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7.xml" ContentType="application/vnd.openxmlformats-officedocument.spreadsheetml.pivotCacheDefinition+xml"/>
  <Override PartName="/xl/pivotCache/pivotCacheRecords16.xml" ContentType="application/vnd.openxmlformats-officedocument.spreadsheetml.pivotCacheRecords+xml"/>
  <Override PartName="/xl/pivotCache/pivotCacheDefinition18.xml" ContentType="application/vnd.openxmlformats-officedocument.spreadsheetml.pivotCacheDefinition+xml"/>
  <Override PartName="/xl/pivotCache/pivotCacheRecords17.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3b76b69251f878a2/Documents/Veronique-LAPTOP-RLFU5UHS/Veronique New/Excel simulations/Economics and jobs/1976 vs 2026/"/>
    </mc:Choice>
  </mc:AlternateContent>
  <xr:revisionPtr revIDLastSave="3585" documentId="8_{BC331089-1536-4AAB-BC31-1311B1AC2B46}" xr6:coauthVersionLast="47" xr6:coauthVersionMax="47" xr10:uidLastSave="{24E522C2-402F-4D7F-881B-A36F87BD058D}"/>
  <bookViews>
    <workbookView xWindow="-120" yWindow="-120" windowWidth="29040" windowHeight="15720" xr2:uid="{F507FAC2-F96A-4F4E-BF64-BBCC241F09C2}"/>
  </bookViews>
  <sheets>
    <sheet name="Start here" sheetId="19" r:id="rId1"/>
    <sheet name="Unemployment" sheetId="9" r:id="rId2"/>
    <sheet name="Inflation" sheetId="15" r:id="rId3"/>
    <sheet name="Interest Rates" sheetId="18" r:id="rId4"/>
    <sheet name="Conclusion" sheetId="21" r:id="rId5"/>
    <sheet name="Pivot Tables" sheetId="4" r:id="rId6"/>
    <sheet name="State names and code" sheetId="8" state="hidden" r:id="rId7"/>
  </sheets>
  <definedNames>
    <definedName name="_xlchart.v5.0" hidden="1">'Pivot Tables'!$S$13</definedName>
    <definedName name="_xlchart.v5.1" hidden="1">'Pivot Tables'!$S$14:$S$63</definedName>
    <definedName name="_xlchart.v5.2" hidden="1">'Pivot Tables'!$T$13</definedName>
    <definedName name="_xlchart.v5.3" hidden="1">'Pivot Tables'!$T$14:$T$63</definedName>
    <definedName name="_xlchart.v5.4" hidden="1">'Pivot Tables'!$AA$13</definedName>
    <definedName name="_xlchart.v5.5" hidden="1">'Pivot Tables'!$AA$14:$AA$63</definedName>
    <definedName name="_xlchart.v5.6" hidden="1">'Pivot Tables'!$Z$13</definedName>
    <definedName name="_xlchart.v5.7" hidden="1">'Pivot Tables'!$Z$14:$Z$63</definedName>
    <definedName name="Slicer_State">#N/A</definedName>
  </definedNames>
  <calcPr calcId="191029"/>
  <pivotCaches>
    <pivotCache cacheId="53" r:id="rId8"/>
    <pivotCache cacheId="54" r:id="rId9"/>
    <pivotCache cacheId="55" r:id="rId10"/>
    <pivotCache cacheId="56" r:id="rId11"/>
    <pivotCache cacheId="57" r:id="rId12"/>
    <pivotCache cacheId="58" r:id="rId13"/>
    <pivotCache cacheId="59" r:id="rId14"/>
    <pivotCache cacheId="60" r:id="rId15"/>
    <pivotCache cacheId="61" r:id="rId16"/>
    <pivotCache cacheId="62" r:id="rId17"/>
    <pivotCache cacheId="63" r:id="rId18"/>
    <pivotCache cacheId="64" r:id="rId19"/>
    <pivotCache cacheId="65" r:id="rId20"/>
    <pivotCache cacheId="66" r:id="rId21"/>
    <pivotCache cacheId="67" r:id="rId22"/>
    <pivotCache cacheId="68" r:id="rId23"/>
    <pivotCache cacheId="69" r:id="rId24"/>
    <pivotCache cacheId="70" r:id="rId25"/>
  </pivotCaches>
  <extLst>
    <ext xmlns:x14="http://schemas.microsoft.com/office/spreadsheetml/2009/9/main" uri="{BBE1A952-AA13-448e-AADC-164F8A28A991}">
      <x14:slicerCaches>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U3 US Unemployment_2c4eead9-a50d-4d29-84d2-bd29010401bf" name="U3 US Unemployment" connection="Query - U3 US Unemployment"/>
        </x15:modelTables>
        <x15:extLst>
          <ext xmlns:x16="http://schemas.microsoft.com/office/spreadsheetml/2014/11/main" uri="{9835A34E-60A6-4A7C-AAB8-D5F71C897F49}">
            <x16:modelTimeGroupings>
              <x16:modelTimeGrouping tableName="U3 US Unemployment" columnName="observation_date" columnId="observation_date">
                <x16:calculatedTimeColumn columnName="observation_date (Year)" columnId="observation_date (Year)" contentType="years" isSelected="1"/>
                <x16:calculatedTimeColumn columnName="observation_date (Quarter)" columnId="observation_date (Quarter)" contentType="quarters" isSelected="1"/>
                <x16:calculatedTimeColumn columnName="observation_date (Month Index)" columnId="observation_date (Month Index)" contentType="monthsindex" isSelected="1"/>
                <x16:calculatedTimeColumn columnName="observation_date (Month)" columnId="observatio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D103" i="18" l="1"/>
  <c r="D102" i="18"/>
  <c r="D101" i="18"/>
  <c r="D100" i="18"/>
  <c r="GV235" i="4"/>
  <c r="GV234" i="4"/>
  <c r="GV233" i="4"/>
  <c r="GV232" i="4"/>
  <c r="GV231" i="4"/>
  <c r="GV230" i="4"/>
  <c r="GV229" i="4"/>
  <c r="GV228" i="4"/>
  <c r="GV227" i="4"/>
  <c r="GV226" i="4"/>
  <c r="GV225" i="4"/>
  <c r="GV224" i="4"/>
  <c r="GV223" i="4"/>
  <c r="GV222" i="4"/>
  <c r="GV221" i="4"/>
  <c r="GV220" i="4"/>
  <c r="GV219" i="4"/>
  <c r="GV218" i="4"/>
  <c r="GV217" i="4"/>
  <c r="GV216" i="4"/>
  <c r="GV215" i="4"/>
  <c r="GV214" i="4"/>
  <c r="GV213" i="4"/>
  <c r="GV212" i="4"/>
  <c r="GV211" i="4"/>
  <c r="GV210" i="4"/>
  <c r="GV209" i="4"/>
  <c r="GV208" i="4"/>
  <c r="GV207" i="4"/>
  <c r="GV206" i="4"/>
  <c r="GV205" i="4"/>
  <c r="GV204" i="4"/>
  <c r="GV203" i="4"/>
  <c r="GV202" i="4"/>
  <c r="GV201" i="4"/>
  <c r="GV200" i="4"/>
  <c r="GV199" i="4"/>
  <c r="GV198" i="4"/>
  <c r="GV197" i="4"/>
  <c r="GV196" i="4"/>
  <c r="GV195" i="4"/>
  <c r="GV194" i="4"/>
  <c r="GV193" i="4"/>
  <c r="GV192" i="4"/>
  <c r="GV191" i="4"/>
  <c r="GV190" i="4"/>
  <c r="GV189" i="4"/>
  <c r="GV188" i="4"/>
  <c r="GV187" i="4"/>
  <c r="GV186" i="4"/>
  <c r="GV185" i="4"/>
  <c r="GV184" i="4"/>
  <c r="GV183" i="4"/>
  <c r="GV182" i="4"/>
  <c r="GV181" i="4"/>
  <c r="GV180" i="4"/>
  <c r="GV179" i="4"/>
  <c r="GV178" i="4"/>
  <c r="GV177" i="4"/>
  <c r="GV176" i="4"/>
  <c r="GV175" i="4"/>
  <c r="GV174" i="4"/>
  <c r="GV173" i="4"/>
  <c r="GV172" i="4"/>
  <c r="GV171" i="4"/>
  <c r="GV170" i="4"/>
  <c r="GV169" i="4"/>
  <c r="GV168" i="4"/>
  <c r="GV167" i="4"/>
  <c r="GV166" i="4"/>
  <c r="GV165" i="4"/>
  <c r="GV164" i="4"/>
  <c r="GV163" i="4"/>
  <c r="GV162" i="4"/>
  <c r="GV161" i="4"/>
  <c r="GV160" i="4"/>
  <c r="GV159" i="4"/>
  <c r="GV158" i="4"/>
  <c r="GV157" i="4"/>
  <c r="GV156" i="4"/>
  <c r="GV155" i="4"/>
  <c r="GV154" i="4"/>
  <c r="GV153" i="4"/>
  <c r="GV152" i="4"/>
  <c r="GV151" i="4"/>
  <c r="GV150" i="4"/>
  <c r="GV149" i="4"/>
  <c r="GV148" i="4"/>
  <c r="GV147" i="4"/>
  <c r="GV146" i="4"/>
  <c r="GV145" i="4"/>
  <c r="GV144" i="4"/>
  <c r="GV143" i="4"/>
  <c r="GV142" i="4"/>
  <c r="GV141" i="4"/>
  <c r="GV140" i="4"/>
  <c r="GV139" i="4"/>
  <c r="GV138" i="4"/>
  <c r="GV137" i="4"/>
  <c r="GV136" i="4"/>
  <c r="GV135" i="4"/>
  <c r="GV134" i="4"/>
  <c r="GV133" i="4"/>
  <c r="GV132" i="4"/>
  <c r="GV131" i="4"/>
  <c r="GV130" i="4"/>
  <c r="GV129" i="4"/>
  <c r="GV128" i="4"/>
  <c r="GV127" i="4"/>
  <c r="GV126" i="4"/>
  <c r="GV125" i="4"/>
  <c r="GV124" i="4"/>
  <c r="GV123" i="4"/>
  <c r="GV122" i="4"/>
  <c r="GV121" i="4"/>
  <c r="GV120" i="4"/>
  <c r="GV119" i="4"/>
  <c r="GV118" i="4"/>
  <c r="GV117" i="4"/>
  <c r="GV116" i="4"/>
  <c r="GV115" i="4"/>
  <c r="GV114" i="4"/>
  <c r="GV113" i="4"/>
  <c r="GV112" i="4"/>
  <c r="GV111" i="4"/>
  <c r="GV110" i="4"/>
  <c r="GV109" i="4"/>
  <c r="GV108" i="4"/>
  <c r="GV107" i="4"/>
  <c r="GV106" i="4"/>
  <c r="GV105" i="4"/>
  <c r="GV104" i="4"/>
  <c r="GV103" i="4"/>
  <c r="GV102" i="4"/>
  <c r="GV101" i="4"/>
  <c r="GV100" i="4"/>
  <c r="GV99" i="4"/>
  <c r="GV98" i="4"/>
  <c r="GV97" i="4"/>
  <c r="GV96" i="4"/>
  <c r="GV95" i="4"/>
  <c r="GV94" i="4"/>
  <c r="GV93" i="4"/>
  <c r="GV92" i="4"/>
  <c r="GV91" i="4"/>
  <c r="GV90" i="4"/>
  <c r="GV89" i="4"/>
  <c r="GV88" i="4"/>
  <c r="GV87" i="4"/>
  <c r="GV86" i="4"/>
  <c r="GV85" i="4"/>
  <c r="GV84" i="4"/>
  <c r="GV83" i="4"/>
  <c r="GV82" i="4"/>
  <c r="GV81" i="4"/>
  <c r="GV80" i="4"/>
  <c r="GV79" i="4"/>
  <c r="GV78" i="4"/>
  <c r="GV77" i="4"/>
  <c r="GV76" i="4"/>
  <c r="GV75" i="4"/>
  <c r="GV74" i="4"/>
  <c r="GV73" i="4"/>
  <c r="GV72" i="4"/>
  <c r="GV71" i="4"/>
  <c r="GV70" i="4"/>
  <c r="GV69" i="4"/>
  <c r="GV68" i="4"/>
  <c r="GV67" i="4"/>
  <c r="GV66" i="4"/>
  <c r="GV65" i="4"/>
  <c r="GV64" i="4"/>
  <c r="GV63" i="4"/>
  <c r="GV62" i="4"/>
  <c r="GV61" i="4"/>
  <c r="GV60" i="4"/>
  <c r="GV59" i="4"/>
  <c r="GV58" i="4"/>
  <c r="GV57" i="4"/>
  <c r="GV56" i="4"/>
  <c r="GV55" i="4"/>
  <c r="GV54" i="4"/>
  <c r="GV53" i="4"/>
  <c r="GV52" i="4"/>
  <c r="GV51" i="4"/>
  <c r="GV50" i="4"/>
  <c r="GV49" i="4"/>
  <c r="GV48" i="4"/>
  <c r="GV47" i="4"/>
  <c r="GV46" i="4"/>
  <c r="GV45" i="4"/>
  <c r="GV44" i="4"/>
  <c r="GV43" i="4"/>
  <c r="GV42" i="4"/>
  <c r="GV41" i="4"/>
  <c r="GV40" i="4"/>
  <c r="GV39" i="4"/>
  <c r="GV38" i="4"/>
  <c r="GV37" i="4"/>
  <c r="GV36" i="4"/>
  <c r="GV35" i="4"/>
  <c r="GV34" i="4"/>
  <c r="GV33" i="4"/>
  <c r="GV32" i="4"/>
  <c r="GV31" i="4"/>
  <c r="GV30" i="4"/>
  <c r="GV29" i="4"/>
  <c r="GV28" i="4"/>
  <c r="GV27" i="4"/>
  <c r="GV26" i="4"/>
  <c r="GV25" i="4"/>
  <c r="GV24" i="4"/>
  <c r="GV23" i="4"/>
  <c r="GV22" i="4"/>
  <c r="GV21" i="4"/>
  <c r="GV20" i="4"/>
  <c r="GV19" i="4"/>
  <c r="GV18" i="4"/>
  <c r="GV17" i="4"/>
  <c r="GV16" i="4"/>
  <c r="GV15" i="4"/>
  <c r="GV14" i="4"/>
  <c r="GV13" i="4"/>
  <c r="GO287" i="4"/>
  <c r="GO288" i="4" s="1"/>
  <c r="GO282" i="4"/>
  <c r="GO283" i="4" s="1"/>
  <c r="GO284" i="4" s="1"/>
  <c r="GO285" i="4" s="1"/>
  <c r="GO286" i="4" s="1"/>
  <c r="GO277" i="4"/>
  <c r="GO278" i="4" s="1"/>
  <c r="GO279" i="4" s="1"/>
  <c r="GO280" i="4" s="1"/>
  <c r="GO281" i="4" s="1"/>
  <c r="GO272" i="4"/>
  <c r="GO273" i="4" s="1"/>
  <c r="GO274" i="4" s="1"/>
  <c r="GO275" i="4" s="1"/>
  <c r="GO276" i="4" s="1"/>
  <c r="GO267" i="4"/>
  <c r="GO268" i="4" s="1"/>
  <c r="GO269" i="4" s="1"/>
  <c r="GO270" i="4" s="1"/>
  <c r="GO271" i="4" s="1"/>
  <c r="GO263" i="4"/>
  <c r="GO264" i="4" s="1"/>
  <c r="GO265" i="4" s="1"/>
  <c r="GO266" i="4" s="1"/>
  <c r="GO262" i="4"/>
  <c r="GO257" i="4"/>
  <c r="GO258" i="4" s="1"/>
  <c r="GO259" i="4" s="1"/>
  <c r="GO260" i="4" s="1"/>
  <c r="GO261" i="4" s="1"/>
  <c r="GO252" i="4"/>
  <c r="GO253" i="4" s="1"/>
  <c r="GO254" i="4" s="1"/>
  <c r="GO255" i="4" s="1"/>
  <c r="GO256" i="4" s="1"/>
  <c r="GO247" i="4"/>
  <c r="GO248" i="4" s="1"/>
  <c r="GO249" i="4" s="1"/>
  <c r="GO250" i="4" s="1"/>
  <c r="GO251" i="4" s="1"/>
  <c r="GO242" i="4"/>
  <c r="GO243" i="4" s="1"/>
  <c r="GO244" i="4" s="1"/>
  <c r="GO245" i="4" s="1"/>
  <c r="GO246" i="4" s="1"/>
  <c r="GO237" i="4"/>
  <c r="GO238" i="4" s="1"/>
  <c r="GO239" i="4" s="1"/>
  <c r="GO240" i="4" s="1"/>
  <c r="GO241" i="4" s="1"/>
  <c r="GO232" i="4"/>
  <c r="GO233" i="4" s="1"/>
  <c r="GO234" i="4" s="1"/>
  <c r="GO235" i="4" s="1"/>
  <c r="GO236" i="4" s="1"/>
  <c r="GO227" i="4"/>
  <c r="GO228" i="4" s="1"/>
  <c r="GO229" i="4" s="1"/>
  <c r="GO230" i="4" s="1"/>
  <c r="GO231" i="4" s="1"/>
  <c r="GO223" i="4"/>
  <c r="GO224" i="4" s="1"/>
  <c r="GO225" i="4" s="1"/>
  <c r="GO226" i="4" s="1"/>
  <c r="GO222" i="4"/>
  <c r="GO219" i="4"/>
  <c r="GO220" i="4" s="1"/>
  <c r="GO221" i="4" s="1"/>
  <c r="GO218" i="4"/>
  <c r="GO217" i="4"/>
  <c r="GO213" i="4"/>
  <c r="GO214" i="4" s="1"/>
  <c r="GO215" i="4" s="1"/>
  <c r="GO216" i="4" s="1"/>
  <c r="GO212" i="4"/>
  <c r="GO207" i="4"/>
  <c r="GO208" i="4" s="1"/>
  <c r="GO209" i="4" s="1"/>
  <c r="GO210" i="4" s="1"/>
  <c r="GO211" i="4" s="1"/>
  <c r="GO202" i="4"/>
  <c r="GO203" i="4" s="1"/>
  <c r="GO204" i="4" s="1"/>
  <c r="GO205" i="4" s="1"/>
  <c r="GO206" i="4" s="1"/>
  <c r="GO197" i="4"/>
  <c r="GO198" i="4" s="1"/>
  <c r="GO199" i="4" s="1"/>
  <c r="GO200" i="4" s="1"/>
  <c r="GO201" i="4" s="1"/>
  <c r="GO193" i="4"/>
  <c r="GO194" i="4" s="1"/>
  <c r="GO195" i="4" s="1"/>
  <c r="GO196" i="4" s="1"/>
  <c r="GO192" i="4"/>
  <c r="GO187" i="4"/>
  <c r="GO188" i="4" s="1"/>
  <c r="GO189" i="4" s="1"/>
  <c r="GO190" i="4" s="1"/>
  <c r="GO191" i="4" s="1"/>
  <c r="GO182" i="4"/>
  <c r="GO183" i="4" s="1"/>
  <c r="GO184" i="4" s="1"/>
  <c r="GO185" i="4" s="1"/>
  <c r="GO186" i="4" s="1"/>
  <c r="GO177" i="4"/>
  <c r="GO178" i="4" s="1"/>
  <c r="GO179" i="4" s="1"/>
  <c r="GO180" i="4" s="1"/>
  <c r="GO181" i="4" s="1"/>
  <c r="GO172" i="4"/>
  <c r="GO173" i="4" s="1"/>
  <c r="GO174" i="4" s="1"/>
  <c r="GO175" i="4" s="1"/>
  <c r="GO176" i="4" s="1"/>
  <c r="GO167" i="4"/>
  <c r="GO168" i="4" s="1"/>
  <c r="GO169" i="4" s="1"/>
  <c r="GO170" i="4" s="1"/>
  <c r="GO171" i="4" s="1"/>
  <c r="GO162" i="4"/>
  <c r="GO163" i="4" s="1"/>
  <c r="GO164" i="4" s="1"/>
  <c r="GO165" i="4" s="1"/>
  <c r="GO166" i="4" s="1"/>
  <c r="GO157" i="4"/>
  <c r="GO158" i="4" s="1"/>
  <c r="GO159" i="4" s="1"/>
  <c r="GO160" i="4" s="1"/>
  <c r="GO161" i="4" s="1"/>
  <c r="GO153" i="4"/>
  <c r="GO154" i="4" s="1"/>
  <c r="GO155" i="4" s="1"/>
  <c r="GO156" i="4" s="1"/>
  <c r="GO152" i="4"/>
  <c r="GO147" i="4"/>
  <c r="GO148" i="4" s="1"/>
  <c r="GO149" i="4" s="1"/>
  <c r="GO150" i="4" s="1"/>
  <c r="GO151" i="4" s="1"/>
  <c r="GO142" i="4"/>
  <c r="GO143" i="4" s="1"/>
  <c r="GO144" i="4" s="1"/>
  <c r="GO145" i="4" s="1"/>
  <c r="GO146" i="4" s="1"/>
  <c r="GO137" i="4"/>
  <c r="GO138" i="4" s="1"/>
  <c r="GO139" i="4" s="1"/>
  <c r="GO140" i="4" s="1"/>
  <c r="GO141" i="4" s="1"/>
  <c r="GO132" i="4"/>
  <c r="GO133" i="4" s="1"/>
  <c r="GO134" i="4" s="1"/>
  <c r="GO135" i="4" s="1"/>
  <c r="GO136" i="4" s="1"/>
  <c r="GO128" i="4"/>
  <c r="GO129" i="4" s="1"/>
  <c r="GO130" i="4" s="1"/>
  <c r="GO131" i="4" s="1"/>
  <c r="GO127" i="4"/>
  <c r="GO122" i="4"/>
  <c r="GO123" i="4" s="1"/>
  <c r="GO124" i="4" s="1"/>
  <c r="GO125" i="4" s="1"/>
  <c r="GO126" i="4" s="1"/>
  <c r="GO117" i="4"/>
  <c r="GO118" i="4" s="1"/>
  <c r="GO119" i="4" s="1"/>
  <c r="GO120" i="4" s="1"/>
  <c r="GO121" i="4" s="1"/>
  <c r="GO113" i="4"/>
  <c r="GO114" i="4" s="1"/>
  <c r="GO115" i="4" s="1"/>
  <c r="GO116" i="4" s="1"/>
  <c r="GO112" i="4"/>
  <c r="GO109" i="4"/>
  <c r="GO110" i="4" s="1"/>
  <c r="GO111" i="4" s="1"/>
  <c r="GO108" i="4"/>
  <c r="GO107" i="4"/>
  <c r="GO102" i="4"/>
  <c r="GO103" i="4" s="1"/>
  <c r="GO104" i="4" s="1"/>
  <c r="GO105" i="4" s="1"/>
  <c r="GO106" i="4" s="1"/>
  <c r="GO97" i="4"/>
  <c r="GO98" i="4" s="1"/>
  <c r="GO99" i="4" s="1"/>
  <c r="GO100" i="4" s="1"/>
  <c r="GO101" i="4" s="1"/>
  <c r="GO92" i="4"/>
  <c r="GO93" i="4" s="1"/>
  <c r="GO94" i="4" s="1"/>
  <c r="GO95" i="4" s="1"/>
  <c r="GO96" i="4" s="1"/>
  <c r="GO87" i="4"/>
  <c r="GO88" i="4" s="1"/>
  <c r="GO89" i="4" s="1"/>
  <c r="GO90" i="4" s="1"/>
  <c r="GO91" i="4" s="1"/>
  <c r="GO84" i="4"/>
  <c r="GO85" i="4" s="1"/>
  <c r="GO86" i="4" s="1"/>
  <c r="GO83" i="4"/>
  <c r="GO82" i="4"/>
  <c r="GO77" i="4"/>
  <c r="GO78" i="4" s="1"/>
  <c r="GO79" i="4" s="1"/>
  <c r="GO80" i="4" s="1"/>
  <c r="GO81" i="4" s="1"/>
  <c r="GO72" i="4"/>
  <c r="GO73" i="4" s="1"/>
  <c r="GO74" i="4" s="1"/>
  <c r="GO75" i="4" s="1"/>
  <c r="GO76" i="4" s="1"/>
  <c r="GO67" i="4"/>
  <c r="GO68" i="4" s="1"/>
  <c r="GO69" i="4" s="1"/>
  <c r="GO70" i="4" s="1"/>
  <c r="GO71" i="4" s="1"/>
  <c r="GO62" i="4"/>
  <c r="GO63" i="4" s="1"/>
  <c r="GO64" i="4" s="1"/>
  <c r="GO65" i="4" s="1"/>
  <c r="GO66" i="4" s="1"/>
  <c r="GO57" i="4"/>
  <c r="GO58" i="4" s="1"/>
  <c r="GO59" i="4" s="1"/>
  <c r="GO60" i="4" s="1"/>
  <c r="GO61" i="4" s="1"/>
  <c r="GO52" i="4"/>
  <c r="GO53" i="4" s="1"/>
  <c r="GO54" i="4" s="1"/>
  <c r="GO55" i="4" s="1"/>
  <c r="GO56" i="4" s="1"/>
  <c r="GO47" i="4"/>
  <c r="GO48" i="4" s="1"/>
  <c r="GO49" i="4" s="1"/>
  <c r="GO50" i="4" s="1"/>
  <c r="GO51" i="4" s="1"/>
  <c r="GO43" i="4"/>
  <c r="GO44" i="4" s="1"/>
  <c r="GO45" i="4" s="1"/>
  <c r="GO46" i="4" s="1"/>
  <c r="GO42" i="4"/>
  <c r="GO37" i="4"/>
  <c r="GO38" i="4" s="1"/>
  <c r="GO39" i="4" s="1"/>
  <c r="GO40" i="4" s="1"/>
  <c r="GO41" i="4" s="1"/>
  <c r="GO32" i="4"/>
  <c r="GO33" i="4" s="1"/>
  <c r="GO34" i="4" s="1"/>
  <c r="GO35" i="4" s="1"/>
  <c r="GO36" i="4" s="1"/>
  <c r="GO27" i="4"/>
  <c r="GO28" i="4" s="1"/>
  <c r="GO29" i="4" s="1"/>
  <c r="GO30" i="4" s="1"/>
  <c r="GO31" i="4" s="1"/>
  <c r="GO22" i="4"/>
  <c r="GO23" i="4" s="1"/>
  <c r="GO24" i="4" s="1"/>
  <c r="GO25" i="4" s="1"/>
  <c r="GO26" i="4" s="1"/>
  <c r="GO18" i="4"/>
  <c r="GO19" i="4" s="1"/>
  <c r="GO20" i="4" s="1"/>
  <c r="GO21" i="4" s="1"/>
  <c r="GO17" i="4"/>
  <c r="GO14" i="4"/>
  <c r="GO15" i="4" s="1"/>
  <c r="GO16" i="4" s="1"/>
  <c r="GO13" i="4"/>
  <c r="R49" i="18"/>
  <c r="R48" i="18"/>
  <c r="R44" i="18"/>
  <c r="R45" i="18"/>
  <c r="R46" i="18"/>
  <c r="R43" i="18"/>
  <c r="K49" i="18"/>
  <c r="K48" i="18"/>
  <c r="K46" i="18"/>
  <c r="K45" i="18"/>
  <c r="K44" i="18"/>
  <c r="K43" i="18"/>
  <c r="D20" i="18"/>
  <c r="D49" i="18"/>
  <c r="D48" i="18"/>
  <c r="D45" i="18"/>
  <c r="D46" i="18"/>
  <c r="D44" i="18"/>
  <c r="D43" i="18"/>
  <c r="GQ288" i="4"/>
  <c r="GR288" i="4" s="1"/>
  <c r="GQ287" i="4"/>
  <c r="GR287" i="4" s="1"/>
  <c r="GQ286" i="4"/>
  <c r="GR286" i="4" s="1"/>
  <c r="GQ285" i="4"/>
  <c r="GR285" i="4" s="1"/>
  <c r="GQ284" i="4"/>
  <c r="GR284" i="4" s="1"/>
  <c r="GQ283" i="4"/>
  <c r="GR283" i="4" s="1"/>
  <c r="GQ282" i="4"/>
  <c r="GR282" i="4" s="1"/>
  <c r="GQ281" i="4"/>
  <c r="GR281" i="4" s="1"/>
  <c r="GQ280" i="4"/>
  <c r="GR280" i="4" s="1"/>
  <c r="GQ279" i="4"/>
  <c r="GR279" i="4" s="1"/>
  <c r="GQ278" i="4"/>
  <c r="GR278" i="4" s="1"/>
  <c r="GQ277" i="4"/>
  <c r="GR277" i="4" s="1"/>
  <c r="GQ276" i="4"/>
  <c r="GR276" i="4" s="1"/>
  <c r="GQ275" i="4"/>
  <c r="GR275" i="4" s="1"/>
  <c r="GQ274" i="4"/>
  <c r="GR274" i="4" s="1"/>
  <c r="GQ273" i="4"/>
  <c r="GR273" i="4" s="1"/>
  <c r="GQ272" i="4"/>
  <c r="GR272" i="4" s="1"/>
  <c r="GQ271" i="4"/>
  <c r="GR271" i="4" s="1"/>
  <c r="GQ270" i="4"/>
  <c r="GR270" i="4" s="1"/>
  <c r="GQ269" i="4"/>
  <c r="GR269" i="4" s="1"/>
  <c r="GQ268" i="4"/>
  <c r="GR268" i="4" s="1"/>
  <c r="GQ267" i="4"/>
  <c r="GR267" i="4" s="1"/>
  <c r="GQ266" i="4"/>
  <c r="GR266" i="4" s="1"/>
  <c r="GR265" i="4"/>
  <c r="GQ265" i="4"/>
  <c r="GQ264" i="4"/>
  <c r="GR264" i="4" s="1"/>
  <c r="GR263" i="4"/>
  <c r="GQ263" i="4"/>
  <c r="GQ262" i="4"/>
  <c r="GR262" i="4" s="1"/>
  <c r="GQ261" i="4"/>
  <c r="GR261" i="4" s="1"/>
  <c r="GQ260" i="4"/>
  <c r="GR260" i="4" s="1"/>
  <c r="GQ259" i="4"/>
  <c r="GR259" i="4" s="1"/>
  <c r="GQ258" i="4"/>
  <c r="GR258" i="4" s="1"/>
  <c r="GQ257" i="4"/>
  <c r="GR257" i="4" s="1"/>
  <c r="GQ256" i="4"/>
  <c r="GR256" i="4" s="1"/>
  <c r="GQ255" i="4"/>
  <c r="GR255" i="4" s="1"/>
  <c r="GQ254" i="4"/>
  <c r="GR254" i="4" s="1"/>
  <c r="GQ253" i="4"/>
  <c r="GR253" i="4" s="1"/>
  <c r="GQ252" i="4"/>
  <c r="GR252" i="4" s="1"/>
  <c r="GQ251" i="4"/>
  <c r="GR251" i="4" s="1"/>
  <c r="GQ250" i="4"/>
  <c r="GR250" i="4" s="1"/>
  <c r="GQ249" i="4"/>
  <c r="GR249" i="4" s="1"/>
  <c r="GQ248" i="4"/>
  <c r="GR248" i="4" s="1"/>
  <c r="GQ247" i="4"/>
  <c r="GR247" i="4" s="1"/>
  <c r="GQ246" i="4"/>
  <c r="GR246" i="4" s="1"/>
  <c r="GQ245" i="4"/>
  <c r="GR245" i="4" s="1"/>
  <c r="GQ244" i="4"/>
  <c r="GR244" i="4" s="1"/>
  <c r="GQ243" i="4"/>
  <c r="GR243" i="4" s="1"/>
  <c r="GQ242" i="4"/>
  <c r="GR242" i="4" s="1"/>
  <c r="GQ241" i="4"/>
  <c r="GR241" i="4" s="1"/>
  <c r="GQ240" i="4"/>
  <c r="GR240" i="4" s="1"/>
  <c r="GQ239" i="4"/>
  <c r="GR239" i="4" s="1"/>
  <c r="GQ238" i="4"/>
  <c r="GR238" i="4" s="1"/>
  <c r="GQ237" i="4"/>
  <c r="GR237" i="4" s="1"/>
  <c r="GQ236" i="4"/>
  <c r="GR236" i="4" s="1"/>
  <c r="GQ235" i="4"/>
  <c r="GR235" i="4" s="1"/>
  <c r="GQ234" i="4"/>
  <c r="GR234" i="4" s="1"/>
  <c r="GQ233" i="4"/>
  <c r="GR233" i="4" s="1"/>
  <c r="GQ232" i="4"/>
  <c r="GR232" i="4" s="1"/>
  <c r="GQ231" i="4"/>
  <c r="GR231" i="4" s="1"/>
  <c r="GQ230" i="4"/>
  <c r="GR230" i="4" s="1"/>
  <c r="GQ229" i="4"/>
  <c r="GR229" i="4" s="1"/>
  <c r="GQ228" i="4"/>
  <c r="GR228" i="4" s="1"/>
  <c r="GQ227" i="4"/>
  <c r="GR227" i="4" s="1"/>
  <c r="GQ226" i="4"/>
  <c r="GR226" i="4" s="1"/>
  <c r="GQ225" i="4"/>
  <c r="GR225" i="4" s="1"/>
  <c r="GQ224" i="4"/>
  <c r="GR224" i="4" s="1"/>
  <c r="GR223" i="4"/>
  <c r="GQ223" i="4"/>
  <c r="GQ222" i="4"/>
  <c r="GR222" i="4" s="1"/>
  <c r="GQ221" i="4"/>
  <c r="GR221" i="4" s="1"/>
  <c r="GQ220" i="4"/>
  <c r="GR220" i="4" s="1"/>
  <c r="GQ219" i="4"/>
  <c r="GR219" i="4" s="1"/>
  <c r="GQ218" i="4"/>
  <c r="GR218" i="4" s="1"/>
  <c r="GQ217" i="4"/>
  <c r="GR217" i="4" s="1"/>
  <c r="GQ216" i="4"/>
  <c r="GR216" i="4" s="1"/>
  <c r="GQ215" i="4"/>
  <c r="GR215" i="4" s="1"/>
  <c r="GQ214" i="4"/>
  <c r="GR214" i="4" s="1"/>
  <c r="GQ213" i="4"/>
  <c r="GR213" i="4" s="1"/>
  <c r="GQ212" i="4"/>
  <c r="GR212" i="4" s="1"/>
  <c r="GQ211" i="4"/>
  <c r="GR211" i="4" s="1"/>
  <c r="GQ210" i="4"/>
  <c r="GR210" i="4" s="1"/>
  <c r="GQ209" i="4"/>
  <c r="GR209" i="4" s="1"/>
  <c r="GR208" i="4"/>
  <c r="GQ208" i="4"/>
  <c r="GQ207" i="4"/>
  <c r="GR207" i="4" s="1"/>
  <c r="GQ206" i="4"/>
  <c r="GR206" i="4" s="1"/>
  <c r="GQ205" i="4"/>
  <c r="GR205" i="4" s="1"/>
  <c r="GQ204" i="4"/>
  <c r="GR204" i="4" s="1"/>
  <c r="GQ203" i="4"/>
  <c r="GR203" i="4" s="1"/>
  <c r="GQ202" i="4"/>
  <c r="GR202" i="4" s="1"/>
  <c r="GQ201" i="4"/>
  <c r="GR201" i="4" s="1"/>
  <c r="GQ200" i="4"/>
  <c r="GR200" i="4" s="1"/>
  <c r="GQ199" i="4"/>
  <c r="GR199" i="4" s="1"/>
  <c r="GQ198" i="4"/>
  <c r="GR198" i="4" s="1"/>
  <c r="GQ197" i="4"/>
  <c r="GR197" i="4" s="1"/>
  <c r="GQ196" i="4"/>
  <c r="GR196" i="4" s="1"/>
  <c r="GQ195" i="4"/>
  <c r="GR195" i="4" s="1"/>
  <c r="GQ194" i="4"/>
  <c r="GR194" i="4" s="1"/>
  <c r="GQ193" i="4"/>
  <c r="GR193" i="4" s="1"/>
  <c r="GQ192" i="4"/>
  <c r="GR192" i="4" s="1"/>
  <c r="GQ191" i="4"/>
  <c r="GR191" i="4" s="1"/>
  <c r="GR190" i="4"/>
  <c r="GQ190" i="4"/>
  <c r="GQ189" i="4"/>
  <c r="GR189" i="4" s="1"/>
  <c r="GQ188" i="4"/>
  <c r="GR188" i="4" s="1"/>
  <c r="GQ187" i="4"/>
  <c r="GR187" i="4" s="1"/>
  <c r="GQ186" i="4"/>
  <c r="GR186" i="4" s="1"/>
  <c r="GQ185" i="4"/>
  <c r="GR185" i="4" s="1"/>
  <c r="GQ184" i="4"/>
  <c r="GR184" i="4" s="1"/>
  <c r="GQ183" i="4"/>
  <c r="GR183" i="4" s="1"/>
  <c r="GQ182" i="4"/>
  <c r="GR182" i="4" s="1"/>
  <c r="GQ181" i="4"/>
  <c r="GR181" i="4" s="1"/>
  <c r="GQ180" i="4"/>
  <c r="GR180" i="4" s="1"/>
  <c r="GQ179" i="4"/>
  <c r="GR179" i="4" s="1"/>
  <c r="GQ178" i="4"/>
  <c r="GR178" i="4" s="1"/>
  <c r="GQ177" i="4"/>
  <c r="GR177" i="4" s="1"/>
  <c r="GQ176" i="4"/>
  <c r="GR176" i="4" s="1"/>
  <c r="GR175" i="4"/>
  <c r="GQ175" i="4"/>
  <c r="GQ174" i="4"/>
  <c r="GR174" i="4" s="1"/>
  <c r="GQ173" i="4"/>
  <c r="GR173" i="4" s="1"/>
  <c r="GQ172" i="4"/>
  <c r="GR172" i="4" s="1"/>
  <c r="GQ171" i="4"/>
  <c r="GR171" i="4" s="1"/>
  <c r="GQ170" i="4"/>
  <c r="GR170" i="4" s="1"/>
  <c r="GQ169" i="4"/>
  <c r="GR169" i="4" s="1"/>
  <c r="GQ168" i="4"/>
  <c r="GR168" i="4" s="1"/>
  <c r="GQ167" i="4"/>
  <c r="GR167" i="4" s="1"/>
  <c r="GQ166" i="4"/>
  <c r="GR166" i="4" s="1"/>
  <c r="GQ165" i="4"/>
  <c r="GR165" i="4" s="1"/>
  <c r="GQ164" i="4"/>
  <c r="GR164" i="4" s="1"/>
  <c r="GQ163" i="4"/>
  <c r="GR163" i="4" s="1"/>
  <c r="GQ162" i="4"/>
  <c r="GR162" i="4" s="1"/>
  <c r="GQ161" i="4"/>
  <c r="GR161" i="4" s="1"/>
  <c r="GQ160" i="4"/>
  <c r="GR160" i="4" s="1"/>
  <c r="GQ159" i="4"/>
  <c r="GR159" i="4" s="1"/>
  <c r="GQ158" i="4"/>
  <c r="GR158" i="4" s="1"/>
  <c r="GR157" i="4"/>
  <c r="GQ157" i="4"/>
  <c r="GQ156" i="4"/>
  <c r="GR156" i="4" s="1"/>
  <c r="GQ155" i="4"/>
  <c r="GR155" i="4" s="1"/>
  <c r="GQ154" i="4"/>
  <c r="GR154" i="4" s="1"/>
  <c r="GQ153" i="4"/>
  <c r="GR153" i="4" s="1"/>
  <c r="GQ152" i="4"/>
  <c r="GR152" i="4" s="1"/>
  <c r="GQ151" i="4"/>
  <c r="GR151" i="4" s="1"/>
  <c r="GQ150" i="4"/>
  <c r="GR150" i="4" s="1"/>
  <c r="GQ149" i="4"/>
  <c r="GR149" i="4" s="1"/>
  <c r="GQ148" i="4"/>
  <c r="GR148" i="4" s="1"/>
  <c r="GQ147" i="4"/>
  <c r="GR147" i="4" s="1"/>
  <c r="GQ146" i="4"/>
  <c r="GR146" i="4" s="1"/>
  <c r="GQ145" i="4"/>
  <c r="GR145" i="4" s="1"/>
  <c r="GQ144" i="4"/>
  <c r="GR144" i="4" s="1"/>
  <c r="GQ143" i="4"/>
  <c r="GR143" i="4" s="1"/>
  <c r="GQ142" i="4"/>
  <c r="GR142" i="4" s="1"/>
  <c r="GQ141" i="4"/>
  <c r="GR141" i="4" s="1"/>
  <c r="GQ140" i="4"/>
  <c r="GR140" i="4" s="1"/>
  <c r="GQ139" i="4"/>
  <c r="GR139" i="4" s="1"/>
  <c r="GQ138" i="4"/>
  <c r="GR138" i="4" s="1"/>
  <c r="GQ137" i="4"/>
  <c r="GR137" i="4" s="1"/>
  <c r="GQ136" i="4"/>
  <c r="GR136" i="4" s="1"/>
  <c r="GQ135" i="4"/>
  <c r="GR135" i="4" s="1"/>
  <c r="GQ134" i="4"/>
  <c r="GR134" i="4" s="1"/>
  <c r="GQ133" i="4"/>
  <c r="GR133" i="4" s="1"/>
  <c r="GQ132" i="4"/>
  <c r="GR132" i="4" s="1"/>
  <c r="GQ131" i="4"/>
  <c r="GR131" i="4" s="1"/>
  <c r="GQ130" i="4"/>
  <c r="GR130" i="4" s="1"/>
  <c r="GQ129" i="4"/>
  <c r="GR129" i="4" s="1"/>
  <c r="GQ128" i="4"/>
  <c r="GR128" i="4" s="1"/>
  <c r="GQ127" i="4"/>
  <c r="GR127" i="4" s="1"/>
  <c r="GQ126" i="4"/>
  <c r="GR126" i="4" s="1"/>
  <c r="GQ125" i="4"/>
  <c r="GR125" i="4" s="1"/>
  <c r="GQ124" i="4"/>
  <c r="GR124" i="4" s="1"/>
  <c r="GQ123" i="4"/>
  <c r="GR123" i="4" s="1"/>
  <c r="GQ122" i="4"/>
  <c r="GR122" i="4" s="1"/>
  <c r="GQ121" i="4"/>
  <c r="GR121" i="4" s="1"/>
  <c r="GQ120" i="4"/>
  <c r="GR120" i="4" s="1"/>
  <c r="GQ119" i="4"/>
  <c r="GR119" i="4" s="1"/>
  <c r="GQ118" i="4"/>
  <c r="GR118" i="4" s="1"/>
  <c r="GQ117" i="4"/>
  <c r="GR117" i="4" s="1"/>
  <c r="GQ116" i="4"/>
  <c r="GR116" i="4" s="1"/>
  <c r="GQ115" i="4"/>
  <c r="GR115" i="4" s="1"/>
  <c r="GQ114" i="4"/>
  <c r="GR114" i="4" s="1"/>
  <c r="GQ113" i="4"/>
  <c r="GR113" i="4" s="1"/>
  <c r="GQ112" i="4"/>
  <c r="GR112" i="4" s="1"/>
  <c r="GQ111" i="4"/>
  <c r="GR111" i="4" s="1"/>
  <c r="GQ110" i="4"/>
  <c r="GR110" i="4" s="1"/>
  <c r="GQ109" i="4"/>
  <c r="GR109" i="4" s="1"/>
  <c r="GQ108" i="4"/>
  <c r="GR108" i="4" s="1"/>
  <c r="GQ107" i="4"/>
  <c r="GR107" i="4" s="1"/>
  <c r="GQ106" i="4"/>
  <c r="GR106" i="4" s="1"/>
  <c r="GQ105" i="4"/>
  <c r="GR105" i="4" s="1"/>
  <c r="GQ104" i="4"/>
  <c r="GR104" i="4" s="1"/>
  <c r="GQ103" i="4"/>
  <c r="GR103" i="4" s="1"/>
  <c r="GQ102" i="4"/>
  <c r="GR102" i="4" s="1"/>
  <c r="GQ101" i="4"/>
  <c r="GR101" i="4" s="1"/>
  <c r="GQ100" i="4"/>
  <c r="GR100" i="4" s="1"/>
  <c r="GQ99" i="4"/>
  <c r="GR99" i="4" s="1"/>
  <c r="GQ98" i="4"/>
  <c r="GR98" i="4" s="1"/>
  <c r="GQ97" i="4"/>
  <c r="GR97" i="4" s="1"/>
  <c r="GQ96" i="4"/>
  <c r="GR96" i="4" s="1"/>
  <c r="GQ95" i="4"/>
  <c r="GR95" i="4" s="1"/>
  <c r="GQ94" i="4"/>
  <c r="GR94" i="4" s="1"/>
  <c r="GQ93" i="4"/>
  <c r="GR93" i="4" s="1"/>
  <c r="GQ92" i="4"/>
  <c r="GR92" i="4" s="1"/>
  <c r="GQ91" i="4"/>
  <c r="GR91" i="4" s="1"/>
  <c r="GQ90" i="4"/>
  <c r="GR90" i="4" s="1"/>
  <c r="GR89" i="4"/>
  <c r="GQ89" i="4"/>
  <c r="GQ88" i="4"/>
  <c r="GR88" i="4" s="1"/>
  <c r="GQ87" i="4"/>
  <c r="GR87" i="4" s="1"/>
  <c r="GQ86" i="4"/>
  <c r="GR86" i="4" s="1"/>
  <c r="GQ85" i="4"/>
  <c r="GR85" i="4" s="1"/>
  <c r="GQ84" i="4"/>
  <c r="GR84" i="4" s="1"/>
  <c r="GQ83" i="4"/>
  <c r="GR83" i="4" s="1"/>
  <c r="GQ82" i="4"/>
  <c r="GR82" i="4" s="1"/>
  <c r="GQ81" i="4"/>
  <c r="GR81" i="4" s="1"/>
  <c r="GQ80" i="4"/>
  <c r="GR80" i="4" s="1"/>
  <c r="GQ79" i="4"/>
  <c r="GR79" i="4" s="1"/>
  <c r="GQ78" i="4"/>
  <c r="GR78" i="4" s="1"/>
  <c r="GQ77" i="4"/>
  <c r="GR77" i="4" s="1"/>
  <c r="GQ76" i="4"/>
  <c r="GR76" i="4" s="1"/>
  <c r="GQ75" i="4"/>
  <c r="GR75" i="4" s="1"/>
  <c r="GQ74" i="4"/>
  <c r="GR74" i="4" s="1"/>
  <c r="GQ73" i="4"/>
  <c r="GR73" i="4" s="1"/>
  <c r="GQ72" i="4"/>
  <c r="GR72" i="4" s="1"/>
  <c r="GQ71" i="4"/>
  <c r="GR71" i="4" s="1"/>
  <c r="GQ70" i="4"/>
  <c r="GR70" i="4" s="1"/>
  <c r="GQ69" i="4"/>
  <c r="GR69" i="4" s="1"/>
  <c r="GQ68" i="4"/>
  <c r="GR68" i="4" s="1"/>
  <c r="GQ67" i="4"/>
  <c r="GR67" i="4" s="1"/>
  <c r="GQ66" i="4"/>
  <c r="GR66" i="4" s="1"/>
  <c r="GQ65" i="4"/>
  <c r="GR65" i="4" s="1"/>
  <c r="GQ64" i="4"/>
  <c r="GR64" i="4" s="1"/>
  <c r="GQ63" i="4"/>
  <c r="GR63" i="4" s="1"/>
  <c r="GQ62" i="4"/>
  <c r="GR62" i="4" s="1"/>
  <c r="GQ61" i="4"/>
  <c r="GR61" i="4" s="1"/>
  <c r="GQ60" i="4"/>
  <c r="GR60" i="4" s="1"/>
  <c r="GQ59" i="4"/>
  <c r="GR59" i="4" s="1"/>
  <c r="GQ58" i="4"/>
  <c r="GR58" i="4" s="1"/>
  <c r="GQ57" i="4"/>
  <c r="GR57" i="4" s="1"/>
  <c r="GQ56" i="4"/>
  <c r="GR56" i="4" s="1"/>
  <c r="GQ55" i="4"/>
  <c r="GR55" i="4" s="1"/>
  <c r="GQ54" i="4"/>
  <c r="GR54" i="4" s="1"/>
  <c r="GQ53" i="4"/>
  <c r="GR53" i="4" s="1"/>
  <c r="GQ52" i="4"/>
  <c r="GR52" i="4" s="1"/>
  <c r="GQ51" i="4"/>
  <c r="GR51" i="4" s="1"/>
  <c r="GQ50" i="4"/>
  <c r="GR50" i="4" s="1"/>
  <c r="GQ49" i="4"/>
  <c r="GR49" i="4" s="1"/>
  <c r="GQ48" i="4"/>
  <c r="GR48" i="4" s="1"/>
  <c r="GQ47" i="4"/>
  <c r="GR47" i="4" s="1"/>
  <c r="GQ46" i="4"/>
  <c r="GR46" i="4" s="1"/>
  <c r="GQ45" i="4"/>
  <c r="GR45" i="4" s="1"/>
  <c r="GQ44" i="4"/>
  <c r="GR44" i="4" s="1"/>
  <c r="GQ43" i="4"/>
  <c r="GR43" i="4" s="1"/>
  <c r="GQ42" i="4"/>
  <c r="GR42" i="4" s="1"/>
  <c r="GQ41" i="4"/>
  <c r="GR41" i="4" s="1"/>
  <c r="GQ40" i="4"/>
  <c r="GR40" i="4" s="1"/>
  <c r="GQ39" i="4"/>
  <c r="GR39" i="4" s="1"/>
  <c r="GQ38" i="4"/>
  <c r="GR38" i="4" s="1"/>
  <c r="GQ37" i="4"/>
  <c r="GR37" i="4" s="1"/>
  <c r="GQ36" i="4"/>
  <c r="GR36" i="4" s="1"/>
  <c r="GQ35" i="4"/>
  <c r="GR35" i="4" s="1"/>
  <c r="GQ34" i="4"/>
  <c r="GR34" i="4" s="1"/>
  <c r="GQ33" i="4"/>
  <c r="GR33" i="4" s="1"/>
  <c r="GQ32" i="4"/>
  <c r="GR32" i="4" s="1"/>
  <c r="GQ31" i="4"/>
  <c r="GR31" i="4" s="1"/>
  <c r="GQ30" i="4"/>
  <c r="GR30" i="4" s="1"/>
  <c r="GQ29" i="4"/>
  <c r="GR29" i="4" s="1"/>
  <c r="GQ28" i="4"/>
  <c r="GR28" i="4" s="1"/>
  <c r="GQ27" i="4"/>
  <c r="GR27" i="4" s="1"/>
  <c r="GQ26" i="4"/>
  <c r="GR26" i="4" s="1"/>
  <c r="GQ25" i="4"/>
  <c r="GR25" i="4" s="1"/>
  <c r="GQ24" i="4"/>
  <c r="GR24" i="4" s="1"/>
  <c r="GQ23" i="4"/>
  <c r="GR23" i="4" s="1"/>
  <c r="GQ22" i="4"/>
  <c r="GR22" i="4" s="1"/>
  <c r="GQ21" i="4"/>
  <c r="GR21" i="4" s="1"/>
  <c r="GQ20" i="4"/>
  <c r="GR20" i="4" s="1"/>
  <c r="GQ19" i="4"/>
  <c r="GR19" i="4" s="1"/>
  <c r="GQ18" i="4"/>
  <c r="GR18" i="4" s="1"/>
  <c r="GQ17" i="4"/>
  <c r="GR17" i="4" s="1"/>
  <c r="GQ16" i="4"/>
  <c r="GR16" i="4" s="1"/>
  <c r="GQ15" i="4"/>
  <c r="GR15" i="4" s="1"/>
  <c r="GQ14" i="4"/>
  <c r="GR14" i="4" s="1"/>
  <c r="GQ13" i="4"/>
  <c r="GR13" i="4" s="1"/>
  <c r="FL14" i="4"/>
  <c r="FM14" i="4" s="1"/>
  <c r="H35" i="18" s="1"/>
  <c r="FL13" i="4"/>
  <c r="FM13" i="4" s="1"/>
  <c r="D35" i="18" s="1"/>
  <c r="V87" i="15"/>
  <c r="V85" i="15"/>
  <c r="V82" i="15"/>
  <c r="V83" i="15"/>
  <c r="V81" i="15"/>
  <c r="M87" i="15"/>
  <c r="M85" i="15"/>
  <c r="M82" i="15"/>
  <c r="M83" i="15"/>
  <c r="M81" i="15"/>
  <c r="D87" i="15"/>
  <c r="D85" i="15"/>
  <c r="D82" i="15"/>
  <c r="D83" i="15"/>
  <c r="D81" i="15"/>
  <c r="V59" i="15"/>
  <c r="V57" i="15"/>
  <c r="V54" i="15"/>
  <c r="V55" i="15"/>
  <c r="V53" i="15"/>
  <c r="M59" i="15"/>
  <c r="M57" i="15"/>
  <c r="M55" i="15"/>
  <c r="M54" i="15"/>
  <c r="M53" i="15"/>
  <c r="D59" i="15"/>
  <c r="D57" i="15"/>
  <c r="D54" i="15"/>
  <c r="D55" i="15"/>
  <c r="D53" i="15"/>
  <c r="O104" i="9" l="1"/>
  <c r="O103" i="9"/>
  <c r="O101" i="9"/>
  <c r="O100" i="9"/>
  <c r="O99" i="9"/>
  <c r="O98" i="9"/>
  <c r="BD911" i="4"/>
  <c r="BE911" i="4" s="1"/>
  <c r="D75" i="9" l="1"/>
  <c r="D72" i="9"/>
  <c r="D74" i="9"/>
  <c r="D71" i="9"/>
  <c r="D70" i="9"/>
  <c r="D69" i="9"/>
  <c r="H63" i="9"/>
  <c r="D63" i="9"/>
  <c r="H61" i="9"/>
  <c r="D61" i="9"/>
  <c r="D21" i="18"/>
  <c r="D18" i="18"/>
  <c r="D17" i="18"/>
  <c r="D16" i="18"/>
  <c r="D15" i="18"/>
  <c r="H9" i="18"/>
  <c r="D9" i="18"/>
  <c r="H7" i="18"/>
  <c r="D7" i="18"/>
  <c r="D21" i="15" l="1"/>
  <c r="D19" i="15"/>
  <c r="D17" i="15"/>
  <c r="D16" i="15"/>
  <c r="D15" i="15"/>
  <c r="H9" i="15"/>
  <c r="D9" i="15"/>
  <c r="H7" i="15"/>
  <c r="D7" i="15"/>
  <c r="W8" i="4"/>
  <c r="P8" i="4"/>
  <c r="AA63" i="4"/>
  <c r="Z63" i="4"/>
  <c r="AA62" i="4"/>
  <c r="Z62" i="4"/>
  <c r="AA61" i="4"/>
  <c r="Z61" i="4"/>
  <c r="AA60" i="4"/>
  <c r="Z60" i="4"/>
  <c r="AA59" i="4"/>
  <c r="Z59" i="4"/>
  <c r="AA58" i="4"/>
  <c r="Z58" i="4"/>
  <c r="AA57" i="4"/>
  <c r="Z57" i="4"/>
  <c r="AA56" i="4"/>
  <c r="Z56" i="4"/>
  <c r="AA55" i="4"/>
  <c r="Z55" i="4"/>
  <c r="AA54" i="4"/>
  <c r="Z54" i="4"/>
  <c r="AA53" i="4"/>
  <c r="Z53" i="4"/>
  <c r="AA52" i="4"/>
  <c r="Z52" i="4"/>
  <c r="AA51" i="4"/>
  <c r="Z51" i="4"/>
  <c r="AA50" i="4"/>
  <c r="Z50" i="4"/>
  <c r="AA49" i="4"/>
  <c r="Z49" i="4"/>
  <c r="AA48" i="4"/>
  <c r="Z48" i="4"/>
  <c r="AA47" i="4"/>
  <c r="Z47" i="4"/>
  <c r="AA46" i="4"/>
  <c r="Z46" i="4"/>
  <c r="AA45" i="4"/>
  <c r="Z45" i="4"/>
  <c r="AA44" i="4"/>
  <c r="Z44" i="4"/>
  <c r="AA43" i="4"/>
  <c r="Z43" i="4"/>
  <c r="AA42" i="4"/>
  <c r="Z42" i="4"/>
  <c r="AA41" i="4"/>
  <c r="Z41" i="4"/>
  <c r="AA40" i="4"/>
  <c r="Z40" i="4"/>
  <c r="AA39" i="4"/>
  <c r="Z39" i="4"/>
  <c r="AA38" i="4"/>
  <c r="Z38" i="4"/>
  <c r="AA37" i="4"/>
  <c r="Z37" i="4"/>
  <c r="AA36" i="4"/>
  <c r="Z36" i="4"/>
  <c r="AA35" i="4"/>
  <c r="Z35" i="4"/>
  <c r="AA34" i="4"/>
  <c r="Z34" i="4"/>
  <c r="AA33" i="4"/>
  <c r="Z33" i="4"/>
  <c r="AA32" i="4"/>
  <c r="Z32" i="4"/>
  <c r="AA31" i="4"/>
  <c r="Z31" i="4"/>
  <c r="AA30" i="4"/>
  <c r="Z30" i="4"/>
  <c r="AA29" i="4"/>
  <c r="Z29" i="4"/>
  <c r="AA28" i="4"/>
  <c r="Z28" i="4"/>
  <c r="AA27" i="4"/>
  <c r="Z27" i="4"/>
  <c r="AA26" i="4"/>
  <c r="Z26" i="4"/>
  <c r="AA25" i="4"/>
  <c r="Z25" i="4"/>
  <c r="AA24" i="4"/>
  <c r="Z24" i="4"/>
  <c r="AA23" i="4"/>
  <c r="Z23" i="4"/>
  <c r="AA22" i="4"/>
  <c r="Z22" i="4"/>
  <c r="AA21" i="4"/>
  <c r="Z21" i="4"/>
  <c r="AA20" i="4"/>
  <c r="Z20" i="4"/>
  <c r="AA19" i="4"/>
  <c r="Z19" i="4"/>
  <c r="AA18" i="4"/>
  <c r="Z18" i="4"/>
  <c r="AA17" i="4"/>
  <c r="Z17" i="4"/>
  <c r="AA16" i="4"/>
  <c r="Z16" i="4"/>
  <c r="AA15" i="4"/>
  <c r="Z15" i="4"/>
  <c r="AA14" i="4"/>
  <c r="Z14" i="4"/>
  <c r="S15" i="4"/>
  <c r="T15" i="4"/>
  <c r="S16" i="4"/>
  <c r="T16" i="4"/>
  <c r="S17" i="4"/>
  <c r="T17" i="4"/>
  <c r="S18" i="4"/>
  <c r="T18" i="4"/>
  <c r="S19" i="4"/>
  <c r="T19" i="4"/>
  <c r="S20" i="4"/>
  <c r="T20" i="4"/>
  <c r="S21" i="4"/>
  <c r="T21" i="4"/>
  <c r="S22" i="4"/>
  <c r="T22" i="4"/>
  <c r="S23" i="4"/>
  <c r="T23" i="4"/>
  <c r="S24" i="4"/>
  <c r="T24" i="4"/>
  <c r="S25" i="4"/>
  <c r="T25" i="4"/>
  <c r="S26" i="4"/>
  <c r="T26" i="4"/>
  <c r="S27" i="4"/>
  <c r="T27" i="4"/>
  <c r="S28" i="4"/>
  <c r="T28" i="4"/>
  <c r="S29" i="4"/>
  <c r="T29" i="4"/>
  <c r="S30" i="4"/>
  <c r="T30" i="4"/>
  <c r="S31" i="4"/>
  <c r="T31" i="4"/>
  <c r="S32" i="4"/>
  <c r="T32" i="4"/>
  <c r="S33" i="4"/>
  <c r="T33" i="4"/>
  <c r="S34" i="4"/>
  <c r="T34" i="4"/>
  <c r="S35" i="4"/>
  <c r="T35" i="4"/>
  <c r="S36" i="4"/>
  <c r="T36" i="4"/>
  <c r="S37" i="4"/>
  <c r="T37" i="4"/>
  <c r="S38" i="4"/>
  <c r="T38" i="4"/>
  <c r="S39" i="4"/>
  <c r="T39" i="4"/>
  <c r="S40" i="4"/>
  <c r="T40" i="4"/>
  <c r="S41" i="4"/>
  <c r="T41" i="4"/>
  <c r="S42" i="4"/>
  <c r="T42" i="4"/>
  <c r="S43" i="4"/>
  <c r="T43" i="4"/>
  <c r="S44" i="4"/>
  <c r="T44" i="4"/>
  <c r="S45" i="4"/>
  <c r="T45" i="4"/>
  <c r="S46" i="4"/>
  <c r="T46" i="4"/>
  <c r="S47" i="4"/>
  <c r="T47" i="4"/>
  <c r="S48" i="4"/>
  <c r="T48" i="4"/>
  <c r="S49" i="4"/>
  <c r="T49" i="4"/>
  <c r="S50" i="4"/>
  <c r="T50" i="4"/>
  <c r="S51" i="4"/>
  <c r="T51" i="4"/>
  <c r="S52" i="4"/>
  <c r="T52" i="4"/>
  <c r="S53" i="4"/>
  <c r="T53" i="4"/>
  <c r="S54" i="4"/>
  <c r="T54" i="4"/>
  <c r="S55" i="4"/>
  <c r="T55" i="4"/>
  <c r="S56" i="4"/>
  <c r="T56" i="4"/>
  <c r="S57" i="4"/>
  <c r="T57" i="4"/>
  <c r="S58" i="4"/>
  <c r="T58" i="4"/>
  <c r="S59" i="4"/>
  <c r="T59" i="4"/>
  <c r="S60" i="4"/>
  <c r="T60" i="4"/>
  <c r="S61" i="4"/>
  <c r="T61" i="4"/>
  <c r="S62" i="4"/>
  <c r="T62" i="4"/>
  <c r="S63" i="4"/>
  <c r="T63" i="4"/>
  <c r="T14" i="4"/>
  <c r="S14" i="4"/>
  <c r="J8" i="4"/>
  <c r="M19" i="9" s="1"/>
  <c r="Q6" i="9"/>
  <c r="M6" i="9"/>
  <c r="M16" i="9"/>
  <c r="M15" i="9"/>
  <c r="M14" i="9"/>
  <c r="Q8" i="9"/>
  <c r="M8" i="9"/>
  <c r="H6" i="9"/>
  <c r="D6" i="9"/>
  <c r="D19" i="9"/>
  <c r="D18" i="9"/>
  <c r="D16" i="9"/>
  <c r="D15" i="9"/>
  <c r="D14" i="9"/>
  <c r="H8" i="9"/>
  <c r="D8" i="9"/>
  <c r="E52" i="8"/>
  <c r="E51" i="8"/>
  <c r="E50" i="8"/>
  <c r="E49" i="8"/>
  <c r="E48" i="8"/>
  <c r="E47" i="8"/>
  <c r="E46" i="8"/>
  <c r="E45" i="8"/>
  <c r="J7" i="4" s="1"/>
  <c r="M18" i="9" s="1"/>
  <c r="E44" i="8"/>
  <c r="E43" i="8"/>
  <c r="E42" i="8"/>
  <c r="E41" i="8"/>
  <c r="E40" i="8"/>
  <c r="E39" i="8"/>
  <c r="E38" i="8"/>
  <c r="E37" i="8"/>
  <c r="E36" i="8"/>
  <c r="E35" i="8"/>
  <c r="E34" i="8"/>
  <c r="E33" i="8"/>
  <c r="E32" i="8"/>
  <c r="E31" i="8"/>
  <c r="E30" i="8"/>
  <c r="E29" i="8"/>
  <c r="E28" i="8"/>
  <c r="E27" i="8"/>
  <c r="E26" i="8"/>
  <c r="E25" i="8"/>
  <c r="E24" i="8"/>
  <c r="E23" i="8"/>
  <c r="E22" i="8"/>
  <c r="E21" i="8"/>
  <c r="E20" i="8"/>
  <c r="E19" i="8"/>
  <c r="E18" i="8"/>
  <c r="E17" i="8"/>
  <c r="E16" i="8"/>
  <c r="E15" i="8"/>
  <c r="E14" i="8"/>
  <c r="E13" i="8"/>
  <c r="E12" i="8"/>
  <c r="E11" i="8"/>
  <c r="E10" i="8"/>
  <c r="E9" i="8"/>
  <c r="E8" i="8"/>
  <c r="E7" i="8"/>
  <c r="E6" i="8"/>
  <c r="E5" i="8"/>
  <c r="E4" i="8"/>
  <c r="E3" i="8"/>
  <c r="M4" i="9"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7D53D8-013F-4FDE-B76F-8EEDE14030BF}" keepAlive="1" name="Query - 30yr Mortgage Interest Rates" description="Connection to the '30yr Mortgage Interest Rates' query in the workbook." type="5" refreshedVersion="8" background="1">
    <dbPr connection="Provider=Microsoft.Mashup.OleDb.1;Data Source=$Workbook$;Location=&quot;30yr Mortgage Interest Rates&quot;;Extended Properties=&quot;&quot;" command="SELECT * FROM [30yr Mortgage Interest Rates]"/>
  </connection>
  <connection id="2" xr16:uid="{1190AB38-CF28-444A-AC42-6AFD563FA121}" keepAlive="1" name="Query - BLS Weightd 1975" description="Connection to the 'BLS Weightd 1975' query in the workbook." type="5" refreshedVersion="8" background="1">
    <dbPr connection="Provider=Microsoft.Mashup.OleDb.1;Data Source=$Workbook$;Location=&quot;BLS Weightd 1975&quot;;Extended Properties=&quot;&quot;" command="SELECT * FROM [BLS Weightd 1975]"/>
  </connection>
  <connection id="3" xr16:uid="{FA15D162-146A-4D09-AD58-6B8A22CD2DC5}" keepAlive="1" name="Query - BLS Weights 202512" description="Connection to the 'BLS Weights 202512' query in the workbook." type="5" refreshedVersion="8" background="1" saveData="1">
    <dbPr connection="Provider=Microsoft.Mashup.OleDb.1;Data Source=$Workbook$;Location=&quot;BLS Weights 202512&quot;;Extended Properties=&quot;&quot;" command="SELECT * FROM [BLS Weights 202512]"/>
  </connection>
  <connection id="4" xr16:uid="{6A45276B-10D3-4B16-9EC7-0C2BF828CF6D}" keepAlive="1" name="Query - CPI Education &amp; Comms Indexed 1997" description="Connection to the 'CPI Education &amp; Comms Indexed 1997' query in the workbook." type="5" refreshedVersion="8" background="1">
    <dbPr connection="Provider=Microsoft.Mashup.OleDb.1;Data Source=$Workbook$;Location=&quot;CPI Education &amp; Comms Indexed 1997&quot;;Extended Properties=&quot;&quot;" command="SELECT * FROM [CPI Education &amp; Comms Indexed 1997]"/>
  </connection>
  <connection id="5" xr16:uid="{CA7EF0AD-E318-4057-AFAC-40B9ADE86480}" keepAlive="1" name="Query - CPI Food &amp; Bev Indexed 1982-84" description="Connection to the 'CPI Food &amp; Bev Indexed 1982-84' query in the workbook." type="5" refreshedVersion="8" background="1">
    <dbPr connection="Provider=Microsoft.Mashup.OleDb.1;Data Source=$Workbook$;Location=&quot;CPI Food &amp; Bev Indexed 1982-84&quot;;Extended Properties=&quot;&quot;" command="SELECT * FROM [CPI Food &amp; Bev Indexed 1982-84]"/>
  </connection>
  <connection id="6" xr16:uid="{C9A3E75A-6E7E-429A-9AC4-410456A68B79}" keepAlive="1" name="Query - CPI Housing Indexed 1982-84" description="Connection to the 'CPI Housing Indexed 1982-84' query in the workbook." type="5" refreshedVersion="8" background="1">
    <dbPr connection="Provider=Microsoft.Mashup.OleDb.1;Data Source=$Workbook$;Location=&quot;CPI Housing Indexed 1982-84&quot;;Extended Properties=&quot;&quot;" command="SELECT * FROM [CPI Housing Indexed 1982-84]"/>
  </connection>
  <connection id="7" xr16:uid="{805716E0-124E-4A58-AB18-6E20CE21E84A}" keepAlive="1" name="Query - CPI Indexed 1982-84" description="Connection to the 'CPI Indexed 1982-84' query in the workbook." type="5" refreshedVersion="8" background="1">
    <dbPr connection="Provider=Microsoft.Mashup.OleDb.1;Data Source=$Workbook$;Location=&quot;CPI Indexed 1982-84&quot;;Extended Properties=&quot;&quot;" command="SELECT * FROM [CPI Indexed 1982-84]"/>
  </connection>
  <connection id="8" xr16:uid="{1C9C9F05-E310-4079-9545-D1B01B705D8E}" keepAlive="1" name="Query - CPI Medical Indexed 1982-84" description="Connection to the 'CPI Medical Indexed 1982-84' query in the workbook." type="5" refreshedVersion="8" background="1">
    <dbPr connection="Provider=Microsoft.Mashup.OleDb.1;Data Source=$Workbook$;Location=&quot;CPI Medical Indexed 1982-84&quot;;Extended Properties=&quot;&quot;" command="SELECT * FROM [CPI Medical Indexed 1982-84]"/>
  </connection>
  <connection id="9" xr16:uid="{B362C6E4-29BA-4651-862C-BFE21B4E8FD7}" keepAlive="1" name="Query - CPI Percent Change" description="Connection to the 'CPI Percent Change' query in the workbook." type="5" refreshedVersion="8" background="1">
    <dbPr connection="Provider=Microsoft.Mashup.OleDb.1;Data Source=$Workbook$;Location=&quot;CPI Percent Change&quot;;Extended Properties=&quot;&quot;" command="SELECT * FROM [CPI Percent Change]"/>
  </connection>
  <connection id="10" xr16:uid="{46A48717-8047-423F-9A29-A99A1CA85C79}" keepAlive="1" name="Query - CPI Transportation Indexed 1982-84" description="Connection to the 'CPI Transportation Indexed 1982-84' query in the workbook." type="5" refreshedVersion="8" background="1">
    <dbPr connection="Provider=Microsoft.Mashup.OleDb.1;Data Source=$Workbook$;Location=&quot;CPI Transportation Indexed 1982-84&quot;;Extended Properties=&quot;&quot;" command="SELECT * FROM [CPI Transportation Indexed 1982-84]"/>
  </connection>
  <connection id="11" xr16:uid="{293DB11D-D510-4F11-8133-1133BDA519BC}" keepAlive="1" name="Query - CPI-U Code Description" description="Connection to the 'CPI-U Code Description' query in the workbook." type="5" refreshedVersion="0" background="1" saveData="1">
    <dbPr connection="Provider=Microsoft.Mashup.OleDb.1;Data Source=$Workbook$;Location=&quot;CPI-U Code Description&quot;;Extended Properties=&quot;&quot;" command="SELECT * FROM [CPI-U Code Description]"/>
  </connection>
  <connection id="12" xr16:uid="{4532B0C0-9991-421D-A659-2A12460CB9AD}" keepAlive="1" name="Query - Disposable Income" description="Connection to the 'Disposable Income' query in the workbook." type="5" refreshedVersion="8" background="1">
    <dbPr connection="Provider=Microsoft.Mashup.OleDb.1;Data Source=$Workbook$;Location=&quot;Disposable Income&quot;;Extended Properties=&quot;&quot;" command="SELECT * FROM [Disposable Income]"/>
  </connection>
  <connection id="13" xr16:uid="{FFA144C3-E1AE-40D8-84F9-B8685638292B}" keepAlive="1" name="Query - Fed Funds Interest Rates" description="Connection to the 'Fed Funds Interest Rates' query in the workbook." type="5" refreshedVersion="8" background="1">
    <dbPr connection="Provider=Microsoft.Mashup.OleDb.1;Data Source=$Workbook$;Location=&quot;Fed Funds Interest Rates&quot;;Extended Properties=&quot;&quot;" command="SELECT * FROM [Fed Funds Interest Rates]"/>
  </connection>
  <connection id="14" xr16:uid="{E16FC5B5-D537-47B9-A44F-D0A43F8DC018}" keepAlive="1" name="Query - GetStateUnemployment" description="Connection to the 'GetStateUnemployment' query in the workbook." type="5" refreshedVersion="0" background="1">
    <dbPr connection="Provider=Microsoft.Mashup.OleDb.1;Data Source=$Workbook$;Location=GetStateUnemployment;Extended Properties=&quot;&quot;" command="SELECT * FROM [GetStateUnemployment]"/>
  </connection>
  <connection id="15" xr16:uid="{966C301F-D847-436B-AA01-A171D35B9469}" keepAlive="1" name="Query - GetStateUnemployment (2)" description="Connection to the 'GetStateUnemployment (2)' query in the workbook." type="5" refreshedVersion="0" background="1">
    <dbPr connection="Provider=Microsoft.Mashup.OleDb.1;Data Source=$Workbook$;Location=&quot;GetStateUnemployment (2)&quot;;Extended Properties=&quot;&quot;" command="SELECT * FROM [GetStateUnemployment (2)]"/>
  </connection>
  <connection id="16" xr16:uid="{D015F2AB-687E-4217-B4C4-FFA2621831E9}" keepAlive="1" name="Query - GetStateUnemployment (3)" description="Connection to the 'GetStateUnemployment (3)' query in the workbook." type="5" refreshedVersion="0" background="1">
    <dbPr connection="Provider=Microsoft.Mashup.OleDb.1;Data Source=$Workbook$;Location=&quot;GetStateUnemployment (3)&quot;;Extended Properties=&quot;&quot;" command="SELECT * FROM [GetStateUnemployment (3)]"/>
  </connection>
  <connection id="17" xr16:uid="{586B00AF-D75B-40C0-8515-9B600B685D31}" keepAlive="1" name="Query - Labor Force Participation" description="Connection to the 'Labor Force Participation' query in the workbook." type="5" refreshedVersion="8" background="1" saveData="1">
    <dbPr connection="Provider=Microsoft.Mashup.OleDb.1;Data Source=$Workbook$;Location=&quot;Labor Force Participation&quot;;Extended Properties=&quot;&quot;" command="SELECT * FROM [Labor Force Participation]"/>
  </connection>
  <connection id="18" xr16:uid="{449E6388-8FA5-4302-9A0D-8C915C2B0B84}" keepAlive="1" name="Query - Mortgage Liabilities" description="Connection to the 'Mortgage Liabilities' query in the workbook." type="5" refreshedVersion="8" background="1">
    <dbPr connection="Provider=Microsoft.Mashup.OleDb.1;Data Source=$Workbook$;Location=&quot;Mortgage Liabilities&quot;;Extended Properties=&quot;&quot;" command="SELECT * FROM [Mortgage Liabilities]"/>
  </connection>
  <connection id="19" xr16:uid="{154378F7-D458-4440-9089-9B7168E1AA61}" keepAlive="1" name="Query - StateCodes" description="Connection to the 'StateCodes' query in the workbook." type="5" refreshedVersion="8" background="1" saveData="1">
    <dbPr connection="Provider=Microsoft.Mashup.OleDb.1;Data Source=$Workbook$;Location=StateCodes;Extended Properties=&quot;&quot;" command="SELECT * FROM [StateCodes]"/>
  </connection>
  <connection id="20" xr16:uid="{75F8391E-377D-4C1A-88E1-27B5F2CAE0AA}" keepAlive="1" name="Query - StateCodes (2)" description="Connection to the 'StateCodes (2)' query in the workbook." type="5" refreshedVersion="0" background="1">
    <dbPr connection="Provider=Microsoft.Mashup.OleDb.1;Data Source=$Workbook$;Location=&quot;StateCodes (2)&quot;;Extended Properties=&quot;&quot;" command="SELECT * FROM [StateCodes (2)]"/>
  </connection>
  <connection id="21" xr16:uid="{AC0ABEB7-71DC-43C4-B1F4-893648706E17}" keepAlive="1" name="Query - StateCodes (3)" description="Connection to the 'StateCodes (3)' query in the workbook." type="5" refreshedVersion="0" background="1">
    <dbPr connection="Provider=Microsoft.Mashup.OleDb.1;Data Source=$Workbook$;Location=&quot;StateCodes (3)&quot;;Extended Properties=&quot;&quot;" command="SELECT * FROM [StateCodes (3)]"/>
  </connection>
  <connection id="22" xr16:uid="{BC214517-409B-4D0E-B2F8-2EC612452CDC}" keepAlive="1" name="Query - U3 State Unemployment" description="Connection to the 'U3 State Unemployment' query in the workbook." type="5" refreshedVersion="8" background="1" saveData="1">
    <dbPr connection="Provider=Microsoft.Mashup.OleDb.1;Data Source=$Workbook$;Location=&quot;U3 State Unemployment&quot;;Extended Properties=&quot;&quot;" command="SELECT * FROM [U3 State Unemployment]"/>
  </connection>
  <connection id="23" xr16:uid="{BE9750A2-BE9C-405A-9149-ACC41F552B67}" keepAlive="1" name="Query - U3 State Unemployment (2)" description="Connection to the 'U3 State Unemployment (2)' query in the workbook." type="5" refreshedVersion="8" background="1">
    <dbPr connection="Provider=Microsoft.Mashup.OleDb.1;Data Source=$Workbook$;Location=&quot;U3 State Unemployment (2)&quot;;Extended Properties=&quot;&quot;" command="SELECT * FROM [U3 State Unemployment (2)]"/>
  </connection>
  <connection id="24" xr16:uid="{25DAEFA3-7945-483C-ABC1-DDB065BF34C4}" keepAlive="1" name="Query - U3 State Unemployment (3)" description="Connection to the 'U3 State Unemployment (3)' query in the workbook." type="5" refreshedVersion="8" background="1">
    <dbPr connection="Provider=Microsoft.Mashup.OleDb.1;Data Source=$Workbook$;Location=&quot;U3 State Unemployment (3)&quot;;Extended Properties=&quot;&quot;" command="SELECT * FROM [U3 State Unemployment (3)]"/>
  </connection>
  <connection id="25" xr16:uid="{DB34F1AC-F3C4-4EA3-8708-A690DEB561F5}" name="Query - U3 US Unemployment" description="Connection to the 'U3 US Unemployment' query in the workbook." type="100" refreshedVersion="8" minRefreshableVersion="5">
    <extLst>
      <ext xmlns:x15="http://schemas.microsoft.com/office/spreadsheetml/2010/11/main" uri="{DE250136-89BD-433C-8126-D09CA5730AF9}">
        <x15:connection id="30e3e7db-3c04-4fb3-a887-ed0ae1907d44">
          <x15:oledbPr connection="Provider=Microsoft.Mashup.OleDb.1;Data Source=$Workbook$;Location=&quot;U3 US Unemployment&quot;;Extended Properties=&quot;&quot;">
            <x15:dbTables>
              <x15:dbTable name="U3 US Unemployment"/>
            </x15:dbTables>
          </x15:oledbPr>
        </x15:connection>
      </ext>
    </extLst>
  </connection>
  <connection id="26" xr16:uid="{35BC7175-5124-4F2C-9CF2-90029B4DC59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<sst xmlns="http://schemas.openxmlformats.org/spreadsheetml/2006/main" count="1965" uniqueCount="638">
  <si>
    <t>Unemployment Rate (UNRATE) | FRED | St. Louis Fed</t>
  </si>
  <si>
    <t>https://fred.stlouisfed.org/series/UNRATE/</t>
  </si>
  <si>
    <t>Row Labels</t>
  </si>
  <si>
    <t>Grand Total</t>
  </si>
  <si>
    <t>US Unemploy Rate</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</si>
  <si>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</si>
  <si>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</si>
  <si>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</si>
  <si>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</si>
  <si>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</si>
  <si>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</si>
  <si>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</si>
  <si>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</si>
  <si>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</si>
  <si>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</si>
  <si>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</si>
  <si>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</si>
  <si>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</si>
  <si>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</si>
  <si>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</si>
  <si>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</si>
  <si>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</si>
  <si>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</si>
  <si>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</si>
  <si>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</si>
  <si>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</si>
  <si>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</si>
  <si>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</si>
  <si>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</si>
  <si>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</si>
  <si>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</si>
  <si>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</si>
  <si>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</si>
  <si>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</si>
  <si>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</si>
  <si>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</si>
  <si>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</si>
  <si>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</si>
  <si>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</si>
  <si>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</si>
  <si>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</si>
  <si>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</si>
  <si>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</si>
  <si>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</si>
  <si>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</si>
  <si>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</si>
  <si>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</si>
  <si>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</si>
  <si>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</si>
  <si>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</si>
  <si>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</si>
  <si>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</si>
  <si>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</si>
  <si>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</si>
  <si>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</si>
  <si>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US U3 Unemployment</t>
  </si>
  <si>
    <t>Seasonally Adjusted</t>
  </si>
  <si>
    <t>FRED</t>
  </si>
  <si>
    <t>observation_date</t>
  </si>
  <si>
    <t>State</t>
  </si>
  <si>
    <t>Sum of Unemployment Rate</t>
  </si>
  <si>
    <t>        {"Alabama"</t>
  </si>
  <si>
    <t>ALUR}</t>
  </si>
  <si>
    <t>        {"Alaska"</t>
  </si>
  <si>
    <t>AKUR}</t>
  </si>
  <si>
    <t>        {"Arizona"</t>
  </si>
  <si>
    <t>AZUR}</t>
  </si>
  <si>
    <t>        {"Arkansas"</t>
  </si>
  <si>
    <t>ARUR}</t>
  </si>
  <si>
    <t>        {"California"</t>
  </si>
  <si>
    <t>CAUR}</t>
  </si>
  <si>
    <t>        {"Colorado"</t>
  </si>
  <si>
    <t>COUR}</t>
  </si>
  <si>
    <t>        {"Connecticut"</t>
  </si>
  <si>
    <t>CTUR}</t>
  </si>
  <si>
    <t>        {"Delaware"</t>
  </si>
  <si>
    <t>DEUR}</t>
  </si>
  <si>
    <t>        {"Florida"</t>
  </si>
  <si>
    <t>FLUR}</t>
  </si>
  <si>
    <t>        {"Georgia"</t>
  </si>
  <si>
    <t>GAUR}</t>
  </si>
  <si>
    <t>        {"Hawaii"</t>
  </si>
  <si>
    <t>HIUR}</t>
  </si>
  <si>
    <t>        {"Idaho"</t>
  </si>
  <si>
    <t>IDUR}</t>
  </si>
  <si>
    <t>        {"Illinois"</t>
  </si>
  <si>
    <t>ILUR}</t>
  </si>
  <si>
    <t>        {"Indiana"</t>
  </si>
  <si>
    <t>INUR}</t>
  </si>
  <si>
    <t>        {"Iowa"</t>
  </si>
  <si>
    <t>IAUR}</t>
  </si>
  <si>
    <t>        {"Kansas"</t>
  </si>
  <si>
    <t>KSUR}</t>
  </si>
  <si>
    <t>        {"Kentucky"</t>
  </si>
  <si>
    <t>KYUR}</t>
  </si>
  <si>
    <t>        {"Louisiana"</t>
  </si>
  <si>
    <t>LAUR}</t>
  </si>
  <si>
    <t>        {"Maine"</t>
  </si>
  <si>
    <t>MEUR}</t>
  </si>
  <si>
    <t>        {"Maryland"</t>
  </si>
  <si>
    <t>MDUR}</t>
  </si>
  <si>
    <t>        {"Massachusetts"</t>
  </si>
  <si>
    <t>MAUR}</t>
  </si>
  <si>
    <t>        {"Michigan"</t>
  </si>
  <si>
    <t>MIUR}</t>
  </si>
  <si>
    <t>        {"Minnesota"</t>
  </si>
  <si>
    <t>MNUR}</t>
  </si>
  <si>
    <t>        {"Mississippi"</t>
  </si>
  <si>
    <t>MSUR}</t>
  </si>
  <si>
    <t>        {"Missouri"</t>
  </si>
  <si>
    <t>MOUR}</t>
  </si>
  <si>
    <t>        {"Montana"</t>
  </si>
  <si>
    <t>MTUR}</t>
  </si>
  <si>
    <t>        {"Nebraska"</t>
  </si>
  <si>
    <t>NEUR}</t>
  </si>
  <si>
    <t>        {"Nevada"</t>
  </si>
  <si>
    <t>NVUR}</t>
  </si>
  <si>
    <t>        {"New Hampshire"</t>
  </si>
  <si>
    <t>NHUR}</t>
  </si>
  <si>
    <t>        {"New Jersey"</t>
  </si>
  <si>
    <t>NJUR}</t>
  </si>
  <si>
    <t>        {"New Mexico"</t>
  </si>
  <si>
    <t>NMUR}</t>
  </si>
  <si>
    <t>        {"New York"</t>
  </si>
  <si>
    <t>NYUR}</t>
  </si>
  <si>
    <t>        {"North Carolina"</t>
  </si>
  <si>
    <t>NCUR}</t>
  </si>
  <si>
    <t>        {"North Dakota"</t>
  </si>
  <si>
    <t>NDUR}</t>
  </si>
  <si>
    <t>        {"Ohio"</t>
  </si>
  <si>
    <t>OHUR}</t>
  </si>
  <si>
    <t>        {"Oklahoma"</t>
  </si>
  <si>
    <t>OKUR}</t>
  </si>
  <si>
    <t>        {"Oregon"</t>
  </si>
  <si>
    <t>ORUR}</t>
  </si>
  <si>
    <t>        {"Pennsylvania"</t>
  </si>
  <si>
    <t>PAUR}</t>
  </si>
  <si>
    <t>        {"Rhode Island"</t>
  </si>
  <si>
    <t>RIUR}</t>
  </si>
  <si>
    <t>        {"South Carolina"</t>
  </si>
  <si>
    <t>SCUR}</t>
  </si>
  <si>
    <t>        {"South Dakota"</t>
  </si>
  <si>
    <t>SDUR}</t>
  </si>
  <si>
    <t>        {"Tennessee"</t>
  </si>
  <si>
    <t>TNUR}</t>
  </si>
  <si>
    <t>        {"Texas"</t>
  </si>
  <si>
    <t>TXUR}</t>
  </si>
  <si>
    <t>        {"Utah"</t>
  </si>
  <si>
    <t>UTUR}</t>
  </si>
  <si>
    <t>        {"Vermont"</t>
  </si>
  <si>
    <t>VTUR}</t>
  </si>
  <si>
    <t>        {"Virginia"</t>
  </si>
  <si>
    <t>VAUR}</t>
  </si>
  <si>
    <t>        {"Washington"</t>
  </si>
  <si>
    <t>WAUR}</t>
  </si>
  <si>
    <t>        {"West Virginia"</t>
  </si>
  <si>
    <t>WVUR}</t>
  </si>
  <si>
    <t>        {"Wisconsin"</t>
  </si>
  <si>
    <t>WIUR}</t>
  </si>
  <si>
    <t>        {"Wyoming"</t>
  </si>
  <si>
    <t>WYUR}</t>
  </si>
  <si>
    <t>US Unemployment Rate</t>
  </si>
  <si>
    <t>200th anniversary</t>
  </si>
  <si>
    <t>250th anniversary</t>
  </si>
  <si>
    <t>Source:</t>
  </si>
  <si>
    <t>State Unemployment Rate</t>
  </si>
  <si>
    <t>Rate</t>
  </si>
  <si>
    <t>2nd set of queries/tables in Connections</t>
  </si>
  <si>
    <t>3rd set of queries/tables in Connections</t>
  </si>
  <si>
    <t>Year</t>
  </si>
  <si>
    <t>It looks like the states on the West Coast had higher unemployment rates both in 1976 and 2026. Does that mean they generally have higher unemployment rates?</t>
  </si>
  <si>
    <t>Do some states have persistent unemployment?</t>
  </si>
  <si>
    <t>where xx is the state abbreviation</t>
  </si>
  <si>
    <t>US U3 Unemployment - for map for 1976</t>
  </si>
  <si>
    <t>US U3 Unemployment - for map for 2026</t>
  </si>
  <si>
    <t>State U3 Unemployment</t>
  </si>
  <si>
    <t>Consumer Price Index for All Urban Consumers: All Items in U.S. City Average (CPIAUCSL) | FRED | St. Louis Fed</t>
  </si>
  <si>
    <t>https://fred.stlouisfed.org/series/CPIAUCSL</t>
  </si>
  <si>
    <t>Sum of CPI Percent Change</t>
  </si>
  <si>
    <t>Percent change from year ago</t>
  </si>
  <si>
    <t>Consumer Price Index (CPI) for all Consumers</t>
  </si>
  <si>
    <t>Seasonally Adjust</t>
  </si>
  <si>
    <t>Pick your state</t>
  </si>
  <si>
    <t>US Inflation (CPI )</t>
  </si>
  <si>
    <t>For Map</t>
  </si>
  <si>
    <t>Federal Funds Effective Rate (FEDFUNDS) | FRED | St. Louis Fed</t>
  </si>
  <si>
    <t>https://fred.stlouisfed.org/series/FEDFUNDS</t>
  </si>
  <si>
    <t>Sum of FEDFUNDS</t>
  </si>
  <si>
    <r>
      <t>Federal Funds Effective Rate</t>
    </r>
    <r>
      <rPr>
        <sz val="12"/>
        <color rgb="FF000000"/>
        <rFont val="Roboto"/>
      </rPr>
      <t> (FEDFUNDS)</t>
    </r>
  </si>
  <si>
    <t>Not seasonally adjusted</t>
  </si>
  <si>
    <t>Monthly</t>
  </si>
  <si>
    <t>Interest Rates</t>
  </si>
  <si>
    <t>Back in 1976, we did not have the internet. We were still on landline.</t>
  </si>
  <si>
    <t xml:space="preserve">Today, we have myriad digital devices such as iPads and cells phones to go along with the </t>
  </si>
  <si>
    <t>internet. We can order online, we can stream shows, we can search for information at our</t>
  </si>
  <si>
    <t>fingertips. And now, we can look forward to all of the wonders (or doom?) that AI can bring</t>
  </si>
  <si>
    <t>us.</t>
  </si>
  <si>
    <t>So, let's compare the 250th anniversary against the 200th anniversary in 1976. Was 1976</t>
  </si>
  <si>
    <t xml:space="preserve">really better days or is nostalgia fooling us? </t>
  </si>
  <si>
    <t>Since we can do a comparison on so many facets, I'm going to focus on a few selected items:</t>
  </si>
  <si>
    <t>unemployment, inflation and weather.</t>
  </si>
  <si>
    <t>Let's see what the data tells us.</t>
  </si>
  <si>
    <t>Index of tabs:</t>
  </si>
  <si>
    <t>and at state level. At the state level you can select the state you want to look at.</t>
  </si>
  <si>
    <t>Is Nostalgia Coloring Our Memory?</t>
  </si>
  <si>
    <t>Sum of Percent participation</t>
  </si>
  <si>
    <t>Labor Force Participation Rate (CIVPART) | FRED | St. Louis Fed</t>
  </si>
  <si>
    <t>https://fred.stlouisfed.org/series/CIVPART/</t>
  </si>
  <si>
    <r>
      <t>Labor Force Participation Rate</t>
    </r>
    <r>
      <rPr>
        <sz val="12"/>
        <color rgb="FF000000"/>
        <rFont val="Roboto"/>
      </rPr>
      <t> (CIVPART)</t>
    </r>
  </si>
  <si>
    <t>x</t>
  </si>
  <si>
    <t>Some people often argue against the unemployment rate as being unduly positive and often turn to the Labor Force Participation Rate.</t>
  </si>
  <si>
    <t>Percent Labor Participation</t>
  </si>
  <si>
    <t>Labor Force Participation Rate: This metric represents the proportion of eligible population that is either working or actively looking for work. It is shown as a</t>
  </si>
  <si>
    <t>percentage of the non-institutional population.</t>
  </si>
  <si>
    <t>Open the "+" to see more</t>
  </si>
  <si>
    <t>CPI-U Cost Weights, December 2011-present (XLSX)</t>
  </si>
  <si>
    <t>A</t>
  </si>
  <si>
    <t>E</t>
  </si>
  <si>
    <t>F</t>
  </si>
  <si>
    <t>G</t>
  </si>
  <si>
    <t>H</t>
  </si>
  <si>
    <t>M</t>
  </si>
  <si>
    <t>R</t>
  </si>
  <si>
    <t>T</t>
  </si>
  <si>
    <t>CPI-U</t>
  </si>
  <si>
    <t>BLS - Bureau of Labor Statistics</t>
  </si>
  <si>
    <t>Annual</t>
  </si>
  <si>
    <t>https://www.bls.gov/web/cpi/cpi-u-historical-cost-weights.xlsx</t>
  </si>
  <si>
    <t>Apparel</t>
  </si>
  <si>
    <t>Education and communication</t>
  </si>
  <si>
    <t>Food</t>
  </si>
  <si>
    <t>Housing</t>
  </si>
  <si>
    <t>Medical</t>
  </si>
  <si>
    <t>Recreation</t>
  </si>
  <si>
    <t>Transportation</t>
  </si>
  <si>
    <t>Goods and services</t>
  </si>
  <si>
    <t>CPI-U Code Description.Description</t>
  </si>
  <si>
    <t>CPI Cost Weights  Dec 2025</t>
  </si>
  <si>
    <t>Weight</t>
  </si>
  <si>
    <t>Historical relative importance 1947-1986 (XLSX)</t>
  </si>
  <si>
    <t>CPI Cost Weights  Dec 1975</t>
  </si>
  <si>
    <t>Apparel and upkeep</t>
  </si>
  <si>
    <t>Health and recreation</t>
  </si>
  <si>
    <t>https://www.bls.gov/cpi/tables/relative-importance/historical-relative-importance-1947-1986.xlsx</t>
  </si>
  <si>
    <t>No change!</t>
  </si>
  <si>
    <t>BUT…</t>
  </si>
  <si>
    <t>!</t>
  </si>
  <si>
    <t>Let's look at it from another angle - through a longer span of time.</t>
  </si>
  <si>
    <t>Labor force participation peaked in early 2000 and began to decline.</t>
  </si>
  <si>
    <t>ChatGPT appeared end of 2022.</t>
  </si>
  <si>
    <t>That decline began to flatlined around 2015.</t>
  </si>
  <si>
    <t>Then COVID hit 2020.</t>
  </si>
  <si>
    <t>Next peak around 8/2023 and has been slowly declining since.</t>
  </si>
  <si>
    <t>However…</t>
  </si>
  <si>
    <t>If we depict inflation in terms of "dollars", where around 1982-1984 it is around $100…</t>
  </si>
  <si>
    <t>The "But…" portion</t>
  </si>
  <si>
    <t>Monthly, Percent Change from year ago</t>
  </si>
  <si>
    <t>Monthly, Index 1982-1984=100</t>
  </si>
  <si>
    <t>Sum of CPI</t>
  </si>
  <si>
    <t>Sum of CPI Housing</t>
  </si>
  <si>
    <t>1947-2026</t>
  </si>
  <si>
    <t>1967-2026</t>
  </si>
  <si>
    <t>Sum of CPI Transportation</t>
  </si>
  <si>
    <r>
      <t>Consumer Price Index for All Urban Consumers: Food and Beverages in U.S. City Average</t>
    </r>
    <r>
      <rPr>
        <sz val="12"/>
        <color rgb="FF000000"/>
        <rFont val="Roboto"/>
      </rPr>
      <t> (CPIFABSL)</t>
    </r>
  </si>
  <si>
    <t>Consumer Price Index for All Urban Consumers: Food and Beverages in U.S. City Average (CPIFABSL) | FRED | St. Louis Fed</t>
  </si>
  <si>
    <t>https://fred.stlouisfed.org/series/CPIFABSL</t>
  </si>
  <si>
    <t>Sum of CPI Food &amp; Bev</t>
  </si>
  <si>
    <r>
      <t>Consumer Price Index for All Urban Consumers: Medical Care in U.S. City Average</t>
    </r>
    <r>
      <rPr>
        <sz val="12"/>
        <color rgb="FF000000"/>
        <rFont val="Roboto"/>
      </rPr>
      <t> (CPIMEDSL)</t>
    </r>
  </si>
  <si>
    <t>Consumer Price Index for All Urban Consumers: Medical Care in U.S. City Average (CPIMEDSL) | FRED | St. Louis Fed</t>
  </si>
  <si>
    <t>https://fred.stlouisfed.org/series/CPIMEDSL</t>
  </si>
  <si>
    <t>Sum of CPI Medical</t>
  </si>
  <si>
    <r>
      <t>Consumer Price Index for All Urban Consumers: Housing in U.S. City Average</t>
    </r>
    <r>
      <rPr>
        <sz val="12"/>
        <color rgb="FF000000"/>
        <rFont val="Roboto"/>
      </rPr>
      <t> (CPIHOSSL)</t>
    </r>
  </si>
  <si>
    <t>https://fred.stlouisfed.org/series/CPIHOSSL</t>
  </si>
  <si>
    <t>Consumer Price Index for All Urban Consumers: Housing in U.S. City Average (CPIHOSSL) | FRED | St. Louis Fed</t>
  </si>
  <si>
    <r>
      <t>Consumer Price Index for All Urban Consumers: Transportation in U.S. City Average</t>
    </r>
    <r>
      <rPr>
        <sz val="12"/>
        <color rgb="FF000000"/>
        <rFont val="Roboto"/>
      </rPr>
      <t> (CPITRNSL)</t>
    </r>
  </si>
  <si>
    <t>Consumer Price Index for All Urban Consumers: Transportation in U.S. City Average (CPITRNSL) | FRED | St. Louis Fed</t>
  </si>
  <si>
    <t>https://fred.stlouisfed.org/series/CPITRNSL</t>
  </si>
  <si>
    <r>
      <t>Consumer Price Index for All Urban Consumers: Education and Communication in U.S. City Average</t>
    </r>
    <r>
      <rPr>
        <sz val="12"/>
        <color rgb="FF000000"/>
        <rFont val="Roboto"/>
      </rPr>
      <t> (CPIEDUSL)</t>
    </r>
  </si>
  <si>
    <t>Monthly, Index 1997=100</t>
  </si>
  <si>
    <t>Consumer Price Index for All Urban Consumers: Education and Communication in U.S. City Average (CPIEDUSL) | FRED | St. Louis Fed</t>
  </si>
  <si>
    <t>https://fred.stlouisfed.org/series/CPIEDUSL/</t>
  </si>
  <si>
    <t>Sum of CPI Educ &amp; Comms</t>
  </si>
  <si>
    <t>Next steep continuous decline around 2007 - the Great Recession.</t>
  </si>
  <si>
    <t>Those numbers are "percent change from a year ago".</t>
  </si>
  <si>
    <t>1993-2026</t>
  </si>
  <si>
    <t>30-Year Fixed Rate Mortgage Average in the United States (MORTGAGE30US) | FRED | St. Louis Fed</t>
  </si>
  <si>
    <t>https://fred.stlouisfed.org/series/MORTGAGE30US/</t>
  </si>
  <si>
    <t>Percent, not seasonally adjusted</t>
  </si>
  <si>
    <t>FRED (Freddie Mac)</t>
  </si>
  <si>
    <t>Freddie Mac, 30-Year Fixed Rate Mortgage Average in the United States </t>
  </si>
  <si>
    <t>Weekly</t>
  </si>
  <si>
    <t>Households and Nonprofit Organizations; One-to-Four-Family Residential Mortgages; Liability, Level (HMLBSHNO) | FRED | St. Louis Fed</t>
  </si>
  <si>
    <t>https://fred.stlouisfed.org/series/HMLBSHNO</t>
  </si>
  <si>
    <t>Board of Governors of the Federal Reserve System (US), Households and Nonprofit Organizations; One-to-Four-Family Residential Mortgages</t>
  </si>
  <si>
    <t>Millions of dollars, not seasonally adjusted</t>
  </si>
  <si>
    <t>Quarterly</t>
  </si>
  <si>
    <t>Disposable Personal Income (DSPI) | FRED | St. Louis Fed</t>
  </si>
  <si>
    <t>https://fred.stlouisfed.org/series/DSPI</t>
  </si>
  <si>
    <r>
      <t>Disposable Personal Income</t>
    </r>
    <r>
      <rPr>
        <sz val="12"/>
        <color rgb="FF000000"/>
        <rFont val="Roboto"/>
      </rPr>
      <t xml:space="preserve"> (DSPI)</t>
    </r>
  </si>
  <si>
    <t>Billions of dollars, seasonally adjusted</t>
  </si>
  <si>
    <t>Mortgage burden</t>
  </si>
  <si>
    <t>Mortgage Burden %</t>
  </si>
  <si>
    <t>Qtr2</t>
  </si>
  <si>
    <t>1976</t>
  </si>
  <si>
    <t>2026</t>
  </si>
  <si>
    <t>Average of 30yr Mortgage rates</t>
  </si>
  <si>
    <t>Average of Mort Liab Mil$</t>
  </si>
  <si>
    <t>Average of Mort Liab $</t>
  </si>
  <si>
    <t>Average of Disposable Inc Bil$</t>
  </si>
  <si>
    <t>Average of Disp Inc $</t>
  </si>
  <si>
    <t>Mortgage payment</t>
  </si>
  <si>
    <t>Rate*Liab</t>
  </si>
  <si>
    <t>Payment/disp inc</t>
  </si>
  <si>
    <t>1971</t>
  </si>
  <si>
    <t>1972</t>
  </si>
  <si>
    <t>1973</t>
  </si>
  <si>
    <t>1974</t>
  </si>
  <si>
    <t>1975</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</si>
  <si>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</si>
  <si>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</si>
  <si>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</si>
  <si>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</si>
  <si>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</si>
  <si>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</si>
  <si>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</si>
  <si>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</si>
  <si>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</si>
  <si>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</si>
  <si>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</si>
  <si>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</si>
  <si>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</si>
  <si>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</si>
  <si>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</si>
  <si>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</si>
  <si>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</si>
  <si>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</si>
  <si>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</si>
  <si>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</si>
  <si>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</si>
  <si>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</si>
  <si>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</si>
  <si>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</si>
  <si>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</si>
  <si>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</si>
  <si>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</si>
  <si>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</si>
  <si>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</si>
  <si>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</si>
  <si>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</si>
  <si>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</si>
  <si>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</si>
  <si>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</si>
  <si>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</si>
  <si>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</si>
  <si>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</si>
  <si>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</si>
  <si>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</si>
  <si>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</si>
  <si>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</si>
  <si>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</si>
  <si>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</si>
  <si>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</si>
  <si>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</si>
  <si>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</si>
  <si>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</si>
  <si>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</si>
  <si>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</si>
  <si>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Qtr1</t>
  </si>
  <si>
    <t>Qtr3</t>
  </si>
  <si>
    <t>Qtr4</t>
  </si>
  <si>
    <t>Mortgage Burden</t>
  </si>
  <si>
    <t>Mortgage Payment/Disposable inc</t>
  </si>
  <si>
    <t>Quarterly (Q2)</t>
  </si>
  <si>
    <t>end</t>
  </si>
  <si>
    <t>Interest rates - 1976 vs 2026 - Housing</t>
  </si>
  <si>
    <t>Inflation - specific basket of goods</t>
  </si>
  <si>
    <t>Employment - Labor Participation</t>
  </si>
  <si>
    <t>Interest rate - housing throughout the years</t>
  </si>
  <si>
    <t>Raw table</t>
  </si>
  <si>
    <r>
      <t xml:space="preserve">Here's the usual pushback against "rosy" picture: </t>
    </r>
    <r>
      <rPr>
        <b/>
        <sz val="20"/>
        <color theme="1"/>
        <rFont val="Aptos Narrow"/>
        <family val="2"/>
        <scheme val="minor"/>
      </rPr>
      <t>Labor Force Participation Rate</t>
    </r>
  </si>
  <si>
    <t>The pushback…</t>
  </si>
  <si>
    <t>Housing has become expensive, especially for first time buyers, who have been locked out of the market.</t>
  </si>
  <si>
    <r>
      <t xml:space="preserve">Here's an </t>
    </r>
    <r>
      <rPr>
        <i/>
        <sz val="14"/>
        <color theme="1"/>
        <rFont val="Aptos Narrow"/>
        <family val="2"/>
        <scheme val="minor"/>
      </rPr>
      <t>estimated</t>
    </r>
    <r>
      <rPr>
        <sz val="14"/>
        <color theme="1"/>
        <rFont val="Aptos Narrow"/>
        <family val="2"/>
        <scheme val="minor"/>
      </rPr>
      <t xml:space="preserve"> mortgage debt burden as a percentage of the </t>
    </r>
    <r>
      <rPr>
        <i/>
        <sz val="14"/>
        <color theme="1"/>
        <rFont val="Aptos Narrow"/>
        <family val="2"/>
        <scheme val="minor"/>
      </rPr>
      <t>disposable</t>
    </r>
    <r>
      <rPr>
        <sz val="14"/>
        <color theme="1"/>
        <rFont val="Aptos Narrow"/>
        <family val="2"/>
        <scheme val="minor"/>
      </rPr>
      <t xml:space="preserve"> income:</t>
    </r>
  </si>
  <si>
    <t>Q2 1976</t>
  </si>
  <si>
    <t>Q2 2026</t>
  </si>
  <si>
    <t>Sources:</t>
  </si>
  <si>
    <t>Board of Governors of the Federal Reserve System (US), Households and Nonprofit Organizations; One-to-Four-Family Residential Mortgages (HMLBSHNO)</t>
  </si>
  <si>
    <t>Freddie Mac, 30-Year Fixed Rate Mortgage Average in the United States (MORTGAGE30US)</t>
  </si>
  <si>
    <t>Q2 Quarterly ave rate (MORTGAGE30US)  x  Q2 Mortgage Liability (HMLBSHNO) $</t>
  </si>
  <si>
    <t>Q2 Quarterly ave Disposable Personal Income (DSPI) $</t>
  </si>
  <si>
    <t>The math: Involves converting millions and billions to dollars and converting timing to Quarterly Q2 average</t>
  </si>
  <si>
    <t>Build up for graphing</t>
  </si>
  <si>
    <t>1971 - Qtr2</t>
  </si>
  <si>
    <t>1971 - Qtr3</t>
  </si>
  <si>
    <t>1971 - Qtr4</t>
  </si>
  <si>
    <t>1972 - Qtr1</t>
  </si>
  <si>
    <t>1972 - Qtr2</t>
  </si>
  <si>
    <t>1972 - Qtr3</t>
  </si>
  <si>
    <t>1972 - Qtr4</t>
  </si>
  <si>
    <t>1973 - Qtr1</t>
  </si>
  <si>
    <t>1973 - Qtr2</t>
  </si>
  <si>
    <t>1973 - Qtr3</t>
  </si>
  <si>
    <t>1973 - Qtr4</t>
  </si>
  <si>
    <t>1974 - Qtr1</t>
  </si>
  <si>
    <t>1974 - Qtr2</t>
  </si>
  <si>
    <t>1974 - Qtr3</t>
  </si>
  <si>
    <t>1974 - Qtr4</t>
  </si>
  <si>
    <t>1975 - Qtr1</t>
  </si>
  <si>
    <t>1975 - Qtr2</t>
  </si>
  <si>
    <t>1975 - Qtr3</t>
  </si>
  <si>
    <t>1975 - Qtr4</t>
  </si>
  <si>
    <t>1976 - Qtr1</t>
  </si>
  <si>
    <t>1976 - Qtr2</t>
  </si>
  <si>
    <t>1976 - Qtr3</t>
  </si>
  <si>
    <t>1976 - Qtr4</t>
  </si>
  <si>
    <t>1977 - Qtr1</t>
  </si>
  <si>
    <t>1977 - Qtr2</t>
  </si>
  <si>
    <t>1977 - Qtr3</t>
  </si>
  <si>
    <t>1977 - Qtr4</t>
  </si>
  <si>
    <t>1978 - Qtr1</t>
  </si>
  <si>
    <t>1978 - Qtr2</t>
  </si>
  <si>
    <t>1978 - Qtr3</t>
  </si>
  <si>
    <t>1978 - Qtr4</t>
  </si>
  <si>
    <t>1979 - Qtr1</t>
  </si>
  <si>
    <t>1979 - Qtr2</t>
  </si>
  <si>
    <t>1979 - Qtr3</t>
  </si>
  <si>
    <t>1979 - Qtr4</t>
  </si>
  <si>
    <t>1980 - Qtr1</t>
  </si>
  <si>
    <t>1980 - Qtr2</t>
  </si>
  <si>
    <t>1980 - Qtr3</t>
  </si>
  <si>
    <t>1980 - Qtr4</t>
  </si>
  <si>
    <t>1981 - Qtr1</t>
  </si>
  <si>
    <t>1981 - Qtr2</t>
  </si>
  <si>
    <t>1981 - Qtr3</t>
  </si>
  <si>
    <t>1981 - Qtr4</t>
  </si>
  <si>
    <t>1982 - Qtr1</t>
  </si>
  <si>
    <t>1982 - Qtr2</t>
  </si>
  <si>
    <t>1982 - Qtr3</t>
  </si>
  <si>
    <t>1982 - Qtr4</t>
  </si>
  <si>
    <t>1983 - Qtr1</t>
  </si>
  <si>
    <t>1983 - Qtr2</t>
  </si>
  <si>
    <t>1983 - Qtr3</t>
  </si>
  <si>
    <t>1983 - Qtr4</t>
  </si>
  <si>
    <t>1984 - Qtr1</t>
  </si>
  <si>
    <t>1984 - Qtr2</t>
  </si>
  <si>
    <t>1984 - Qtr3</t>
  </si>
  <si>
    <t>1984 - Qtr4</t>
  </si>
  <si>
    <t>1985 - Qtr1</t>
  </si>
  <si>
    <t>1985 - Qtr2</t>
  </si>
  <si>
    <t>1985 - Qtr3</t>
  </si>
  <si>
    <t>1985 - Qtr4</t>
  </si>
  <si>
    <t>1986 - Qtr1</t>
  </si>
  <si>
    <t>1986 - Qtr2</t>
  </si>
  <si>
    <t>1986 - Qtr3</t>
  </si>
  <si>
    <t>1986 - Qtr4</t>
  </si>
  <si>
    <t>1987 - Qtr1</t>
  </si>
  <si>
    <t>1987 - Qtr2</t>
  </si>
  <si>
    <t>1987 - Qtr3</t>
  </si>
  <si>
    <t>1987 - Qtr4</t>
  </si>
  <si>
    <t>1988 - Qtr1</t>
  </si>
  <si>
    <t>1988 - Qtr2</t>
  </si>
  <si>
    <t>1988 - Qtr3</t>
  </si>
  <si>
    <t>1988 - Qtr4</t>
  </si>
  <si>
    <t>1989 - Qtr1</t>
  </si>
  <si>
    <t>1989 - Qtr2</t>
  </si>
  <si>
    <t>1989 - Qtr3</t>
  </si>
  <si>
    <t>1989 - Qtr4</t>
  </si>
  <si>
    <t>1990 - Qtr1</t>
  </si>
  <si>
    <t>1990 - Qtr2</t>
  </si>
  <si>
    <t>1990 - Qtr3</t>
  </si>
  <si>
    <t>1990 - Qtr4</t>
  </si>
  <si>
    <t>1991 - Qtr1</t>
  </si>
  <si>
    <t>1991 - Qtr2</t>
  </si>
  <si>
    <t>1991 - Qtr3</t>
  </si>
  <si>
    <t>1991 - Qtr4</t>
  </si>
  <si>
    <t>1992 - Qtr1</t>
  </si>
  <si>
    <t>1992 - Qtr2</t>
  </si>
  <si>
    <t>1992 - Qtr3</t>
  </si>
  <si>
    <t>1992 - Qtr4</t>
  </si>
  <si>
    <t>1993 - Qtr1</t>
  </si>
  <si>
    <t>1993 - Qtr2</t>
  </si>
  <si>
    <t>1993 - Qtr3</t>
  </si>
  <si>
    <t>1993 - Qtr4</t>
  </si>
  <si>
    <t>1994 - Qtr1</t>
  </si>
  <si>
    <t>1994 - Qtr2</t>
  </si>
  <si>
    <t>1994 - Qtr3</t>
  </si>
  <si>
    <t>1994 - Qtr4</t>
  </si>
  <si>
    <t>1995 - Qtr1</t>
  </si>
  <si>
    <t>1995 - Qtr2</t>
  </si>
  <si>
    <t>1995 - Qtr3</t>
  </si>
  <si>
    <t>1995 - Qtr4</t>
  </si>
  <si>
    <t>1996 - Qtr1</t>
  </si>
  <si>
    <t>1996 - Qtr2</t>
  </si>
  <si>
    <t>1996 - Qtr3</t>
  </si>
  <si>
    <t>1996 - Qtr4</t>
  </si>
  <si>
    <t>1997 - Qtr1</t>
  </si>
  <si>
    <t>1997 - Qtr2</t>
  </si>
  <si>
    <t>1997 - Qtr3</t>
  </si>
  <si>
    <t>1997 - Qtr4</t>
  </si>
  <si>
    <t>1998 - Qtr1</t>
  </si>
  <si>
    <t>1998 - Qtr2</t>
  </si>
  <si>
    <t>1998 - Qtr3</t>
  </si>
  <si>
    <t>1998 - Qtr4</t>
  </si>
  <si>
    <t>1999 - Qtr1</t>
  </si>
  <si>
    <t>1999 - Qtr2</t>
  </si>
  <si>
    <t>1999 - Qtr3</t>
  </si>
  <si>
    <t>1999 - Qtr4</t>
  </si>
  <si>
    <t>2000 - Qtr1</t>
  </si>
  <si>
    <t>2000 - Qtr2</t>
  </si>
  <si>
    <t>2000 - Qtr3</t>
  </si>
  <si>
    <t>2000 - Qtr4</t>
  </si>
  <si>
    <t>2001 - Qtr1</t>
  </si>
  <si>
    <t>2001 - Qtr2</t>
  </si>
  <si>
    <t>2001 - Qtr3</t>
  </si>
  <si>
    <t>2001 - Qtr4</t>
  </si>
  <si>
    <t>2002 - Qtr1</t>
  </si>
  <si>
    <t>2002 - Qtr2</t>
  </si>
  <si>
    <t>2002 - Qtr3</t>
  </si>
  <si>
    <t>2002 - Qtr4</t>
  </si>
  <si>
    <t>2003 - Qtr1</t>
  </si>
  <si>
    <t>2003 - Qtr2</t>
  </si>
  <si>
    <t>2003 - Qtr3</t>
  </si>
  <si>
    <t>2003 - Qtr4</t>
  </si>
  <si>
    <t>2004 - Qtr1</t>
  </si>
  <si>
    <t>2004 - Qtr2</t>
  </si>
  <si>
    <t>2004 - Qtr3</t>
  </si>
  <si>
    <t>2004 - Qtr4</t>
  </si>
  <si>
    <t>2005 - Qtr1</t>
  </si>
  <si>
    <t>2005 - Qtr2</t>
  </si>
  <si>
    <t>2005 - Qtr3</t>
  </si>
  <si>
    <t>2005 - Qtr4</t>
  </si>
  <si>
    <t>2006 - Qtr1</t>
  </si>
  <si>
    <t>2006 - Qtr2</t>
  </si>
  <si>
    <t>2006 - Qtr3</t>
  </si>
  <si>
    <t>2006 - Qtr4</t>
  </si>
  <si>
    <t>2007 - Qtr1</t>
  </si>
  <si>
    <t>2007 - Qtr2</t>
  </si>
  <si>
    <t>2007 - Qtr3</t>
  </si>
  <si>
    <t>2007 - Qtr4</t>
  </si>
  <si>
    <t>2008 - Qtr1</t>
  </si>
  <si>
    <t>2008 - Qtr2</t>
  </si>
  <si>
    <t>2008 - Qtr3</t>
  </si>
  <si>
    <t>2008 - Qtr4</t>
  </si>
  <si>
    <t>2009 - Qtr1</t>
  </si>
  <si>
    <t>2009 - Qtr2</t>
  </si>
  <si>
    <t>2009 - Qtr3</t>
  </si>
  <si>
    <t>2009 - Qtr4</t>
  </si>
  <si>
    <t>2010 - Qtr1</t>
  </si>
  <si>
    <t>2010 - Qtr2</t>
  </si>
  <si>
    <t>2010 - Qtr3</t>
  </si>
  <si>
    <t>2010 - Qtr4</t>
  </si>
  <si>
    <t>2011 - Qtr1</t>
  </si>
  <si>
    <t>2011 - Qtr2</t>
  </si>
  <si>
    <t>2011 - Qtr3</t>
  </si>
  <si>
    <t>2011 - Qtr4</t>
  </si>
  <si>
    <t>2012 - Qtr1</t>
  </si>
  <si>
    <t>2012 - Qtr2</t>
  </si>
  <si>
    <t>2012 - Qtr3</t>
  </si>
  <si>
    <t>2012 - Qtr4</t>
  </si>
  <si>
    <t>2013 - Qtr1</t>
  </si>
  <si>
    <t>2013 - Qtr2</t>
  </si>
  <si>
    <t>2013 - Qtr3</t>
  </si>
  <si>
    <t>2013 - Qtr4</t>
  </si>
  <si>
    <t>2014 - Qtr1</t>
  </si>
  <si>
    <t>2014 - Qtr2</t>
  </si>
  <si>
    <t>2014 - Qtr3</t>
  </si>
  <si>
    <t>2014 - Qtr4</t>
  </si>
  <si>
    <t>2015 - Qtr1</t>
  </si>
  <si>
    <t>2015 - Qtr2</t>
  </si>
  <si>
    <t>2015 - Qtr3</t>
  </si>
  <si>
    <t>2015 - Qtr4</t>
  </si>
  <si>
    <t>2016 - Qtr1</t>
  </si>
  <si>
    <t>2016 - Qtr2</t>
  </si>
  <si>
    <t>2016 - Qtr3</t>
  </si>
  <si>
    <t>2016 - Qtr4</t>
  </si>
  <si>
    <t>2017 - Qtr1</t>
  </si>
  <si>
    <t>2017 - Qtr2</t>
  </si>
  <si>
    <t>2017 - Qtr3</t>
  </si>
  <si>
    <t>2017 - Qtr4</t>
  </si>
  <si>
    <t>2018 - Qtr1</t>
  </si>
  <si>
    <t>2018 - Qtr2</t>
  </si>
  <si>
    <t>2018 - Qtr3</t>
  </si>
  <si>
    <t>2018 - Qtr4</t>
  </si>
  <si>
    <t>2019 - Qtr1</t>
  </si>
  <si>
    <t>2019 - Qtr2</t>
  </si>
  <si>
    <t>2019 - Qtr3</t>
  </si>
  <si>
    <t>2019 - Qtr4</t>
  </si>
  <si>
    <t>2020 - Qtr1</t>
  </si>
  <si>
    <t>2020 - Qtr2</t>
  </si>
  <si>
    <t>2020 - Qtr3</t>
  </si>
  <si>
    <t>2020 - Qtr4</t>
  </si>
  <si>
    <t>2021 - Qtr1</t>
  </si>
  <si>
    <t>2021 - Qtr2</t>
  </si>
  <si>
    <t>2021 - Qtr3</t>
  </si>
  <si>
    <t>2021 - Qtr4</t>
  </si>
  <si>
    <t>2022 - Qtr1</t>
  </si>
  <si>
    <t>2022 - Qtr2</t>
  </si>
  <si>
    <t>2022 - Qtr3</t>
  </si>
  <si>
    <t>2022 - Qtr4</t>
  </si>
  <si>
    <t>2023 - Qtr1</t>
  </si>
  <si>
    <t>2023 - Qtr2</t>
  </si>
  <si>
    <t>2023 - Qtr3</t>
  </si>
  <si>
    <t>2023 - Qtr4</t>
  </si>
  <si>
    <t>2024 - Qtr1</t>
  </si>
  <si>
    <t>2024 - Qtr2</t>
  </si>
  <si>
    <t>2024 - Qtr3</t>
  </si>
  <si>
    <t>2024 - Qtr4</t>
  </si>
  <si>
    <t>2025 - Qtr1</t>
  </si>
  <si>
    <t>2025 - Qtr2</t>
  </si>
  <si>
    <t>2025 - Qtr3</t>
  </si>
  <si>
    <t>2025 - Qtr4</t>
  </si>
  <si>
    <t>2026 - Qtr1</t>
  </si>
  <si>
    <t>2026 - Qtr2</t>
  </si>
  <si>
    <t>2026 - Qtr3</t>
  </si>
  <si>
    <t>2026 - Qtr4</t>
  </si>
  <si>
    <t>Date</t>
  </si>
  <si>
    <t>These percentages appear to validate the current pain in the housing market.</t>
  </si>
  <si>
    <t>For debt burden over the years, please scroll down and see chart</t>
  </si>
  <si>
    <t>Here's a look at debt burden over the years. Since the nadir of Qtr1 2021, debt burden has really climbed.</t>
  </si>
  <si>
    <t>Yet, between 1980 and 2004, debt burdened hovered between 4 to 5.5%, and today we tack just below it.</t>
  </si>
  <si>
    <t>The long view…</t>
  </si>
  <si>
    <t>Math: quarterly ave debt rate*quarterly ave mortgage liability/quarterly ave disposable income</t>
  </si>
  <si>
    <t>3 sources: 1, 2, 3 listed above</t>
  </si>
  <si>
    <t>Graphing section</t>
  </si>
  <si>
    <r>
      <rPr>
        <u/>
        <sz val="14"/>
        <color theme="1"/>
        <rFont val="Aptos Narrow"/>
        <family val="2"/>
        <scheme val="minor"/>
      </rPr>
      <t>Unemployment</t>
    </r>
    <r>
      <rPr>
        <sz val="14"/>
        <color theme="1"/>
        <rFont val="Aptos Narrow"/>
        <family val="2"/>
        <scheme val="minor"/>
      </rPr>
      <t>: compares 1976 and 2026 unemployment rate, both at the national level</t>
    </r>
  </si>
  <si>
    <r>
      <rPr>
        <u/>
        <sz val="14"/>
        <color theme="1"/>
        <rFont val="Aptos Narrow"/>
        <family val="2"/>
        <scheme val="minor"/>
      </rPr>
      <t>Inflation</t>
    </r>
    <r>
      <rPr>
        <sz val="14"/>
        <color theme="1"/>
        <rFont val="Aptos Narrow"/>
        <family val="2"/>
        <scheme val="minor"/>
      </rPr>
      <t>: compares inflation for the years 1976 and 2026.</t>
    </r>
  </si>
  <si>
    <r>
      <rPr>
        <u/>
        <sz val="14"/>
        <color theme="1"/>
        <rFont val="Aptos Narrow"/>
        <family val="2"/>
        <scheme val="minor"/>
      </rPr>
      <t>Interest rates</t>
    </r>
    <r>
      <rPr>
        <sz val="14"/>
        <color theme="1"/>
        <rFont val="Aptos Narrow"/>
        <family val="2"/>
        <scheme val="minor"/>
      </rPr>
      <t>: compares federal funds rate for years 1976 and 2026.</t>
    </r>
  </si>
  <si>
    <r>
      <rPr>
        <u/>
        <sz val="14"/>
        <color theme="1"/>
        <rFont val="Aptos Narrow"/>
        <family val="2"/>
        <scheme val="minor"/>
      </rPr>
      <t>Pivot Tables</t>
    </r>
    <r>
      <rPr>
        <sz val="14"/>
        <color theme="1"/>
        <rFont val="Aptos Narrow"/>
        <family val="2"/>
        <scheme val="minor"/>
      </rPr>
      <t>: the data populating the tabs in case you want to nerd out over the numbers.</t>
    </r>
  </si>
  <si>
    <t>So, what do you think? Is 2026 better than 1976? The numbers seem to suggest so.</t>
  </si>
  <si>
    <r>
      <t xml:space="preserve">There is a significant jump in CPI for housing, transportation, food &amp; beverage,  translating into overall pain. Most importantly, the slope </t>
    </r>
    <r>
      <rPr>
        <b/>
        <i/>
        <sz val="14"/>
        <color theme="1"/>
        <rFont val="Aptos Narrow"/>
        <family val="2"/>
        <scheme val="minor"/>
      </rPr>
      <t>seems</t>
    </r>
    <r>
      <rPr>
        <sz val="14"/>
        <color theme="1"/>
        <rFont val="Aptos Narrow"/>
        <family val="2"/>
        <scheme val="minor"/>
      </rPr>
      <t xml:space="preserve"> steeper.</t>
    </r>
  </si>
  <si>
    <t>Despite what the numbers tell you, most people regard unemployment and inflation to be terrible.</t>
  </si>
  <si>
    <t>If you operate in the AI arena, maybe job prospect is wonderful for you, but for the rest, the anxiety and longer unemployment stints may be the overriding factor.</t>
  </si>
  <si>
    <t>And inflation is really eating into the average person's pocketbook.</t>
  </si>
  <si>
    <t xml:space="preserve">The reactions stem from where you are sitting. </t>
  </si>
  <si>
    <t>But the comparisons to 1976 is interesting and surprising. For those who lived through that period, life didn't seem that bad.</t>
  </si>
  <si>
    <t>Childhood memories may be deceiving.</t>
  </si>
  <si>
    <t>And numbers alone may not be enough.</t>
  </si>
  <si>
    <t>It depends on where you sit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</si>
</sst>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Aptos Narrow"/>
      <family val="2"/>
      <scheme val="minor"/>
    </font>
    <font>
      <u/>
      <sz val="11"/>
      <color theme="10"/>
      <name val="Aptos Narrow"/>
      <family val="2"/>
      <scheme val="minor"/>
    </font>
    <font>
      <sz val="12"/>
      <color theme="1"/>
      <name val="Aptos"/>
      <family val="2"/>
    </font>
    <font>
      <sz val="9"/>
      <color rgb="FF000000"/>
      <name val="Consolas"/>
      <family val="3"/>
    </font>
    <font>
      <sz val="24"/>
      <color theme="1"/>
      <name val="Aptos Narrow"/>
      <family val="2"/>
      <scheme val="minor"/>
    </font>
    <font>
      <sz val="18"/>
      <color theme="1"/>
      <name val="Aptos Narrow"/>
      <family val="2"/>
      <scheme val="minor"/>
    </font>
    <font>
      <sz val="26"/>
      <color theme="1"/>
      <name val="Aptos Narrow"/>
      <family val="2"/>
      <scheme val="minor"/>
    </font>
    <font>
      <sz val="48"/>
      <color theme="1"/>
      <name val="Aptos Narrow"/>
      <family val="2"/>
      <scheme val="minor"/>
    </font>
    <font>
      <sz val="8"/>
      <color theme="1"/>
      <name val="Aptos Narrow"/>
      <family val="2"/>
      <scheme val="minor"/>
    </font>
    <font>
      <sz val="14"/>
      <color theme="1"/>
      <name val="Aptos Narrow"/>
      <family val="2"/>
      <scheme val="minor"/>
    </font>
    <font>
      <b/>
      <sz val="11"/>
      <color theme="1"/>
      <name val="Aptos Narrow"/>
      <family val="2"/>
      <scheme val="minor"/>
    </font>
    <font>
      <b/>
      <sz val="20"/>
      <color theme="1"/>
      <name val="Aptos Narrow"/>
      <family val="2"/>
      <scheme val="minor"/>
    </font>
    <font>
      <sz val="26"/>
      <color rgb="FF3333CC"/>
      <name val="Aptos Narrow"/>
      <family val="2"/>
      <scheme val="minor"/>
    </font>
    <font>
      <sz val="12"/>
      <color rgb="FF000000"/>
      <name val="Roboto"/>
    </font>
    <font>
      <sz val="20"/>
      <color theme="1"/>
      <name val="Aptos Narrow"/>
      <family val="2"/>
      <scheme val="minor"/>
    </font>
    <font>
      <sz val="275"/>
      <color theme="3" tint="0.249977111117893"/>
      <name val="Aptos Narrow"/>
      <family val="2"/>
      <scheme val="minor"/>
    </font>
    <font>
      <i/>
      <sz val="14"/>
      <color theme="1"/>
      <name val="Aptos Narrow"/>
      <family val="2"/>
      <scheme val="minor"/>
    </font>
    <font>
      <sz val="30"/>
      <color theme="1"/>
      <name val="Aptos Narrow"/>
      <family val="2"/>
      <scheme val="minor"/>
    </font>
    <font>
      <u/>
      <sz val="11"/>
      <color theme="1"/>
      <name val="Aptos Narrow"/>
      <family val="2"/>
      <scheme val="minor"/>
    </font>
    <font>
      <sz val="8"/>
      <name val="Aptos Narrow"/>
      <family val="2"/>
      <scheme val="minor"/>
    </font>
    <font>
      <u/>
      <sz val="14"/>
      <color theme="1"/>
      <name val="Aptos Narrow"/>
      <family val="2"/>
      <scheme val="minor"/>
    </font>
    <font>
      <b/>
      <i/>
      <sz val="14"/>
      <color theme="1"/>
      <name val="Aptos Narrow"/>
      <family val="2"/>
      <scheme val="minor"/>
    </font>
  </fonts>
  <fills count="10">
    <fill>
      <patternFill patternType="none"/>
    </fill>
    <fill>
      <patternFill patternType="gray125"/>
    </fill>
    <fill>
      <patternFill patternType="solid">
        <fgColor rgb="FFFFFF00"/>
        <bgColor indexed="64"/>
      </patternFill>
    </fill>
    <fill>
      <patternFill patternType="solid">
        <fgColor theme="3" tint="0.89999084444715716"/>
        <bgColor indexed="64"/>
      </patternFill>
    </fill>
    <fill>
      <patternFill patternType="solid">
        <fgColor theme="7" tint="0.79998168889431442"/>
        <bgColor indexed="64"/>
      </patternFill>
    </fill>
    <fill>
      <patternFill patternType="solid">
        <fgColor theme="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4" tint="0.79998168889431442"/>
        <bgColor theme="4" tint="0.79998168889431442"/>
      </patternFill>
    </fill>
    <fill>
      <patternFill patternType="solid">
        <fgColor theme="8" tint="0.59999389629810485"/>
        <bgColor indexed="64"/>
      </patternFill>
    </fill>
  </fills>
  <borders count="2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FB092C"/>
      </left>
      <right/>
      <top style="medium">
        <color rgb="FFFB092C"/>
      </top>
      <bottom style="medium">
        <color rgb="FFFB092C"/>
      </bottom>
      <diagonal/>
    </border>
    <border>
      <left/>
      <right/>
      <top style="medium">
        <color rgb="FFFB092C"/>
      </top>
      <bottom style="medium">
        <color rgb="FFFB092C"/>
      </bottom>
      <diagonal/>
    </border>
    <border>
      <left/>
      <right style="medium">
        <color rgb="FFFB092C"/>
      </right>
      <top style="medium">
        <color rgb="FFFB092C"/>
      </top>
      <bottom style="medium">
        <color rgb="FFFB092C"/>
      </bottom>
      <diagonal/>
    </border>
    <border>
      <left/>
      <right style="thick">
        <color indexed="64"/>
      </right>
      <top/>
      <bottom style="thin">
        <color indexed="64"/>
      </bottom>
      <diagonal/>
    </border>
    <border>
      <left/>
      <right style="thick">
        <color indexed="64"/>
      </right>
      <top/>
      <bottom/>
      <diagonal/>
    </border>
    <border>
      <left/>
      <right/>
      <top/>
      <bottom style="thin">
        <color theme="4" tint="0.39997558519241921"/>
      </bottom>
      <diagonal/>
    </border>
  </borders>
  <cellStyleXfs count="2">
    <xf numFmtId="0" fontId="0" fillId="0" borderId="0"/>
    <xf numFmtId="0" fontId="1" fillId="0" borderId="0" applyNumberFormat="0" applyFill="0" applyBorder="0" applyAlignment="0" applyProtection="0"/>
  </cellStyleXfs>
  <cellXfs count="99">
    <xf numFmtId="0" fontId="0" fillId="0" borderId="0" xfId="0"/>
    <xf numFmtId="0" fontId="1" fillId="0" borderId="0" xfId="1"/>
    <xf numFmtId="0" fontId="2" fillId="0" borderId="0" xfId="0" applyFont="1" applyAlignment="1">
      <alignment vertical="center"/>
    </xf>
    <xf numFmtId="0" fontId="1" fillId="0" borderId="0" xfId="1" applyAlignment="1">
      <alignment horizontal="left" vertical="center"/>
    </xf>
    <xf numFmtId="0" fontId="0" fillId="2" borderId="0" xfId="0" applyFill="1"/>
    <xf numFmtId="0" fontId="0" fillId="3" borderId="0" xfId="0" applyFill="1"/>
    <xf numFmtId="0" fontId="0" fillId="0" borderId="0" xfId="0" pivotButton="1"/>
    <xf numFmtId="14" fontId="0" fillId="0" borderId="0" xfId="0" applyNumberFormat="1" applyAlignment="1">
      <alignment horizontal="left"/>
    </xf>
    <xf numFmtId="0" fontId="0" fillId="0" borderId="0" xfId="0" applyAlignment="1">
      <alignment horizontal="left"/>
    </xf>
    <xf numFmtId="0" fontId="3" fillId="0" borderId="0" xfId="0" applyFont="1" applyAlignment="1">
      <alignment vertical="center"/>
    </xf>
    <xf numFmtId="0" fontId="4" fillId="0" borderId="0" xfId="0" applyFont="1"/>
    <xf numFmtId="0" fontId="6" fillId="0" borderId="0" xfId="0" applyFont="1"/>
    <xf numFmtId="14" fontId="8" fillId="0" borderId="0" xfId="0" applyNumberFormat="1" applyFont="1"/>
    <xf numFmtId="0" fontId="6" fillId="0" borderId="0" xfId="0" applyFont="1" applyAlignment="1">
      <alignment horizontal="center"/>
    </xf>
    <xf numFmtId="0" fontId="9" fillId="0" borderId="0" xfId="0" applyFont="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9" fillId="0" borderId="0" xfId="0" applyFont="1" applyAlignment="1">
      <alignment horizontal="left" vertical="center"/>
    </xf>
    <xf numFmtId="0" fontId="5" fillId="0" borderId="0" xfId="0" applyFont="1" applyAlignment="1">
      <alignment horizontal="left" vertical="center"/>
    </xf>
    <xf numFmtId="0" fontId="10" fillId="0" borderId="0" xfId="0" applyFont="1"/>
    <xf numFmtId="0" fontId="10" fillId="4" borderId="0" xfId="0" applyFont="1" applyFill="1"/>
    <xf numFmtId="0" fontId="0" fillId="0" borderId="10" xfId="0" applyBorder="1" applyAlignment="1">
      <alignment vertical="top" wrapText="1"/>
    </xf>
    <xf numFmtId="0" fontId="0" fillId="0" borderId="0" xfId="0" applyAlignment="1">
      <alignment vertical="top" wrapText="1"/>
    </xf>
    <xf numFmtId="0" fontId="0" fillId="0" borderId="11" xfId="0" applyBorder="1" applyAlignment="1">
      <alignment vertical="top" wrapText="1"/>
    </xf>
    <xf numFmtId="0" fontId="1" fillId="0" borderId="0" xfId="1" applyAlignment="1">
      <alignment vertical="center"/>
    </xf>
    <xf numFmtId="0" fontId="1" fillId="0" borderId="0" xfId="1" applyAlignment="1">
      <alignment horizontal="left" vertical="center" indent="1"/>
    </xf>
    <xf numFmtId="0" fontId="14" fillId="0" borderId="0" xfId="0" applyFont="1"/>
    <xf numFmtId="14" fontId="0" fillId="0" borderId="0" xfId="0" applyNumberFormat="1"/>
    <xf numFmtId="0" fontId="0" fillId="0" borderId="19" xfId="0" applyBorder="1"/>
    <xf numFmtId="0" fontId="0" fillId="0" borderId="18" xfId="0" applyBorder="1"/>
    <xf numFmtId="3" fontId="0" fillId="0" borderId="0" xfId="0" applyNumberFormat="1"/>
    <xf numFmtId="2" fontId="0" fillId="0" borderId="0" xfId="0" applyNumberFormat="1"/>
    <xf numFmtId="0" fontId="0" fillId="0" borderId="0" xfId="0" applyAlignment="1">
      <alignment horizontal="left" indent="1"/>
    </xf>
    <xf numFmtId="0" fontId="0" fillId="6" borderId="0" xfId="0" applyFill="1"/>
    <xf numFmtId="4" fontId="0" fillId="0" borderId="0" xfId="0" applyNumberFormat="1"/>
    <xf numFmtId="0" fontId="0" fillId="4" borderId="0" xfId="0" applyFill="1"/>
    <xf numFmtId="0" fontId="0" fillId="7" borderId="0" xfId="0" applyFill="1"/>
    <xf numFmtId="10" fontId="0" fillId="0" borderId="0" xfId="0" applyNumberFormat="1"/>
    <xf numFmtId="0" fontId="10" fillId="8" borderId="20" xfId="0" applyFont="1" applyFill="1" applyBorder="1"/>
    <xf numFmtId="0" fontId="10" fillId="0" borderId="20" xfId="0" applyFont="1" applyBorder="1" applyAlignment="1">
      <alignment horizontal="left"/>
    </xf>
    <xf numFmtId="0" fontId="10" fillId="6" borderId="0" xfId="0" applyFont="1" applyFill="1"/>
    <xf numFmtId="0" fontId="10" fillId="7" borderId="0" xfId="0" applyFont="1" applyFill="1"/>
    <xf numFmtId="0" fontId="0" fillId="9" borderId="0" xfId="0" applyFill="1"/>
    <xf numFmtId="0" fontId="10" fillId="9" borderId="0" xfId="0" applyFont="1" applyFill="1"/>
    <xf numFmtId="0" fontId="10" fillId="3" borderId="0" xfId="0" applyFont="1" applyFill="1"/>
    <xf numFmtId="0" fontId="0" fillId="0" borderId="7" xfId="0" applyBorder="1" applyAlignment="1">
      <alignment horizontal="left"/>
    </xf>
    <xf numFmtId="0" fontId="10" fillId="0" borderId="10" xfId="0" applyFont="1" applyBorder="1"/>
    <xf numFmtId="0" fontId="0" fillId="0" borderId="10" xfId="0" applyBorder="1" applyAlignment="1">
      <alignment vertical="top"/>
    </xf>
    <xf numFmtId="0" fontId="8" fillId="0" borderId="0" xfId="0" applyFont="1"/>
    <xf numFmtId="0" fontId="0" fillId="5" borderId="0" xfId="0" applyFill="1"/>
    <xf numFmtId="0" fontId="9" fillId="0" borderId="0" xfId="0" applyFont="1"/>
    <xf numFmtId="0" fontId="12" fillId="0" borderId="15" xfId="0" applyFont="1" applyBorder="1"/>
    <xf numFmtId="0" fontId="12" fillId="0" borderId="16" xfId="0" applyFont="1" applyBorder="1"/>
    <xf numFmtId="0" fontId="12" fillId="0" borderId="17" xfId="0" applyFont="1" applyBorder="1"/>
    <xf numFmtId="0" fontId="5" fillId="0" borderId="0" xfId="0" applyFont="1" applyAlignment="1">
      <alignment horizontal="center"/>
    </xf>
    <xf numFmtId="0" fontId="0" fillId="0" borderId="0" xfId="0" applyAlignment="1">
      <alignment horizontal="center"/>
    </xf>
    <xf numFmtId="164" fontId="7" fillId="0" borderId="1" xfId="0" applyNumberFormat="1" applyFont="1" applyBorder="1" applyAlignment="1">
      <alignment horizontal="center"/>
    </xf>
    <xf numFmtId="164" fontId="7" fillId="0" borderId="2" xfId="0" applyNumberFormat="1" applyFont="1" applyBorder="1" applyAlignment="1">
      <alignment horizontal="center"/>
    </xf>
    <xf numFmtId="164" fontId="7" fillId="0" borderId="3" xfId="0" applyNumberFormat="1" applyFont="1" applyBorder="1" applyAlignment="1">
      <alignment horizontal="center"/>
    </xf>
    <xf numFmtId="164" fontId="7" fillId="0" borderId="4" xfId="0" applyNumberFormat="1" applyFont="1" applyBorder="1" applyAlignment="1">
      <alignment horizontal="center"/>
    </xf>
    <xf numFmtId="164" fontId="7" fillId="0" borderId="5" xfId="0" applyNumberFormat="1" applyFont="1" applyBorder="1" applyAlignment="1">
      <alignment horizontal="center"/>
    </xf>
    <xf numFmtId="164" fontId="7" fillId="0" borderId="6" xfId="0" applyNumberFormat="1" applyFont="1" applyBorder="1" applyAlignment="1">
      <alignment horizontal="center"/>
    </xf>
    <xf numFmtId="0" fontId="12" fillId="0" borderId="15" xfId="0" applyFont="1" applyBorder="1" applyAlignment="1">
      <alignment horizontal="center"/>
    </xf>
    <xf numFmtId="0" fontId="12" fillId="0" borderId="16" xfId="0" applyFont="1" applyBorder="1" applyAlignment="1">
      <alignment horizontal="center"/>
    </xf>
    <xf numFmtId="0" fontId="12" fillId="0" borderId="17" xfId="0" applyFont="1" applyBorder="1" applyAlignment="1">
      <alignment horizontal="center"/>
    </xf>
    <xf numFmtId="0" fontId="7" fillId="0" borderId="1" xfId="0" applyFont="1" applyBorder="1" applyAlignment="1">
      <alignment horizontal="center"/>
    </xf>
    <xf numFmtId="0" fontId="7"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7" fillId="0" borderId="5" xfId="0" applyFont="1" applyBorder="1" applyAlignment="1">
      <alignment horizontal="center"/>
    </xf>
    <xf numFmtId="0" fontId="7" fillId="0" borderId="6" xfId="0" applyFont="1" applyBorder="1" applyAlignment="1">
      <alignment horizontal="center"/>
    </xf>
    <xf numFmtId="0" fontId="7" fillId="0" borderId="0" xfId="0" applyFont="1" applyAlignment="1">
      <alignment horizontal="center" vertical="center"/>
    </xf>
    <xf numFmtId="0" fontId="15" fillId="0" borderId="0" xfId="0" applyFont="1" applyAlignment="1">
      <alignment horizontal="center" vertical="center"/>
    </xf>
    <xf numFmtId="0" fontId="9" fillId="0" borderId="0" xfId="0" applyFont="1" applyAlignment="1">
      <alignment horizontal="center"/>
    </xf>
    <xf numFmtId="0" fontId="0" fillId="0" borderId="10" xfId="0" applyBorder="1" applyAlignment="1">
      <alignment horizontal="left" wrapText="1"/>
    </xf>
    <xf numFmtId="0" fontId="0" fillId="0" borderId="0" xfId="0" applyAlignment="1">
      <alignment horizontal="left" wrapText="1"/>
    </xf>
    <xf numFmtId="0" fontId="0" fillId="0" borderId="11" xfId="0" applyBorder="1" applyAlignment="1">
      <alignment horizontal="left" wrapText="1"/>
    </xf>
    <xf numFmtId="0" fontId="0" fillId="0" borderId="10" xfId="0" applyBorder="1" applyAlignment="1">
      <alignment horizontal="left" vertical="top" wrapText="1"/>
    </xf>
    <xf numFmtId="0" fontId="0" fillId="0" borderId="0" xfId="0" applyAlignment="1">
      <alignment horizontal="left" vertical="top" wrapText="1"/>
    </xf>
    <xf numFmtId="0" fontId="0" fillId="0" borderId="11" xfId="0" applyBorder="1" applyAlignment="1">
      <alignment horizontal="left" vertical="top" wrapText="1"/>
    </xf>
    <xf numFmtId="0" fontId="0" fillId="0" borderId="10" xfId="0" applyBorder="1" applyAlignment="1">
      <alignment vertical="top" wrapText="1"/>
    </xf>
    <xf numFmtId="0" fontId="0" fillId="0" borderId="0" xfId="0" applyAlignment="1">
      <alignment vertical="top" wrapText="1"/>
    </xf>
    <xf numFmtId="0" fontId="0" fillId="0" borderId="11" xfId="0" applyBorder="1" applyAlignment="1">
      <alignment vertical="top" wrapText="1"/>
    </xf>
    <xf numFmtId="0" fontId="0" fillId="0" borderId="12" xfId="0" applyBorder="1" applyAlignment="1">
      <alignment horizontal="left" wrapText="1"/>
    </xf>
    <xf numFmtId="0" fontId="0" fillId="0" borderId="13" xfId="0" applyBorder="1" applyAlignment="1">
      <alignment horizontal="left" wrapText="1"/>
    </xf>
    <xf numFmtId="0" fontId="0" fillId="0" borderId="14" xfId="0" applyBorder="1" applyAlignment="1">
      <alignment horizontal="left" wrapText="1"/>
    </xf>
    <xf numFmtId="0" fontId="18" fillId="0" borderId="0" xfId="0" applyFont="1" applyAlignment="1">
      <alignment horizontal="center"/>
    </xf>
    <xf numFmtId="10" fontId="17" fillId="0" borderId="1" xfId="0" applyNumberFormat="1" applyFont="1" applyBorder="1" applyAlignment="1">
      <alignment horizontal="center" vertical="center"/>
    </xf>
    <xf numFmtId="10" fontId="17" fillId="0" borderId="2" xfId="0" applyNumberFormat="1" applyFont="1" applyBorder="1" applyAlignment="1">
      <alignment horizontal="center" vertical="center"/>
    </xf>
    <xf numFmtId="10" fontId="17" fillId="0" borderId="3" xfId="0" applyNumberFormat="1" applyFont="1" applyBorder="1" applyAlignment="1">
      <alignment horizontal="center" vertical="center"/>
    </xf>
    <xf numFmtId="10" fontId="17" fillId="0" borderId="4" xfId="0" applyNumberFormat="1" applyFont="1" applyBorder="1" applyAlignment="1">
      <alignment horizontal="center" vertical="center"/>
    </xf>
    <xf numFmtId="10" fontId="17" fillId="0" borderId="5" xfId="0" applyNumberFormat="1" applyFont="1" applyBorder="1" applyAlignment="1">
      <alignment horizontal="center" vertical="center"/>
    </xf>
    <xf numFmtId="10" fontId="17" fillId="0" borderId="6" xfId="0" applyNumberFormat="1"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FFCC"/>
      <color rgb="FF3333CC"/>
      <color rgb="FFFB092C"/>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microsoft.com/office/2007/relationships/slicerCache" Target="slicerCaches/slicerCache1.xml"/><Relationship Id="rId39" Type="http://schemas.openxmlformats.org/officeDocument/2006/relationships/customXml" Target="../customXml/item7.xml"/><Relationship Id="rId21" Type="http://schemas.openxmlformats.org/officeDocument/2006/relationships/pivotCacheDefinition" Target="pivotCache/pivotCacheDefinition14.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styles" Target="styles.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powerPivotData" Target="model/item.data"/><Relationship Id="rId44"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openxmlformats.org/officeDocument/2006/relationships/pivotCacheDefinition" Target="pivotCache/pivotCacheDefinition13.xml"/><Relationship Id="rId41"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[Stats about 250th anniversary .xlsx]Pivot Tables!PivotTable7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Labor force participation in percent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Tables'!$BB$11</c:f>
              <c:strCache>
                <c:ptCount val="1"/>
                <c:pt idx="0">
                  <c:v>Total</c:v>
                </c:pt>
              </c:strCache>
            </c:strRef>
          </c:tx>
          <c:spPr>
            <a:ln w="28575" cap="rnd">
              <a:solidFill>
                <a:schemeClr val="accent1"/>
              </a:solidFill>
              <a:round/>
            </a:ln>
            <a:effectLst/>
          </c:spPr>
          <c:marker>
            <c:symbol val="none"/>
          </c:marker>
          <c:cat>
            <c:strRef>
              <c:f>'Pivot Tables'!$BA$12:$BA$954</c:f>
              <c:strCache>
                <c:ptCount val="942"/>
                <c:pt idx="0">
                  <c:v>1/1/1948</c:v>
                </c:pt>
                <c:pt idx="1">
                  <c:v>2/1/1948</c:v>
                </c:pt>
                <c:pt idx="2">
                  <c:v>3/1/1948</c:v>
                </c:pt>
                <c:pt idx="3">
                  <c:v>4/1/1948</c:v>
                </c:pt>
                <c:pt idx="4">
                  <c:v>5/1/1948</c:v>
                </c:pt>
                <c:pt idx="5">
                  <c:v>6/1/1948</c:v>
                </c:pt>
                <c:pt idx="6">
                  <c:v>7/1/1948</c:v>
                </c:pt>
                <c:pt idx="7">
                  <c:v>8/1/1948</c:v>
                </c:pt>
                <c:pt idx="8">
                  <c:v>9/1/1948</c:v>
                </c:pt>
                <c:pt idx="9">
                  <c:v>10/1/1948</c:v>
                </c:pt>
                <c:pt idx="10">
                  <c:v>11/1/1948</c:v>
                </c:pt>
                <c:pt idx="11">
                  <c:v>12/1/1948</c:v>
                </c:pt>
                <c:pt idx="12">
                  <c:v>1/1/1949</c:v>
                </c:pt>
                <c:pt idx="13">
                  <c:v>2/1/1949</c:v>
                </c:pt>
                <c:pt idx="14">
                  <c:v>3/1/1949</c:v>
                </c:pt>
                <c:pt idx="15">
                  <c:v>4/1/1949</c:v>
                </c:pt>
                <c:pt idx="16">
                  <c:v>5/1/1949</c:v>
                </c:pt>
                <c:pt idx="17">
                  <c:v>6/1/1949</c:v>
                </c:pt>
                <c:pt idx="18">
                  <c:v>7/1/1949</c:v>
                </c:pt>
                <c:pt idx="19">
                  <c:v>8/1/1949</c:v>
                </c:pt>
                <c:pt idx="20">
                  <c:v>9/1/1949</c:v>
                </c:pt>
                <c:pt idx="21">
                  <c:v>10/1/1949</c:v>
                </c:pt>
                <c:pt idx="22">
                  <c:v>11/1/1949</c:v>
                </c:pt>
                <c:pt idx="23">
                  <c:v>12/1/1949</c:v>
                </c:pt>
                <c:pt idx="24">
                  <c:v>1/1/1950</c:v>
                </c:pt>
                <c:pt idx="25">
                  <c:v>2/1/1950</c:v>
                </c:pt>
                <c:pt idx="26">
                  <c:v>3/1/1950</c:v>
                </c:pt>
                <c:pt idx="27">
                  <c:v>4/1/1950</c:v>
                </c:pt>
                <c:pt idx="28">
                  <c:v>5/1/1950</c:v>
                </c:pt>
                <c:pt idx="29">
                  <c:v>6/1/1950</c:v>
                </c:pt>
                <c:pt idx="30">
                  <c:v>7/1/1950</c:v>
                </c:pt>
                <c:pt idx="31">
                  <c:v>8/1/1950</c:v>
                </c:pt>
                <c:pt idx="32">
                  <c:v>9/1/1950</c:v>
                </c:pt>
                <c:pt idx="33">
                  <c:v>10/1/1950</c:v>
                </c:pt>
                <c:pt idx="34">
                  <c:v>11/1/1950</c:v>
                </c:pt>
                <c:pt idx="35">
                  <c:v>12/1/1950</c:v>
                </c:pt>
                <c:pt idx="36">
                  <c:v>1/1/1951</c:v>
                </c:pt>
                <c:pt idx="37">
                  <c:v>2/1/1951</c:v>
                </c:pt>
                <c:pt idx="38">
                  <c:v>3/1/1951</c:v>
                </c:pt>
                <c:pt idx="39">
                  <c:v>4/1/1951</c:v>
                </c:pt>
                <c:pt idx="40">
                  <c:v>5/1/1951</c:v>
                </c:pt>
                <c:pt idx="41">
                  <c:v>6/1/1951</c:v>
                </c:pt>
                <c:pt idx="42">
                  <c:v>7/1/1951</c:v>
                </c:pt>
                <c:pt idx="43">
                  <c:v>8/1/1951</c:v>
                </c:pt>
                <c:pt idx="44">
                  <c:v>9/1/1951</c:v>
                </c:pt>
                <c:pt idx="45">
                  <c:v>10/1/1951</c:v>
                </c:pt>
                <c:pt idx="46">
                  <c:v>11/1/1951</c:v>
                </c:pt>
                <c:pt idx="47">
                  <c:v>12/1/1951</c:v>
                </c:pt>
                <c:pt idx="48">
                  <c:v>1/1/1952</c:v>
                </c:pt>
                <c:pt idx="49">
                  <c:v>2/1/1952</c:v>
                </c:pt>
                <c:pt idx="50">
                  <c:v>3/1/1952</c:v>
                </c:pt>
                <c:pt idx="51">
                  <c:v>4/1/1952</c:v>
                </c:pt>
                <c:pt idx="52">
                  <c:v>5/1/1952</c:v>
                </c:pt>
                <c:pt idx="53">
                  <c:v>6/1/1952</c:v>
                </c:pt>
                <c:pt idx="54">
                  <c:v>7/1/1952</c:v>
                </c:pt>
                <c:pt idx="55">
                  <c:v>8/1/1952</c:v>
                </c:pt>
                <c:pt idx="56">
                  <c:v>9/1/1952</c:v>
                </c:pt>
                <c:pt idx="57">
                  <c:v>10/1/1952</c:v>
                </c:pt>
                <c:pt idx="58">
                  <c:v>11/1/1952</c:v>
                </c:pt>
                <c:pt idx="59">
                  <c:v>12/1/1952</c:v>
                </c:pt>
                <c:pt idx="60">
                  <c:v>1/1/1953</c:v>
                </c:pt>
                <c:pt idx="61">
                  <c:v>2/1/1953</c:v>
                </c:pt>
                <c:pt idx="62">
                  <c:v>3/1/1953</c:v>
                </c:pt>
                <c:pt idx="63">
                  <c:v>4/1/1953</c:v>
                </c:pt>
                <c:pt idx="64">
                  <c:v>5/1/1953</c:v>
                </c:pt>
                <c:pt idx="65">
                  <c:v>6/1/1953</c:v>
                </c:pt>
                <c:pt idx="66">
                  <c:v>7/1/1953</c:v>
                </c:pt>
                <c:pt idx="67">
                  <c:v>8/1/1953</c:v>
                </c:pt>
                <c:pt idx="68">
                  <c:v>9/1/1953</c:v>
                </c:pt>
                <c:pt idx="69">
                  <c:v>10/1/1953</c:v>
                </c:pt>
                <c:pt idx="70">
                  <c:v>11/1/1953</c:v>
                </c:pt>
                <c:pt idx="71">
                  <c:v>12/1/1953</c:v>
                </c:pt>
                <c:pt idx="72">
                  <c:v>1/1/1954</c:v>
                </c:pt>
                <c:pt idx="73">
                  <c:v>2/1/1954</c:v>
                </c:pt>
                <c:pt idx="74">
                  <c:v>3/1/1954</c:v>
                </c:pt>
                <c:pt idx="75">
                  <c:v>4/1/1954</c:v>
                </c:pt>
                <c:pt idx="76">
                  <c:v>5/1/1954</c:v>
                </c:pt>
                <c:pt idx="77">
                  <c:v>6/1/1954</c:v>
                </c:pt>
                <c:pt idx="78">
                  <c:v>7/1/1954</c:v>
                </c:pt>
                <c:pt idx="79">
                  <c:v>8/1/1954</c:v>
                </c:pt>
                <c:pt idx="80">
                  <c:v>9/1/1954</c:v>
                </c:pt>
                <c:pt idx="81">
                  <c:v>10/1/1954</c:v>
                </c:pt>
                <c:pt idx="82">
                  <c:v>11/1/1954</c:v>
                </c:pt>
                <c:pt idx="83">
                  <c:v>12/1/1954</c:v>
                </c:pt>
                <c:pt idx="84">
                  <c:v>1/1/1955</c:v>
                </c:pt>
                <c:pt idx="85">
                  <c:v>2/1/1955</c:v>
                </c:pt>
                <c:pt idx="86">
                  <c:v>3/1/1955</c:v>
                </c:pt>
                <c:pt idx="87">
                  <c:v>4/1/1955</c:v>
                </c:pt>
                <c:pt idx="88">
                  <c:v>5/1/1955</c:v>
                </c:pt>
                <c:pt idx="89">
                  <c:v>6/1/1955</c:v>
                </c:pt>
                <c:pt idx="90">
                  <c:v>7/1/1955</c:v>
                </c:pt>
                <c:pt idx="91">
                  <c:v>8/1/1955</c:v>
                </c:pt>
                <c:pt idx="92">
                  <c:v>9/1/1955</c:v>
                </c:pt>
                <c:pt idx="93">
                  <c:v>10/1/1955</c:v>
                </c:pt>
                <c:pt idx="94">
                  <c:v>11/1/1955</c:v>
                </c:pt>
                <c:pt idx="95">
                  <c:v>12/1/1955</c:v>
                </c:pt>
                <c:pt idx="96">
                  <c:v>1/1/1956</c:v>
                </c:pt>
                <c:pt idx="97">
                  <c:v>2/1/1956</c:v>
                </c:pt>
                <c:pt idx="98">
                  <c:v>3/1/1956</c:v>
                </c:pt>
                <c:pt idx="99">
                  <c:v>4/1/1956</c:v>
                </c:pt>
                <c:pt idx="100">
                  <c:v>5/1/1956</c:v>
                </c:pt>
                <c:pt idx="101">
                  <c:v>6/1/1956</c:v>
                </c:pt>
                <c:pt idx="102">
                  <c:v>7/1/1956</c:v>
                </c:pt>
                <c:pt idx="103">
                  <c:v>8/1/1956</c:v>
                </c:pt>
                <c:pt idx="104">
                  <c:v>9/1/1956</c:v>
                </c:pt>
                <c:pt idx="105">
                  <c:v>10/1/1956</c:v>
                </c:pt>
                <c:pt idx="106">
                  <c:v>11/1/1956</c:v>
                </c:pt>
                <c:pt idx="107">
                  <c:v>12/1/1956</c:v>
                </c:pt>
                <c:pt idx="108">
                  <c:v>1/1/1957</c:v>
                </c:pt>
                <c:pt idx="109">
                  <c:v>2/1/1957</c:v>
                </c:pt>
                <c:pt idx="110">
                  <c:v>3/1/1957</c:v>
                </c:pt>
                <c:pt idx="111">
                  <c:v>4/1/1957</c:v>
                </c:pt>
                <c:pt idx="112">
                  <c:v>5/1/1957</c:v>
                </c:pt>
                <c:pt idx="113">
                  <c:v>6/1/1957</c:v>
                </c:pt>
                <c:pt idx="114">
                  <c:v>7/1/1957</c:v>
                </c:pt>
                <c:pt idx="115">
                  <c:v>8/1/1957</c:v>
                </c:pt>
                <c:pt idx="116">
                  <c:v>9/1/1957</c:v>
                </c:pt>
                <c:pt idx="117">
                  <c:v>10/1/1957</c:v>
                </c:pt>
                <c:pt idx="118">
                  <c:v>11/1/1957</c:v>
                </c:pt>
                <c:pt idx="119">
                  <c:v>12/1/1957</c:v>
                </c:pt>
                <c:pt idx="120">
                  <c:v>1/1/1958</c:v>
                </c:pt>
                <c:pt idx="121">
                  <c:v>2/1/1958</c:v>
                </c:pt>
                <c:pt idx="122">
                  <c:v>3/1/1958</c:v>
                </c:pt>
                <c:pt idx="123">
                  <c:v>4/1/1958</c:v>
                </c:pt>
                <c:pt idx="124">
                  <c:v>5/1/1958</c:v>
                </c:pt>
                <c:pt idx="125">
                  <c:v>6/1/1958</c:v>
                </c:pt>
                <c:pt idx="126">
                  <c:v>7/1/1958</c:v>
                </c:pt>
                <c:pt idx="127">
                  <c:v>8/1/1958</c:v>
                </c:pt>
                <c:pt idx="128">
                  <c:v>9/1/1958</c:v>
                </c:pt>
                <c:pt idx="129">
                  <c:v>10/1/1958</c:v>
                </c:pt>
                <c:pt idx="130">
                  <c:v>11/1/1958</c:v>
                </c:pt>
                <c:pt idx="131">
                  <c:v>12/1/1958</c:v>
                </c:pt>
                <c:pt idx="132">
                  <c:v>1/1/1959</c:v>
                </c:pt>
                <c:pt idx="133">
                  <c:v>2/1/1959</c:v>
                </c:pt>
                <c:pt idx="134">
                  <c:v>3/1/1959</c:v>
                </c:pt>
                <c:pt idx="135">
                  <c:v>4/1/1959</c:v>
                </c:pt>
                <c:pt idx="136">
                  <c:v>5/1/1959</c:v>
                </c:pt>
                <c:pt idx="137">
                  <c:v>6/1/1959</c:v>
                </c:pt>
                <c:pt idx="138">
                  <c:v>7/1/1959</c:v>
                </c:pt>
                <c:pt idx="139">
                  <c:v>8/1/1959</c:v>
                </c:pt>
                <c:pt idx="140">
                  <c:v>9/1/1959</c:v>
                </c:pt>
                <c:pt idx="141">
                  <c:v>10/1/1959</c:v>
                </c:pt>
                <c:pt idx="142">
                  <c:v>11/1/1959</c:v>
                </c:pt>
                <c:pt idx="143">
                  <c:v>12/1/1959</c:v>
                </c:pt>
                <c:pt idx="144">
                  <c:v>1/1/1960</c:v>
                </c:pt>
                <c:pt idx="145">
                  <c:v>2/1/1960</c:v>
                </c:pt>
                <c:pt idx="146">
                  <c:v>3/1/1960</c:v>
                </c:pt>
                <c:pt idx="147">
                  <c:v>4/1/1960</c:v>
                </c:pt>
                <c:pt idx="148">
                  <c:v>5/1/1960</c:v>
                </c:pt>
                <c:pt idx="149">
                  <c:v>6/1/1960</c:v>
                </c:pt>
                <c:pt idx="150">
                  <c:v>7/1/1960</c:v>
                </c:pt>
                <c:pt idx="151">
                  <c:v>8/1/1960</c:v>
                </c:pt>
                <c:pt idx="152">
                  <c:v>9/1/1960</c:v>
                </c:pt>
                <c:pt idx="153">
                  <c:v>10/1/1960</c:v>
                </c:pt>
                <c:pt idx="154">
                  <c:v>11/1/1960</c:v>
                </c:pt>
                <c:pt idx="155">
                  <c:v>12/1/1960</c:v>
                </c:pt>
                <c:pt idx="156">
                  <c:v>1/1/1961</c:v>
                </c:pt>
                <c:pt idx="157">
                  <c:v>2/1/1961</c:v>
                </c:pt>
                <c:pt idx="158">
                  <c:v>3/1/1961</c:v>
                </c:pt>
                <c:pt idx="159">
                  <c:v>4/1/1961</c:v>
                </c:pt>
                <c:pt idx="160">
                  <c:v>5/1/1961</c:v>
                </c:pt>
                <c:pt idx="161">
                  <c:v>6/1/1961</c:v>
                </c:pt>
                <c:pt idx="162">
                  <c:v>7/1/1961</c:v>
                </c:pt>
                <c:pt idx="163">
                  <c:v>8/1/1961</c:v>
                </c:pt>
                <c:pt idx="164">
                  <c:v>9/1/1961</c:v>
                </c:pt>
                <c:pt idx="165">
                  <c:v>10/1/1961</c:v>
                </c:pt>
                <c:pt idx="166">
                  <c:v>11/1/1961</c:v>
                </c:pt>
                <c:pt idx="167">
                  <c:v>12/1/1961</c:v>
                </c:pt>
                <c:pt idx="168">
                  <c:v>1/1/1962</c:v>
                </c:pt>
                <c:pt idx="169">
                  <c:v>2/1/1962</c:v>
                </c:pt>
                <c:pt idx="170">
                  <c:v>3/1/1962</c:v>
                </c:pt>
                <c:pt idx="171">
                  <c:v>4/1/1962</c:v>
                </c:pt>
                <c:pt idx="172">
                  <c:v>5/1/1962</c:v>
                </c:pt>
                <c:pt idx="173">
                  <c:v>6/1/1962</c:v>
                </c:pt>
                <c:pt idx="174">
                  <c:v>7/1/1962</c:v>
                </c:pt>
                <c:pt idx="175">
                  <c:v>8/1/1962</c:v>
                </c:pt>
                <c:pt idx="176">
                  <c:v>9/1/1962</c:v>
                </c:pt>
                <c:pt idx="177">
                  <c:v>10/1/1962</c:v>
                </c:pt>
                <c:pt idx="178">
                  <c:v>11/1/1962</c:v>
                </c:pt>
                <c:pt idx="179">
                  <c:v>12/1/1962</c:v>
                </c:pt>
                <c:pt idx="180">
                  <c:v>1/1/1963</c:v>
                </c:pt>
                <c:pt idx="181">
                  <c:v>2/1/1963</c:v>
                </c:pt>
                <c:pt idx="182">
                  <c:v>3/1/1963</c:v>
                </c:pt>
                <c:pt idx="183">
                  <c:v>4/1/1963</c:v>
                </c:pt>
                <c:pt idx="184">
                  <c:v>5/1/1963</c:v>
                </c:pt>
                <c:pt idx="185">
                  <c:v>6/1/1963</c:v>
                </c:pt>
                <c:pt idx="186">
                  <c:v>7/1/1963</c:v>
                </c:pt>
                <c:pt idx="187">
                  <c:v>8/1/1963</c:v>
                </c:pt>
                <c:pt idx="188">
                  <c:v>9/1/1963</c:v>
                </c:pt>
                <c:pt idx="189">
                  <c:v>10/1/1963</c:v>
                </c:pt>
                <c:pt idx="190">
                  <c:v>11/1/1963</c:v>
                </c:pt>
                <c:pt idx="191">
                  <c:v>12/1/1963</c:v>
                </c:pt>
                <c:pt idx="192">
                  <c:v>1/1/1964</c:v>
                </c:pt>
                <c:pt idx="193">
                  <c:v>2/1/1964</c:v>
                </c:pt>
                <c:pt idx="194">
                  <c:v>3/1/1964</c:v>
                </c:pt>
                <c:pt idx="195">
                  <c:v>4/1/1964</c:v>
                </c:pt>
                <c:pt idx="196">
                  <c:v>5/1/1964</c:v>
                </c:pt>
                <c:pt idx="197">
                  <c:v>6/1/1964</c:v>
                </c:pt>
                <c:pt idx="198">
                  <c:v>7/1/1964</c:v>
                </c:pt>
                <c:pt idx="199">
                  <c:v>8/1/1964</c:v>
                </c:pt>
                <c:pt idx="200">
                  <c:v>9/1/1964</c:v>
                </c:pt>
                <c:pt idx="201">
                  <c:v>10/1/1964</c:v>
                </c:pt>
                <c:pt idx="202">
                  <c:v>11/1/1964</c:v>
                </c:pt>
                <c:pt idx="203">
                  <c:v>12/1/1964</c:v>
                </c:pt>
                <c:pt idx="204">
                  <c:v>1/1/1965</c:v>
                </c:pt>
                <c:pt idx="205">
                  <c:v>2/1/1965</c:v>
                </c:pt>
                <c:pt idx="206">
                  <c:v>3/1/1965</c:v>
                </c:pt>
                <c:pt idx="207">
                  <c:v>4/1/1965</c:v>
                </c:pt>
                <c:pt idx="208">
                  <c:v>5/1/1965</c:v>
                </c:pt>
                <c:pt idx="209">
                  <c:v>6/1/1965</c:v>
                </c:pt>
                <c:pt idx="210">
                  <c:v>7/1/1965</c:v>
                </c:pt>
                <c:pt idx="211">
                  <c:v>8/1/1965</c:v>
                </c:pt>
                <c:pt idx="212">
                  <c:v>9/1/1965</c:v>
                </c:pt>
                <c:pt idx="213">
                  <c:v>10/1/1965</c:v>
                </c:pt>
                <c:pt idx="214">
                  <c:v>11/1/1965</c:v>
                </c:pt>
                <c:pt idx="215">
                  <c:v>12/1/1965</c:v>
                </c:pt>
                <c:pt idx="216">
                  <c:v>1/1/1966</c:v>
                </c:pt>
                <c:pt idx="217">
                  <c:v>2/1/1966</c:v>
                </c:pt>
                <c:pt idx="218">
                  <c:v>3/1/1966</c:v>
                </c:pt>
                <c:pt idx="219">
                  <c:v>4/1/1966</c:v>
                </c:pt>
                <c:pt idx="220">
                  <c:v>5/1/1966</c:v>
                </c:pt>
                <c:pt idx="221">
                  <c:v>6/1/1966</c:v>
                </c:pt>
                <c:pt idx="222">
                  <c:v>7/1/1966</c:v>
                </c:pt>
                <c:pt idx="223">
                  <c:v>8/1/1966</c:v>
                </c:pt>
                <c:pt idx="224">
                  <c:v>9/1/1966</c:v>
                </c:pt>
                <c:pt idx="225">
                  <c:v>10/1/1966</c:v>
                </c:pt>
                <c:pt idx="226">
                  <c:v>11/1/1966</c:v>
                </c:pt>
                <c:pt idx="227">
                  <c:v>12/1/1966</c:v>
                </c:pt>
                <c:pt idx="228">
                  <c:v>1/1/1967</c:v>
                </c:pt>
                <c:pt idx="229">
                  <c:v>2/1/1967</c:v>
                </c:pt>
                <c:pt idx="230">
                  <c:v>3/1/1967</c:v>
                </c:pt>
                <c:pt idx="231">
                  <c:v>4/1/1967</c:v>
                </c:pt>
                <c:pt idx="232">
                  <c:v>5/1/1967</c:v>
                </c:pt>
                <c:pt idx="233">
                  <c:v>6/1/1967</c:v>
                </c:pt>
                <c:pt idx="234">
                  <c:v>7/1/1967</c:v>
                </c:pt>
                <c:pt idx="235">
                  <c:v>8/1/1967</c:v>
                </c:pt>
                <c:pt idx="236">
                  <c:v>9/1/1967</c:v>
                </c:pt>
                <c:pt idx="237">
                  <c:v>10/1/1967</c:v>
                </c:pt>
                <c:pt idx="238">
                  <c:v>11/1/1967</c:v>
                </c:pt>
                <c:pt idx="239">
                  <c:v>12/1/1967</c:v>
                </c:pt>
                <c:pt idx="240">
                  <c:v>1/1/1968</c:v>
                </c:pt>
                <c:pt idx="241">
                  <c:v>2/1/1968</c:v>
                </c:pt>
                <c:pt idx="242">
                  <c:v>3/1/1968</c:v>
                </c:pt>
                <c:pt idx="243">
                  <c:v>4/1/1968</c:v>
                </c:pt>
                <c:pt idx="244">
                  <c:v>5/1/1968</c:v>
                </c:pt>
                <c:pt idx="245">
                  <c:v>6/1/1968</c:v>
                </c:pt>
                <c:pt idx="246">
                  <c:v>7/1/1968</c:v>
                </c:pt>
                <c:pt idx="247">
                  <c:v>8/1/1968</c:v>
                </c:pt>
                <c:pt idx="248">
                  <c:v>9/1/1968</c:v>
                </c:pt>
                <c:pt idx="249">
                  <c:v>10/1/1968</c:v>
                </c:pt>
                <c:pt idx="250">
                  <c:v>11/1/1968</c:v>
                </c:pt>
                <c:pt idx="251">
                  <c:v>12/1/1968</c:v>
                </c:pt>
                <c:pt idx="252">
                  <c:v>1/1/1969</c:v>
                </c:pt>
                <c:pt idx="253">
                  <c:v>2/1/1969</c:v>
                </c:pt>
                <c:pt idx="254">
                  <c:v>3/1/1969</c:v>
                </c:pt>
                <c:pt idx="255">
                  <c:v>4/1/1969</c:v>
                </c:pt>
                <c:pt idx="256">
                  <c:v>5/1/1969</c:v>
                </c:pt>
                <c:pt idx="257">
                  <c:v>6/1/1969</c:v>
                </c:pt>
                <c:pt idx="258">
                  <c:v>7/1/1969</c:v>
                </c:pt>
                <c:pt idx="259">
                  <c:v>8/1/1969</c:v>
                </c:pt>
                <c:pt idx="260">
                  <c:v>9/1/1969</c:v>
                </c:pt>
                <c:pt idx="261">
                  <c:v>10/1/1969</c:v>
                </c:pt>
                <c:pt idx="262">
                  <c:v>11/1/1969</c:v>
                </c:pt>
                <c:pt idx="263">
                  <c:v>12/1/1969</c:v>
                </c:pt>
                <c:pt idx="264">
                  <c:v>1/1/1970</c:v>
                </c:pt>
                <c:pt idx="265">
                  <c:v>2/1/1970</c:v>
                </c:pt>
                <c:pt idx="266">
                  <c:v>3/1/1970</c:v>
                </c:pt>
                <c:pt idx="267">
                  <c:v>4/1/1970</c:v>
                </c:pt>
                <c:pt idx="268">
                  <c:v>5/1/1970</c:v>
                </c:pt>
                <c:pt idx="269">
                  <c:v>6/1/1970</c:v>
                </c:pt>
                <c:pt idx="270">
                  <c:v>7/1/1970</c:v>
                </c:pt>
                <c:pt idx="271">
                  <c:v>8/1/1970</c:v>
                </c:pt>
                <c:pt idx="272">
                  <c:v>9/1/1970</c:v>
                </c:pt>
                <c:pt idx="273">
                  <c:v>10/1/1970</c:v>
                </c:pt>
                <c:pt idx="274">
                  <c:v>11/1/1970</c:v>
                </c:pt>
                <c:pt idx="275">
                  <c:v>12/1/1970</c:v>
                </c:pt>
                <c:pt idx="276">
                  <c:v>1/1/1971</c:v>
                </c:pt>
                <c:pt idx="277">
                  <c:v>2/1/1971</c:v>
                </c:pt>
                <c:pt idx="278">
                  <c:v>3/1/1971</c:v>
                </c:pt>
                <c:pt idx="279">
                  <c:v>4/1/1971</c:v>
                </c:pt>
                <c:pt idx="280">
                  <c:v>5/1/1971</c:v>
                </c:pt>
                <c:pt idx="281">
                  <c:v>6/1/1971</c:v>
                </c:pt>
                <c:pt idx="282">
                  <c:v>7/1/1971</c:v>
                </c:pt>
                <c:pt idx="283">
                  <c:v>8/1/1971</c:v>
                </c:pt>
                <c:pt idx="284">
                  <c:v>9/1/1971</c:v>
                </c:pt>
                <c:pt idx="285">
                  <c:v>10/1/1971</c:v>
                </c:pt>
                <c:pt idx="286">
                  <c:v>11/1/1971</c:v>
                </c:pt>
                <c:pt idx="287">
                  <c:v>12/1/1971</c:v>
                </c:pt>
                <c:pt idx="288">
                  <c:v>1/1/1972</c:v>
                </c:pt>
                <c:pt idx="289">
                  <c:v>2/1/1972</c:v>
                </c:pt>
                <c:pt idx="290">
                  <c:v>3/1/1972</c:v>
                </c:pt>
                <c:pt idx="291">
                  <c:v>4/1/1972</c:v>
                </c:pt>
                <c:pt idx="292">
                  <c:v>5/1/1972</c:v>
                </c:pt>
                <c:pt idx="293">
                  <c:v>6/1/1972</c:v>
                </c:pt>
                <c:pt idx="294">
                  <c:v>7/1/1972</c:v>
                </c:pt>
                <c:pt idx="295">
                  <c:v>8/1/1972</c:v>
                </c:pt>
                <c:pt idx="296">
                  <c:v>9/1/1972</c:v>
                </c:pt>
                <c:pt idx="297">
                  <c:v>10/1/1972</c:v>
                </c:pt>
                <c:pt idx="298">
                  <c:v>11/1/1972</c:v>
                </c:pt>
                <c:pt idx="299">
                  <c:v>12/1/1972</c:v>
                </c:pt>
                <c:pt idx="300">
                  <c:v>1/1/1973</c:v>
                </c:pt>
                <c:pt idx="301">
                  <c:v>2/1/1973</c:v>
                </c:pt>
                <c:pt idx="302">
                  <c:v>3/1/1973</c:v>
                </c:pt>
                <c:pt idx="303">
                  <c:v>4/1/1973</c:v>
                </c:pt>
                <c:pt idx="304">
                  <c:v>5/1/1973</c:v>
                </c:pt>
                <c:pt idx="305">
                  <c:v>6/1/1973</c:v>
                </c:pt>
                <c:pt idx="306">
                  <c:v>7/1/1973</c:v>
                </c:pt>
                <c:pt idx="307">
                  <c:v>8/1/1973</c:v>
                </c:pt>
                <c:pt idx="308">
                  <c:v>9/1/1973</c:v>
                </c:pt>
                <c:pt idx="309">
                  <c:v>10/1/1973</c:v>
                </c:pt>
                <c:pt idx="310">
                  <c:v>11/1/1973</c:v>
                </c:pt>
                <c:pt idx="311">
                  <c:v>12/1/1973</c:v>
                </c:pt>
                <c:pt idx="312">
                  <c:v>1/1/1974</c:v>
                </c:pt>
                <c:pt idx="313">
                  <c:v>2/1/1974</c:v>
                </c:pt>
                <c:pt idx="314">
                  <c:v>3/1/1974</c:v>
                </c:pt>
                <c:pt idx="315">
                  <c:v>4/1/1974</c:v>
                </c:pt>
                <c:pt idx="316">
                  <c:v>5/1/1974</c:v>
                </c:pt>
                <c:pt idx="317">
                  <c:v>6/1/1974</c:v>
                </c:pt>
                <c:pt idx="318">
                  <c:v>7/1/1974</c:v>
                </c:pt>
                <c:pt idx="319">
                  <c:v>8/1/1974</c:v>
                </c:pt>
                <c:pt idx="320">
                  <c:v>9/1/1974</c:v>
                </c:pt>
                <c:pt idx="321">
                  <c:v>10/1/1974</c:v>
                </c:pt>
                <c:pt idx="322">
                  <c:v>11/1/1974</c:v>
                </c:pt>
                <c:pt idx="323">
                  <c:v>12/1/1974</c:v>
                </c:pt>
                <c:pt idx="324">
                  <c:v>1/1/1975</c:v>
                </c:pt>
                <c:pt idx="325">
                  <c:v>2/1/1975</c:v>
                </c:pt>
                <c:pt idx="326">
                  <c:v>3/1/1975</c:v>
                </c:pt>
                <c:pt idx="327">
                  <c:v>4/1/1975</c:v>
                </c:pt>
                <c:pt idx="328">
                  <c:v>5/1/1975</c:v>
                </c:pt>
                <c:pt idx="329">
                  <c:v>6/1/1975</c:v>
                </c:pt>
                <c:pt idx="330">
                  <c:v>7/1/1975</c:v>
                </c:pt>
                <c:pt idx="331">
                  <c:v>8/1/1975</c:v>
                </c:pt>
                <c:pt idx="332">
                  <c:v>9/1/1975</c:v>
                </c:pt>
                <c:pt idx="333">
                  <c:v>10/1/1975</c:v>
                </c:pt>
                <c:pt idx="334">
                  <c:v>11/1/1975</c:v>
                </c:pt>
                <c:pt idx="335">
                  <c:v>12/1/1975</c:v>
                </c:pt>
                <c:pt idx="336">
                  <c:v>1/1/1976</c:v>
                </c:pt>
                <c:pt idx="337">
                  <c:v>2/1/1976</c:v>
                </c:pt>
                <c:pt idx="338">
                  <c:v>3/1/1976</c:v>
                </c:pt>
                <c:pt idx="339">
                  <c:v>4/1/1976</c:v>
                </c:pt>
                <c:pt idx="340">
                  <c:v>5/1/1976</c:v>
                </c:pt>
                <c:pt idx="341">
                  <c:v>6/1/1976</c:v>
                </c:pt>
                <c:pt idx="342">
                  <c:v>7/1/1976</c:v>
                </c:pt>
                <c:pt idx="343">
                  <c:v>8/1/1976</c:v>
                </c:pt>
                <c:pt idx="344">
                  <c:v>9/1/1976</c:v>
                </c:pt>
                <c:pt idx="345">
                  <c:v>10/1/1976</c:v>
                </c:pt>
                <c:pt idx="346">
                  <c:v>11/1/1976</c:v>
                </c:pt>
                <c:pt idx="347">
                  <c:v>12/1/1976</c:v>
                </c:pt>
                <c:pt idx="348">
                  <c:v>1/1/1977</c:v>
                </c:pt>
                <c:pt idx="349">
                  <c:v>2/1/1977</c:v>
                </c:pt>
                <c:pt idx="350">
                  <c:v>3/1/1977</c:v>
                </c:pt>
                <c:pt idx="351">
                  <c:v>4/1/1977</c:v>
                </c:pt>
                <c:pt idx="352">
                  <c:v>5/1/1977</c:v>
                </c:pt>
                <c:pt idx="353">
                  <c:v>6/1/1977</c:v>
                </c:pt>
                <c:pt idx="354">
                  <c:v>7/1/1977</c:v>
                </c:pt>
                <c:pt idx="355">
                  <c:v>8/1/1977</c:v>
                </c:pt>
                <c:pt idx="356">
                  <c:v>9/1/1977</c:v>
                </c:pt>
                <c:pt idx="357">
                  <c:v>10/1/1977</c:v>
                </c:pt>
                <c:pt idx="358">
                  <c:v>11/1/1977</c:v>
                </c:pt>
                <c:pt idx="359">
                  <c:v>12/1/1977</c:v>
                </c:pt>
                <c:pt idx="360">
                  <c:v>1/1/1978</c:v>
                </c:pt>
                <c:pt idx="361">
                  <c:v>2/1/1978</c:v>
                </c:pt>
                <c:pt idx="362">
                  <c:v>3/1/1978</c:v>
                </c:pt>
                <c:pt idx="363">
                  <c:v>4/1/1978</c:v>
                </c:pt>
                <c:pt idx="364">
                  <c:v>5/1/1978</c:v>
                </c:pt>
                <c:pt idx="365">
                  <c:v>6/1/1978</c:v>
                </c:pt>
                <c:pt idx="366">
                  <c:v>7/1/1978</c:v>
                </c:pt>
                <c:pt idx="367">
                  <c:v>8/1/1978</c:v>
                </c:pt>
                <c:pt idx="368">
                  <c:v>9/1/1978</c:v>
                </c:pt>
                <c:pt idx="369">
                  <c:v>10/1/1978</c:v>
                </c:pt>
                <c:pt idx="370">
                  <c:v>11/1/1978</c:v>
                </c:pt>
                <c:pt idx="371">
                  <c:v>12/1/1978</c:v>
                </c:pt>
                <c:pt idx="372">
                  <c:v>1/1/1979</c:v>
                </c:pt>
                <c:pt idx="373">
                  <c:v>2/1/1979</c:v>
                </c:pt>
                <c:pt idx="374">
                  <c:v>3/1/1979</c:v>
                </c:pt>
                <c:pt idx="375">
                  <c:v>4/1/1979</c:v>
                </c:pt>
                <c:pt idx="376">
                  <c:v>5/1/1979</c:v>
                </c:pt>
                <c:pt idx="377">
                  <c:v>6/1/1979</c:v>
                </c:pt>
                <c:pt idx="378">
                  <c:v>7/1/1979</c:v>
                </c:pt>
                <c:pt idx="379">
                  <c:v>8/1/1979</c:v>
                </c:pt>
                <c:pt idx="380">
                  <c:v>9/1/1979</c:v>
                </c:pt>
                <c:pt idx="381">
                  <c:v>10/1/1979</c:v>
                </c:pt>
                <c:pt idx="382">
                  <c:v>11/1/1979</c:v>
                </c:pt>
                <c:pt idx="383">
                  <c:v>12/1/1979</c:v>
                </c:pt>
                <c:pt idx="384">
                  <c:v>1/1/1980</c:v>
                </c:pt>
                <c:pt idx="385">
                  <c:v>2/1/1980</c:v>
                </c:pt>
                <c:pt idx="386">
                  <c:v>3/1/1980</c:v>
                </c:pt>
                <c:pt idx="387">
                  <c:v>4/1/1980</c:v>
                </c:pt>
                <c:pt idx="388">
                  <c:v>5/1/1980</c:v>
                </c:pt>
                <c:pt idx="389">
                  <c:v>6/1/1980</c:v>
                </c:pt>
                <c:pt idx="390">
                  <c:v>7/1/1980</c:v>
                </c:pt>
                <c:pt idx="391">
                  <c:v>8/1/1980</c:v>
                </c:pt>
                <c:pt idx="392">
                  <c:v>9/1/1980</c:v>
                </c:pt>
                <c:pt idx="393">
                  <c:v>10/1/1980</c:v>
                </c:pt>
                <c:pt idx="394">
                  <c:v>11/1/1980</c:v>
                </c:pt>
                <c:pt idx="395">
                  <c:v>12/1/1980</c:v>
                </c:pt>
                <c:pt idx="396">
                  <c:v>1/1/1981</c:v>
                </c:pt>
                <c:pt idx="397">
                  <c:v>2/1/1981</c:v>
                </c:pt>
                <c:pt idx="398">
                  <c:v>3/1/1981</c:v>
                </c:pt>
                <c:pt idx="399">
                  <c:v>4/1/1981</c:v>
                </c:pt>
                <c:pt idx="400">
                  <c:v>5/1/1981</c:v>
                </c:pt>
                <c:pt idx="401">
                  <c:v>6/1/1981</c:v>
                </c:pt>
                <c:pt idx="402">
                  <c:v>7/1/1981</c:v>
                </c:pt>
                <c:pt idx="403">
                  <c:v>8/1/1981</c:v>
                </c:pt>
                <c:pt idx="404">
                  <c:v>9/1/1981</c:v>
                </c:pt>
                <c:pt idx="405">
                  <c:v>10/1/1981</c:v>
                </c:pt>
                <c:pt idx="406">
                  <c:v>11/1/1981</c:v>
                </c:pt>
                <c:pt idx="407">
                  <c:v>12/1/1981</c:v>
                </c:pt>
                <c:pt idx="408">
                  <c:v>1/1/1982</c:v>
                </c:pt>
                <c:pt idx="409">
                  <c:v>2/1/1982</c:v>
                </c:pt>
                <c:pt idx="410">
                  <c:v>3/1/1982</c:v>
                </c:pt>
                <c:pt idx="411">
                  <c:v>4/1/1982</c:v>
                </c:pt>
                <c:pt idx="412">
                  <c:v>5/1/1982</c:v>
                </c:pt>
                <c:pt idx="413">
                  <c:v>6/1/1982</c:v>
                </c:pt>
                <c:pt idx="414">
                  <c:v>7/1/1982</c:v>
                </c:pt>
                <c:pt idx="415">
                  <c:v>8/1/1982</c:v>
                </c:pt>
                <c:pt idx="416">
                  <c:v>9/1/1982</c:v>
                </c:pt>
                <c:pt idx="417">
                  <c:v>10/1/1982</c:v>
                </c:pt>
                <c:pt idx="418">
                  <c:v>11/1/1982</c:v>
                </c:pt>
                <c:pt idx="419">
                  <c:v>12/1/1982</c:v>
                </c:pt>
                <c:pt idx="420">
                  <c:v>1/1/1983</c:v>
                </c:pt>
                <c:pt idx="421">
                  <c:v>2/1/1983</c:v>
                </c:pt>
                <c:pt idx="422">
                  <c:v>3/1/1983</c:v>
                </c:pt>
                <c:pt idx="423">
                  <c:v>4/1/1983</c:v>
                </c:pt>
                <c:pt idx="424">
                  <c:v>5/1/1983</c:v>
                </c:pt>
                <c:pt idx="425">
                  <c:v>6/1/1983</c:v>
                </c:pt>
                <c:pt idx="426">
                  <c:v>7/1/1983</c:v>
                </c:pt>
                <c:pt idx="427">
                  <c:v>8/1/1983</c:v>
                </c:pt>
                <c:pt idx="428">
                  <c:v>9/1/1983</c:v>
                </c:pt>
                <c:pt idx="429">
                  <c:v>10/1/1983</c:v>
                </c:pt>
                <c:pt idx="430">
                  <c:v>11/1/1983</c:v>
                </c:pt>
                <c:pt idx="431">
                  <c:v>12/1/1983</c:v>
                </c:pt>
                <c:pt idx="432">
                  <c:v>1/1/1984</c:v>
                </c:pt>
                <c:pt idx="433">
                  <c:v>2/1/1984</c:v>
                </c:pt>
                <c:pt idx="434">
                  <c:v>3/1/1984</c:v>
                </c:pt>
                <c:pt idx="435">
                  <c:v>4/1/1984</c:v>
                </c:pt>
                <c:pt idx="436">
                  <c:v>5/1/1984</c:v>
                </c:pt>
                <c:pt idx="437">
                  <c:v>6/1/1984</c:v>
                </c:pt>
                <c:pt idx="438">
                  <c:v>7/1/1984</c:v>
                </c:pt>
                <c:pt idx="439">
                  <c:v>8/1/1984</c:v>
                </c:pt>
                <c:pt idx="440">
                  <c:v>9/1/1984</c:v>
                </c:pt>
                <c:pt idx="441">
                  <c:v>10/1/1984</c:v>
                </c:pt>
                <c:pt idx="442">
                  <c:v>11/1/1984</c:v>
                </c:pt>
                <c:pt idx="443">
                  <c:v>12/1/1984</c:v>
                </c:pt>
                <c:pt idx="444">
                  <c:v>1/1/1985</c:v>
                </c:pt>
                <c:pt idx="445">
                  <c:v>2/1/1985</c:v>
                </c:pt>
                <c:pt idx="446">
                  <c:v>3/1/1985</c:v>
                </c:pt>
                <c:pt idx="447">
                  <c:v>4/1/1985</c:v>
                </c:pt>
                <c:pt idx="448">
                  <c:v>5/1/1985</c:v>
                </c:pt>
                <c:pt idx="449">
                  <c:v>6/1/1985</c:v>
                </c:pt>
                <c:pt idx="450">
                  <c:v>7/1/1985</c:v>
                </c:pt>
                <c:pt idx="451">
                  <c:v>8/1/1985</c:v>
                </c:pt>
                <c:pt idx="452">
                  <c:v>9/1/1985</c:v>
                </c:pt>
                <c:pt idx="453">
                  <c:v>10/1/1985</c:v>
                </c:pt>
                <c:pt idx="454">
                  <c:v>11/1/1985</c:v>
                </c:pt>
                <c:pt idx="455">
                  <c:v>12/1/1985</c:v>
                </c:pt>
                <c:pt idx="456">
                  <c:v>1/1/1986</c:v>
                </c:pt>
                <c:pt idx="457">
                  <c:v>2/1/1986</c:v>
                </c:pt>
                <c:pt idx="458">
                  <c:v>3/1/1986</c:v>
                </c:pt>
                <c:pt idx="459">
                  <c:v>4/1/1986</c:v>
                </c:pt>
                <c:pt idx="460">
                  <c:v>5/1/1986</c:v>
                </c:pt>
                <c:pt idx="461">
                  <c:v>6/1/1986</c:v>
                </c:pt>
                <c:pt idx="462">
                  <c:v>7/1/1986</c:v>
                </c:pt>
                <c:pt idx="463">
                  <c:v>8/1/1986</c:v>
                </c:pt>
                <c:pt idx="464">
                  <c:v>9/1/1986</c:v>
                </c:pt>
                <c:pt idx="465">
                  <c:v>10/1/1986</c:v>
                </c:pt>
                <c:pt idx="466">
                  <c:v>11/1/1986</c:v>
                </c:pt>
                <c:pt idx="467">
                  <c:v>12/1/1986</c:v>
                </c:pt>
                <c:pt idx="468">
                  <c:v>1/1/1987</c:v>
                </c:pt>
                <c:pt idx="469">
                  <c:v>2/1/1987</c:v>
                </c:pt>
                <c:pt idx="470">
                  <c:v>3/1/1987</c:v>
                </c:pt>
                <c:pt idx="471">
                  <c:v>4/1/1987</c:v>
                </c:pt>
                <c:pt idx="472">
                  <c:v>5/1/1987</c:v>
                </c:pt>
                <c:pt idx="473">
                  <c:v>6/1/1987</c:v>
                </c:pt>
                <c:pt idx="474">
                  <c:v>7/1/1987</c:v>
                </c:pt>
                <c:pt idx="475">
                  <c:v>8/1/1987</c:v>
                </c:pt>
                <c:pt idx="476">
                  <c:v>9/1/1987</c:v>
                </c:pt>
                <c:pt idx="477">
                  <c:v>10/1/1987</c:v>
                </c:pt>
                <c:pt idx="478">
                  <c:v>11/1/1987</c:v>
                </c:pt>
                <c:pt idx="479">
                  <c:v>12/1/1987</c:v>
                </c:pt>
                <c:pt idx="480">
                  <c:v>1/1/1988</c:v>
                </c:pt>
                <c:pt idx="481">
                  <c:v>2/1/1988</c:v>
                </c:pt>
                <c:pt idx="482">
                  <c:v>3/1/1988</c:v>
                </c:pt>
                <c:pt idx="483">
                  <c:v>4/1/1988</c:v>
                </c:pt>
                <c:pt idx="484">
                  <c:v>5/1/1988</c:v>
                </c:pt>
                <c:pt idx="485">
                  <c:v>6/1/1988</c:v>
                </c:pt>
                <c:pt idx="486">
                  <c:v>7/1/1988</c:v>
                </c:pt>
                <c:pt idx="487">
                  <c:v>8/1/1988</c:v>
                </c:pt>
                <c:pt idx="488">
                  <c:v>9/1/1988</c:v>
                </c:pt>
                <c:pt idx="489">
                  <c:v>10/1/1988</c:v>
                </c:pt>
                <c:pt idx="490">
                  <c:v>11/1/1988</c:v>
                </c:pt>
                <c:pt idx="491">
                  <c:v>12/1/1988</c:v>
                </c:pt>
                <c:pt idx="492">
                  <c:v>1/1/1989</c:v>
                </c:pt>
                <c:pt idx="493">
                  <c:v>2/1/1989</c:v>
                </c:pt>
                <c:pt idx="494">
                  <c:v>3/1/1989</c:v>
                </c:pt>
                <c:pt idx="495">
                  <c:v>4/1/1989</c:v>
                </c:pt>
                <c:pt idx="496">
                  <c:v>5/1/1989</c:v>
                </c:pt>
                <c:pt idx="497">
                  <c:v>6/1/1989</c:v>
                </c:pt>
                <c:pt idx="498">
                  <c:v>7/1/1989</c:v>
                </c:pt>
                <c:pt idx="499">
                  <c:v>8/1/1989</c:v>
                </c:pt>
                <c:pt idx="500">
                  <c:v>9/1/1989</c:v>
                </c:pt>
                <c:pt idx="501">
                  <c:v>10/1/1989</c:v>
                </c:pt>
                <c:pt idx="502">
                  <c:v>11/1/1989</c:v>
                </c:pt>
                <c:pt idx="503">
                  <c:v>12/1/1989</c:v>
                </c:pt>
                <c:pt idx="504">
                  <c:v>1/1/1990</c:v>
                </c:pt>
                <c:pt idx="505">
                  <c:v>2/1/1990</c:v>
                </c:pt>
                <c:pt idx="506">
                  <c:v>3/1/1990</c:v>
                </c:pt>
                <c:pt idx="507">
                  <c:v>4/1/1990</c:v>
                </c:pt>
                <c:pt idx="508">
                  <c:v>5/1/1990</c:v>
                </c:pt>
                <c:pt idx="509">
                  <c:v>6/1/1990</c:v>
                </c:pt>
                <c:pt idx="510">
                  <c:v>7/1/1990</c:v>
                </c:pt>
                <c:pt idx="511">
                  <c:v>8/1/1990</c:v>
                </c:pt>
                <c:pt idx="512">
                  <c:v>9/1/1990</c:v>
                </c:pt>
                <c:pt idx="513">
                  <c:v>10/1/1990</c:v>
                </c:pt>
                <c:pt idx="514">
                  <c:v>11/1/1990</c:v>
                </c:pt>
                <c:pt idx="515">
                  <c:v>12/1/1990</c:v>
                </c:pt>
                <c:pt idx="516">
                  <c:v>1/1/1991</c:v>
                </c:pt>
                <c:pt idx="517">
                  <c:v>2/1/1991</c:v>
                </c:pt>
                <c:pt idx="518">
                  <c:v>3/1/1991</c:v>
                </c:pt>
                <c:pt idx="519">
                  <c:v>4/1/1991</c:v>
                </c:pt>
                <c:pt idx="520">
                  <c:v>5/1/1991</c:v>
                </c:pt>
                <c:pt idx="521">
                  <c:v>6/1/1991</c:v>
                </c:pt>
                <c:pt idx="522">
                  <c:v>7/1/1991</c:v>
                </c:pt>
                <c:pt idx="523">
                  <c:v>8/1/1991</c:v>
                </c:pt>
                <c:pt idx="524">
                  <c:v>9/1/1991</c:v>
                </c:pt>
                <c:pt idx="525">
                  <c:v>10/1/1991</c:v>
                </c:pt>
                <c:pt idx="526">
                  <c:v>11/1/1991</c:v>
                </c:pt>
                <c:pt idx="527">
                  <c:v>12/1/1991</c:v>
                </c:pt>
                <c:pt idx="528">
                  <c:v>1/1/1992</c:v>
                </c:pt>
                <c:pt idx="529">
                  <c:v>2/1/1992</c:v>
                </c:pt>
                <c:pt idx="530">
                  <c:v>3/1/1992</c:v>
                </c:pt>
                <c:pt idx="531">
                  <c:v>4/1/1992</c:v>
                </c:pt>
                <c:pt idx="532">
                  <c:v>5/1/1992</c:v>
                </c:pt>
                <c:pt idx="533">
                  <c:v>6/1/1992</c:v>
                </c:pt>
                <c:pt idx="534">
                  <c:v>7/1/1992</c:v>
                </c:pt>
                <c:pt idx="535">
                  <c:v>8/1/1992</c:v>
                </c:pt>
                <c:pt idx="536">
                  <c:v>9/1/1992</c:v>
                </c:pt>
                <c:pt idx="537">
                  <c:v>10/1/1992</c:v>
                </c:pt>
                <c:pt idx="538">
                  <c:v>11/1/1992</c:v>
                </c:pt>
                <c:pt idx="539">
                  <c:v>12/1/1992</c:v>
                </c:pt>
                <c:pt idx="540">
                  <c:v>1/1/1993</c:v>
                </c:pt>
                <c:pt idx="541">
                  <c:v>2/1/1993</c:v>
                </c:pt>
                <c:pt idx="542">
                  <c:v>3/1/1993</c:v>
                </c:pt>
                <c:pt idx="543">
                  <c:v>4/1/1993</c:v>
                </c:pt>
                <c:pt idx="544">
                  <c:v>5/1/1993</c:v>
                </c:pt>
                <c:pt idx="545">
                  <c:v>6/1/1993</c:v>
                </c:pt>
                <c:pt idx="546">
                  <c:v>7/1/1993</c:v>
                </c:pt>
                <c:pt idx="547">
                  <c:v>8/1/1993</c:v>
                </c:pt>
                <c:pt idx="548">
                  <c:v>9/1/1993</c:v>
                </c:pt>
                <c:pt idx="549">
                  <c:v>10/1/1993</c:v>
                </c:pt>
                <c:pt idx="550">
                  <c:v>11/1/1993</c:v>
                </c:pt>
                <c:pt idx="551">
                  <c:v>12/1/1993</c:v>
                </c:pt>
                <c:pt idx="552">
                  <c:v>1/1/1994</c:v>
                </c:pt>
                <c:pt idx="553">
                  <c:v>2/1/1994</c:v>
                </c:pt>
                <c:pt idx="554">
                  <c:v>3/1/1994</c:v>
                </c:pt>
                <c:pt idx="555">
                  <c:v>4/1/1994</c:v>
                </c:pt>
                <c:pt idx="556">
                  <c:v>5/1/1994</c:v>
                </c:pt>
                <c:pt idx="557">
                  <c:v>6/1/1994</c:v>
                </c:pt>
                <c:pt idx="558">
                  <c:v>7/1/1994</c:v>
                </c:pt>
                <c:pt idx="559">
                  <c:v>8/1/1994</c:v>
                </c:pt>
                <c:pt idx="560">
                  <c:v>9/1/1994</c:v>
                </c:pt>
                <c:pt idx="561">
                  <c:v>10/1/1994</c:v>
                </c:pt>
                <c:pt idx="562">
                  <c:v>11/1/1994</c:v>
                </c:pt>
                <c:pt idx="563">
                  <c:v>12/1/1994</c:v>
                </c:pt>
                <c:pt idx="564">
                  <c:v>1/1/1995</c:v>
                </c:pt>
                <c:pt idx="565">
                  <c:v>2/1/1995</c:v>
                </c:pt>
                <c:pt idx="566">
                  <c:v>3/1/1995</c:v>
                </c:pt>
                <c:pt idx="567">
                  <c:v>4/1/1995</c:v>
                </c:pt>
                <c:pt idx="568">
                  <c:v>5/1/1995</c:v>
                </c:pt>
                <c:pt idx="569">
                  <c:v>6/1/1995</c:v>
                </c:pt>
                <c:pt idx="570">
                  <c:v>7/1/1995</c:v>
                </c:pt>
                <c:pt idx="571">
                  <c:v>8/1/1995</c:v>
                </c:pt>
                <c:pt idx="572">
                  <c:v>9/1/1995</c:v>
                </c:pt>
                <c:pt idx="573">
                  <c:v>10/1/1995</c:v>
                </c:pt>
                <c:pt idx="574">
                  <c:v>11/1/1995</c:v>
                </c:pt>
                <c:pt idx="575">
                  <c:v>12/1/1995</c:v>
                </c:pt>
                <c:pt idx="576">
                  <c:v>1/1/1996</c:v>
                </c:pt>
                <c:pt idx="577">
                  <c:v>2/1/1996</c:v>
                </c:pt>
                <c:pt idx="578">
                  <c:v>3/1/1996</c:v>
                </c:pt>
                <c:pt idx="579">
                  <c:v>4/1/1996</c:v>
                </c:pt>
                <c:pt idx="580">
                  <c:v>5/1/1996</c:v>
                </c:pt>
                <c:pt idx="581">
                  <c:v>6/1/1996</c:v>
                </c:pt>
                <c:pt idx="582">
                  <c:v>7/1/1996</c:v>
                </c:pt>
                <c:pt idx="583">
                  <c:v>8/1/1996</c:v>
                </c:pt>
                <c:pt idx="584">
                  <c:v>9/1/1996</c:v>
                </c:pt>
                <c:pt idx="585">
                  <c:v>10/1/1996</c:v>
                </c:pt>
                <c:pt idx="586">
                  <c:v>11/1/1996</c:v>
                </c:pt>
                <c:pt idx="587">
                  <c:v>12/1/1996</c:v>
                </c:pt>
                <c:pt idx="588">
                  <c:v>1/1/1997</c:v>
                </c:pt>
                <c:pt idx="589">
                  <c:v>2/1/1997</c:v>
                </c:pt>
                <c:pt idx="590">
                  <c:v>3/1/1997</c:v>
                </c:pt>
                <c:pt idx="591">
                  <c:v>4/1/1997</c:v>
                </c:pt>
                <c:pt idx="592">
                  <c:v>5/1/1997</c:v>
                </c:pt>
                <c:pt idx="593">
                  <c:v>6/1/1997</c:v>
                </c:pt>
                <c:pt idx="594">
                  <c:v>7/1/1997</c:v>
                </c:pt>
                <c:pt idx="595">
                  <c:v>8/1/1997</c:v>
                </c:pt>
                <c:pt idx="596">
                  <c:v>9/1/1997</c:v>
                </c:pt>
                <c:pt idx="597">
                  <c:v>10/1/1997</c:v>
                </c:pt>
                <c:pt idx="598">
                  <c:v>11/1/1997</c:v>
                </c:pt>
                <c:pt idx="599">
                  <c:v>12/1/1997</c:v>
                </c:pt>
                <c:pt idx="600">
                  <c:v>1/1/1998</c:v>
                </c:pt>
                <c:pt idx="601">
                  <c:v>2/1/1998</c:v>
                </c:pt>
                <c:pt idx="602">
                  <c:v>3/1/1998</c:v>
                </c:pt>
                <c:pt idx="603">
                  <c:v>4/1/1998</c:v>
                </c:pt>
                <c:pt idx="604">
                  <c:v>5/1/1998</c:v>
                </c:pt>
                <c:pt idx="605">
                  <c:v>6/1/1998</c:v>
                </c:pt>
                <c:pt idx="606">
                  <c:v>7/1/1998</c:v>
                </c:pt>
                <c:pt idx="607">
                  <c:v>8/1/1998</c:v>
                </c:pt>
                <c:pt idx="608">
                  <c:v>9/1/1998</c:v>
                </c:pt>
                <c:pt idx="609">
                  <c:v>10/1/1998</c:v>
                </c:pt>
                <c:pt idx="610">
                  <c:v>11/1/1998</c:v>
                </c:pt>
                <c:pt idx="611">
                  <c:v>12/1/1998</c:v>
                </c:pt>
                <c:pt idx="612">
                  <c:v>1/1/1999</c:v>
                </c:pt>
                <c:pt idx="613">
                  <c:v>2/1/1999</c:v>
                </c:pt>
                <c:pt idx="614">
                  <c:v>3/1/1999</c:v>
                </c:pt>
                <c:pt idx="615">
                  <c:v>4/1/1999</c:v>
                </c:pt>
                <c:pt idx="616">
                  <c:v>5/1/1999</c:v>
                </c:pt>
                <c:pt idx="617">
                  <c:v>6/1/1999</c:v>
                </c:pt>
                <c:pt idx="618">
                  <c:v>7/1/1999</c:v>
                </c:pt>
                <c:pt idx="619">
                  <c:v>8/1/1999</c:v>
                </c:pt>
                <c:pt idx="620">
                  <c:v>9/1/1999</c:v>
                </c:pt>
                <c:pt idx="621">
                  <c:v>10/1/1999</c:v>
                </c:pt>
                <c:pt idx="622">
                  <c:v>11/1/1999</c:v>
                </c:pt>
                <c:pt idx="623">
                  <c:v>12/1/1999</c:v>
                </c:pt>
                <c:pt idx="624">
                  <c:v>1/1/2000</c:v>
                </c:pt>
                <c:pt idx="625">
                  <c:v>2/1/2000</c:v>
                </c:pt>
                <c:pt idx="626">
                  <c:v>3/1/2000</c:v>
                </c:pt>
                <c:pt idx="627">
                  <c:v>4/1/2000</c:v>
                </c:pt>
                <c:pt idx="628">
                  <c:v>5/1/2000</c:v>
                </c:pt>
                <c:pt idx="629">
                  <c:v>6/1/2000</c:v>
                </c:pt>
                <c:pt idx="630">
                  <c:v>7/1/2000</c:v>
                </c:pt>
                <c:pt idx="631">
                  <c:v>8/1/2000</c:v>
                </c:pt>
                <c:pt idx="632">
                  <c:v>9/1/2000</c:v>
                </c:pt>
                <c:pt idx="633">
                  <c:v>10/1/2000</c:v>
                </c:pt>
                <c:pt idx="634">
                  <c:v>11/1/2000</c:v>
                </c:pt>
                <c:pt idx="635">
                  <c:v>12/1/2000</c:v>
                </c:pt>
                <c:pt idx="636">
                  <c:v>1/1/2001</c:v>
                </c:pt>
                <c:pt idx="637">
                  <c:v>2/1/2001</c:v>
                </c:pt>
                <c:pt idx="638">
                  <c:v>3/1/2001</c:v>
                </c:pt>
                <c:pt idx="639">
                  <c:v>4/1/2001</c:v>
                </c:pt>
                <c:pt idx="640">
                  <c:v>5/1/2001</c:v>
                </c:pt>
                <c:pt idx="641">
                  <c:v>6/1/2001</c:v>
                </c:pt>
                <c:pt idx="642">
                  <c:v>7/1/2001</c:v>
                </c:pt>
                <c:pt idx="643">
                  <c:v>8/1/2001</c:v>
                </c:pt>
                <c:pt idx="644">
                  <c:v>9/1/2001</c:v>
                </c:pt>
                <c:pt idx="645">
                  <c:v>10/1/2001</c:v>
                </c:pt>
                <c:pt idx="646">
                  <c:v>11/1/2001</c:v>
                </c:pt>
                <c:pt idx="647">
                  <c:v>12/1/2001</c:v>
                </c:pt>
                <c:pt idx="648">
                  <c:v>1/1/2002</c:v>
                </c:pt>
                <c:pt idx="649">
                  <c:v>2/1/2002</c:v>
                </c:pt>
                <c:pt idx="650">
                  <c:v>3/1/2002</c:v>
                </c:pt>
                <c:pt idx="651">
                  <c:v>4/1/2002</c:v>
                </c:pt>
                <c:pt idx="652">
                  <c:v>5/1/2002</c:v>
                </c:pt>
                <c:pt idx="653">
                  <c:v>6/1/2002</c:v>
                </c:pt>
                <c:pt idx="654">
                  <c:v>7/1/2002</c:v>
                </c:pt>
                <c:pt idx="655">
                  <c:v>8/1/2002</c:v>
                </c:pt>
                <c:pt idx="656">
                  <c:v>9/1/2002</c:v>
                </c:pt>
                <c:pt idx="657">
                  <c:v>10/1/2002</c:v>
                </c:pt>
                <c:pt idx="658">
                  <c:v>11/1/2002</c:v>
                </c:pt>
                <c:pt idx="659">
                  <c:v>12/1/2002</c:v>
                </c:pt>
                <c:pt idx="660">
                  <c:v>1/1/2003</c:v>
                </c:pt>
                <c:pt idx="661">
                  <c:v>2/1/2003</c:v>
                </c:pt>
                <c:pt idx="662">
                  <c:v>3/1/2003</c:v>
                </c:pt>
                <c:pt idx="663">
                  <c:v>4/1/2003</c:v>
                </c:pt>
                <c:pt idx="664">
                  <c:v>5/1/2003</c:v>
                </c:pt>
                <c:pt idx="665">
                  <c:v>6/1/2003</c:v>
                </c:pt>
                <c:pt idx="666">
                  <c:v>7/1/2003</c:v>
                </c:pt>
                <c:pt idx="667">
                  <c:v>8/1/2003</c:v>
                </c:pt>
                <c:pt idx="668">
                  <c:v>9/1/2003</c:v>
                </c:pt>
                <c:pt idx="669">
                  <c:v>10/1/2003</c:v>
                </c:pt>
                <c:pt idx="670">
                  <c:v>11/1/2003</c:v>
                </c:pt>
                <c:pt idx="671">
                  <c:v>12/1/2003</c:v>
                </c:pt>
                <c:pt idx="672">
                  <c:v>1/1/2004</c:v>
                </c:pt>
                <c:pt idx="673">
                  <c:v>2/1/2004</c:v>
                </c:pt>
                <c:pt idx="674">
                  <c:v>3/1/2004</c:v>
                </c:pt>
                <c:pt idx="675">
                  <c:v>4/1/2004</c:v>
                </c:pt>
                <c:pt idx="676">
                  <c:v>5/1/2004</c:v>
                </c:pt>
                <c:pt idx="677">
                  <c:v>6/1/2004</c:v>
                </c:pt>
                <c:pt idx="678">
                  <c:v>7/1/2004</c:v>
                </c:pt>
                <c:pt idx="679">
                  <c:v>8/1/2004</c:v>
                </c:pt>
                <c:pt idx="680">
                  <c:v>9/1/2004</c:v>
                </c:pt>
                <c:pt idx="681">
                  <c:v>10/1/2004</c:v>
                </c:pt>
                <c:pt idx="682">
                  <c:v>11/1/2004</c:v>
                </c:pt>
                <c:pt idx="683">
                  <c:v>12/1/2004</c:v>
                </c:pt>
                <c:pt idx="684">
                  <c:v>1/1/2005</c:v>
                </c:pt>
                <c:pt idx="685">
                  <c:v>2/1/2005</c:v>
                </c:pt>
                <c:pt idx="686">
                  <c:v>3/1/2005</c:v>
                </c:pt>
                <c:pt idx="687">
                  <c:v>4/1/2005</c:v>
                </c:pt>
                <c:pt idx="688">
                  <c:v>5/1/2005</c:v>
                </c:pt>
                <c:pt idx="689">
                  <c:v>6/1/2005</c:v>
                </c:pt>
                <c:pt idx="690">
                  <c:v>7/1/2005</c:v>
                </c:pt>
                <c:pt idx="691">
                  <c:v>8/1/2005</c:v>
                </c:pt>
                <c:pt idx="692">
                  <c:v>9/1/2005</c:v>
                </c:pt>
                <c:pt idx="693">
                  <c:v>10/1/2005</c:v>
                </c:pt>
                <c:pt idx="694">
                  <c:v>11/1/2005</c:v>
                </c:pt>
                <c:pt idx="695">
                  <c:v>12/1/2005</c:v>
                </c:pt>
                <c:pt idx="696">
                  <c:v>1/1/2006</c:v>
                </c:pt>
                <c:pt idx="697">
                  <c:v>2/1/2006</c:v>
                </c:pt>
                <c:pt idx="698">
                  <c:v>3/1/2006</c:v>
                </c:pt>
                <c:pt idx="699">
                  <c:v>4/1/2006</c:v>
                </c:pt>
                <c:pt idx="700">
                  <c:v>5/1/2006</c:v>
                </c:pt>
                <c:pt idx="701">
                  <c:v>6/1/2006</c:v>
                </c:pt>
                <c:pt idx="702">
                  <c:v>7/1/2006</c:v>
                </c:pt>
                <c:pt idx="703">
                  <c:v>8/1/2006</c:v>
                </c:pt>
                <c:pt idx="704">
                  <c:v>9/1/2006</c:v>
                </c:pt>
                <c:pt idx="705">
                  <c:v>10/1/2006</c:v>
                </c:pt>
                <c:pt idx="706">
                  <c:v>11/1/2006</c:v>
                </c:pt>
                <c:pt idx="707">
                  <c:v>12/1/2006</c:v>
                </c:pt>
                <c:pt idx="708">
                  <c:v>1/1/2007</c:v>
                </c:pt>
                <c:pt idx="709">
                  <c:v>2/1/2007</c:v>
                </c:pt>
                <c:pt idx="710">
                  <c:v>3/1/2007</c:v>
                </c:pt>
                <c:pt idx="711">
                  <c:v>4/1/2007</c:v>
                </c:pt>
                <c:pt idx="712">
                  <c:v>5/1/2007</c:v>
                </c:pt>
                <c:pt idx="713">
                  <c:v>6/1/2007</c:v>
                </c:pt>
                <c:pt idx="714">
                  <c:v>7/1/2007</c:v>
                </c:pt>
                <c:pt idx="715">
                  <c:v>8/1/2007</c:v>
                </c:pt>
                <c:pt idx="716">
                  <c:v>9/1/2007</c:v>
                </c:pt>
                <c:pt idx="717">
                  <c:v>10/1/2007</c:v>
                </c:pt>
                <c:pt idx="718">
                  <c:v>11/1/2007</c:v>
                </c:pt>
                <c:pt idx="719">
                  <c:v>12/1/2007</c:v>
                </c:pt>
                <c:pt idx="720">
                  <c:v>1/1/2008</c:v>
                </c:pt>
                <c:pt idx="721">
                  <c:v>2/1/2008</c:v>
                </c:pt>
                <c:pt idx="722">
                  <c:v>3/1/2008</c:v>
                </c:pt>
                <c:pt idx="723">
                  <c:v>4/1/2008</c:v>
                </c:pt>
                <c:pt idx="724">
                  <c:v>5/1/2008</c:v>
                </c:pt>
                <c:pt idx="725">
                  <c:v>6/1/2008</c:v>
                </c:pt>
                <c:pt idx="726">
                  <c:v>7/1/2008</c:v>
                </c:pt>
                <c:pt idx="727">
                  <c:v>8/1/2008</c:v>
                </c:pt>
                <c:pt idx="728">
                  <c:v>9/1/2008</c:v>
                </c:pt>
                <c:pt idx="729">
                  <c:v>10/1/2008</c:v>
                </c:pt>
                <c:pt idx="730">
                  <c:v>11/1/2008</c:v>
                </c:pt>
                <c:pt idx="731">
                  <c:v>12/1/2008</c:v>
                </c:pt>
                <c:pt idx="732">
                  <c:v>1/1/2009</c:v>
                </c:pt>
                <c:pt idx="733">
                  <c:v>2/1/2009</c:v>
                </c:pt>
                <c:pt idx="734">
                  <c:v>3/1/2009</c:v>
                </c:pt>
                <c:pt idx="735">
                  <c:v>4/1/2009</c:v>
                </c:pt>
                <c:pt idx="736">
                  <c:v>5/1/2009</c:v>
                </c:pt>
                <c:pt idx="737">
                  <c:v>6/1/2009</c:v>
                </c:pt>
                <c:pt idx="738">
                  <c:v>7/1/2009</c:v>
                </c:pt>
                <c:pt idx="739">
                  <c:v>8/1/2009</c:v>
                </c:pt>
                <c:pt idx="740">
                  <c:v>9/1/2009</c:v>
                </c:pt>
                <c:pt idx="741">
                  <c:v>10/1/2009</c:v>
                </c:pt>
                <c:pt idx="742">
                  <c:v>11/1/2009</c:v>
                </c:pt>
                <c:pt idx="743">
                  <c:v>12/1/2009</c:v>
                </c:pt>
                <c:pt idx="744">
                  <c:v>1/1/2010</c:v>
                </c:pt>
                <c:pt idx="745">
                  <c:v>2/1/2010</c:v>
                </c:pt>
                <c:pt idx="746">
                  <c:v>3/1/2010</c:v>
                </c:pt>
                <c:pt idx="747">
                  <c:v>4/1/2010</c:v>
                </c:pt>
                <c:pt idx="748">
                  <c:v>5/1/2010</c:v>
                </c:pt>
                <c:pt idx="749">
                  <c:v>6/1/2010</c:v>
                </c:pt>
                <c:pt idx="750">
                  <c:v>7/1/2010</c:v>
                </c:pt>
                <c:pt idx="751">
                  <c:v>8/1/2010</c:v>
                </c:pt>
                <c:pt idx="752">
                  <c:v>9/1/2010</c:v>
                </c:pt>
                <c:pt idx="753">
                  <c:v>10/1/2010</c:v>
                </c:pt>
                <c:pt idx="754">
                  <c:v>11/1/2010</c:v>
                </c:pt>
                <c:pt idx="755">
                  <c:v>12/1/2010</c:v>
                </c:pt>
                <c:pt idx="756">
                  <c:v>1/1/2011</c:v>
                </c:pt>
                <c:pt idx="757">
                  <c:v>2/1/2011</c:v>
                </c:pt>
                <c:pt idx="758">
                  <c:v>3/1/2011</c:v>
                </c:pt>
                <c:pt idx="759">
                  <c:v>4/1/2011</c:v>
                </c:pt>
                <c:pt idx="760">
                  <c:v>5/1/2011</c:v>
                </c:pt>
                <c:pt idx="761">
                  <c:v>6/1/2011</c:v>
                </c:pt>
                <c:pt idx="762">
                  <c:v>7/1/2011</c:v>
                </c:pt>
                <c:pt idx="763">
                  <c:v>8/1/2011</c:v>
                </c:pt>
                <c:pt idx="764">
                  <c:v>9/1/2011</c:v>
                </c:pt>
                <c:pt idx="765">
                  <c:v>10/1/2011</c:v>
                </c:pt>
                <c:pt idx="766">
                  <c:v>11/1/2011</c:v>
                </c:pt>
                <c:pt idx="767">
                  <c:v>12/1/2011</c:v>
                </c:pt>
                <c:pt idx="768">
                  <c:v>1/1/2012</c:v>
                </c:pt>
                <c:pt idx="769">
                  <c:v>2/1/2012</c:v>
                </c:pt>
                <c:pt idx="770">
                  <c:v>3/1/2012</c:v>
                </c:pt>
                <c:pt idx="771">
                  <c:v>4/1/2012</c:v>
                </c:pt>
                <c:pt idx="772">
                  <c:v>5/1/2012</c:v>
                </c:pt>
                <c:pt idx="773">
                  <c:v>6/1/2012</c:v>
                </c:pt>
                <c:pt idx="774">
                  <c:v>7/1/2012</c:v>
                </c:pt>
                <c:pt idx="775">
                  <c:v>8/1/2012</c:v>
                </c:pt>
                <c:pt idx="776">
                  <c:v>9/1/2012</c:v>
                </c:pt>
                <c:pt idx="777">
                  <c:v>10/1/2012</c:v>
                </c:pt>
                <c:pt idx="778">
                  <c:v>11/1/2012</c:v>
                </c:pt>
                <c:pt idx="779">
                  <c:v>12/1/2012</c:v>
                </c:pt>
                <c:pt idx="780">
                  <c:v>1/1/2013</c:v>
                </c:pt>
                <c:pt idx="781">
                  <c:v>2/1/2013</c:v>
                </c:pt>
                <c:pt idx="782">
                  <c:v>3/1/2013</c:v>
                </c:pt>
                <c:pt idx="783">
                  <c:v>4/1/2013</c:v>
                </c:pt>
                <c:pt idx="784">
                  <c:v>5/1/2013</c:v>
                </c:pt>
                <c:pt idx="785">
                  <c:v>6/1/2013</c:v>
                </c:pt>
                <c:pt idx="786">
                  <c:v>7/1/2013</c:v>
                </c:pt>
                <c:pt idx="787">
                  <c:v>8/1/2013</c:v>
                </c:pt>
                <c:pt idx="788">
                  <c:v>9/1/2013</c:v>
                </c:pt>
                <c:pt idx="789">
                  <c:v>10/1/2013</c:v>
                </c:pt>
                <c:pt idx="790">
                  <c:v>11/1/2013</c:v>
                </c:pt>
                <c:pt idx="791">
                  <c:v>12/1/2013</c:v>
                </c:pt>
                <c:pt idx="792">
                  <c:v>1/1/2014</c:v>
                </c:pt>
                <c:pt idx="793">
                  <c:v>2/1/2014</c:v>
                </c:pt>
                <c:pt idx="794">
                  <c:v>3/1/2014</c:v>
                </c:pt>
                <c:pt idx="795">
                  <c:v>4/1/2014</c:v>
                </c:pt>
                <c:pt idx="796">
                  <c:v>5/1/2014</c:v>
                </c:pt>
                <c:pt idx="797">
                  <c:v>6/1/2014</c:v>
                </c:pt>
                <c:pt idx="798">
                  <c:v>7/1/2014</c:v>
                </c:pt>
                <c:pt idx="799">
                  <c:v>8/1/2014</c:v>
                </c:pt>
                <c:pt idx="800">
                  <c:v>9/1/2014</c:v>
                </c:pt>
                <c:pt idx="801">
                  <c:v>10/1/2014</c:v>
                </c:pt>
                <c:pt idx="802">
                  <c:v>11/1/2014</c:v>
                </c:pt>
                <c:pt idx="803">
                  <c:v>12/1/2014</c:v>
                </c:pt>
                <c:pt idx="804">
                  <c:v>1/1/2015</c:v>
                </c:pt>
                <c:pt idx="805">
                  <c:v>2/1/2015</c:v>
                </c:pt>
                <c:pt idx="806">
                  <c:v>3/1/2015</c:v>
                </c:pt>
                <c:pt idx="807">
                  <c:v>4/1/2015</c:v>
                </c:pt>
                <c:pt idx="808">
                  <c:v>5/1/2015</c:v>
                </c:pt>
                <c:pt idx="809">
                  <c:v>6/1/2015</c:v>
                </c:pt>
                <c:pt idx="810">
                  <c:v>7/1/2015</c:v>
                </c:pt>
                <c:pt idx="811">
                  <c:v>8/1/2015</c:v>
                </c:pt>
                <c:pt idx="812">
                  <c:v>9/1/2015</c:v>
                </c:pt>
                <c:pt idx="813">
                  <c:v>10/1/2015</c:v>
                </c:pt>
                <c:pt idx="814">
                  <c:v>11/1/2015</c:v>
                </c:pt>
                <c:pt idx="815">
                  <c:v>12/1/2015</c:v>
                </c:pt>
                <c:pt idx="816">
                  <c:v>1/1/2016</c:v>
                </c:pt>
                <c:pt idx="817">
                  <c:v>2/1/2016</c:v>
                </c:pt>
                <c:pt idx="818">
                  <c:v>3/1/2016</c:v>
                </c:pt>
                <c:pt idx="819">
                  <c:v>4/1/2016</c:v>
                </c:pt>
                <c:pt idx="820">
                  <c:v>5/1/2016</c:v>
                </c:pt>
                <c:pt idx="821">
                  <c:v>6/1/2016</c:v>
                </c:pt>
                <c:pt idx="822">
                  <c:v>7/1/2016</c:v>
                </c:pt>
                <c:pt idx="823">
                  <c:v>8/1/2016</c:v>
                </c:pt>
                <c:pt idx="824">
                  <c:v>9/1/2016</c:v>
                </c:pt>
                <c:pt idx="825">
                  <c:v>10/1/2016</c:v>
                </c:pt>
                <c:pt idx="826">
                  <c:v>11/1/2016</c:v>
                </c:pt>
                <c:pt idx="827">
                  <c:v>12/1/2016</c:v>
                </c:pt>
                <c:pt idx="828">
                  <c:v>1/1/2017</c:v>
                </c:pt>
                <c:pt idx="829">
                  <c:v>2/1/2017</c:v>
                </c:pt>
                <c:pt idx="830">
                  <c:v>3/1/2017</c:v>
                </c:pt>
                <c:pt idx="831">
                  <c:v>4/1/2017</c:v>
                </c:pt>
                <c:pt idx="832">
                  <c:v>5/1/2017</c:v>
                </c:pt>
                <c:pt idx="833">
                  <c:v>6/1/2017</c:v>
                </c:pt>
                <c:pt idx="834">
                  <c:v>7/1/2017</c:v>
                </c:pt>
                <c:pt idx="835">
                  <c:v>8/1/2017</c:v>
                </c:pt>
                <c:pt idx="836">
                  <c:v>9/1/2017</c:v>
                </c:pt>
                <c:pt idx="837">
                  <c:v>10/1/2017</c:v>
                </c:pt>
                <c:pt idx="838">
                  <c:v>11/1/2017</c:v>
                </c:pt>
                <c:pt idx="839">
                  <c:v>12/1/2017</c:v>
                </c:pt>
                <c:pt idx="840">
                  <c:v>1/1/2018</c:v>
                </c:pt>
                <c:pt idx="841">
                  <c:v>2/1/2018</c:v>
                </c:pt>
                <c:pt idx="842">
                  <c:v>3/1/2018</c:v>
                </c:pt>
                <c:pt idx="843">
                  <c:v>4/1/2018</c:v>
                </c:pt>
                <c:pt idx="844">
                  <c:v>5/1/2018</c:v>
                </c:pt>
                <c:pt idx="845">
                  <c:v>6/1/2018</c:v>
                </c:pt>
                <c:pt idx="846">
                  <c:v>7/1/2018</c:v>
                </c:pt>
                <c:pt idx="847">
                  <c:v>8/1/2018</c:v>
                </c:pt>
                <c:pt idx="848">
                  <c:v>9/1/2018</c:v>
                </c:pt>
                <c:pt idx="849">
                  <c:v>10/1/2018</c:v>
                </c:pt>
                <c:pt idx="850">
                  <c:v>11/1/2018</c:v>
                </c:pt>
                <c:pt idx="851">
                  <c:v>12/1/2018</c:v>
                </c:pt>
                <c:pt idx="852">
                  <c:v>1/1/2019</c:v>
                </c:pt>
                <c:pt idx="853">
                  <c:v>2/1/2019</c:v>
                </c:pt>
                <c:pt idx="854">
                  <c:v>3/1/2019</c:v>
                </c:pt>
                <c:pt idx="855">
                  <c:v>4/1/2019</c:v>
                </c:pt>
                <c:pt idx="856">
                  <c:v>5/1/2019</c:v>
                </c:pt>
                <c:pt idx="857">
                  <c:v>6/1/2019</c:v>
                </c:pt>
                <c:pt idx="858">
                  <c:v>7/1/2019</c:v>
                </c:pt>
                <c:pt idx="859">
                  <c:v>8/1/2019</c:v>
                </c:pt>
                <c:pt idx="860">
                  <c:v>9/1/2019</c:v>
                </c:pt>
                <c:pt idx="861">
                  <c:v>10/1/2019</c:v>
                </c:pt>
                <c:pt idx="862">
                  <c:v>11/1/2019</c:v>
                </c:pt>
                <c:pt idx="863">
                  <c:v>12/1/2019</c:v>
                </c:pt>
                <c:pt idx="864">
                  <c:v>1/1/2020</c:v>
                </c:pt>
                <c:pt idx="865">
                  <c:v>2/1/2020</c:v>
                </c:pt>
                <c:pt idx="866">
                  <c:v>3/1/2020</c:v>
                </c:pt>
                <c:pt idx="867">
                  <c:v>4/1/2020</c:v>
                </c:pt>
                <c:pt idx="868">
                  <c:v>5/1/2020</c:v>
                </c:pt>
                <c:pt idx="869">
                  <c:v>6/1/2020</c:v>
                </c:pt>
                <c:pt idx="870">
                  <c:v>7/1/2020</c:v>
                </c:pt>
                <c:pt idx="871">
                  <c:v>8/1/2020</c:v>
                </c:pt>
                <c:pt idx="872">
                  <c:v>9/1/2020</c:v>
                </c:pt>
                <c:pt idx="873">
                  <c:v>10/1/2020</c:v>
                </c:pt>
                <c:pt idx="874">
                  <c:v>11/1/2020</c:v>
                </c:pt>
                <c:pt idx="875">
                  <c:v>12/1/2020</c:v>
                </c:pt>
                <c:pt idx="876">
                  <c:v>1/1/2021</c:v>
                </c:pt>
                <c:pt idx="877">
                  <c:v>2/1/2021</c:v>
                </c:pt>
                <c:pt idx="878">
                  <c:v>3/1/2021</c:v>
                </c:pt>
                <c:pt idx="879">
                  <c:v>4/1/2021</c:v>
                </c:pt>
                <c:pt idx="880">
                  <c:v>5/1/2021</c:v>
                </c:pt>
                <c:pt idx="881">
                  <c:v>6/1/2021</c:v>
                </c:pt>
                <c:pt idx="882">
                  <c:v>7/1/2021</c:v>
                </c:pt>
                <c:pt idx="883">
                  <c:v>8/1/2021</c:v>
                </c:pt>
                <c:pt idx="884">
                  <c:v>9/1/2021</c:v>
                </c:pt>
                <c:pt idx="885">
                  <c:v>10/1/2021</c:v>
                </c:pt>
                <c:pt idx="886">
                  <c:v>11/1/2021</c:v>
                </c:pt>
                <c:pt idx="887">
                  <c:v>12/1/2021</c:v>
                </c:pt>
                <c:pt idx="888">
                  <c:v>1/1/2022</c:v>
                </c:pt>
                <c:pt idx="889">
                  <c:v>2/1/2022</c:v>
                </c:pt>
                <c:pt idx="890">
                  <c:v>3/1/2022</c:v>
                </c:pt>
                <c:pt idx="891">
                  <c:v>4/1/2022</c:v>
                </c:pt>
                <c:pt idx="892">
                  <c:v>5/1/2022</c:v>
                </c:pt>
                <c:pt idx="893">
                  <c:v>6/1/2022</c:v>
                </c:pt>
                <c:pt idx="894">
                  <c:v>7/1/2022</c:v>
                </c:pt>
                <c:pt idx="895">
                  <c:v>8/1/2022</c:v>
                </c:pt>
                <c:pt idx="896">
                  <c:v>9/1/2022</c:v>
                </c:pt>
                <c:pt idx="897">
                  <c:v>10/1/2022</c:v>
                </c:pt>
                <c:pt idx="898">
                  <c:v>11/1/2022</c:v>
                </c:pt>
                <c:pt idx="899">
                  <c:v>12/1/2022</c:v>
                </c:pt>
                <c:pt idx="900">
                  <c:v>1/1/2023</c:v>
                </c:pt>
                <c:pt idx="901">
                  <c:v>2/1/2023</c:v>
                </c:pt>
                <c:pt idx="902">
                  <c:v>3/1/2023</c:v>
                </c:pt>
                <c:pt idx="903">
                  <c:v>4/1/2023</c:v>
                </c:pt>
                <c:pt idx="904">
                  <c:v>5/1/2023</c:v>
                </c:pt>
                <c:pt idx="905">
                  <c:v>6/1/2023</c:v>
                </c:pt>
                <c:pt idx="906">
                  <c:v>7/1/2023</c:v>
                </c:pt>
                <c:pt idx="907">
                  <c:v>8/1/2023</c:v>
                </c:pt>
                <c:pt idx="908">
                  <c:v>9/1/2023</c:v>
                </c:pt>
                <c:pt idx="909">
                  <c:v>10/1/2023</c:v>
                </c:pt>
                <c:pt idx="910">
                  <c:v>11/1/2023</c:v>
                </c:pt>
                <c:pt idx="911">
                  <c:v>12/1/2023</c:v>
                </c:pt>
                <c:pt idx="912">
                  <c:v>1/1/2024</c:v>
                </c:pt>
                <c:pt idx="913">
                  <c:v>2/1/2024</c:v>
                </c:pt>
                <c:pt idx="914">
                  <c:v>3/1/2024</c:v>
                </c:pt>
                <c:pt idx="915">
                  <c:v>4/1/2024</c:v>
                </c:pt>
                <c:pt idx="916">
                  <c:v>5/1/2024</c:v>
                </c:pt>
                <c:pt idx="917">
                  <c:v>6/1/2024</c:v>
                </c:pt>
                <c:pt idx="918">
                  <c:v>7/1/2024</c:v>
                </c:pt>
                <c:pt idx="919">
                  <c:v>8/1/2024</c:v>
                </c:pt>
                <c:pt idx="920">
                  <c:v>9/1/2024</c:v>
                </c:pt>
                <c:pt idx="921">
                  <c:v>10/1/2024</c:v>
                </c:pt>
                <c:pt idx="922">
                  <c:v>11/1/2024</c:v>
                </c:pt>
                <c:pt idx="923">
                  <c:v>12/1/2024</c:v>
                </c:pt>
                <c:pt idx="924">
                  <c:v>1/1/2025</c:v>
                </c:pt>
                <c:pt idx="925">
                  <c:v>2/1/2025</c:v>
                </c:pt>
                <c:pt idx="926">
                  <c:v>3/1/2025</c:v>
                </c:pt>
                <c:pt idx="927">
                  <c:v>4/1/2025</c:v>
                </c:pt>
                <c:pt idx="928">
                  <c:v>5/1/2025</c:v>
                </c:pt>
                <c:pt idx="929">
                  <c:v>6/1/2025</c:v>
                </c:pt>
                <c:pt idx="930">
                  <c:v>7/1/2025</c:v>
                </c:pt>
                <c:pt idx="931">
                  <c:v>8/1/2025</c:v>
                </c:pt>
                <c:pt idx="932">
                  <c:v>9/1/2025</c:v>
                </c:pt>
                <c:pt idx="933">
                  <c:v>10/1/2025</c:v>
                </c:pt>
                <c:pt idx="934">
                  <c:v>11/1/2025</c:v>
                </c:pt>
                <c:pt idx="935">
                  <c:v>12/1/2025</c:v>
                </c:pt>
                <c:pt idx="936">
                  <c:v>1/1/2026</c:v>
                </c:pt>
                <c:pt idx="937">
                  <c:v>2/1/2026</c:v>
                </c:pt>
                <c:pt idx="938">
                  <c:v>3/1/2026</c:v>
                </c:pt>
                <c:pt idx="939">
                  <c:v>4/1/2026</c:v>
                </c:pt>
                <c:pt idx="940">
                  <c:v>5/1/2026</c:v>
                </c:pt>
                <c:pt idx="941">
                  <c:v>6/1/2026</c:v>
                </c:pt>
              </c:strCache>
            </c:strRef>
          </c:cat>
          <c:val>
            <c:numRef>
              <c:f>'Pivot Tables'!$BB$12:$BB$954</c:f>
              <c:numCache>
                <c:formatCode>General</c:formatCode>
                <c:ptCount val="942"/>
                <c:pt idx="0">
                  <c:v>58.6</c:v>
                </c:pt>
                <c:pt idx="1">
                  <c:v>58.9</c:v>
                </c:pt>
                <c:pt idx="2">
                  <c:v>58.5</c:v>
                </c:pt>
                <c:pt idx="3">
                  <c:v>59</c:v>
                </c:pt>
                <c:pt idx="4">
                  <c:v>58.3</c:v>
                </c:pt>
                <c:pt idx="5">
                  <c:v>59.2</c:v>
                </c:pt>
                <c:pt idx="6">
                  <c:v>59.3</c:v>
                </c:pt>
                <c:pt idx="7">
                  <c:v>58.9</c:v>
                </c:pt>
                <c:pt idx="8">
                  <c:v>58.9</c:v>
                </c:pt>
                <c:pt idx="9">
                  <c:v>58.7</c:v>
                </c:pt>
                <c:pt idx="10">
                  <c:v>58.7</c:v>
                </c:pt>
                <c:pt idx="11">
                  <c:v>59.1</c:v>
                </c:pt>
                <c:pt idx="12">
                  <c:v>58.7</c:v>
                </c:pt>
                <c:pt idx="13">
                  <c:v>59</c:v>
                </c:pt>
                <c:pt idx="14">
                  <c:v>58.9</c:v>
                </c:pt>
                <c:pt idx="15">
                  <c:v>58.8</c:v>
                </c:pt>
                <c:pt idx="16">
                  <c:v>59</c:v>
                </c:pt>
                <c:pt idx="17">
                  <c:v>58.6</c:v>
                </c:pt>
                <c:pt idx="18">
                  <c:v>58.9</c:v>
                </c:pt>
                <c:pt idx="19">
                  <c:v>59.2</c:v>
                </c:pt>
                <c:pt idx="20">
                  <c:v>59.1</c:v>
                </c:pt>
                <c:pt idx="21">
                  <c:v>59.6</c:v>
                </c:pt>
                <c:pt idx="22">
                  <c:v>59.4</c:v>
                </c:pt>
                <c:pt idx="23">
                  <c:v>59.2</c:v>
                </c:pt>
                <c:pt idx="24">
                  <c:v>58.9</c:v>
                </c:pt>
                <c:pt idx="25">
                  <c:v>58.9</c:v>
                </c:pt>
                <c:pt idx="26">
                  <c:v>58.8</c:v>
                </c:pt>
                <c:pt idx="27">
                  <c:v>59.2</c:v>
                </c:pt>
                <c:pt idx="28">
                  <c:v>59.1</c:v>
                </c:pt>
                <c:pt idx="29">
                  <c:v>59.4</c:v>
                </c:pt>
                <c:pt idx="30">
                  <c:v>59.1</c:v>
                </c:pt>
                <c:pt idx="31">
                  <c:v>59.5</c:v>
                </c:pt>
                <c:pt idx="32">
                  <c:v>59.2</c:v>
                </c:pt>
                <c:pt idx="33">
                  <c:v>59.4</c:v>
                </c:pt>
                <c:pt idx="34">
                  <c:v>59.3</c:v>
                </c:pt>
                <c:pt idx="35">
                  <c:v>59.2</c:v>
                </c:pt>
                <c:pt idx="36">
                  <c:v>59.1</c:v>
                </c:pt>
                <c:pt idx="37">
                  <c:v>59.1</c:v>
                </c:pt>
                <c:pt idx="38">
                  <c:v>59.8</c:v>
                </c:pt>
                <c:pt idx="39">
                  <c:v>59.1</c:v>
                </c:pt>
                <c:pt idx="40">
                  <c:v>59.4</c:v>
                </c:pt>
                <c:pt idx="41">
                  <c:v>59</c:v>
                </c:pt>
                <c:pt idx="42">
                  <c:v>59.4</c:v>
                </c:pt>
                <c:pt idx="43">
                  <c:v>59.2</c:v>
                </c:pt>
                <c:pt idx="44">
                  <c:v>59.1</c:v>
                </c:pt>
                <c:pt idx="45">
                  <c:v>59.4</c:v>
                </c:pt>
                <c:pt idx="46">
                  <c:v>59.2</c:v>
                </c:pt>
                <c:pt idx="47">
                  <c:v>59.6</c:v>
                </c:pt>
                <c:pt idx="48">
                  <c:v>59.5</c:v>
                </c:pt>
                <c:pt idx="49">
                  <c:v>59.5</c:v>
                </c:pt>
                <c:pt idx="50">
                  <c:v>58.9</c:v>
                </c:pt>
                <c:pt idx="51">
                  <c:v>58.8</c:v>
                </c:pt>
                <c:pt idx="52">
                  <c:v>59.1</c:v>
                </c:pt>
                <c:pt idx="53">
                  <c:v>59.1</c:v>
                </c:pt>
                <c:pt idx="54">
                  <c:v>58.9</c:v>
                </c:pt>
                <c:pt idx="55">
                  <c:v>58.7</c:v>
                </c:pt>
                <c:pt idx="56">
                  <c:v>59.2</c:v>
                </c:pt>
                <c:pt idx="57">
                  <c:v>58.7</c:v>
                </c:pt>
                <c:pt idx="58">
                  <c:v>59.1</c:v>
                </c:pt>
                <c:pt idx="59">
                  <c:v>59.2</c:v>
                </c:pt>
                <c:pt idx="60">
                  <c:v>59.5</c:v>
                </c:pt>
                <c:pt idx="61">
                  <c:v>59.5</c:v>
                </c:pt>
                <c:pt idx="62">
                  <c:v>59.6</c:v>
                </c:pt>
                <c:pt idx="63">
                  <c:v>59.1</c:v>
                </c:pt>
                <c:pt idx="64">
                  <c:v>58.6</c:v>
                </c:pt>
                <c:pt idx="65">
                  <c:v>58.9</c:v>
                </c:pt>
                <c:pt idx="66">
                  <c:v>58.9</c:v>
                </c:pt>
                <c:pt idx="67">
                  <c:v>58.6</c:v>
                </c:pt>
                <c:pt idx="68">
                  <c:v>58.5</c:v>
                </c:pt>
                <c:pt idx="69">
                  <c:v>58.5</c:v>
                </c:pt>
                <c:pt idx="70">
                  <c:v>58.6</c:v>
                </c:pt>
                <c:pt idx="71">
                  <c:v>58.3</c:v>
                </c:pt>
                <c:pt idx="72">
                  <c:v>58.6</c:v>
                </c:pt>
                <c:pt idx="73">
                  <c:v>59.3</c:v>
                </c:pt>
                <c:pt idx="74">
                  <c:v>59.1</c:v>
                </c:pt>
                <c:pt idx="75">
                  <c:v>59.2</c:v>
                </c:pt>
                <c:pt idx="76">
                  <c:v>58.9</c:v>
                </c:pt>
                <c:pt idx="77">
                  <c:v>58.5</c:v>
                </c:pt>
                <c:pt idx="78">
                  <c:v>58.4</c:v>
                </c:pt>
                <c:pt idx="79">
                  <c:v>58.7</c:v>
                </c:pt>
                <c:pt idx="80">
                  <c:v>59.2</c:v>
                </c:pt>
                <c:pt idx="81">
                  <c:v>58.8</c:v>
                </c:pt>
                <c:pt idx="82">
                  <c:v>58.6</c:v>
                </c:pt>
                <c:pt idx="83">
                  <c:v>58.1</c:v>
                </c:pt>
                <c:pt idx="84">
                  <c:v>58.6</c:v>
                </c:pt>
                <c:pt idx="85">
                  <c:v>58.4</c:v>
                </c:pt>
                <c:pt idx="86">
                  <c:v>58.5</c:v>
                </c:pt>
                <c:pt idx="87">
                  <c:v>59</c:v>
                </c:pt>
                <c:pt idx="88">
                  <c:v>58.8</c:v>
                </c:pt>
                <c:pt idx="89">
                  <c:v>58.8</c:v>
                </c:pt>
                <c:pt idx="90">
                  <c:v>59.3</c:v>
                </c:pt>
                <c:pt idx="91">
                  <c:v>59.7</c:v>
                </c:pt>
                <c:pt idx="92">
                  <c:v>59.7</c:v>
                </c:pt>
                <c:pt idx="93">
                  <c:v>59.8</c:v>
                </c:pt>
                <c:pt idx="94">
                  <c:v>59.9</c:v>
                </c:pt>
                <c:pt idx="95">
                  <c:v>60.2</c:v>
                </c:pt>
                <c:pt idx="96">
                  <c:v>60.2</c:v>
                </c:pt>
                <c:pt idx="97">
                  <c:v>59.9</c:v>
                </c:pt>
                <c:pt idx="98">
                  <c:v>59.8</c:v>
                </c:pt>
                <c:pt idx="99">
                  <c:v>59.9</c:v>
                </c:pt>
                <c:pt idx="100">
                  <c:v>60.2</c:v>
                </c:pt>
                <c:pt idx="101">
                  <c:v>60.1</c:v>
                </c:pt>
                <c:pt idx="102">
                  <c:v>60.1</c:v>
                </c:pt>
                <c:pt idx="103">
                  <c:v>60</c:v>
                </c:pt>
                <c:pt idx="104">
                  <c:v>60</c:v>
                </c:pt>
                <c:pt idx="105">
                  <c:v>59.8</c:v>
                </c:pt>
                <c:pt idx="106">
                  <c:v>59.8</c:v>
                </c:pt>
                <c:pt idx="107">
                  <c:v>59.8</c:v>
                </c:pt>
                <c:pt idx="108">
                  <c:v>59.5</c:v>
                </c:pt>
                <c:pt idx="109">
                  <c:v>59.9</c:v>
                </c:pt>
                <c:pt idx="110">
                  <c:v>59.8</c:v>
                </c:pt>
                <c:pt idx="111">
                  <c:v>59.5</c:v>
                </c:pt>
                <c:pt idx="112">
                  <c:v>59.5</c:v>
                </c:pt>
                <c:pt idx="113">
                  <c:v>59.8</c:v>
                </c:pt>
                <c:pt idx="114">
                  <c:v>60</c:v>
                </c:pt>
                <c:pt idx="115">
                  <c:v>59.3</c:v>
                </c:pt>
                <c:pt idx="116">
                  <c:v>59.6</c:v>
                </c:pt>
                <c:pt idx="117">
                  <c:v>59.5</c:v>
                </c:pt>
                <c:pt idx="118">
                  <c:v>59.5</c:v>
                </c:pt>
                <c:pt idx="119">
                  <c:v>59.6</c:v>
                </c:pt>
                <c:pt idx="120">
                  <c:v>59.3</c:v>
                </c:pt>
                <c:pt idx="121">
                  <c:v>59.3</c:v>
                </c:pt>
                <c:pt idx="122">
                  <c:v>59.3</c:v>
                </c:pt>
                <c:pt idx="123">
                  <c:v>59.6</c:v>
                </c:pt>
                <c:pt idx="124">
                  <c:v>59.8</c:v>
                </c:pt>
                <c:pt idx="125">
                  <c:v>59.5</c:v>
                </c:pt>
                <c:pt idx="126">
                  <c:v>59.6</c:v>
                </c:pt>
                <c:pt idx="127">
                  <c:v>59.8</c:v>
                </c:pt>
                <c:pt idx="128">
                  <c:v>59.7</c:v>
                </c:pt>
                <c:pt idx="129">
                  <c:v>59.6</c:v>
                </c:pt>
                <c:pt idx="130">
                  <c:v>59.2</c:v>
                </c:pt>
                <c:pt idx="131">
                  <c:v>59.2</c:v>
                </c:pt>
                <c:pt idx="132">
                  <c:v>59.3</c:v>
                </c:pt>
                <c:pt idx="133">
                  <c:v>59</c:v>
                </c:pt>
                <c:pt idx="134">
                  <c:v>59.3</c:v>
                </c:pt>
                <c:pt idx="135">
                  <c:v>59.4</c:v>
                </c:pt>
                <c:pt idx="136">
                  <c:v>59.2</c:v>
                </c:pt>
                <c:pt idx="137">
                  <c:v>59.2</c:v>
                </c:pt>
                <c:pt idx="138">
                  <c:v>59.4</c:v>
                </c:pt>
                <c:pt idx="139">
                  <c:v>59.2</c:v>
                </c:pt>
                <c:pt idx="140">
                  <c:v>59.3</c:v>
                </c:pt>
                <c:pt idx="141">
                  <c:v>59.4</c:v>
                </c:pt>
                <c:pt idx="142">
                  <c:v>59.1</c:v>
                </c:pt>
                <c:pt idx="143">
                  <c:v>59.5</c:v>
                </c:pt>
                <c:pt idx="144">
                  <c:v>59.1</c:v>
                </c:pt>
                <c:pt idx="145">
                  <c:v>59.1</c:v>
                </c:pt>
                <c:pt idx="146">
                  <c:v>58.5</c:v>
                </c:pt>
                <c:pt idx="147">
                  <c:v>59.5</c:v>
                </c:pt>
                <c:pt idx="148">
                  <c:v>59.5</c:v>
                </c:pt>
                <c:pt idx="149">
                  <c:v>59.7</c:v>
                </c:pt>
                <c:pt idx="150">
                  <c:v>59.5</c:v>
                </c:pt>
                <c:pt idx="151">
                  <c:v>59.5</c:v>
                </c:pt>
                <c:pt idx="152">
                  <c:v>59.7</c:v>
                </c:pt>
                <c:pt idx="153">
                  <c:v>59.4</c:v>
                </c:pt>
                <c:pt idx="154">
                  <c:v>59.8</c:v>
                </c:pt>
                <c:pt idx="155">
                  <c:v>59.7</c:v>
                </c:pt>
                <c:pt idx="156">
                  <c:v>59.6</c:v>
                </c:pt>
                <c:pt idx="157">
                  <c:v>59.6</c:v>
                </c:pt>
                <c:pt idx="158">
                  <c:v>59.7</c:v>
                </c:pt>
                <c:pt idx="159">
                  <c:v>59.3</c:v>
                </c:pt>
                <c:pt idx="160">
                  <c:v>59.4</c:v>
                </c:pt>
                <c:pt idx="161">
                  <c:v>59.7</c:v>
                </c:pt>
                <c:pt idx="162">
                  <c:v>59.3</c:v>
                </c:pt>
                <c:pt idx="163">
                  <c:v>59.3</c:v>
                </c:pt>
                <c:pt idx="164">
                  <c:v>59</c:v>
                </c:pt>
                <c:pt idx="165">
                  <c:v>59.1</c:v>
                </c:pt>
                <c:pt idx="166">
                  <c:v>59.1</c:v>
                </c:pt>
                <c:pt idx="167">
                  <c:v>58.8</c:v>
                </c:pt>
                <c:pt idx="168">
                  <c:v>58.8</c:v>
                </c:pt>
                <c:pt idx="169">
                  <c:v>59</c:v>
                </c:pt>
                <c:pt idx="170">
                  <c:v>58.9</c:v>
                </c:pt>
                <c:pt idx="171">
                  <c:v>58.7</c:v>
                </c:pt>
                <c:pt idx="172">
                  <c:v>58.9</c:v>
                </c:pt>
                <c:pt idx="173">
                  <c:v>58.8</c:v>
                </c:pt>
                <c:pt idx="174">
                  <c:v>58.5</c:v>
                </c:pt>
                <c:pt idx="175">
                  <c:v>59</c:v>
                </c:pt>
                <c:pt idx="176">
                  <c:v>59</c:v>
                </c:pt>
                <c:pt idx="177">
                  <c:v>58.7</c:v>
                </c:pt>
                <c:pt idx="178">
                  <c:v>58.5</c:v>
                </c:pt>
                <c:pt idx="179">
                  <c:v>58.4</c:v>
                </c:pt>
                <c:pt idx="180">
                  <c:v>58.6</c:v>
                </c:pt>
                <c:pt idx="181">
                  <c:v>58.6</c:v>
                </c:pt>
                <c:pt idx="182">
                  <c:v>58.6</c:v>
                </c:pt>
                <c:pt idx="183">
                  <c:v>58.8</c:v>
                </c:pt>
                <c:pt idx="184">
                  <c:v>58.8</c:v>
                </c:pt>
                <c:pt idx="185">
                  <c:v>58.5</c:v>
                </c:pt>
                <c:pt idx="186">
                  <c:v>58.7</c:v>
                </c:pt>
                <c:pt idx="187">
                  <c:v>58.5</c:v>
                </c:pt>
                <c:pt idx="188">
                  <c:v>58.7</c:v>
                </c:pt>
                <c:pt idx="189">
                  <c:v>58.8</c:v>
                </c:pt>
                <c:pt idx="190">
                  <c:v>58.8</c:v>
                </c:pt>
                <c:pt idx="191">
                  <c:v>58.5</c:v>
                </c:pt>
                <c:pt idx="192">
                  <c:v>58.6</c:v>
                </c:pt>
                <c:pt idx="193">
                  <c:v>58.8</c:v>
                </c:pt>
                <c:pt idx="194">
                  <c:v>58.7</c:v>
                </c:pt>
                <c:pt idx="195">
                  <c:v>59.1</c:v>
                </c:pt>
                <c:pt idx="196">
                  <c:v>59.1</c:v>
                </c:pt>
                <c:pt idx="197">
                  <c:v>58.7</c:v>
                </c:pt>
                <c:pt idx="198">
                  <c:v>58.6</c:v>
                </c:pt>
                <c:pt idx="199">
                  <c:v>58.6</c:v>
                </c:pt>
                <c:pt idx="200">
                  <c:v>58.7</c:v>
                </c:pt>
                <c:pt idx="201">
                  <c:v>58.6</c:v>
                </c:pt>
                <c:pt idx="202">
                  <c:v>58.5</c:v>
                </c:pt>
                <c:pt idx="203">
                  <c:v>58.6</c:v>
                </c:pt>
                <c:pt idx="204">
                  <c:v>58.6</c:v>
                </c:pt>
                <c:pt idx="205">
                  <c:v>58.7</c:v>
                </c:pt>
                <c:pt idx="206">
                  <c:v>58.7</c:v>
                </c:pt>
                <c:pt idx="207">
                  <c:v>58.8</c:v>
                </c:pt>
                <c:pt idx="208">
                  <c:v>59</c:v>
                </c:pt>
                <c:pt idx="209">
                  <c:v>58.8</c:v>
                </c:pt>
                <c:pt idx="210">
                  <c:v>59.1</c:v>
                </c:pt>
                <c:pt idx="211">
                  <c:v>58.9</c:v>
                </c:pt>
                <c:pt idx="212">
                  <c:v>58.7</c:v>
                </c:pt>
                <c:pt idx="213">
                  <c:v>58.9</c:v>
                </c:pt>
                <c:pt idx="214">
                  <c:v>58.8</c:v>
                </c:pt>
                <c:pt idx="215">
                  <c:v>59</c:v>
                </c:pt>
                <c:pt idx="216">
                  <c:v>59</c:v>
                </c:pt>
                <c:pt idx="217">
                  <c:v>58.8</c:v>
                </c:pt>
                <c:pt idx="218">
                  <c:v>58.8</c:v>
                </c:pt>
                <c:pt idx="219">
                  <c:v>59</c:v>
                </c:pt>
                <c:pt idx="220">
                  <c:v>59</c:v>
                </c:pt>
                <c:pt idx="221">
                  <c:v>59.1</c:v>
                </c:pt>
                <c:pt idx="222">
                  <c:v>59.1</c:v>
                </c:pt>
                <c:pt idx="223">
                  <c:v>59.3</c:v>
                </c:pt>
                <c:pt idx="224">
                  <c:v>59.3</c:v>
                </c:pt>
                <c:pt idx="225">
                  <c:v>59.3</c:v>
                </c:pt>
                <c:pt idx="226">
                  <c:v>59.6</c:v>
                </c:pt>
                <c:pt idx="227">
                  <c:v>59.5</c:v>
                </c:pt>
                <c:pt idx="228">
                  <c:v>59.5</c:v>
                </c:pt>
                <c:pt idx="229">
                  <c:v>59.3</c:v>
                </c:pt>
                <c:pt idx="230">
                  <c:v>59.1</c:v>
                </c:pt>
                <c:pt idx="231">
                  <c:v>59.4</c:v>
                </c:pt>
                <c:pt idx="232">
                  <c:v>59.3</c:v>
                </c:pt>
                <c:pt idx="233">
                  <c:v>59.6</c:v>
                </c:pt>
                <c:pt idx="234">
                  <c:v>59.6</c:v>
                </c:pt>
                <c:pt idx="235">
                  <c:v>59.7</c:v>
                </c:pt>
                <c:pt idx="236">
                  <c:v>59.7</c:v>
                </c:pt>
                <c:pt idx="237">
                  <c:v>59.9</c:v>
                </c:pt>
                <c:pt idx="238">
                  <c:v>59.8</c:v>
                </c:pt>
                <c:pt idx="239">
                  <c:v>59.9</c:v>
                </c:pt>
                <c:pt idx="240">
                  <c:v>59.2</c:v>
                </c:pt>
                <c:pt idx="241">
                  <c:v>59.6</c:v>
                </c:pt>
                <c:pt idx="242">
                  <c:v>59.6</c:v>
                </c:pt>
                <c:pt idx="243">
                  <c:v>59.5</c:v>
                </c:pt>
                <c:pt idx="244">
                  <c:v>59.9</c:v>
                </c:pt>
                <c:pt idx="245">
                  <c:v>60</c:v>
                </c:pt>
                <c:pt idx="246">
                  <c:v>59.8</c:v>
                </c:pt>
                <c:pt idx="247">
                  <c:v>59.6</c:v>
                </c:pt>
                <c:pt idx="248">
                  <c:v>59.5</c:v>
                </c:pt>
                <c:pt idx="249">
                  <c:v>59.5</c:v>
                </c:pt>
                <c:pt idx="250">
                  <c:v>59.6</c:v>
                </c:pt>
                <c:pt idx="251">
                  <c:v>59.7</c:v>
                </c:pt>
                <c:pt idx="252">
                  <c:v>59.6</c:v>
                </c:pt>
                <c:pt idx="253">
                  <c:v>60</c:v>
                </c:pt>
                <c:pt idx="254">
                  <c:v>59.9</c:v>
                </c:pt>
                <c:pt idx="255">
                  <c:v>60</c:v>
                </c:pt>
                <c:pt idx="256">
                  <c:v>59.8</c:v>
                </c:pt>
                <c:pt idx="257">
                  <c:v>60.1</c:v>
                </c:pt>
                <c:pt idx="258">
                  <c:v>60.1</c:v>
                </c:pt>
                <c:pt idx="259">
                  <c:v>60.3</c:v>
                </c:pt>
                <c:pt idx="260">
                  <c:v>60.3</c:v>
                </c:pt>
                <c:pt idx="261">
                  <c:v>60.4</c:v>
                </c:pt>
                <c:pt idx="262">
                  <c:v>60.2</c:v>
                </c:pt>
                <c:pt idx="263">
                  <c:v>60.2</c:v>
                </c:pt>
                <c:pt idx="264">
                  <c:v>60.4</c:v>
                </c:pt>
                <c:pt idx="265">
                  <c:v>60.4</c:v>
                </c:pt>
                <c:pt idx="266">
                  <c:v>60.6</c:v>
                </c:pt>
                <c:pt idx="267">
                  <c:v>60.6</c:v>
                </c:pt>
                <c:pt idx="268">
                  <c:v>60.3</c:v>
                </c:pt>
                <c:pt idx="269">
                  <c:v>60.2</c:v>
                </c:pt>
                <c:pt idx="270">
                  <c:v>60.4</c:v>
                </c:pt>
                <c:pt idx="271">
                  <c:v>60.3</c:v>
                </c:pt>
                <c:pt idx="272">
                  <c:v>60.2</c:v>
                </c:pt>
                <c:pt idx="273">
                  <c:v>60.4</c:v>
                </c:pt>
                <c:pt idx="274">
                  <c:v>60.4</c:v>
                </c:pt>
                <c:pt idx="275">
                  <c:v>60.4</c:v>
                </c:pt>
                <c:pt idx="276">
                  <c:v>60.4</c:v>
                </c:pt>
                <c:pt idx="277">
                  <c:v>60.1</c:v>
                </c:pt>
                <c:pt idx="278">
                  <c:v>60</c:v>
                </c:pt>
                <c:pt idx="279">
                  <c:v>60.1</c:v>
                </c:pt>
                <c:pt idx="280">
                  <c:v>60.2</c:v>
                </c:pt>
                <c:pt idx="281">
                  <c:v>59.8</c:v>
                </c:pt>
                <c:pt idx="282">
                  <c:v>60.1</c:v>
                </c:pt>
                <c:pt idx="283">
                  <c:v>60.2</c:v>
                </c:pt>
                <c:pt idx="284">
                  <c:v>60.1</c:v>
                </c:pt>
                <c:pt idx="285">
                  <c:v>60.1</c:v>
                </c:pt>
                <c:pt idx="286">
                  <c:v>60.4</c:v>
                </c:pt>
                <c:pt idx="287">
                  <c:v>60.4</c:v>
                </c:pt>
                <c:pt idx="288">
                  <c:v>60.2</c:v>
                </c:pt>
                <c:pt idx="289">
                  <c:v>60.2</c:v>
                </c:pt>
                <c:pt idx="290">
                  <c:v>60.5</c:v>
                </c:pt>
                <c:pt idx="291">
                  <c:v>60.4</c:v>
                </c:pt>
                <c:pt idx="292">
                  <c:v>60.4</c:v>
                </c:pt>
                <c:pt idx="293">
                  <c:v>60.4</c:v>
                </c:pt>
                <c:pt idx="294">
                  <c:v>60.4</c:v>
                </c:pt>
                <c:pt idx="295">
                  <c:v>60.6</c:v>
                </c:pt>
                <c:pt idx="296">
                  <c:v>60.4</c:v>
                </c:pt>
                <c:pt idx="297">
                  <c:v>60.3</c:v>
                </c:pt>
                <c:pt idx="298">
                  <c:v>60.3</c:v>
                </c:pt>
                <c:pt idx="299">
                  <c:v>60.5</c:v>
                </c:pt>
                <c:pt idx="300">
                  <c:v>60</c:v>
                </c:pt>
                <c:pt idx="301">
                  <c:v>60.5</c:v>
                </c:pt>
                <c:pt idx="302">
                  <c:v>60.8</c:v>
                </c:pt>
                <c:pt idx="303">
                  <c:v>60.8</c:v>
                </c:pt>
                <c:pt idx="304">
                  <c:v>60.6</c:v>
                </c:pt>
                <c:pt idx="305">
                  <c:v>60.9</c:v>
                </c:pt>
                <c:pt idx="306">
                  <c:v>60.9</c:v>
                </c:pt>
                <c:pt idx="307">
                  <c:v>60.7</c:v>
                </c:pt>
                <c:pt idx="308">
                  <c:v>60.8</c:v>
                </c:pt>
                <c:pt idx="309">
                  <c:v>60.9</c:v>
                </c:pt>
                <c:pt idx="310">
                  <c:v>61.2</c:v>
                </c:pt>
                <c:pt idx="311">
                  <c:v>61.2</c:v>
                </c:pt>
                <c:pt idx="312">
                  <c:v>61.3</c:v>
                </c:pt>
                <c:pt idx="313">
                  <c:v>61.4</c:v>
                </c:pt>
                <c:pt idx="314">
                  <c:v>61.3</c:v>
                </c:pt>
                <c:pt idx="315">
                  <c:v>61.1</c:v>
                </c:pt>
                <c:pt idx="316">
                  <c:v>61.2</c:v>
                </c:pt>
                <c:pt idx="317">
                  <c:v>61.2</c:v>
                </c:pt>
                <c:pt idx="318">
                  <c:v>61.4</c:v>
                </c:pt>
                <c:pt idx="319">
                  <c:v>61.2</c:v>
                </c:pt>
                <c:pt idx="320">
                  <c:v>61.4</c:v>
                </c:pt>
                <c:pt idx="321">
                  <c:v>61.3</c:v>
                </c:pt>
                <c:pt idx="322">
                  <c:v>61.3</c:v>
                </c:pt>
                <c:pt idx="323">
                  <c:v>61.2</c:v>
                </c:pt>
                <c:pt idx="324">
                  <c:v>61.4</c:v>
                </c:pt>
                <c:pt idx="325">
                  <c:v>61</c:v>
                </c:pt>
                <c:pt idx="326">
                  <c:v>61.2</c:v>
                </c:pt>
                <c:pt idx="327">
                  <c:v>61.3</c:v>
                </c:pt>
                <c:pt idx="328">
                  <c:v>61.5</c:v>
                </c:pt>
                <c:pt idx="329">
                  <c:v>61.2</c:v>
                </c:pt>
                <c:pt idx="330">
                  <c:v>61.3</c:v>
                </c:pt>
                <c:pt idx="331">
                  <c:v>61.3</c:v>
                </c:pt>
                <c:pt idx="332">
                  <c:v>61.2</c:v>
                </c:pt>
                <c:pt idx="333">
                  <c:v>61.2</c:v>
                </c:pt>
                <c:pt idx="334">
                  <c:v>61.1</c:v>
                </c:pt>
                <c:pt idx="335">
                  <c:v>61.1</c:v>
                </c:pt>
                <c:pt idx="336">
                  <c:v>61.3</c:v>
                </c:pt>
                <c:pt idx="337">
                  <c:v>61.3</c:v>
                </c:pt>
                <c:pt idx="338">
                  <c:v>61.3</c:v>
                </c:pt>
                <c:pt idx="339">
                  <c:v>61.6</c:v>
                </c:pt>
                <c:pt idx="340">
                  <c:v>61.5</c:v>
                </c:pt>
                <c:pt idx="341">
                  <c:v>61.5</c:v>
                </c:pt>
                <c:pt idx="342">
                  <c:v>61.8</c:v>
                </c:pt>
                <c:pt idx="343">
                  <c:v>61.8</c:v>
                </c:pt>
                <c:pt idx="344">
                  <c:v>61.6</c:v>
                </c:pt>
                <c:pt idx="345">
                  <c:v>61.6</c:v>
                </c:pt>
                <c:pt idx="346">
                  <c:v>61.9</c:v>
                </c:pt>
                <c:pt idx="347">
                  <c:v>61.8</c:v>
                </c:pt>
                <c:pt idx="348">
                  <c:v>61.6</c:v>
                </c:pt>
                <c:pt idx="349">
                  <c:v>61.9</c:v>
                </c:pt>
                <c:pt idx="350">
                  <c:v>62</c:v>
                </c:pt>
                <c:pt idx="351">
                  <c:v>62.1</c:v>
                </c:pt>
                <c:pt idx="352">
                  <c:v>62.2</c:v>
                </c:pt>
                <c:pt idx="353">
                  <c:v>62.4</c:v>
                </c:pt>
                <c:pt idx="354">
                  <c:v>62.1</c:v>
                </c:pt>
                <c:pt idx="355">
                  <c:v>62.3</c:v>
                </c:pt>
                <c:pt idx="356">
                  <c:v>62.3</c:v>
                </c:pt>
                <c:pt idx="357">
                  <c:v>62.4</c:v>
                </c:pt>
                <c:pt idx="358">
                  <c:v>62.8</c:v>
                </c:pt>
                <c:pt idx="359">
                  <c:v>62.7</c:v>
                </c:pt>
                <c:pt idx="360">
                  <c:v>62.8</c:v>
                </c:pt>
                <c:pt idx="361">
                  <c:v>62.7</c:v>
                </c:pt>
                <c:pt idx="362">
                  <c:v>62.8</c:v>
                </c:pt>
                <c:pt idx="363">
                  <c:v>63</c:v>
                </c:pt>
                <c:pt idx="364">
                  <c:v>63.1</c:v>
                </c:pt>
                <c:pt idx="365">
                  <c:v>63.3</c:v>
                </c:pt>
                <c:pt idx="366">
                  <c:v>63.2</c:v>
                </c:pt>
                <c:pt idx="367">
                  <c:v>63.2</c:v>
                </c:pt>
                <c:pt idx="368">
                  <c:v>63.3</c:v>
                </c:pt>
                <c:pt idx="369">
                  <c:v>63.3</c:v>
                </c:pt>
                <c:pt idx="370">
                  <c:v>63.5</c:v>
                </c:pt>
                <c:pt idx="371">
                  <c:v>63.6</c:v>
                </c:pt>
                <c:pt idx="372">
                  <c:v>63.6</c:v>
                </c:pt>
                <c:pt idx="373">
                  <c:v>63.8</c:v>
                </c:pt>
                <c:pt idx="374">
                  <c:v>63.8</c:v>
                </c:pt>
                <c:pt idx="375">
                  <c:v>63.5</c:v>
                </c:pt>
                <c:pt idx="376">
                  <c:v>63.3</c:v>
                </c:pt>
                <c:pt idx="377">
                  <c:v>63.5</c:v>
                </c:pt>
                <c:pt idx="378">
                  <c:v>63.6</c:v>
                </c:pt>
                <c:pt idx="379">
                  <c:v>63.6</c:v>
                </c:pt>
                <c:pt idx="380">
                  <c:v>63.8</c:v>
                </c:pt>
                <c:pt idx="381">
                  <c:v>63.7</c:v>
                </c:pt>
                <c:pt idx="382">
                  <c:v>63.7</c:v>
                </c:pt>
                <c:pt idx="383">
                  <c:v>63.9</c:v>
                </c:pt>
                <c:pt idx="384">
                  <c:v>64</c:v>
                </c:pt>
                <c:pt idx="385">
                  <c:v>64</c:v>
                </c:pt>
                <c:pt idx="386">
                  <c:v>63.7</c:v>
                </c:pt>
                <c:pt idx="387">
                  <c:v>63.8</c:v>
                </c:pt>
                <c:pt idx="388">
                  <c:v>63.9</c:v>
                </c:pt>
                <c:pt idx="389">
                  <c:v>63.7</c:v>
                </c:pt>
                <c:pt idx="390">
                  <c:v>63.8</c:v>
                </c:pt>
                <c:pt idx="391">
                  <c:v>63.7</c:v>
                </c:pt>
                <c:pt idx="392">
                  <c:v>63.6</c:v>
                </c:pt>
                <c:pt idx="393">
                  <c:v>63.7</c:v>
                </c:pt>
                <c:pt idx="394">
                  <c:v>63.8</c:v>
                </c:pt>
                <c:pt idx="395">
                  <c:v>63.6</c:v>
                </c:pt>
                <c:pt idx="396">
                  <c:v>63.9</c:v>
                </c:pt>
                <c:pt idx="397">
                  <c:v>63.9</c:v>
                </c:pt>
                <c:pt idx="398">
                  <c:v>64.099999999999994</c:v>
                </c:pt>
                <c:pt idx="399">
                  <c:v>64.2</c:v>
                </c:pt>
                <c:pt idx="400">
                  <c:v>64.3</c:v>
                </c:pt>
                <c:pt idx="401">
                  <c:v>63.7</c:v>
                </c:pt>
                <c:pt idx="402">
                  <c:v>63.8</c:v>
                </c:pt>
                <c:pt idx="403">
                  <c:v>63.8</c:v>
                </c:pt>
                <c:pt idx="404">
                  <c:v>63.5</c:v>
                </c:pt>
                <c:pt idx="405">
                  <c:v>63.8</c:v>
                </c:pt>
                <c:pt idx="406">
                  <c:v>63.9</c:v>
                </c:pt>
                <c:pt idx="407">
                  <c:v>63.6</c:v>
                </c:pt>
                <c:pt idx="408">
                  <c:v>63.7</c:v>
                </c:pt>
                <c:pt idx="409">
                  <c:v>63.8</c:v>
                </c:pt>
                <c:pt idx="410">
                  <c:v>63.8</c:v>
                </c:pt>
                <c:pt idx="411">
                  <c:v>63.9</c:v>
                </c:pt>
                <c:pt idx="412">
                  <c:v>64.2</c:v>
                </c:pt>
                <c:pt idx="413">
                  <c:v>63.9</c:v>
                </c:pt>
                <c:pt idx="414">
                  <c:v>64</c:v>
                </c:pt>
                <c:pt idx="415">
                  <c:v>64.099999999999994</c:v>
                </c:pt>
                <c:pt idx="416">
                  <c:v>64.099999999999994</c:v>
                </c:pt>
                <c:pt idx="417">
                  <c:v>64.099999999999994</c:v>
                </c:pt>
                <c:pt idx="418">
                  <c:v>64.2</c:v>
                </c:pt>
                <c:pt idx="419">
                  <c:v>64.099999999999994</c:v>
                </c:pt>
                <c:pt idx="420">
                  <c:v>63.9</c:v>
                </c:pt>
                <c:pt idx="421">
                  <c:v>63.8</c:v>
                </c:pt>
                <c:pt idx="422">
                  <c:v>63.7</c:v>
                </c:pt>
                <c:pt idx="423">
                  <c:v>63.8</c:v>
                </c:pt>
                <c:pt idx="424">
                  <c:v>63.7</c:v>
                </c:pt>
                <c:pt idx="425">
                  <c:v>64.3</c:v>
                </c:pt>
                <c:pt idx="426">
                  <c:v>64.099999999999994</c:v>
                </c:pt>
                <c:pt idx="427">
                  <c:v>64.3</c:v>
                </c:pt>
                <c:pt idx="428">
                  <c:v>64.3</c:v>
                </c:pt>
                <c:pt idx="429">
                  <c:v>64</c:v>
                </c:pt>
                <c:pt idx="430">
                  <c:v>64.099999999999994</c:v>
                </c:pt>
                <c:pt idx="431">
                  <c:v>64.099999999999994</c:v>
                </c:pt>
                <c:pt idx="432">
                  <c:v>63.9</c:v>
                </c:pt>
                <c:pt idx="433">
                  <c:v>64.099999999999994</c:v>
                </c:pt>
                <c:pt idx="434">
                  <c:v>64.099999999999994</c:v>
                </c:pt>
                <c:pt idx="435">
                  <c:v>64.3</c:v>
                </c:pt>
                <c:pt idx="436">
                  <c:v>64.5</c:v>
                </c:pt>
                <c:pt idx="437">
                  <c:v>64.599999999999994</c:v>
                </c:pt>
                <c:pt idx="438">
                  <c:v>64.599999999999994</c:v>
                </c:pt>
                <c:pt idx="439">
                  <c:v>64.400000000000006</c:v>
                </c:pt>
                <c:pt idx="440">
                  <c:v>64.400000000000006</c:v>
                </c:pt>
                <c:pt idx="441">
                  <c:v>64.400000000000006</c:v>
                </c:pt>
                <c:pt idx="442">
                  <c:v>64.5</c:v>
                </c:pt>
                <c:pt idx="443">
                  <c:v>64.599999999999994</c:v>
                </c:pt>
                <c:pt idx="444">
                  <c:v>64.7</c:v>
                </c:pt>
                <c:pt idx="445">
                  <c:v>64.7</c:v>
                </c:pt>
                <c:pt idx="446">
                  <c:v>64.900000000000006</c:v>
                </c:pt>
                <c:pt idx="447">
                  <c:v>64.900000000000006</c:v>
                </c:pt>
                <c:pt idx="448">
                  <c:v>64.8</c:v>
                </c:pt>
                <c:pt idx="449">
                  <c:v>64.599999999999994</c:v>
                </c:pt>
                <c:pt idx="450">
                  <c:v>64.7</c:v>
                </c:pt>
                <c:pt idx="451">
                  <c:v>64.599999999999994</c:v>
                </c:pt>
                <c:pt idx="452">
                  <c:v>64.900000000000006</c:v>
                </c:pt>
                <c:pt idx="453">
                  <c:v>65</c:v>
                </c:pt>
                <c:pt idx="454">
                  <c:v>64.900000000000006</c:v>
                </c:pt>
                <c:pt idx="455">
                  <c:v>65</c:v>
                </c:pt>
                <c:pt idx="456">
                  <c:v>64.900000000000006</c:v>
                </c:pt>
                <c:pt idx="457">
                  <c:v>65</c:v>
                </c:pt>
                <c:pt idx="458">
                  <c:v>65.099999999999994</c:v>
                </c:pt>
                <c:pt idx="459">
                  <c:v>65.099999999999994</c:v>
                </c:pt>
                <c:pt idx="460">
                  <c:v>65.2</c:v>
                </c:pt>
                <c:pt idx="461">
                  <c:v>65.400000000000006</c:v>
                </c:pt>
                <c:pt idx="462">
                  <c:v>65.400000000000006</c:v>
                </c:pt>
                <c:pt idx="463">
                  <c:v>65.3</c:v>
                </c:pt>
                <c:pt idx="464">
                  <c:v>65.400000000000006</c:v>
                </c:pt>
                <c:pt idx="465">
                  <c:v>65.400000000000006</c:v>
                </c:pt>
                <c:pt idx="466">
                  <c:v>65.400000000000006</c:v>
                </c:pt>
                <c:pt idx="467">
                  <c:v>65.3</c:v>
                </c:pt>
                <c:pt idx="468">
                  <c:v>65.400000000000006</c:v>
                </c:pt>
                <c:pt idx="469">
                  <c:v>65.5</c:v>
                </c:pt>
                <c:pt idx="470">
                  <c:v>65.5</c:v>
                </c:pt>
                <c:pt idx="471">
                  <c:v>65.400000000000006</c:v>
                </c:pt>
                <c:pt idx="472">
                  <c:v>65.7</c:v>
                </c:pt>
                <c:pt idx="473">
                  <c:v>65.5</c:v>
                </c:pt>
                <c:pt idx="474">
                  <c:v>65.599999999999994</c:v>
                </c:pt>
                <c:pt idx="475">
                  <c:v>65.7</c:v>
                </c:pt>
                <c:pt idx="476">
                  <c:v>65.5</c:v>
                </c:pt>
                <c:pt idx="477">
                  <c:v>65.7</c:v>
                </c:pt>
                <c:pt idx="478">
                  <c:v>65.7</c:v>
                </c:pt>
                <c:pt idx="479">
                  <c:v>65.7</c:v>
                </c:pt>
                <c:pt idx="480">
                  <c:v>65.8</c:v>
                </c:pt>
                <c:pt idx="481">
                  <c:v>65.900000000000006</c:v>
                </c:pt>
                <c:pt idx="482">
                  <c:v>65.7</c:v>
                </c:pt>
                <c:pt idx="483">
                  <c:v>65.8</c:v>
                </c:pt>
                <c:pt idx="484">
                  <c:v>65.7</c:v>
                </c:pt>
                <c:pt idx="485">
                  <c:v>65.8</c:v>
                </c:pt>
                <c:pt idx="486">
                  <c:v>65.900000000000006</c:v>
                </c:pt>
                <c:pt idx="487">
                  <c:v>66.099999999999994</c:v>
                </c:pt>
                <c:pt idx="488">
                  <c:v>65.900000000000006</c:v>
                </c:pt>
                <c:pt idx="489">
                  <c:v>66</c:v>
                </c:pt>
                <c:pt idx="490">
                  <c:v>66.2</c:v>
                </c:pt>
                <c:pt idx="491">
                  <c:v>66.099999999999994</c:v>
                </c:pt>
                <c:pt idx="492">
                  <c:v>66.5</c:v>
                </c:pt>
                <c:pt idx="493">
                  <c:v>66.3</c:v>
                </c:pt>
                <c:pt idx="494">
                  <c:v>66.3</c:v>
                </c:pt>
                <c:pt idx="495">
                  <c:v>66.400000000000006</c:v>
                </c:pt>
                <c:pt idx="496">
                  <c:v>66.3</c:v>
                </c:pt>
                <c:pt idx="497">
                  <c:v>66.5</c:v>
                </c:pt>
                <c:pt idx="498">
                  <c:v>66.5</c:v>
                </c:pt>
                <c:pt idx="499">
                  <c:v>66.5</c:v>
                </c:pt>
                <c:pt idx="500">
                  <c:v>66.400000000000006</c:v>
                </c:pt>
                <c:pt idx="501">
                  <c:v>66.5</c:v>
                </c:pt>
                <c:pt idx="502">
                  <c:v>66.599999999999994</c:v>
                </c:pt>
                <c:pt idx="503">
                  <c:v>66.5</c:v>
                </c:pt>
                <c:pt idx="504">
                  <c:v>66.8</c:v>
                </c:pt>
                <c:pt idx="505">
                  <c:v>66.7</c:v>
                </c:pt>
                <c:pt idx="506">
                  <c:v>66.7</c:v>
                </c:pt>
                <c:pt idx="507">
                  <c:v>66.599999999999994</c:v>
                </c:pt>
                <c:pt idx="508">
                  <c:v>66.599999999999994</c:v>
                </c:pt>
                <c:pt idx="509">
                  <c:v>66.400000000000006</c:v>
                </c:pt>
                <c:pt idx="510">
                  <c:v>66.5</c:v>
                </c:pt>
                <c:pt idx="511">
                  <c:v>66.5</c:v>
                </c:pt>
                <c:pt idx="512">
                  <c:v>66.400000000000006</c:v>
                </c:pt>
                <c:pt idx="513">
                  <c:v>66.400000000000006</c:v>
                </c:pt>
                <c:pt idx="514">
                  <c:v>66.400000000000006</c:v>
                </c:pt>
                <c:pt idx="515">
                  <c:v>66.400000000000006</c:v>
                </c:pt>
                <c:pt idx="516">
                  <c:v>66.2</c:v>
                </c:pt>
                <c:pt idx="517">
                  <c:v>66.2</c:v>
                </c:pt>
                <c:pt idx="518">
                  <c:v>66.3</c:v>
                </c:pt>
                <c:pt idx="519">
                  <c:v>66.400000000000006</c:v>
                </c:pt>
                <c:pt idx="520">
                  <c:v>66.2</c:v>
                </c:pt>
                <c:pt idx="521">
                  <c:v>66.2</c:v>
                </c:pt>
                <c:pt idx="522">
                  <c:v>66.099999999999994</c:v>
                </c:pt>
                <c:pt idx="523">
                  <c:v>66</c:v>
                </c:pt>
                <c:pt idx="524">
                  <c:v>66.2</c:v>
                </c:pt>
                <c:pt idx="525">
                  <c:v>66.099999999999994</c:v>
                </c:pt>
                <c:pt idx="526">
                  <c:v>66.099999999999994</c:v>
                </c:pt>
                <c:pt idx="527">
                  <c:v>66</c:v>
                </c:pt>
                <c:pt idx="528">
                  <c:v>66.3</c:v>
                </c:pt>
                <c:pt idx="529">
                  <c:v>66.2</c:v>
                </c:pt>
                <c:pt idx="530">
                  <c:v>66.400000000000006</c:v>
                </c:pt>
                <c:pt idx="531">
                  <c:v>66.5</c:v>
                </c:pt>
                <c:pt idx="532">
                  <c:v>66.599999999999994</c:v>
                </c:pt>
                <c:pt idx="533">
                  <c:v>66.7</c:v>
                </c:pt>
                <c:pt idx="534">
                  <c:v>66.7</c:v>
                </c:pt>
                <c:pt idx="535">
                  <c:v>66.599999999999994</c:v>
                </c:pt>
                <c:pt idx="536">
                  <c:v>66.5</c:v>
                </c:pt>
                <c:pt idx="537">
                  <c:v>66.2</c:v>
                </c:pt>
                <c:pt idx="538">
                  <c:v>66.3</c:v>
                </c:pt>
                <c:pt idx="539">
                  <c:v>66.3</c:v>
                </c:pt>
                <c:pt idx="540">
                  <c:v>66.2</c:v>
                </c:pt>
                <c:pt idx="541">
                  <c:v>66.2</c:v>
                </c:pt>
                <c:pt idx="542">
                  <c:v>66.2</c:v>
                </c:pt>
                <c:pt idx="543">
                  <c:v>66.099999999999994</c:v>
                </c:pt>
                <c:pt idx="544">
                  <c:v>66.400000000000006</c:v>
                </c:pt>
                <c:pt idx="545">
                  <c:v>66.5</c:v>
                </c:pt>
                <c:pt idx="546">
                  <c:v>66.400000000000006</c:v>
                </c:pt>
                <c:pt idx="547">
                  <c:v>66.400000000000006</c:v>
                </c:pt>
                <c:pt idx="548">
                  <c:v>66.2</c:v>
                </c:pt>
                <c:pt idx="549">
                  <c:v>66.3</c:v>
                </c:pt>
                <c:pt idx="550">
                  <c:v>66.3</c:v>
                </c:pt>
                <c:pt idx="551">
                  <c:v>66.400000000000006</c:v>
                </c:pt>
                <c:pt idx="552">
                  <c:v>66.599999999999994</c:v>
                </c:pt>
                <c:pt idx="553">
                  <c:v>66.599999999999994</c:v>
                </c:pt>
                <c:pt idx="554">
                  <c:v>66.5</c:v>
                </c:pt>
                <c:pt idx="555">
                  <c:v>66.5</c:v>
                </c:pt>
                <c:pt idx="556">
                  <c:v>66.599999999999994</c:v>
                </c:pt>
                <c:pt idx="557">
                  <c:v>66.400000000000006</c:v>
                </c:pt>
                <c:pt idx="558">
                  <c:v>66.400000000000006</c:v>
                </c:pt>
                <c:pt idx="559">
                  <c:v>66.599999999999994</c:v>
                </c:pt>
                <c:pt idx="560">
                  <c:v>66.599999999999994</c:v>
                </c:pt>
                <c:pt idx="561">
                  <c:v>66.7</c:v>
                </c:pt>
                <c:pt idx="562">
                  <c:v>66.7</c:v>
                </c:pt>
                <c:pt idx="563">
                  <c:v>66.7</c:v>
                </c:pt>
                <c:pt idx="564">
                  <c:v>66.8</c:v>
                </c:pt>
                <c:pt idx="565">
                  <c:v>66.8</c:v>
                </c:pt>
                <c:pt idx="566">
                  <c:v>66.7</c:v>
                </c:pt>
                <c:pt idx="567">
                  <c:v>66.900000000000006</c:v>
                </c:pt>
                <c:pt idx="568">
                  <c:v>66.5</c:v>
                </c:pt>
                <c:pt idx="569">
                  <c:v>66.5</c:v>
                </c:pt>
                <c:pt idx="570">
                  <c:v>66.599999999999994</c:v>
                </c:pt>
                <c:pt idx="571">
                  <c:v>66.599999999999994</c:v>
                </c:pt>
                <c:pt idx="572">
                  <c:v>66.599999999999994</c:v>
                </c:pt>
                <c:pt idx="573">
                  <c:v>66.599999999999994</c:v>
                </c:pt>
                <c:pt idx="574">
                  <c:v>66.5</c:v>
                </c:pt>
                <c:pt idx="575">
                  <c:v>66.400000000000006</c:v>
                </c:pt>
                <c:pt idx="576">
                  <c:v>66.400000000000006</c:v>
                </c:pt>
                <c:pt idx="577">
                  <c:v>66.599999999999994</c:v>
                </c:pt>
                <c:pt idx="578">
                  <c:v>66.599999999999994</c:v>
                </c:pt>
                <c:pt idx="579">
                  <c:v>66.7</c:v>
                </c:pt>
                <c:pt idx="580">
                  <c:v>66.7</c:v>
                </c:pt>
                <c:pt idx="581">
                  <c:v>66.7</c:v>
                </c:pt>
                <c:pt idx="582">
                  <c:v>66.900000000000006</c:v>
                </c:pt>
                <c:pt idx="583">
                  <c:v>66.7</c:v>
                </c:pt>
                <c:pt idx="584">
                  <c:v>66.900000000000006</c:v>
                </c:pt>
                <c:pt idx="585">
                  <c:v>67</c:v>
                </c:pt>
                <c:pt idx="586">
                  <c:v>67</c:v>
                </c:pt>
                <c:pt idx="587">
                  <c:v>67</c:v>
                </c:pt>
                <c:pt idx="588">
                  <c:v>67</c:v>
                </c:pt>
                <c:pt idx="589">
                  <c:v>66.900000000000006</c:v>
                </c:pt>
                <c:pt idx="590">
                  <c:v>67.099999999999994</c:v>
                </c:pt>
                <c:pt idx="591">
                  <c:v>67.099999999999994</c:v>
                </c:pt>
                <c:pt idx="592">
                  <c:v>67.099999999999994</c:v>
                </c:pt>
                <c:pt idx="593">
                  <c:v>67.099999999999994</c:v>
                </c:pt>
                <c:pt idx="594">
                  <c:v>67.2</c:v>
                </c:pt>
                <c:pt idx="595">
                  <c:v>67.2</c:v>
                </c:pt>
                <c:pt idx="596">
                  <c:v>67.099999999999994</c:v>
                </c:pt>
                <c:pt idx="597">
                  <c:v>67.099999999999994</c:v>
                </c:pt>
                <c:pt idx="598">
                  <c:v>67.2</c:v>
                </c:pt>
                <c:pt idx="599">
                  <c:v>67.2</c:v>
                </c:pt>
                <c:pt idx="600">
                  <c:v>67.099999999999994</c:v>
                </c:pt>
                <c:pt idx="601">
                  <c:v>67.099999999999994</c:v>
                </c:pt>
                <c:pt idx="602">
                  <c:v>67.099999999999994</c:v>
                </c:pt>
                <c:pt idx="603">
                  <c:v>67</c:v>
                </c:pt>
                <c:pt idx="604">
                  <c:v>67</c:v>
                </c:pt>
                <c:pt idx="605">
                  <c:v>67</c:v>
                </c:pt>
                <c:pt idx="606">
                  <c:v>67</c:v>
                </c:pt>
                <c:pt idx="607">
                  <c:v>67</c:v>
                </c:pt>
                <c:pt idx="608">
                  <c:v>67.2</c:v>
                </c:pt>
                <c:pt idx="609">
                  <c:v>67.2</c:v>
                </c:pt>
                <c:pt idx="610">
                  <c:v>67.099999999999994</c:v>
                </c:pt>
                <c:pt idx="611">
                  <c:v>67.2</c:v>
                </c:pt>
                <c:pt idx="612">
                  <c:v>67.2</c:v>
                </c:pt>
                <c:pt idx="613">
                  <c:v>67.2</c:v>
                </c:pt>
                <c:pt idx="614">
                  <c:v>67</c:v>
                </c:pt>
                <c:pt idx="615">
                  <c:v>67.099999999999994</c:v>
                </c:pt>
                <c:pt idx="616">
                  <c:v>67.099999999999994</c:v>
                </c:pt>
                <c:pt idx="617">
                  <c:v>67.099999999999994</c:v>
                </c:pt>
                <c:pt idx="618">
                  <c:v>67.099999999999994</c:v>
                </c:pt>
                <c:pt idx="619">
                  <c:v>67</c:v>
                </c:pt>
                <c:pt idx="620">
                  <c:v>67</c:v>
                </c:pt>
                <c:pt idx="621">
                  <c:v>67</c:v>
                </c:pt>
                <c:pt idx="622">
                  <c:v>67.099999999999994</c:v>
                </c:pt>
                <c:pt idx="623">
                  <c:v>67.099999999999994</c:v>
                </c:pt>
                <c:pt idx="624">
                  <c:v>67.3</c:v>
                </c:pt>
                <c:pt idx="625">
                  <c:v>67.3</c:v>
                </c:pt>
                <c:pt idx="626">
                  <c:v>67.3</c:v>
                </c:pt>
                <c:pt idx="627">
                  <c:v>67.3</c:v>
                </c:pt>
                <c:pt idx="628">
                  <c:v>67.099999999999994</c:v>
                </c:pt>
                <c:pt idx="629">
                  <c:v>67.099999999999994</c:v>
                </c:pt>
                <c:pt idx="630">
                  <c:v>66.900000000000006</c:v>
                </c:pt>
                <c:pt idx="631">
                  <c:v>66.900000000000006</c:v>
                </c:pt>
                <c:pt idx="632">
                  <c:v>66.900000000000006</c:v>
                </c:pt>
                <c:pt idx="633">
                  <c:v>66.8</c:v>
                </c:pt>
                <c:pt idx="634">
                  <c:v>66.900000000000006</c:v>
                </c:pt>
                <c:pt idx="635">
                  <c:v>67</c:v>
                </c:pt>
                <c:pt idx="636">
                  <c:v>67.2</c:v>
                </c:pt>
                <c:pt idx="637">
                  <c:v>67.099999999999994</c:v>
                </c:pt>
                <c:pt idx="638">
                  <c:v>67.2</c:v>
                </c:pt>
                <c:pt idx="639">
                  <c:v>66.900000000000006</c:v>
                </c:pt>
                <c:pt idx="640">
                  <c:v>66.7</c:v>
                </c:pt>
                <c:pt idx="641">
                  <c:v>66.7</c:v>
                </c:pt>
                <c:pt idx="642">
                  <c:v>66.8</c:v>
                </c:pt>
                <c:pt idx="643">
                  <c:v>66.5</c:v>
                </c:pt>
                <c:pt idx="644">
                  <c:v>66.8</c:v>
                </c:pt>
                <c:pt idx="645">
                  <c:v>66.7</c:v>
                </c:pt>
                <c:pt idx="646">
                  <c:v>66.7</c:v>
                </c:pt>
                <c:pt idx="647">
                  <c:v>66.7</c:v>
                </c:pt>
                <c:pt idx="648">
                  <c:v>66.5</c:v>
                </c:pt>
                <c:pt idx="649">
                  <c:v>66.8</c:v>
                </c:pt>
                <c:pt idx="650">
                  <c:v>66.599999999999994</c:v>
                </c:pt>
                <c:pt idx="651">
                  <c:v>66.7</c:v>
                </c:pt>
                <c:pt idx="652">
                  <c:v>66.7</c:v>
                </c:pt>
                <c:pt idx="653">
                  <c:v>66.599999999999994</c:v>
                </c:pt>
                <c:pt idx="654">
                  <c:v>66.5</c:v>
                </c:pt>
                <c:pt idx="655">
                  <c:v>66.599999999999994</c:v>
                </c:pt>
                <c:pt idx="656">
                  <c:v>66.7</c:v>
                </c:pt>
                <c:pt idx="657">
                  <c:v>66.599999999999994</c:v>
                </c:pt>
                <c:pt idx="658">
                  <c:v>66.400000000000006</c:v>
                </c:pt>
                <c:pt idx="659">
                  <c:v>66.3</c:v>
                </c:pt>
                <c:pt idx="660">
                  <c:v>66.400000000000006</c:v>
                </c:pt>
                <c:pt idx="661">
                  <c:v>66.400000000000006</c:v>
                </c:pt>
                <c:pt idx="662">
                  <c:v>66.3</c:v>
                </c:pt>
                <c:pt idx="663">
                  <c:v>66.400000000000006</c:v>
                </c:pt>
                <c:pt idx="664">
                  <c:v>66.400000000000006</c:v>
                </c:pt>
                <c:pt idx="665">
                  <c:v>66.5</c:v>
                </c:pt>
                <c:pt idx="666">
                  <c:v>66.2</c:v>
                </c:pt>
                <c:pt idx="667">
                  <c:v>66.099999999999994</c:v>
                </c:pt>
                <c:pt idx="668">
                  <c:v>66.099999999999994</c:v>
                </c:pt>
                <c:pt idx="669">
                  <c:v>66.099999999999994</c:v>
                </c:pt>
                <c:pt idx="670">
                  <c:v>66.099999999999994</c:v>
                </c:pt>
                <c:pt idx="671">
                  <c:v>65.900000000000006</c:v>
                </c:pt>
                <c:pt idx="672">
                  <c:v>66.099999999999994</c:v>
                </c:pt>
                <c:pt idx="673">
                  <c:v>66</c:v>
                </c:pt>
                <c:pt idx="674">
                  <c:v>66</c:v>
                </c:pt>
                <c:pt idx="675">
                  <c:v>65.900000000000006</c:v>
                </c:pt>
                <c:pt idx="676">
                  <c:v>66</c:v>
                </c:pt>
                <c:pt idx="677">
                  <c:v>66.099999999999994</c:v>
                </c:pt>
                <c:pt idx="678">
                  <c:v>66.099999999999994</c:v>
                </c:pt>
                <c:pt idx="679">
                  <c:v>66</c:v>
                </c:pt>
                <c:pt idx="680">
                  <c:v>65.8</c:v>
                </c:pt>
                <c:pt idx="681">
                  <c:v>65.900000000000006</c:v>
                </c:pt>
                <c:pt idx="682">
                  <c:v>66</c:v>
                </c:pt>
                <c:pt idx="683">
                  <c:v>65.900000000000006</c:v>
                </c:pt>
                <c:pt idx="684">
                  <c:v>65.8</c:v>
                </c:pt>
                <c:pt idx="685">
                  <c:v>65.900000000000006</c:v>
                </c:pt>
                <c:pt idx="686">
                  <c:v>65.900000000000006</c:v>
                </c:pt>
                <c:pt idx="687">
                  <c:v>66.099999999999994</c:v>
                </c:pt>
                <c:pt idx="688">
                  <c:v>66.099999999999994</c:v>
                </c:pt>
                <c:pt idx="689">
                  <c:v>66.099999999999994</c:v>
                </c:pt>
                <c:pt idx="690">
                  <c:v>66.099999999999994</c:v>
                </c:pt>
                <c:pt idx="691">
                  <c:v>66.2</c:v>
                </c:pt>
                <c:pt idx="692">
                  <c:v>66.099999999999994</c:v>
                </c:pt>
                <c:pt idx="693">
                  <c:v>66.099999999999994</c:v>
                </c:pt>
                <c:pt idx="694">
                  <c:v>66</c:v>
                </c:pt>
                <c:pt idx="695">
                  <c:v>66</c:v>
                </c:pt>
                <c:pt idx="696">
                  <c:v>66</c:v>
                </c:pt>
                <c:pt idx="697">
                  <c:v>66.099999999999994</c:v>
                </c:pt>
                <c:pt idx="698">
                  <c:v>66.2</c:v>
                </c:pt>
                <c:pt idx="699">
                  <c:v>66.099999999999994</c:v>
                </c:pt>
                <c:pt idx="700">
                  <c:v>66.099999999999994</c:v>
                </c:pt>
                <c:pt idx="701">
                  <c:v>66.2</c:v>
                </c:pt>
                <c:pt idx="702">
                  <c:v>66.099999999999994</c:v>
                </c:pt>
                <c:pt idx="703">
                  <c:v>66.2</c:v>
                </c:pt>
                <c:pt idx="704">
                  <c:v>66.099999999999994</c:v>
                </c:pt>
                <c:pt idx="705">
                  <c:v>66.2</c:v>
                </c:pt>
                <c:pt idx="706">
                  <c:v>66.3</c:v>
                </c:pt>
                <c:pt idx="707">
                  <c:v>66.400000000000006</c:v>
                </c:pt>
                <c:pt idx="708">
                  <c:v>66.400000000000006</c:v>
                </c:pt>
                <c:pt idx="709">
                  <c:v>66.3</c:v>
                </c:pt>
                <c:pt idx="710">
                  <c:v>66.2</c:v>
                </c:pt>
                <c:pt idx="711">
                  <c:v>65.900000000000006</c:v>
                </c:pt>
                <c:pt idx="712">
                  <c:v>66</c:v>
                </c:pt>
                <c:pt idx="713">
                  <c:v>66</c:v>
                </c:pt>
                <c:pt idx="714">
                  <c:v>66</c:v>
                </c:pt>
                <c:pt idx="715">
                  <c:v>65.8</c:v>
                </c:pt>
                <c:pt idx="716">
                  <c:v>66</c:v>
                </c:pt>
                <c:pt idx="717">
                  <c:v>65.8</c:v>
                </c:pt>
                <c:pt idx="718">
                  <c:v>66</c:v>
                </c:pt>
                <c:pt idx="719">
                  <c:v>66</c:v>
                </c:pt>
                <c:pt idx="720">
                  <c:v>66.2</c:v>
                </c:pt>
                <c:pt idx="721">
                  <c:v>66</c:v>
                </c:pt>
                <c:pt idx="722">
                  <c:v>66.099999999999994</c:v>
                </c:pt>
                <c:pt idx="723">
                  <c:v>65.900000000000006</c:v>
                </c:pt>
                <c:pt idx="724">
                  <c:v>66.099999999999994</c:v>
                </c:pt>
                <c:pt idx="725">
                  <c:v>66.099999999999994</c:v>
                </c:pt>
                <c:pt idx="726">
                  <c:v>66.099999999999994</c:v>
                </c:pt>
                <c:pt idx="727">
                  <c:v>66.099999999999994</c:v>
                </c:pt>
                <c:pt idx="728">
                  <c:v>66</c:v>
                </c:pt>
                <c:pt idx="729">
                  <c:v>66</c:v>
                </c:pt>
                <c:pt idx="730">
                  <c:v>65.900000000000006</c:v>
                </c:pt>
                <c:pt idx="731">
                  <c:v>65.8</c:v>
                </c:pt>
                <c:pt idx="732">
                  <c:v>65.7</c:v>
                </c:pt>
                <c:pt idx="733">
                  <c:v>65.8</c:v>
                </c:pt>
                <c:pt idx="734">
                  <c:v>65.599999999999994</c:v>
                </c:pt>
                <c:pt idx="735">
                  <c:v>65.7</c:v>
                </c:pt>
                <c:pt idx="736">
                  <c:v>65.7</c:v>
                </c:pt>
                <c:pt idx="737">
                  <c:v>65.7</c:v>
                </c:pt>
                <c:pt idx="738">
                  <c:v>65.5</c:v>
                </c:pt>
                <c:pt idx="739">
                  <c:v>65.400000000000006</c:v>
                </c:pt>
                <c:pt idx="740">
                  <c:v>65.099999999999994</c:v>
                </c:pt>
                <c:pt idx="741">
                  <c:v>65</c:v>
                </c:pt>
                <c:pt idx="742">
                  <c:v>65</c:v>
                </c:pt>
                <c:pt idx="743">
                  <c:v>64.599999999999994</c:v>
                </c:pt>
                <c:pt idx="744">
                  <c:v>64.8</c:v>
                </c:pt>
                <c:pt idx="745">
                  <c:v>64.900000000000006</c:v>
                </c:pt>
                <c:pt idx="746">
                  <c:v>64.900000000000006</c:v>
                </c:pt>
                <c:pt idx="747">
                  <c:v>65.2</c:v>
                </c:pt>
                <c:pt idx="748">
                  <c:v>64.900000000000006</c:v>
                </c:pt>
                <c:pt idx="749">
                  <c:v>64.599999999999994</c:v>
                </c:pt>
                <c:pt idx="750">
                  <c:v>64.599999999999994</c:v>
                </c:pt>
                <c:pt idx="751">
                  <c:v>64.7</c:v>
                </c:pt>
                <c:pt idx="752">
                  <c:v>64.599999999999994</c:v>
                </c:pt>
                <c:pt idx="753">
                  <c:v>64.400000000000006</c:v>
                </c:pt>
                <c:pt idx="754">
                  <c:v>64.599999999999994</c:v>
                </c:pt>
                <c:pt idx="755">
                  <c:v>64.3</c:v>
                </c:pt>
                <c:pt idx="756">
                  <c:v>64.2</c:v>
                </c:pt>
                <c:pt idx="757">
                  <c:v>64.099999999999994</c:v>
                </c:pt>
                <c:pt idx="758">
                  <c:v>64.2</c:v>
                </c:pt>
                <c:pt idx="759">
                  <c:v>64.2</c:v>
                </c:pt>
                <c:pt idx="760">
                  <c:v>64.099999999999994</c:v>
                </c:pt>
                <c:pt idx="761">
                  <c:v>64</c:v>
                </c:pt>
                <c:pt idx="762">
                  <c:v>64</c:v>
                </c:pt>
                <c:pt idx="763">
                  <c:v>64.099999999999994</c:v>
                </c:pt>
                <c:pt idx="764">
                  <c:v>64.2</c:v>
                </c:pt>
                <c:pt idx="765">
                  <c:v>64.099999999999994</c:v>
                </c:pt>
                <c:pt idx="766">
                  <c:v>64.099999999999994</c:v>
                </c:pt>
                <c:pt idx="767">
                  <c:v>64</c:v>
                </c:pt>
                <c:pt idx="768">
                  <c:v>63.7</c:v>
                </c:pt>
                <c:pt idx="769">
                  <c:v>63.8</c:v>
                </c:pt>
                <c:pt idx="770">
                  <c:v>63.8</c:v>
                </c:pt>
                <c:pt idx="771">
                  <c:v>63.7</c:v>
                </c:pt>
                <c:pt idx="772">
                  <c:v>63.7</c:v>
                </c:pt>
                <c:pt idx="773">
                  <c:v>63.8</c:v>
                </c:pt>
                <c:pt idx="774">
                  <c:v>63.7</c:v>
                </c:pt>
                <c:pt idx="775">
                  <c:v>63.5</c:v>
                </c:pt>
                <c:pt idx="776">
                  <c:v>63.6</c:v>
                </c:pt>
                <c:pt idx="777">
                  <c:v>63.8</c:v>
                </c:pt>
                <c:pt idx="778">
                  <c:v>63.6</c:v>
                </c:pt>
                <c:pt idx="779">
                  <c:v>63.7</c:v>
                </c:pt>
                <c:pt idx="780">
                  <c:v>63.7</c:v>
                </c:pt>
                <c:pt idx="781">
                  <c:v>63.4</c:v>
                </c:pt>
                <c:pt idx="782">
                  <c:v>63.3</c:v>
                </c:pt>
                <c:pt idx="783">
                  <c:v>63.4</c:v>
                </c:pt>
                <c:pt idx="784">
                  <c:v>63.4</c:v>
                </c:pt>
                <c:pt idx="785">
                  <c:v>63.4</c:v>
                </c:pt>
                <c:pt idx="786">
                  <c:v>63.3</c:v>
                </c:pt>
                <c:pt idx="787">
                  <c:v>63.3</c:v>
                </c:pt>
                <c:pt idx="788">
                  <c:v>63.2</c:v>
                </c:pt>
                <c:pt idx="789">
                  <c:v>62.8</c:v>
                </c:pt>
                <c:pt idx="790">
                  <c:v>63</c:v>
                </c:pt>
                <c:pt idx="791">
                  <c:v>62.9</c:v>
                </c:pt>
                <c:pt idx="792">
                  <c:v>62.9</c:v>
                </c:pt>
                <c:pt idx="793">
                  <c:v>62.9</c:v>
                </c:pt>
                <c:pt idx="794">
                  <c:v>63.1</c:v>
                </c:pt>
                <c:pt idx="795">
                  <c:v>62.8</c:v>
                </c:pt>
                <c:pt idx="796">
                  <c:v>62.9</c:v>
                </c:pt>
                <c:pt idx="797">
                  <c:v>62.8</c:v>
                </c:pt>
                <c:pt idx="798">
                  <c:v>62.9</c:v>
                </c:pt>
                <c:pt idx="799">
                  <c:v>62.9</c:v>
                </c:pt>
                <c:pt idx="800">
                  <c:v>62.8</c:v>
                </c:pt>
                <c:pt idx="801">
                  <c:v>62.9</c:v>
                </c:pt>
                <c:pt idx="802">
                  <c:v>62.9</c:v>
                </c:pt>
                <c:pt idx="803">
                  <c:v>62.8</c:v>
                </c:pt>
                <c:pt idx="804">
                  <c:v>62.9</c:v>
                </c:pt>
                <c:pt idx="805">
                  <c:v>62.7</c:v>
                </c:pt>
                <c:pt idx="806">
                  <c:v>62.6</c:v>
                </c:pt>
                <c:pt idx="807">
                  <c:v>62.8</c:v>
                </c:pt>
                <c:pt idx="808">
                  <c:v>62.9</c:v>
                </c:pt>
                <c:pt idx="809">
                  <c:v>62.7</c:v>
                </c:pt>
                <c:pt idx="810">
                  <c:v>62.6</c:v>
                </c:pt>
                <c:pt idx="811">
                  <c:v>62.6</c:v>
                </c:pt>
                <c:pt idx="812">
                  <c:v>62.4</c:v>
                </c:pt>
                <c:pt idx="813">
                  <c:v>62.5</c:v>
                </c:pt>
                <c:pt idx="814">
                  <c:v>62.5</c:v>
                </c:pt>
                <c:pt idx="815">
                  <c:v>62.7</c:v>
                </c:pt>
                <c:pt idx="816">
                  <c:v>62.7</c:v>
                </c:pt>
                <c:pt idx="817">
                  <c:v>62.8</c:v>
                </c:pt>
                <c:pt idx="818">
                  <c:v>63</c:v>
                </c:pt>
                <c:pt idx="819">
                  <c:v>62.9</c:v>
                </c:pt>
                <c:pt idx="820">
                  <c:v>62.7</c:v>
                </c:pt>
                <c:pt idx="821">
                  <c:v>62.7</c:v>
                </c:pt>
                <c:pt idx="822">
                  <c:v>62.8</c:v>
                </c:pt>
                <c:pt idx="823">
                  <c:v>62.9</c:v>
                </c:pt>
                <c:pt idx="824">
                  <c:v>62.9</c:v>
                </c:pt>
                <c:pt idx="825">
                  <c:v>62.8</c:v>
                </c:pt>
                <c:pt idx="826">
                  <c:v>62.7</c:v>
                </c:pt>
                <c:pt idx="827">
                  <c:v>62.7</c:v>
                </c:pt>
                <c:pt idx="828">
                  <c:v>62.8</c:v>
                </c:pt>
                <c:pt idx="829">
                  <c:v>62.9</c:v>
                </c:pt>
                <c:pt idx="830">
                  <c:v>62.9</c:v>
                </c:pt>
                <c:pt idx="831">
                  <c:v>63</c:v>
                </c:pt>
                <c:pt idx="832">
                  <c:v>62.8</c:v>
                </c:pt>
                <c:pt idx="833">
                  <c:v>62.8</c:v>
                </c:pt>
                <c:pt idx="834">
                  <c:v>62.9</c:v>
                </c:pt>
                <c:pt idx="835">
                  <c:v>62.9</c:v>
                </c:pt>
                <c:pt idx="836">
                  <c:v>63.1</c:v>
                </c:pt>
                <c:pt idx="837">
                  <c:v>62.7</c:v>
                </c:pt>
                <c:pt idx="838">
                  <c:v>62.7</c:v>
                </c:pt>
                <c:pt idx="839">
                  <c:v>62.7</c:v>
                </c:pt>
                <c:pt idx="840">
                  <c:v>62.7</c:v>
                </c:pt>
                <c:pt idx="841">
                  <c:v>63</c:v>
                </c:pt>
                <c:pt idx="842">
                  <c:v>62.9</c:v>
                </c:pt>
                <c:pt idx="843">
                  <c:v>62.9</c:v>
                </c:pt>
                <c:pt idx="844">
                  <c:v>62.9</c:v>
                </c:pt>
                <c:pt idx="845">
                  <c:v>63</c:v>
                </c:pt>
                <c:pt idx="846">
                  <c:v>63</c:v>
                </c:pt>
                <c:pt idx="847">
                  <c:v>62.6</c:v>
                </c:pt>
                <c:pt idx="848">
                  <c:v>62.8</c:v>
                </c:pt>
                <c:pt idx="849">
                  <c:v>62.9</c:v>
                </c:pt>
                <c:pt idx="850">
                  <c:v>62.9</c:v>
                </c:pt>
                <c:pt idx="851">
                  <c:v>63</c:v>
                </c:pt>
                <c:pt idx="852">
                  <c:v>63.1</c:v>
                </c:pt>
                <c:pt idx="853">
                  <c:v>63.1</c:v>
                </c:pt>
                <c:pt idx="854">
                  <c:v>63</c:v>
                </c:pt>
                <c:pt idx="855">
                  <c:v>62.8</c:v>
                </c:pt>
                <c:pt idx="856">
                  <c:v>62.9</c:v>
                </c:pt>
                <c:pt idx="857">
                  <c:v>63</c:v>
                </c:pt>
                <c:pt idx="858">
                  <c:v>63.1</c:v>
                </c:pt>
                <c:pt idx="859">
                  <c:v>63.1</c:v>
                </c:pt>
                <c:pt idx="860">
                  <c:v>63.2</c:v>
                </c:pt>
                <c:pt idx="861">
                  <c:v>63.3</c:v>
                </c:pt>
                <c:pt idx="862">
                  <c:v>63.3</c:v>
                </c:pt>
                <c:pt idx="863">
                  <c:v>63.3</c:v>
                </c:pt>
                <c:pt idx="864">
                  <c:v>63.3</c:v>
                </c:pt>
                <c:pt idx="865">
                  <c:v>63.3</c:v>
                </c:pt>
                <c:pt idx="866">
                  <c:v>62.6</c:v>
                </c:pt>
                <c:pt idx="867">
                  <c:v>60.1</c:v>
                </c:pt>
                <c:pt idx="868">
                  <c:v>60.8</c:v>
                </c:pt>
                <c:pt idx="869">
                  <c:v>61.5</c:v>
                </c:pt>
                <c:pt idx="870">
                  <c:v>61.5</c:v>
                </c:pt>
                <c:pt idx="871">
                  <c:v>61.7</c:v>
                </c:pt>
                <c:pt idx="872">
                  <c:v>61.4</c:v>
                </c:pt>
                <c:pt idx="873">
                  <c:v>61.7</c:v>
                </c:pt>
                <c:pt idx="874">
                  <c:v>61.5</c:v>
                </c:pt>
                <c:pt idx="875">
                  <c:v>61.5</c:v>
                </c:pt>
                <c:pt idx="876">
                  <c:v>61.4</c:v>
                </c:pt>
                <c:pt idx="877">
                  <c:v>61.4</c:v>
                </c:pt>
                <c:pt idx="878">
                  <c:v>61.5</c:v>
                </c:pt>
                <c:pt idx="879">
                  <c:v>61.6</c:v>
                </c:pt>
                <c:pt idx="880">
                  <c:v>61.6</c:v>
                </c:pt>
                <c:pt idx="881">
                  <c:v>61.7</c:v>
                </c:pt>
                <c:pt idx="882">
                  <c:v>61.8</c:v>
                </c:pt>
                <c:pt idx="883">
                  <c:v>61.7</c:v>
                </c:pt>
                <c:pt idx="884">
                  <c:v>61.7</c:v>
                </c:pt>
                <c:pt idx="885">
                  <c:v>61.8</c:v>
                </c:pt>
                <c:pt idx="886">
                  <c:v>61.9</c:v>
                </c:pt>
                <c:pt idx="887">
                  <c:v>62</c:v>
                </c:pt>
                <c:pt idx="888">
                  <c:v>62.2</c:v>
                </c:pt>
                <c:pt idx="889">
                  <c:v>62.3</c:v>
                </c:pt>
                <c:pt idx="890">
                  <c:v>62.4</c:v>
                </c:pt>
                <c:pt idx="891">
                  <c:v>62.2</c:v>
                </c:pt>
                <c:pt idx="892">
                  <c:v>62.3</c:v>
                </c:pt>
                <c:pt idx="893">
                  <c:v>62.2</c:v>
                </c:pt>
                <c:pt idx="894">
                  <c:v>62.1</c:v>
                </c:pt>
                <c:pt idx="895">
                  <c:v>62.3</c:v>
                </c:pt>
                <c:pt idx="896">
                  <c:v>62.2</c:v>
                </c:pt>
                <c:pt idx="897">
                  <c:v>62.2</c:v>
                </c:pt>
                <c:pt idx="898">
                  <c:v>62.1</c:v>
                </c:pt>
                <c:pt idx="899">
                  <c:v>62.3</c:v>
                </c:pt>
                <c:pt idx="900">
                  <c:v>62.4</c:v>
                </c:pt>
                <c:pt idx="901">
                  <c:v>62.5</c:v>
                </c:pt>
                <c:pt idx="902">
                  <c:v>62.6</c:v>
                </c:pt>
                <c:pt idx="903">
                  <c:v>62.6</c:v>
                </c:pt>
                <c:pt idx="904">
                  <c:v>62.6</c:v>
                </c:pt>
                <c:pt idx="905">
                  <c:v>62.6</c:v>
                </c:pt>
                <c:pt idx="906">
                  <c:v>62.6</c:v>
                </c:pt>
                <c:pt idx="907">
                  <c:v>62.8</c:v>
                </c:pt>
                <c:pt idx="908">
                  <c:v>62.7</c:v>
                </c:pt>
                <c:pt idx="909">
                  <c:v>62.6</c:v>
                </c:pt>
                <c:pt idx="910">
                  <c:v>62.8</c:v>
                </c:pt>
                <c:pt idx="911">
                  <c:v>62.5</c:v>
                </c:pt>
                <c:pt idx="912">
                  <c:v>62.5</c:v>
                </c:pt>
                <c:pt idx="913">
                  <c:v>62.6</c:v>
                </c:pt>
                <c:pt idx="914">
                  <c:v>62.7</c:v>
                </c:pt>
                <c:pt idx="915">
                  <c:v>62.6</c:v>
                </c:pt>
                <c:pt idx="916">
                  <c:v>62.6</c:v>
                </c:pt>
                <c:pt idx="917">
                  <c:v>62.6</c:v>
                </c:pt>
                <c:pt idx="918">
                  <c:v>62.7</c:v>
                </c:pt>
                <c:pt idx="919">
                  <c:v>62.7</c:v>
                </c:pt>
                <c:pt idx="920">
                  <c:v>62.7</c:v>
                </c:pt>
                <c:pt idx="921">
                  <c:v>62.5</c:v>
                </c:pt>
                <c:pt idx="922">
                  <c:v>62.4</c:v>
                </c:pt>
                <c:pt idx="923">
                  <c:v>62.5</c:v>
                </c:pt>
                <c:pt idx="924">
                  <c:v>62.6</c:v>
                </c:pt>
                <c:pt idx="925">
                  <c:v>62.5</c:v>
                </c:pt>
                <c:pt idx="926">
                  <c:v>62.5</c:v>
                </c:pt>
                <c:pt idx="927">
                  <c:v>62.6</c:v>
                </c:pt>
                <c:pt idx="928">
                  <c:v>62.4</c:v>
                </c:pt>
                <c:pt idx="929">
                  <c:v>62.3</c:v>
                </c:pt>
                <c:pt idx="930">
                  <c:v>62.2</c:v>
                </c:pt>
                <c:pt idx="931">
                  <c:v>62.3</c:v>
                </c:pt>
                <c:pt idx="932">
                  <c:v>62.5</c:v>
                </c:pt>
                <c:pt idx="934">
                  <c:v>62.5</c:v>
                </c:pt>
                <c:pt idx="935">
                  <c:v>62.4</c:v>
                </c:pt>
                <c:pt idx="936">
                  <c:v>62.1</c:v>
                </c:pt>
                <c:pt idx="937">
                  <c:v>62</c:v>
                </c:pt>
                <c:pt idx="938">
                  <c:v>61.9</c:v>
                </c:pt>
                <c:pt idx="939">
                  <c:v>61.8</c:v>
                </c:pt>
                <c:pt idx="940">
                  <c:v>61.8</c:v>
                </c:pt>
                <c:pt idx="941">
                  <c:v>61.5</c:v>
                </c:pt>
              </c:numCache>
            </c:numRef>
          </c:val>
          <c:smooth val="0"/>
          <c:extLst>
            <c:ext xmlns:c16="http://schemas.microsoft.com/office/drawing/2014/chart" uri="{C3380CC4-5D6E-409C-BE32-E72D297353CC}">
              <c16:uniqueId val="{00000000-1019-48B1-A7A4-556D6370DFE2}"/>
            </c:ext>
          </c:extLst>
        </c:ser>
        <c:dLbls>
          <c:showLegendKey val="0"/>
          <c:showVal val="0"/>
          <c:showCatName val="0"/>
          <c:showSerName val="0"/>
          <c:showPercent val="0"/>
          <c:showBubbleSize val="0"/>
        </c:dLbls>
        <c:smooth val="0"/>
        <c:axId val="1943602608"/>
        <c:axId val="1933881072"/>
      </c:lineChart>
      <c:catAx>
        <c:axId val="194360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881072"/>
        <c:crosses val="autoZero"/>
        <c:auto val="1"/>
        <c:lblAlgn val="ctr"/>
        <c:lblOffset val="100"/>
        <c:noMultiLvlLbl val="0"/>
      </c:catAx>
      <c:valAx>
        <c:axId val="1933881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602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[Stats about 250th anniversary .xlsx]Pivot Tables!PivotTable10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a:t>
            </a:r>
            <a:r>
              <a:rPr lang="en-US" baseline="0"/>
              <a:t> CPI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Tables'!$BG$11</c:f>
              <c:strCache>
                <c:ptCount val="1"/>
                <c:pt idx="0">
                  <c:v>Total</c:v>
                </c:pt>
              </c:strCache>
            </c:strRef>
          </c:tx>
          <c:spPr>
            <a:ln w="28575" cap="rnd">
              <a:solidFill>
                <a:schemeClr val="accent1"/>
              </a:solidFill>
              <a:round/>
            </a:ln>
            <a:effectLst/>
          </c:spPr>
          <c:marker>
            <c:symbol val="none"/>
          </c:marker>
          <c:cat>
            <c:strRef>
              <c:f>'Pivot Tables'!$BF$12:$BF$967</c:f>
              <c:strCache>
                <c:ptCount val="955"/>
                <c:pt idx="0">
                  <c:v>1/1/1947</c:v>
                </c:pt>
                <c:pt idx="1">
                  <c:v>2/1/1947</c:v>
                </c:pt>
                <c:pt idx="2">
                  <c:v>3/1/1947</c:v>
                </c:pt>
                <c:pt idx="3">
                  <c:v>4/1/1947</c:v>
                </c:pt>
                <c:pt idx="4">
                  <c:v>5/1/1947</c:v>
                </c:pt>
                <c:pt idx="5">
                  <c:v>6/1/1947</c:v>
                </c:pt>
                <c:pt idx="6">
                  <c:v>7/1/1947</c:v>
                </c:pt>
                <c:pt idx="7">
                  <c:v>8/1/1947</c:v>
                </c:pt>
                <c:pt idx="8">
                  <c:v>9/1/1947</c:v>
                </c:pt>
                <c:pt idx="9">
                  <c:v>10/1/1947</c:v>
                </c:pt>
                <c:pt idx="10">
                  <c:v>11/1/1947</c:v>
                </c:pt>
                <c:pt idx="11">
                  <c:v>12/1/1947</c:v>
                </c:pt>
                <c:pt idx="12">
                  <c:v>1/1/1948</c:v>
                </c:pt>
                <c:pt idx="13">
                  <c:v>2/1/1948</c:v>
                </c:pt>
                <c:pt idx="14">
                  <c:v>3/1/1948</c:v>
                </c:pt>
                <c:pt idx="15">
                  <c:v>4/1/1948</c:v>
                </c:pt>
                <c:pt idx="16">
                  <c:v>5/1/1948</c:v>
                </c:pt>
                <c:pt idx="17">
                  <c:v>6/1/1948</c:v>
                </c:pt>
                <c:pt idx="18">
                  <c:v>7/1/1948</c:v>
                </c:pt>
                <c:pt idx="19">
                  <c:v>8/1/1948</c:v>
                </c:pt>
                <c:pt idx="20">
                  <c:v>9/1/1948</c:v>
                </c:pt>
                <c:pt idx="21">
                  <c:v>10/1/1948</c:v>
                </c:pt>
                <c:pt idx="22">
                  <c:v>11/1/1948</c:v>
                </c:pt>
                <c:pt idx="23">
                  <c:v>12/1/1948</c:v>
                </c:pt>
                <c:pt idx="24">
                  <c:v>1/1/1949</c:v>
                </c:pt>
                <c:pt idx="25">
                  <c:v>2/1/1949</c:v>
                </c:pt>
                <c:pt idx="26">
                  <c:v>3/1/1949</c:v>
                </c:pt>
                <c:pt idx="27">
                  <c:v>4/1/1949</c:v>
                </c:pt>
                <c:pt idx="28">
                  <c:v>5/1/1949</c:v>
                </c:pt>
                <c:pt idx="29">
                  <c:v>6/1/1949</c:v>
                </c:pt>
                <c:pt idx="30">
                  <c:v>7/1/1949</c:v>
                </c:pt>
                <c:pt idx="31">
                  <c:v>8/1/1949</c:v>
                </c:pt>
                <c:pt idx="32">
                  <c:v>9/1/1949</c:v>
                </c:pt>
                <c:pt idx="33">
                  <c:v>10/1/1949</c:v>
                </c:pt>
                <c:pt idx="34">
                  <c:v>11/1/1949</c:v>
                </c:pt>
                <c:pt idx="35">
                  <c:v>12/1/1949</c:v>
                </c:pt>
                <c:pt idx="36">
                  <c:v>1/1/1950</c:v>
                </c:pt>
                <c:pt idx="37">
                  <c:v>2/1/1950</c:v>
                </c:pt>
                <c:pt idx="38">
                  <c:v>3/1/1950</c:v>
                </c:pt>
                <c:pt idx="39">
                  <c:v>4/1/1950</c:v>
                </c:pt>
                <c:pt idx="40">
                  <c:v>5/1/1950</c:v>
                </c:pt>
                <c:pt idx="41">
                  <c:v>6/1/1950</c:v>
                </c:pt>
                <c:pt idx="42">
                  <c:v>7/1/1950</c:v>
                </c:pt>
                <c:pt idx="43">
                  <c:v>8/1/1950</c:v>
                </c:pt>
                <c:pt idx="44">
                  <c:v>9/1/1950</c:v>
                </c:pt>
                <c:pt idx="45">
                  <c:v>10/1/1950</c:v>
                </c:pt>
                <c:pt idx="46">
                  <c:v>11/1/1950</c:v>
                </c:pt>
                <c:pt idx="47">
                  <c:v>12/1/1950</c:v>
                </c:pt>
                <c:pt idx="48">
                  <c:v>1/1/1951</c:v>
                </c:pt>
                <c:pt idx="49">
                  <c:v>2/1/1951</c:v>
                </c:pt>
                <c:pt idx="50">
                  <c:v>3/1/1951</c:v>
                </c:pt>
                <c:pt idx="51">
                  <c:v>4/1/1951</c:v>
                </c:pt>
                <c:pt idx="52">
                  <c:v>5/1/1951</c:v>
                </c:pt>
                <c:pt idx="53">
                  <c:v>6/1/1951</c:v>
                </c:pt>
                <c:pt idx="54">
                  <c:v>7/1/1951</c:v>
                </c:pt>
                <c:pt idx="55">
                  <c:v>8/1/1951</c:v>
                </c:pt>
                <c:pt idx="56">
                  <c:v>9/1/1951</c:v>
                </c:pt>
                <c:pt idx="57">
                  <c:v>10/1/1951</c:v>
                </c:pt>
                <c:pt idx="58">
                  <c:v>11/1/1951</c:v>
                </c:pt>
                <c:pt idx="59">
                  <c:v>12/1/1951</c:v>
                </c:pt>
                <c:pt idx="60">
                  <c:v>1/1/1952</c:v>
                </c:pt>
                <c:pt idx="61">
                  <c:v>2/1/1952</c:v>
                </c:pt>
                <c:pt idx="62">
                  <c:v>3/1/1952</c:v>
                </c:pt>
                <c:pt idx="63">
                  <c:v>4/1/1952</c:v>
                </c:pt>
                <c:pt idx="64">
                  <c:v>5/1/1952</c:v>
                </c:pt>
                <c:pt idx="65">
                  <c:v>6/1/1952</c:v>
                </c:pt>
                <c:pt idx="66">
                  <c:v>7/1/1952</c:v>
                </c:pt>
                <c:pt idx="67">
                  <c:v>8/1/1952</c:v>
                </c:pt>
                <c:pt idx="68">
                  <c:v>9/1/1952</c:v>
                </c:pt>
                <c:pt idx="69">
                  <c:v>10/1/1952</c:v>
                </c:pt>
                <c:pt idx="70">
                  <c:v>11/1/1952</c:v>
                </c:pt>
                <c:pt idx="71">
                  <c:v>12/1/1952</c:v>
                </c:pt>
                <c:pt idx="72">
                  <c:v>1/1/1953</c:v>
                </c:pt>
                <c:pt idx="73">
                  <c:v>2/1/1953</c:v>
                </c:pt>
                <c:pt idx="74">
                  <c:v>3/1/1953</c:v>
                </c:pt>
                <c:pt idx="75">
                  <c:v>4/1/1953</c:v>
                </c:pt>
                <c:pt idx="76">
                  <c:v>5/1/1953</c:v>
                </c:pt>
                <c:pt idx="77">
                  <c:v>6/1/1953</c:v>
                </c:pt>
                <c:pt idx="78">
                  <c:v>7/1/1953</c:v>
                </c:pt>
                <c:pt idx="79">
                  <c:v>8/1/1953</c:v>
                </c:pt>
                <c:pt idx="80">
                  <c:v>9/1/1953</c:v>
                </c:pt>
                <c:pt idx="81">
                  <c:v>10/1/1953</c:v>
                </c:pt>
                <c:pt idx="82">
                  <c:v>11/1/1953</c:v>
                </c:pt>
                <c:pt idx="83">
                  <c:v>12/1/1953</c:v>
                </c:pt>
                <c:pt idx="84">
                  <c:v>1/1/1954</c:v>
                </c:pt>
                <c:pt idx="85">
                  <c:v>2/1/1954</c:v>
                </c:pt>
                <c:pt idx="86">
                  <c:v>3/1/1954</c:v>
                </c:pt>
                <c:pt idx="87">
                  <c:v>4/1/1954</c:v>
                </c:pt>
                <c:pt idx="88">
                  <c:v>5/1/1954</c:v>
                </c:pt>
                <c:pt idx="89">
                  <c:v>6/1/1954</c:v>
                </c:pt>
                <c:pt idx="90">
                  <c:v>7/1/1954</c:v>
                </c:pt>
                <c:pt idx="91">
                  <c:v>8/1/1954</c:v>
                </c:pt>
                <c:pt idx="92">
                  <c:v>9/1/1954</c:v>
                </c:pt>
                <c:pt idx="93">
                  <c:v>10/1/1954</c:v>
                </c:pt>
                <c:pt idx="94">
                  <c:v>11/1/1954</c:v>
                </c:pt>
                <c:pt idx="95">
                  <c:v>12/1/1954</c:v>
                </c:pt>
                <c:pt idx="96">
                  <c:v>1/1/1955</c:v>
                </c:pt>
                <c:pt idx="97">
                  <c:v>2/1/1955</c:v>
                </c:pt>
                <c:pt idx="98">
                  <c:v>3/1/1955</c:v>
                </c:pt>
                <c:pt idx="99">
                  <c:v>4/1/1955</c:v>
                </c:pt>
                <c:pt idx="100">
                  <c:v>5/1/1955</c:v>
                </c:pt>
                <c:pt idx="101">
                  <c:v>6/1/1955</c:v>
                </c:pt>
                <c:pt idx="102">
                  <c:v>7/1/1955</c:v>
                </c:pt>
                <c:pt idx="103">
                  <c:v>8/1/1955</c:v>
                </c:pt>
                <c:pt idx="104">
                  <c:v>9/1/1955</c:v>
                </c:pt>
                <c:pt idx="105">
                  <c:v>10/1/1955</c:v>
                </c:pt>
                <c:pt idx="106">
                  <c:v>11/1/1955</c:v>
                </c:pt>
                <c:pt idx="107">
                  <c:v>12/1/1955</c:v>
                </c:pt>
                <c:pt idx="108">
                  <c:v>1/1/1956</c:v>
                </c:pt>
                <c:pt idx="109">
                  <c:v>2/1/1956</c:v>
                </c:pt>
                <c:pt idx="110">
                  <c:v>3/1/1956</c:v>
                </c:pt>
                <c:pt idx="111">
                  <c:v>4/1/1956</c:v>
                </c:pt>
                <c:pt idx="112">
                  <c:v>5/1/1956</c:v>
                </c:pt>
                <c:pt idx="113">
                  <c:v>6/1/1956</c:v>
                </c:pt>
                <c:pt idx="114">
                  <c:v>7/1/1956</c:v>
                </c:pt>
                <c:pt idx="115">
                  <c:v>8/1/1956</c:v>
                </c:pt>
                <c:pt idx="116">
                  <c:v>9/1/1956</c:v>
                </c:pt>
                <c:pt idx="117">
                  <c:v>10/1/1956</c:v>
                </c:pt>
                <c:pt idx="118">
                  <c:v>11/1/1956</c:v>
                </c:pt>
                <c:pt idx="119">
                  <c:v>12/1/1956</c:v>
                </c:pt>
                <c:pt idx="120">
                  <c:v>1/1/1957</c:v>
                </c:pt>
                <c:pt idx="121">
                  <c:v>2/1/1957</c:v>
                </c:pt>
                <c:pt idx="122">
                  <c:v>3/1/1957</c:v>
                </c:pt>
                <c:pt idx="123">
                  <c:v>4/1/1957</c:v>
                </c:pt>
                <c:pt idx="124">
                  <c:v>5/1/1957</c:v>
                </c:pt>
                <c:pt idx="125">
                  <c:v>6/1/1957</c:v>
                </c:pt>
                <c:pt idx="126">
                  <c:v>7/1/1957</c:v>
                </c:pt>
                <c:pt idx="127">
                  <c:v>8/1/1957</c:v>
                </c:pt>
                <c:pt idx="128">
                  <c:v>9/1/1957</c:v>
                </c:pt>
                <c:pt idx="129">
                  <c:v>10/1/1957</c:v>
                </c:pt>
                <c:pt idx="130">
                  <c:v>11/1/1957</c:v>
                </c:pt>
                <c:pt idx="131">
                  <c:v>12/1/1957</c:v>
                </c:pt>
                <c:pt idx="132">
                  <c:v>1/1/1958</c:v>
                </c:pt>
                <c:pt idx="133">
                  <c:v>2/1/1958</c:v>
                </c:pt>
                <c:pt idx="134">
                  <c:v>3/1/1958</c:v>
                </c:pt>
                <c:pt idx="135">
                  <c:v>4/1/1958</c:v>
                </c:pt>
                <c:pt idx="136">
                  <c:v>5/1/1958</c:v>
                </c:pt>
                <c:pt idx="137">
                  <c:v>6/1/1958</c:v>
                </c:pt>
                <c:pt idx="138">
                  <c:v>7/1/1958</c:v>
                </c:pt>
                <c:pt idx="139">
                  <c:v>8/1/1958</c:v>
                </c:pt>
                <c:pt idx="140">
                  <c:v>9/1/1958</c:v>
                </c:pt>
                <c:pt idx="141">
                  <c:v>10/1/1958</c:v>
                </c:pt>
                <c:pt idx="142">
                  <c:v>11/1/1958</c:v>
                </c:pt>
                <c:pt idx="143">
                  <c:v>12/1/1958</c:v>
                </c:pt>
                <c:pt idx="144">
                  <c:v>1/1/1959</c:v>
                </c:pt>
                <c:pt idx="145">
                  <c:v>2/1/1959</c:v>
                </c:pt>
                <c:pt idx="146">
                  <c:v>3/1/1959</c:v>
                </c:pt>
                <c:pt idx="147">
                  <c:v>4/1/1959</c:v>
                </c:pt>
                <c:pt idx="148">
                  <c:v>5/1/1959</c:v>
                </c:pt>
                <c:pt idx="149">
                  <c:v>6/1/1959</c:v>
                </c:pt>
                <c:pt idx="150">
                  <c:v>7/1/1959</c:v>
                </c:pt>
                <c:pt idx="151">
                  <c:v>8/1/1959</c:v>
                </c:pt>
                <c:pt idx="152">
                  <c:v>9/1/1959</c:v>
                </c:pt>
                <c:pt idx="153">
                  <c:v>10/1/1959</c:v>
                </c:pt>
                <c:pt idx="154">
                  <c:v>11/1/1959</c:v>
                </c:pt>
                <c:pt idx="155">
                  <c:v>12/1/1959</c:v>
                </c:pt>
                <c:pt idx="156">
                  <c:v>1/1/1960</c:v>
                </c:pt>
                <c:pt idx="157">
                  <c:v>2/1/1960</c:v>
                </c:pt>
                <c:pt idx="158">
                  <c:v>3/1/1960</c:v>
                </c:pt>
                <c:pt idx="159">
                  <c:v>4/1/1960</c:v>
                </c:pt>
                <c:pt idx="160">
                  <c:v>5/1/1960</c:v>
                </c:pt>
                <c:pt idx="161">
                  <c:v>6/1/1960</c:v>
                </c:pt>
                <c:pt idx="162">
                  <c:v>7/1/1960</c:v>
                </c:pt>
                <c:pt idx="163">
                  <c:v>8/1/1960</c:v>
                </c:pt>
                <c:pt idx="164">
                  <c:v>9/1/1960</c:v>
                </c:pt>
                <c:pt idx="165">
                  <c:v>10/1/1960</c:v>
                </c:pt>
                <c:pt idx="166">
                  <c:v>11/1/1960</c:v>
                </c:pt>
                <c:pt idx="167">
                  <c:v>12/1/1960</c:v>
                </c:pt>
                <c:pt idx="168">
                  <c:v>1/1/1961</c:v>
                </c:pt>
                <c:pt idx="169">
                  <c:v>2/1/1961</c:v>
                </c:pt>
                <c:pt idx="170">
                  <c:v>3/1/1961</c:v>
                </c:pt>
                <c:pt idx="171">
                  <c:v>4/1/1961</c:v>
                </c:pt>
                <c:pt idx="172">
                  <c:v>5/1/1961</c:v>
                </c:pt>
                <c:pt idx="173">
                  <c:v>6/1/1961</c:v>
                </c:pt>
                <c:pt idx="174">
                  <c:v>7/1/1961</c:v>
                </c:pt>
                <c:pt idx="175">
                  <c:v>8/1/1961</c:v>
                </c:pt>
                <c:pt idx="176">
                  <c:v>9/1/1961</c:v>
                </c:pt>
                <c:pt idx="177">
                  <c:v>10/1/1961</c:v>
                </c:pt>
                <c:pt idx="178">
                  <c:v>11/1/1961</c:v>
                </c:pt>
                <c:pt idx="179">
                  <c:v>12/1/1961</c:v>
                </c:pt>
                <c:pt idx="180">
                  <c:v>1/1/1962</c:v>
                </c:pt>
                <c:pt idx="181">
                  <c:v>2/1/1962</c:v>
                </c:pt>
                <c:pt idx="182">
                  <c:v>3/1/1962</c:v>
                </c:pt>
                <c:pt idx="183">
                  <c:v>4/1/1962</c:v>
                </c:pt>
                <c:pt idx="184">
                  <c:v>5/1/1962</c:v>
                </c:pt>
                <c:pt idx="185">
                  <c:v>6/1/1962</c:v>
                </c:pt>
                <c:pt idx="186">
                  <c:v>7/1/1962</c:v>
                </c:pt>
                <c:pt idx="187">
                  <c:v>8/1/1962</c:v>
                </c:pt>
                <c:pt idx="188">
                  <c:v>9/1/1962</c:v>
                </c:pt>
                <c:pt idx="189">
                  <c:v>10/1/1962</c:v>
                </c:pt>
                <c:pt idx="190">
                  <c:v>11/1/1962</c:v>
                </c:pt>
                <c:pt idx="191">
                  <c:v>12/1/1962</c:v>
                </c:pt>
                <c:pt idx="192">
                  <c:v>1/1/1963</c:v>
                </c:pt>
                <c:pt idx="193">
                  <c:v>2/1/1963</c:v>
                </c:pt>
                <c:pt idx="194">
                  <c:v>3/1/1963</c:v>
                </c:pt>
                <c:pt idx="195">
                  <c:v>4/1/1963</c:v>
                </c:pt>
                <c:pt idx="196">
                  <c:v>5/1/1963</c:v>
                </c:pt>
                <c:pt idx="197">
                  <c:v>6/1/1963</c:v>
                </c:pt>
                <c:pt idx="198">
                  <c:v>7/1/1963</c:v>
                </c:pt>
                <c:pt idx="199">
                  <c:v>8/1/1963</c:v>
                </c:pt>
                <c:pt idx="200">
                  <c:v>9/1/1963</c:v>
                </c:pt>
                <c:pt idx="201">
                  <c:v>10/1/1963</c:v>
                </c:pt>
                <c:pt idx="202">
                  <c:v>11/1/1963</c:v>
                </c:pt>
                <c:pt idx="203">
                  <c:v>12/1/1963</c:v>
                </c:pt>
                <c:pt idx="204">
                  <c:v>1/1/1964</c:v>
                </c:pt>
                <c:pt idx="205">
                  <c:v>2/1/1964</c:v>
                </c:pt>
                <c:pt idx="206">
                  <c:v>3/1/1964</c:v>
                </c:pt>
                <c:pt idx="207">
                  <c:v>4/1/1964</c:v>
                </c:pt>
                <c:pt idx="208">
                  <c:v>5/1/1964</c:v>
                </c:pt>
                <c:pt idx="209">
                  <c:v>6/1/1964</c:v>
                </c:pt>
                <c:pt idx="210">
                  <c:v>7/1/1964</c:v>
                </c:pt>
                <c:pt idx="211">
                  <c:v>8/1/1964</c:v>
                </c:pt>
                <c:pt idx="212">
                  <c:v>9/1/1964</c:v>
                </c:pt>
                <c:pt idx="213">
                  <c:v>10/1/1964</c:v>
                </c:pt>
                <c:pt idx="214">
                  <c:v>11/1/1964</c:v>
                </c:pt>
                <c:pt idx="215">
                  <c:v>12/1/1964</c:v>
                </c:pt>
                <c:pt idx="216">
                  <c:v>1/1/1965</c:v>
                </c:pt>
                <c:pt idx="217">
                  <c:v>2/1/1965</c:v>
                </c:pt>
                <c:pt idx="218">
                  <c:v>3/1/1965</c:v>
                </c:pt>
                <c:pt idx="219">
                  <c:v>4/1/1965</c:v>
                </c:pt>
                <c:pt idx="220">
                  <c:v>5/1/1965</c:v>
                </c:pt>
                <c:pt idx="221">
                  <c:v>6/1/1965</c:v>
                </c:pt>
                <c:pt idx="222">
                  <c:v>7/1/1965</c:v>
                </c:pt>
                <c:pt idx="223">
                  <c:v>8/1/1965</c:v>
                </c:pt>
                <c:pt idx="224">
                  <c:v>9/1/1965</c:v>
                </c:pt>
                <c:pt idx="225">
                  <c:v>10/1/1965</c:v>
                </c:pt>
                <c:pt idx="226">
                  <c:v>11/1/1965</c:v>
                </c:pt>
                <c:pt idx="227">
                  <c:v>12/1/1965</c:v>
                </c:pt>
                <c:pt idx="228">
                  <c:v>1/1/1966</c:v>
                </c:pt>
                <c:pt idx="229">
                  <c:v>2/1/1966</c:v>
                </c:pt>
                <c:pt idx="230">
                  <c:v>3/1/1966</c:v>
                </c:pt>
                <c:pt idx="231">
                  <c:v>4/1/1966</c:v>
                </c:pt>
                <c:pt idx="232">
                  <c:v>5/1/1966</c:v>
                </c:pt>
                <c:pt idx="233">
                  <c:v>6/1/1966</c:v>
                </c:pt>
                <c:pt idx="234">
                  <c:v>7/1/1966</c:v>
                </c:pt>
                <c:pt idx="235">
                  <c:v>8/1/1966</c:v>
                </c:pt>
                <c:pt idx="236">
                  <c:v>9/1/1966</c:v>
                </c:pt>
                <c:pt idx="237">
                  <c:v>10/1/1966</c:v>
                </c:pt>
                <c:pt idx="238">
                  <c:v>11/1/1966</c:v>
                </c:pt>
                <c:pt idx="239">
                  <c:v>12/1/1966</c:v>
                </c:pt>
                <c:pt idx="240">
                  <c:v>1/1/1967</c:v>
                </c:pt>
                <c:pt idx="241">
                  <c:v>2/1/1967</c:v>
                </c:pt>
                <c:pt idx="242">
                  <c:v>3/1/1967</c:v>
                </c:pt>
                <c:pt idx="243">
                  <c:v>4/1/1967</c:v>
                </c:pt>
                <c:pt idx="244">
                  <c:v>5/1/1967</c:v>
                </c:pt>
                <c:pt idx="245">
                  <c:v>6/1/1967</c:v>
                </c:pt>
                <c:pt idx="246">
                  <c:v>7/1/1967</c:v>
                </c:pt>
                <c:pt idx="247">
                  <c:v>8/1/1967</c:v>
                </c:pt>
                <c:pt idx="248">
                  <c:v>9/1/1967</c:v>
                </c:pt>
                <c:pt idx="249">
                  <c:v>10/1/1967</c:v>
                </c:pt>
                <c:pt idx="250">
                  <c:v>11/1/1967</c:v>
                </c:pt>
                <c:pt idx="251">
                  <c:v>12/1/1967</c:v>
                </c:pt>
                <c:pt idx="252">
                  <c:v>1/1/1968</c:v>
                </c:pt>
                <c:pt idx="253">
                  <c:v>2/1/1968</c:v>
                </c:pt>
                <c:pt idx="254">
                  <c:v>3/1/1968</c:v>
                </c:pt>
                <c:pt idx="255">
                  <c:v>4/1/1968</c:v>
                </c:pt>
                <c:pt idx="256">
                  <c:v>5/1/1968</c:v>
                </c:pt>
                <c:pt idx="257">
                  <c:v>6/1/1968</c:v>
                </c:pt>
                <c:pt idx="258">
                  <c:v>7/1/1968</c:v>
                </c:pt>
                <c:pt idx="259">
                  <c:v>8/1/1968</c:v>
                </c:pt>
                <c:pt idx="260">
                  <c:v>9/1/1968</c:v>
                </c:pt>
                <c:pt idx="261">
                  <c:v>10/1/1968</c:v>
                </c:pt>
                <c:pt idx="262">
                  <c:v>11/1/1968</c:v>
                </c:pt>
                <c:pt idx="263">
                  <c:v>12/1/1968</c:v>
                </c:pt>
                <c:pt idx="264">
                  <c:v>1/1/1969</c:v>
                </c:pt>
                <c:pt idx="265">
                  <c:v>2/1/1969</c:v>
                </c:pt>
                <c:pt idx="266">
                  <c:v>3/1/1969</c:v>
                </c:pt>
                <c:pt idx="267">
                  <c:v>4/1/1969</c:v>
                </c:pt>
                <c:pt idx="268">
                  <c:v>5/1/1969</c:v>
                </c:pt>
                <c:pt idx="269">
                  <c:v>6/1/1969</c:v>
                </c:pt>
                <c:pt idx="270">
                  <c:v>7/1/1969</c:v>
                </c:pt>
                <c:pt idx="271">
                  <c:v>8/1/1969</c:v>
                </c:pt>
                <c:pt idx="272">
                  <c:v>9/1/1969</c:v>
                </c:pt>
                <c:pt idx="273">
                  <c:v>10/1/1969</c:v>
                </c:pt>
                <c:pt idx="274">
                  <c:v>11/1/1969</c:v>
                </c:pt>
                <c:pt idx="275">
                  <c:v>12/1/1969</c:v>
                </c:pt>
                <c:pt idx="276">
                  <c:v>1/1/1970</c:v>
                </c:pt>
                <c:pt idx="277">
                  <c:v>2/1/1970</c:v>
                </c:pt>
                <c:pt idx="278">
                  <c:v>3/1/1970</c:v>
                </c:pt>
                <c:pt idx="279">
                  <c:v>4/1/1970</c:v>
                </c:pt>
                <c:pt idx="280">
                  <c:v>5/1/1970</c:v>
                </c:pt>
                <c:pt idx="281">
                  <c:v>6/1/1970</c:v>
                </c:pt>
                <c:pt idx="282">
                  <c:v>7/1/1970</c:v>
                </c:pt>
                <c:pt idx="283">
                  <c:v>8/1/1970</c:v>
                </c:pt>
                <c:pt idx="284">
                  <c:v>9/1/1970</c:v>
                </c:pt>
                <c:pt idx="285">
                  <c:v>10/1/1970</c:v>
                </c:pt>
                <c:pt idx="286">
                  <c:v>11/1/1970</c:v>
                </c:pt>
                <c:pt idx="287">
                  <c:v>12/1/1970</c:v>
                </c:pt>
                <c:pt idx="288">
                  <c:v>1/1/1971</c:v>
                </c:pt>
                <c:pt idx="289">
                  <c:v>2/1/1971</c:v>
                </c:pt>
                <c:pt idx="290">
                  <c:v>3/1/1971</c:v>
                </c:pt>
                <c:pt idx="291">
                  <c:v>4/1/1971</c:v>
                </c:pt>
                <c:pt idx="292">
                  <c:v>5/1/1971</c:v>
                </c:pt>
                <c:pt idx="293">
                  <c:v>6/1/1971</c:v>
                </c:pt>
                <c:pt idx="294">
                  <c:v>7/1/1971</c:v>
                </c:pt>
                <c:pt idx="295">
                  <c:v>8/1/1971</c:v>
                </c:pt>
                <c:pt idx="296">
                  <c:v>9/1/1971</c:v>
                </c:pt>
                <c:pt idx="297">
                  <c:v>10/1/1971</c:v>
                </c:pt>
                <c:pt idx="298">
                  <c:v>11/1/1971</c:v>
                </c:pt>
                <c:pt idx="299">
                  <c:v>12/1/1971</c:v>
                </c:pt>
                <c:pt idx="300">
                  <c:v>1/1/1972</c:v>
                </c:pt>
                <c:pt idx="301">
                  <c:v>2/1/1972</c:v>
                </c:pt>
                <c:pt idx="302">
                  <c:v>3/1/1972</c:v>
                </c:pt>
                <c:pt idx="303">
                  <c:v>4/1/1972</c:v>
                </c:pt>
                <c:pt idx="304">
                  <c:v>5/1/1972</c:v>
                </c:pt>
                <c:pt idx="305">
                  <c:v>6/1/1972</c:v>
                </c:pt>
                <c:pt idx="306">
                  <c:v>7/1/1972</c:v>
                </c:pt>
                <c:pt idx="307">
                  <c:v>8/1/1972</c:v>
                </c:pt>
                <c:pt idx="308">
                  <c:v>9/1/1972</c:v>
                </c:pt>
                <c:pt idx="309">
                  <c:v>10/1/1972</c:v>
                </c:pt>
                <c:pt idx="310">
                  <c:v>11/1/1972</c:v>
                </c:pt>
                <c:pt idx="311">
                  <c:v>12/1/1972</c:v>
                </c:pt>
                <c:pt idx="312">
                  <c:v>1/1/1973</c:v>
                </c:pt>
                <c:pt idx="313">
                  <c:v>2/1/1973</c:v>
                </c:pt>
                <c:pt idx="314">
                  <c:v>3/1/1973</c:v>
                </c:pt>
                <c:pt idx="315">
                  <c:v>4/1/1973</c:v>
                </c:pt>
                <c:pt idx="316">
                  <c:v>5/1/1973</c:v>
                </c:pt>
                <c:pt idx="317">
                  <c:v>6/1/1973</c:v>
                </c:pt>
                <c:pt idx="318">
                  <c:v>7/1/1973</c:v>
                </c:pt>
                <c:pt idx="319">
                  <c:v>8/1/1973</c:v>
                </c:pt>
                <c:pt idx="320">
                  <c:v>9/1/1973</c:v>
                </c:pt>
                <c:pt idx="321">
                  <c:v>10/1/1973</c:v>
                </c:pt>
                <c:pt idx="322">
                  <c:v>11/1/1973</c:v>
                </c:pt>
                <c:pt idx="323">
                  <c:v>12/1/1973</c:v>
                </c:pt>
                <c:pt idx="324">
                  <c:v>1/1/1974</c:v>
                </c:pt>
                <c:pt idx="325">
                  <c:v>2/1/1974</c:v>
                </c:pt>
                <c:pt idx="326">
                  <c:v>3/1/1974</c:v>
                </c:pt>
                <c:pt idx="327">
                  <c:v>4/1/1974</c:v>
                </c:pt>
                <c:pt idx="328">
                  <c:v>5/1/1974</c:v>
                </c:pt>
                <c:pt idx="329">
                  <c:v>6/1/1974</c:v>
                </c:pt>
                <c:pt idx="330">
                  <c:v>7/1/1974</c:v>
                </c:pt>
                <c:pt idx="331">
                  <c:v>8/1/1974</c:v>
                </c:pt>
                <c:pt idx="332">
                  <c:v>9/1/1974</c:v>
                </c:pt>
                <c:pt idx="333">
                  <c:v>10/1/1974</c:v>
                </c:pt>
                <c:pt idx="334">
                  <c:v>11/1/1974</c:v>
                </c:pt>
                <c:pt idx="335">
                  <c:v>12/1/1974</c:v>
                </c:pt>
                <c:pt idx="336">
                  <c:v>1/1/1975</c:v>
                </c:pt>
                <c:pt idx="337">
                  <c:v>2/1/1975</c:v>
                </c:pt>
                <c:pt idx="338">
                  <c:v>3/1/1975</c:v>
                </c:pt>
                <c:pt idx="339">
                  <c:v>4/1/1975</c:v>
                </c:pt>
                <c:pt idx="340">
                  <c:v>5/1/1975</c:v>
                </c:pt>
                <c:pt idx="341">
                  <c:v>6/1/1975</c:v>
                </c:pt>
                <c:pt idx="342">
                  <c:v>7/1/1975</c:v>
                </c:pt>
                <c:pt idx="343">
                  <c:v>8/1/1975</c:v>
                </c:pt>
                <c:pt idx="344">
                  <c:v>9/1/1975</c:v>
                </c:pt>
                <c:pt idx="345">
                  <c:v>10/1/1975</c:v>
                </c:pt>
                <c:pt idx="346">
                  <c:v>11/1/1975</c:v>
                </c:pt>
                <c:pt idx="347">
                  <c:v>12/1/1975</c:v>
                </c:pt>
                <c:pt idx="348">
                  <c:v>1/1/1976</c:v>
                </c:pt>
                <c:pt idx="349">
                  <c:v>2/1/1976</c:v>
                </c:pt>
                <c:pt idx="350">
                  <c:v>3/1/1976</c:v>
                </c:pt>
                <c:pt idx="351">
                  <c:v>4/1/1976</c:v>
                </c:pt>
                <c:pt idx="352">
                  <c:v>5/1/1976</c:v>
                </c:pt>
                <c:pt idx="353">
                  <c:v>6/1/1976</c:v>
                </c:pt>
                <c:pt idx="354">
                  <c:v>7/1/1976</c:v>
                </c:pt>
                <c:pt idx="355">
                  <c:v>8/1/1976</c:v>
                </c:pt>
                <c:pt idx="356">
                  <c:v>9/1/1976</c:v>
                </c:pt>
                <c:pt idx="357">
                  <c:v>10/1/1976</c:v>
                </c:pt>
                <c:pt idx="358">
                  <c:v>11/1/1976</c:v>
                </c:pt>
                <c:pt idx="359">
                  <c:v>12/1/1976</c:v>
                </c:pt>
                <c:pt idx="360">
                  <c:v>1/1/1977</c:v>
                </c:pt>
                <c:pt idx="361">
                  <c:v>2/1/1977</c:v>
                </c:pt>
                <c:pt idx="362">
                  <c:v>3/1/1977</c:v>
                </c:pt>
                <c:pt idx="363">
                  <c:v>4/1/1977</c:v>
                </c:pt>
                <c:pt idx="364">
                  <c:v>5/1/1977</c:v>
                </c:pt>
                <c:pt idx="365">
                  <c:v>6/1/1977</c:v>
                </c:pt>
                <c:pt idx="366">
                  <c:v>7/1/1977</c:v>
                </c:pt>
                <c:pt idx="367">
                  <c:v>8/1/1977</c:v>
                </c:pt>
                <c:pt idx="368">
                  <c:v>9/1/1977</c:v>
                </c:pt>
                <c:pt idx="369">
                  <c:v>10/1/1977</c:v>
                </c:pt>
                <c:pt idx="370">
                  <c:v>11/1/1977</c:v>
                </c:pt>
                <c:pt idx="371">
                  <c:v>12/1/1977</c:v>
                </c:pt>
                <c:pt idx="372">
                  <c:v>1/1/1978</c:v>
                </c:pt>
                <c:pt idx="373">
                  <c:v>2/1/1978</c:v>
                </c:pt>
                <c:pt idx="374">
                  <c:v>3/1/1978</c:v>
                </c:pt>
                <c:pt idx="375">
                  <c:v>4/1/1978</c:v>
                </c:pt>
                <c:pt idx="376">
                  <c:v>5/1/1978</c:v>
                </c:pt>
                <c:pt idx="377">
                  <c:v>6/1/1978</c:v>
                </c:pt>
                <c:pt idx="378">
                  <c:v>7/1/1978</c:v>
                </c:pt>
                <c:pt idx="379">
                  <c:v>8/1/1978</c:v>
                </c:pt>
                <c:pt idx="380">
                  <c:v>9/1/1978</c:v>
                </c:pt>
                <c:pt idx="381">
                  <c:v>10/1/1978</c:v>
                </c:pt>
                <c:pt idx="382">
                  <c:v>11/1/1978</c:v>
                </c:pt>
                <c:pt idx="383">
                  <c:v>12/1/1978</c:v>
                </c:pt>
                <c:pt idx="384">
                  <c:v>1/1/1979</c:v>
                </c:pt>
                <c:pt idx="385">
                  <c:v>2/1/1979</c:v>
                </c:pt>
                <c:pt idx="386">
                  <c:v>3/1/1979</c:v>
                </c:pt>
                <c:pt idx="387">
                  <c:v>4/1/1979</c:v>
                </c:pt>
                <c:pt idx="388">
                  <c:v>5/1/1979</c:v>
                </c:pt>
                <c:pt idx="389">
                  <c:v>6/1/1979</c:v>
                </c:pt>
                <c:pt idx="390">
                  <c:v>7/1/1979</c:v>
                </c:pt>
                <c:pt idx="391">
                  <c:v>8/1/1979</c:v>
                </c:pt>
                <c:pt idx="392">
                  <c:v>9/1/1979</c:v>
                </c:pt>
                <c:pt idx="393">
                  <c:v>10/1/1979</c:v>
                </c:pt>
                <c:pt idx="394">
                  <c:v>11/1/1979</c:v>
                </c:pt>
                <c:pt idx="395">
                  <c:v>12/1/1979</c:v>
                </c:pt>
                <c:pt idx="396">
                  <c:v>1/1/1980</c:v>
                </c:pt>
                <c:pt idx="397">
                  <c:v>2/1/1980</c:v>
                </c:pt>
                <c:pt idx="398">
                  <c:v>3/1/1980</c:v>
                </c:pt>
                <c:pt idx="399">
                  <c:v>4/1/1980</c:v>
                </c:pt>
                <c:pt idx="400">
                  <c:v>5/1/1980</c:v>
                </c:pt>
                <c:pt idx="401">
                  <c:v>6/1/1980</c:v>
                </c:pt>
                <c:pt idx="402">
                  <c:v>7/1/1980</c:v>
                </c:pt>
                <c:pt idx="403">
                  <c:v>8/1/1980</c:v>
                </c:pt>
                <c:pt idx="404">
                  <c:v>9/1/1980</c:v>
                </c:pt>
                <c:pt idx="405">
                  <c:v>10/1/1980</c:v>
                </c:pt>
                <c:pt idx="406">
                  <c:v>11/1/1980</c:v>
                </c:pt>
                <c:pt idx="407">
                  <c:v>12/1/1980</c:v>
                </c:pt>
                <c:pt idx="408">
                  <c:v>1/1/1981</c:v>
                </c:pt>
                <c:pt idx="409">
                  <c:v>2/1/1981</c:v>
                </c:pt>
                <c:pt idx="410">
                  <c:v>3/1/1981</c:v>
                </c:pt>
                <c:pt idx="411">
                  <c:v>4/1/1981</c:v>
                </c:pt>
                <c:pt idx="412">
                  <c:v>5/1/1981</c:v>
                </c:pt>
                <c:pt idx="413">
                  <c:v>6/1/1981</c:v>
                </c:pt>
                <c:pt idx="414">
                  <c:v>7/1/1981</c:v>
                </c:pt>
                <c:pt idx="415">
                  <c:v>8/1/1981</c:v>
                </c:pt>
                <c:pt idx="416">
                  <c:v>9/1/1981</c:v>
                </c:pt>
                <c:pt idx="417">
                  <c:v>10/1/1981</c:v>
                </c:pt>
                <c:pt idx="418">
                  <c:v>11/1/1981</c:v>
                </c:pt>
                <c:pt idx="419">
                  <c:v>12/1/1981</c:v>
                </c:pt>
                <c:pt idx="420">
                  <c:v>1/1/1982</c:v>
                </c:pt>
                <c:pt idx="421">
                  <c:v>2/1/1982</c:v>
                </c:pt>
                <c:pt idx="422">
                  <c:v>3/1/1982</c:v>
                </c:pt>
                <c:pt idx="423">
                  <c:v>4/1/1982</c:v>
                </c:pt>
                <c:pt idx="424">
                  <c:v>5/1/1982</c:v>
                </c:pt>
                <c:pt idx="425">
                  <c:v>6/1/1982</c:v>
                </c:pt>
                <c:pt idx="426">
                  <c:v>7/1/1982</c:v>
                </c:pt>
                <c:pt idx="427">
                  <c:v>8/1/1982</c:v>
                </c:pt>
                <c:pt idx="428">
                  <c:v>9/1/1982</c:v>
                </c:pt>
                <c:pt idx="429">
                  <c:v>10/1/1982</c:v>
                </c:pt>
                <c:pt idx="430">
                  <c:v>11/1/1982</c:v>
                </c:pt>
                <c:pt idx="431">
                  <c:v>12/1/1982</c:v>
                </c:pt>
                <c:pt idx="432">
                  <c:v>1/1/1983</c:v>
                </c:pt>
                <c:pt idx="433">
                  <c:v>2/1/1983</c:v>
                </c:pt>
                <c:pt idx="434">
                  <c:v>3/1/1983</c:v>
                </c:pt>
                <c:pt idx="435">
                  <c:v>4/1/1983</c:v>
                </c:pt>
                <c:pt idx="436">
                  <c:v>5/1/1983</c:v>
                </c:pt>
                <c:pt idx="437">
                  <c:v>6/1/1983</c:v>
                </c:pt>
                <c:pt idx="438">
                  <c:v>7/1/1983</c:v>
                </c:pt>
                <c:pt idx="439">
                  <c:v>8/1/1983</c:v>
                </c:pt>
                <c:pt idx="440">
                  <c:v>9/1/1983</c:v>
                </c:pt>
                <c:pt idx="441">
                  <c:v>10/1/1983</c:v>
                </c:pt>
                <c:pt idx="442">
                  <c:v>11/1/1983</c:v>
                </c:pt>
                <c:pt idx="443">
                  <c:v>12/1/1983</c:v>
                </c:pt>
                <c:pt idx="444">
                  <c:v>1/1/1984</c:v>
                </c:pt>
                <c:pt idx="445">
                  <c:v>2/1/1984</c:v>
                </c:pt>
                <c:pt idx="446">
                  <c:v>3/1/1984</c:v>
                </c:pt>
                <c:pt idx="447">
                  <c:v>4/1/1984</c:v>
                </c:pt>
                <c:pt idx="448">
                  <c:v>5/1/1984</c:v>
                </c:pt>
                <c:pt idx="449">
                  <c:v>6/1/1984</c:v>
                </c:pt>
                <c:pt idx="450">
                  <c:v>7/1/1984</c:v>
                </c:pt>
                <c:pt idx="451">
                  <c:v>8/1/1984</c:v>
                </c:pt>
                <c:pt idx="452">
                  <c:v>9/1/1984</c:v>
                </c:pt>
                <c:pt idx="453">
                  <c:v>10/1/1984</c:v>
                </c:pt>
                <c:pt idx="454">
                  <c:v>11/1/1984</c:v>
                </c:pt>
                <c:pt idx="455">
                  <c:v>12/1/1984</c:v>
                </c:pt>
                <c:pt idx="456">
                  <c:v>1/1/1985</c:v>
                </c:pt>
                <c:pt idx="457">
                  <c:v>2/1/1985</c:v>
                </c:pt>
                <c:pt idx="458">
                  <c:v>3/1/1985</c:v>
                </c:pt>
                <c:pt idx="459">
                  <c:v>4/1/1985</c:v>
                </c:pt>
                <c:pt idx="460">
                  <c:v>5/1/1985</c:v>
                </c:pt>
                <c:pt idx="461">
                  <c:v>6/1/1985</c:v>
                </c:pt>
                <c:pt idx="462">
                  <c:v>7/1/1985</c:v>
                </c:pt>
                <c:pt idx="463">
                  <c:v>8/1/1985</c:v>
                </c:pt>
                <c:pt idx="464">
                  <c:v>9/1/1985</c:v>
                </c:pt>
                <c:pt idx="465">
                  <c:v>10/1/1985</c:v>
                </c:pt>
                <c:pt idx="466">
                  <c:v>11/1/1985</c:v>
                </c:pt>
                <c:pt idx="467">
                  <c:v>12/1/1985</c:v>
                </c:pt>
                <c:pt idx="468">
                  <c:v>1/1/1986</c:v>
                </c:pt>
                <c:pt idx="469">
                  <c:v>2/1/1986</c:v>
                </c:pt>
                <c:pt idx="470">
                  <c:v>3/1/1986</c:v>
                </c:pt>
                <c:pt idx="471">
                  <c:v>4/1/1986</c:v>
                </c:pt>
                <c:pt idx="472">
                  <c:v>5/1/1986</c:v>
                </c:pt>
                <c:pt idx="473">
                  <c:v>6/1/1986</c:v>
                </c:pt>
                <c:pt idx="474">
                  <c:v>7/1/1986</c:v>
                </c:pt>
                <c:pt idx="475">
                  <c:v>8/1/1986</c:v>
                </c:pt>
                <c:pt idx="476">
                  <c:v>9/1/1986</c:v>
                </c:pt>
                <c:pt idx="477">
                  <c:v>10/1/1986</c:v>
                </c:pt>
                <c:pt idx="478">
                  <c:v>11/1/1986</c:v>
                </c:pt>
                <c:pt idx="479">
                  <c:v>12/1/1986</c:v>
                </c:pt>
                <c:pt idx="480">
                  <c:v>1/1/1987</c:v>
                </c:pt>
                <c:pt idx="481">
                  <c:v>2/1/1987</c:v>
                </c:pt>
                <c:pt idx="482">
                  <c:v>3/1/1987</c:v>
                </c:pt>
                <c:pt idx="483">
                  <c:v>4/1/1987</c:v>
                </c:pt>
                <c:pt idx="484">
                  <c:v>5/1/1987</c:v>
                </c:pt>
                <c:pt idx="485">
                  <c:v>6/1/1987</c:v>
                </c:pt>
                <c:pt idx="486">
                  <c:v>7/1/1987</c:v>
                </c:pt>
                <c:pt idx="487">
                  <c:v>8/1/1987</c:v>
                </c:pt>
                <c:pt idx="488">
                  <c:v>9/1/1987</c:v>
                </c:pt>
                <c:pt idx="489">
                  <c:v>10/1/1987</c:v>
                </c:pt>
                <c:pt idx="490">
                  <c:v>11/1/1987</c:v>
                </c:pt>
                <c:pt idx="491">
                  <c:v>12/1/1987</c:v>
                </c:pt>
                <c:pt idx="492">
                  <c:v>1/1/1988</c:v>
                </c:pt>
                <c:pt idx="493">
                  <c:v>2/1/1988</c:v>
                </c:pt>
                <c:pt idx="494">
                  <c:v>3/1/1988</c:v>
                </c:pt>
                <c:pt idx="495">
                  <c:v>4/1/1988</c:v>
                </c:pt>
                <c:pt idx="496">
                  <c:v>5/1/1988</c:v>
                </c:pt>
                <c:pt idx="497">
                  <c:v>6/1/1988</c:v>
                </c:pt>
                <c:pt idx="498">
                  <c:v>7/1/1988</c:v>
                </c:pt>
                <c:pt idx="499">
                  <c:v>8/1/1988</c:v>
                </c:pt>
                <c:pt idx="500">
                  <c:v>9/1/1988</c:v>
                </c:pt>
                <c:pt idx="501">
                  <c:v>10/1/1988</c:v>
                </c:pt>
                <c:pt idx="502">
                  <c:v>11/1/1988</c:v>
                </c:pt>
                <c:pt idx="503">
                  <c:v>12/1/1988</c:v>
                </c:pt>
                <c:pt idx="504">
                  <c:v>1/1/1989</c:v>
                </c:pt>
                <c:pt idx="505">
                  <c:v>2/1/1989</c:v>
                </c:pt>
                <c:pt idx="506">
                  <c:v>3/1/1989</c:v>
                </c:pt>
                <c:pt idx="507">
                  <c:v>4/1/1989</c:v>
                </c:pt>
                <c:pt idx="508">
                  <c:v>5/1/1989</c:v>
                </c:pt>
                <c:pt idx="509">
                  <c:v>6/1/1989</c:v>
                </c:pt>
                <c:pt idx="510">
                  <c:v>7/1/1989</c:v>
                </c:pt>
                <c:pt idx="511">
                  <c:v>8/1/1989</c:v>
                </c:pt>
                <c:pt idx="512">
                  <c:v>9/1/1989</c:v>
                </c:pt>
                <c:pt idx="513">
                  <c:v>10/1/1989</c:v>
                </c:pt>
                <c:pt idx="514">
                  <c:v>11/1/1989</c:v>
                </c:pt>
                <c:pt idx="515">
                  <c:v>12/1/1989</c:v>
                </c:pt>
                <c:pt idx="516">
                  <c:v>1/1/1990</c:v>
                </c:pt>
                <c:pt idx="517">
                  <c:v>2/1/1990</c:v>
                </c:pt>
                <c:pt idx="518">
                  <c:v>3/1/1990</c:v>
                </c:pt>
                <c:pt idx="519">
                  <c:v>4/1/1990</c:v>
                </c:pt>
                <c:pt idx="520">
                  <c:v>5/1/1990</c:v>
                </c:pt>
                <c:pt idx="521">
                  <c:v>6/1/1990</c:v>
                </c:pt>
                <c:pt idx="522">
                  <c:v>7/1/1990</c:v>
                </c:pt>
                <c:pt idx="523">
                  <c:v>8/1/1990</c:v>
                </c:pt>
                <c:pt idx="524">
                  <c:v>9/1/1990</c:v>
                </c:pt>
                <c:pt idx="525">
                  <c:v>10/1/1990</c:v>
                </c:pt>
                <c:pt idx="526">
                  <c:v>11/1/1990</c:v>
                </c:pt>
                <c:pt idx="527">
                  <c:v>12/1/1990</c:v>
                </c:pt>
                <c:pt idx="528">
                  <c:v>1/1/1991</c:v>
                </c:pt>
                <c:pt idx="529">
                  <c:v>2/1/1991</c:v>
                </c:pt>
                <c:pt idx="530">
                  <c:v>3/1/1991</c:v>
                </c:pt>
                <c:pt idx="531">
                  <c:v>4/1/1991</c:v>
                </c:pt>
                <c:pt idx="532">
                  <c:v>5/1/1991</c:v>
                </c:pt>
                <c:pt idx="533">
                  <c:v>6/1/1991</c:v>
                </c:pt>
                <c:pt idx="534">
                  <c:v>7/1/1991</c:v>
                </c:pt>
                <c:pt idx="535">
                  <c:v>8/1/1991</c:v>
                </c:pt>
                <c:pt idx="536">
                  <c:v>9/1/1991</c:v>
                </c:pt>
                <c:pt idx="537">
                  <c:v>10/1/1991</c:v>
                </c:pt>
                <c:pt idx="538">
                  <c:v>11/1/1991</c:v>
                </c:pt>
                <c:pt idx="539">
                  <c:v>12/1/1991</c:v>
                </c:pt>
                <c:pt idx="540">
                  <c:v>1/1/1992</c:v>
                </c:pt>
                <c:pt idx="541">
                  <c:v>2/1/1992</c:v>
                </c:pt>
                <c:pt idx="542">
                  <c:v>3/1/1992</c:v>
                </c:pt>
                <c:pt idx="543">
                  <c:v>4/1/1992</c:v>
                </c:pt>
                <c:pt idx="544">
                  <c:v>5/1/1992</c:v>
                </c:pt>
                <c:pt idx="545">
                  <c:v>6/1/1992</c:v>
                </c:pt>
                <c:pt idx="546">
                  <c:v>7/1/1992</c:v>
                </c:pt>
                <c:pt idx="547">
                  <c:v>8/1/1992</c:v>
                </c:pt>
                <c:pt idx="548">
                  <c:v>9/1/1992</c:v>
                </c:pt>
                <c:pt idx="549">
                  <c:v>10/1/1992</c:v>
                </c:pt>
                <c:pt idx="550">
                  <c:v>11/1/1992</c:v>
                </c:pt>
                <c:pt idx="551">
                  <c:v>12/1/1992</c:v>
                </c:pt>
                <c:pt idx="552">
                  <c:v>1/1/1993</c:v>
                </c:pt>
                <c:pt idx="553">
                  <c:v>2/1/1993</c:v>
                </c:pt>
                <c:pt idx="554">
                  <c:v>3/1/1993</c:v>
                </c:pt>
                <c:pt idx="555">
                  <c:v>4/1/1993</c:v>
                </c:pt>
                <c:pt idx="556">
                  <c:v>5/1/1993</c:v>
                </c:pt>
                <c:pt idx="557">
                  <c:v>6/1/1993</c:v>
                </c:pt>
                <c:pt idx="558">
                  <c:v>7/1/1993</c:v>
                </c:pt>
                <c:pt idx="559">
                  <c:v>8/1/1993</c:v>
                </c:pt>
                <c:pt idx="560">
                  <c:v>9/1/1993</c:v>
                </c:pt>
                <c:pt idx="561">
                  <c:v>10/1/1993</c:v>
                </c:pt>
                <c:pt idx="562">
                  <c:v>11/1/1993</c:v>
                </c:pt>
                <c:pt idx="563">
                  <c:v>12/1/1993</c:v>
                </c:pt>
                <c:pt idx="564">
                  <c:v>1/1/1994</c:v>
                </c:pt>
                <c:pt idx="565">
                  <c:v>2/1/1994</c:v>
                </c:pt>
                <c:pt idx="566">
                  <c:v>3/1/1994</c:v>
                </c:pt>
                <c:pt idx="567">
                  <c:v>4/1/1994</c:v>
                </c:pt>
                <c:pt idx="568">
                  <c:v>5/1/1994</c:v>
                </c:pt>
                <c:pt idx="569">
                  <c:v>6/1/1994</c:v>
                </c:pt>
                <c:pt idx="570">
                  <c:v>7/1/1994</c:v>
                </c:pt>
                <c:pt idx="571">
                  <c:v>8/1/1994</c:v>
                </c:pt>
                <c:pt idx="572">
                  <c:v>9/1/1994</c:v>
                </c:pt>
                <c:pt idx="573">
                  <c:v>10/1/1994</c:v>
                </c:pt>
                <c:pt idx="574">
                  <c:v>11/1/1994</c:v>
                </c:pt>
                <c:pt idx="575">
                  <c:v>12/1/1994</c:v>
                </c:pt>
                <c:pt idx="576">
                  <c:v>1/1/1995</c:v>
                </c:pt>
                <c:pt idx="577">
                  <c:v>2/1/1995</c:v>
                </c:pt>
                <c:pt idx="578">
                  <c:v>3/1/1995</c:v>
                </c:pt>
                <c:pt idx="579">
                  <c:v>4/1/1995</c:v>
                </c:pt>
                <c:pt idx="580">
                  <c:v>5/1/1995</c:v>
                </c:pt>
                <c:pt idx="581">
                  <c:v>6/1/1995</c:v>
                </c:pt>
                <c:pt idx="582">
                  <c:v>7/1/1995</c:v>
                </c:pt>
                <c:pt idx="583">
                  <c:v>8/1/1995</c:v>
                </c:pt>
                <c:pt idx="584">
                  <c:v>9/1/1995</c:v>
                </c:pt>
                <c:pt idx="585">
                  <c:v>10/1/1995</c:v>
                </c:pt>
                <c:pt idx="586">
                  <c:v>11/1/1995</c:v>
                </c:pt>
                <c:pt idx="587">
                  <c:v>12/1/1995</c:v>
                </c:pt>
                <c:pt idx="588">
                  <c:v>1/1/1996</c:v>
                </c:pt>
                <c:pt idx="589">
                  <c:v>2/1/1996</c:v>
                </c:pt>
                <c:pt idx="590">
                  <c:v>3/1/1996</c:v>
                </c:pt>
                <c:pt idx="591">
                  <c:v>4/1/1996</c:v>
                </c:pt>
                <c:pt idx="592">
                  <c:v>5/1/1996</c:v>
                </c:pt>
                <c:pt idx="593">
                  <c:v>6/1/1996</c:v>
                </c:pt>
                <c:pt idx="594">
                  <c:v>7/1/1996</c:v>
                </c:pt>
                <c:pt idx="595">
                  <c:v>8/1/1996</c:v>
                </c:pt>
                <c:pt idx="596">
                  <c:v>9/1/1996</c:v>
                </c:pt>
                <c:pt idx="597">
                  <c:v>10/1/1996</c:v>
                </c:pt>
                <c:pt idx="598">
                  <c:v>11/1/1996</c:v>
                </c:pt>
                <c:pt idx="599">
                  <c:v>12/1/1996</c:v>
                </c:pt>
                <c:pt idx="600">
                  <c:v>1/1/1997</c:v>
                </c:pt>
                <c:pt idx="601">
                  <c:v>2/1/1997</c:v>
                </c:pt>
                <c:pt idx="602">
                  <c:v>3/1/1997</c:v>
                </c:pt>
                <c:pt idx="603">
                  <c:v>4/1/1997</c:v>
                </c:pt>
                <c:pt idx="604">
                  <c:v>5/1/1997</c:v>
                </c:pt>
                <c:pt idx="605">
                  <c:v>6/1/1997</c:v>
                </c:pt>
                <c:pt idx="606">
                  <c:v>7/1/1997</c:v>
                </c:pt>
                <c:pt idx="607">
                  <c:v>8/1/1997</c:v>
                </c:pt>
                <c:pt idx="608">
                  <c:v>9/1/1997</c:v>
                </c:pt>
                <c:pt idx="609">
                  <c:v>10/1/1997</c:v>
                </c:pt>
                <c:pt idx="610">
                  <c:v>11/1/1997</c:v>
                </c:pt>
                <c:pt idx="611">
                  <c:v>12/1/1997</c:v>
                </c:pt>
                <c:pt idx="612">
                  <c:v>1/1/1998</c:v>
                </c:pt>
                <c:pt idx="613">
                  <c:v>2/1/1998</c:v>
                </c:pt>
                <c:pt idx="614">
                  <c:v>3/1/1998</c:v>
                </c:pt>
                <c:pt idx="615">
                  <c:v>4/1/1998</c:v>
                </c:pt>
                <c:pt idx="616">
                  <c:v>5/1/1998</c:v>
                </c:pt>
                <c:pt idx="617">
                  <c:v>6/1/1998</c:v>
                </c:pt>
                <c:pt idx="618">
                  <c:v>7/1/1998</c:v>
                </c:pt>
                <c:pt idx="619">
                  <c:v>8/1/1998</c:v>
                </c:pt>
                <c:pt idx="620">
                  <c:v>9/1/1998</c:v>
                </c:pt>
                <c:pt idx="621">
                  <c:v>10/1/1998</c:v>
                </c:pt>
                <c:pt idx="622">
                  <c:v>11/1/1998</c:v>
                </c:pt>
                <c:pt idx="623">
                  <c:v>12/1/1998</c:v>
                </c:pt>
                <c:pt idx="624">
                  <c:v>1/1/1999</c:v>
                </c:pt>
                <c:pt idx="625">
                  <c:v>2/1/1999</c:v>
                </c:pt>
                <c:pt idx="626">
                  <c:v>3/1/1999</c:v>
                </c:pt>
                <c:pt idx="627">
                  <c:v>4/1/1999</c:v>
                </c:pt>
                <c:pt idx="628">
                  <c:v>5/1/1999</c:v>
                </c:pt>
                <c:pt idx="629">
                  <c:v>6/1/1999</c:v>
                </c:pt>
                <c:pt idx="630">
                  <c:v>7/1/1999</c:v>
                </c:pt>
                <c:pt idx="631">
                  <c:v>8/1/1999</c:v>
                </c:pt>
                <c:pt idx="632">
                  <c:v>9/1/1999</c:v>
                </c:pt>
                <c:pt idx="633">
                  <c:v>10/1/1999</c:v>
                </c:pt>
                <c:pt idx="634">
                  <c:v>11/1/1999</c:v>
                </c:pt>
                <c:pt idx="635">
                  <c:v>12/1/1999</c:v>
                </c:pt>
                <c:pt idx="636">
                  <c:v>1/1/2000</c:v>
                </c:pt>
                <c:pt idx="637">
                  <c:v>2/1/2000</c:v>
                </c:pt>
                <c:pt idx="638">
                  <c:v>3/1/2000</c:v>
                </c:pt>
                <c:pt idx="639">
                  <c:v>4/1/2000</c:v>
                </c:pt>
                <c:pt idx="640">
                  <c:v>5/1/2000</c:v>
                </c:pt>
                <c:pt idx="641">
                  <c:v>6/1/2000</c:v>
                </c:pt>
                <c:pt idx="642">
                  <c:v>7/1/2000</c:v>
                </c:pt>
                <c:pt idx="643">
                  <c:v>8/1/2000</c:v>
                </c:pt>
                <c:pt idx="644">
                  <c:v>9/1/2000</c:v>
                </c:pt>
                <c:pt idx="645">
                  <c:v>10/1/2000</c:v>
                </c:pt>
                <c:pt idx="646">
                  <c:v>11/1/2000</c:v>
                </c:pt>
                <c:pt idx="647">
                  <c:v>12/1/2000</c:v>
                </c:pt>
                <c:pt idx="648">
                  <c:v>1/1/2001</c:v>
                </c:pt>
                <c:pt idx="649">
                  <c:v>2/1/2001</c:v>
                </c:pt>
                <c:pt idx="650">
                  <c:v>3/1/2001</c:v>
                </c:pt>
                <c:pt idx="651">
                  <c:v>4/1/2001</c:v>
                </c:pt>
                <c:pt idx="652">
                  <c:v>5/1/2001</c:v>
                </c:pt>
                <c:pt idx="653">
                  <c:v>6/1/2001</c:v>
                </c:pt>
                <c:pt idx="654">
                  <c:v>7/1/2001</c:v>
                </c:pt>
                <c:pt idx="655">
                  <c:v>8/1/2001</c:v>
                </c:pt>
                <c:pt idx="656">
                  <c:v>9/1/2001</c:v>
                </c:pt>
                <c:pt idx="657">
                  <c:v>10/1/2001</c:v>
                </c:pt>
                <c:pt idx="658">
                  <c:v>11/1/2001</c:v>
                </c:pt>
                <c:pt idx="659">
                  <c:v>12/1/2001</c:v>
                </c:pt>
                <c:pt idx="660">
                  <c:v>1/1/2002</c:v>
                </c:pt>
                <c:pt idx="661">
                  <c:v>2/1/2002</c:v>
                </c:pt>
                <c:pt idx="662">
                  <c:v>3/1/2002</c:v>
                </c:pt>
                <c:pt idx="663">
                  <c:v>4/1/2002</c:v>
                </c:pt>
                <c:pt idx="664">
                  <c:v>5/1/2002</c:v>
                </c:pt>
                <c:pt idx="665">
                  <c:v>6/1/2002</c:v>
                </c:pt>
                <c:pt idx="666">
                  <c:v>7/1/2002</c:v>
                </c:pt>
                <c:pt idx="667">
                  <c:v>8/1/2002</c:v>
                </c:pt>
                <c:pt idx="668">
                  <c:v>9/1/2002</c:v>
                </c:pt>
                <c:pt idx="669">
                  <c:v>10/1/2002</c:v>
                </c:pt>
                <c:pt idx="670">
                  <c:v>11/1/2002</c:v>
                </c:pt>
                <c:pt idx="671">
                  <c:v>12/1/2002</c:v>
                </c:pt>
                <c:pt idx="672">
                  <c:v>1/1/2003</c:v>
                </c:pt>
                <c:pt idx="673">
                  <c:v>2/1/2003</c:v>
                </c:pt>
                <c:pt idx="674">
                  <c:v>3/1/2003</c:v>
                </c:pt>
                <c:pt idx="675">
                  <c:v>4/1/2003</c:v>
                </c:pt>
                <c:pt idx="676">
                  <c:v>5/1/2003</c:v>
                </c:pt>
                <c:pt idx="677">
                  <c:v>6/1/2003</c:v>
                </c:pt>
                <c:pt idx="678">
                  <c:v>7/1/2003</c:v>
                </c:pt>
                <c:pt idx="679">
                  <c:v>8/1/2003</c:v>
                </c:pt>
                <c:pt idx="680">
                  <c:v>9/1/2003</c:v>
                </c:pt>
                <c:pt idx="681">
                  <c:v>10/1/2003</c:v>
                </c:pt>
                <c:pt idx="682">
                  <c:v>11/1/2003</c:v>
                </c:pt>
                <c:pt idx="683">
                  <c:v>12/1/2003</c:v>
                </c:pt>
                <c:pt idx="684">
                  <c:v>1/1/2004</c:v>
                </c:pt>
                <c:pt idx="685">
                  <c:v>2/1/2004</c:v>
                </c:pt>
                <c:pt idx="686">
                  <c:v>3/1/2004</c:v>
                </c:pt>
                <c:pt idx="687">
                  <c:v>4/1/2004</c:v>
                </c:pt>
                <c:pt idx="688">
                  <c:v>5/1/2004</c:v>
                </c:pt>
                <c:pt idx="689">
                  <c:v>6/1/2004</c:v>
                </c:pt>
                <c:pt idx="690">
                  <c:v>7/1/2004</c:v>
                </c:pt>
                <c:pt idx="691">
                  <c:v>8/1/2004</c:v>
                </c:pt>
                <c:pt idx="692">
                  <c:v>9/1/2004</c:v>
                </c:pt>
                <c:pt idx="693">
                  <c:v>10/1/2004</c:v>
                </c:pt>
                <c:pt idx="694">
                  <c:v>11/1/2004</c:v>
                </c:pt>
                <c:pt idx="695">
                  <c:v>12/1/2004</c:v>
                </c:pt>
                <c:pt idx="696">
                  <c:v>1/1/2005</c:v>
                </c:pt>
                <c:pt idx="697">
                  <c:v>2/1/2005</c:v>
                </c:pt>
                <c:pt idx="698">
                  <c:v>3/1/2005</c:v>
                </c:pt>
                <c:pt idx="699">
                  <c:v>4/1/2005</c:v>
                </c:pt>
                <c:pt idx="700">
                  <c:v>5/1/2005</c:v>
                </c:pt>
                <c:pt idx="701">
                  <c:v>6/1/2005</c:v>
                </c:pt>
                <c:pt idx="702">
                  <c:v>7/1/2005</c:v>
                </c:pt>
                <c:pt idx="703">
                  <c:v>8/1/2005</c:v>
                </c:pt>
                <c:pt idx="704">
                  <c:v>9/1/2005</c:v>
                </c:pt>
                <c:pt idx="705">
                  <c:v>10/1/2005</c:v>
                </c:pt>
                <c:pt idx="706">
                  <c:v>11/1/2005</c:v>
                </c:pt>
                <c:pt idx="707">
                  <c:v>12/1/2005</c:v>
                </c:pt>
                <c:pt idx="708">
                  <c:v>1/1/2006</c:v>
                </c:pt>
                <c:pt idx="709">
                  <c:v>2/1/2006</c:v>
                </c:pt>
                <c:pt idx="710">
                  <c:v>3/1/2006</c:v>
                </c:pt>
                <c:pt idx="711">
                  <c:v>4/1/2006</c:v>
                </c:pt>
                <c:pt idx="712">
                  <c:v>5/1/2006</c:v>
                </c:pt>
                <c:pt idx="713">
                  <c:v>6/1/2006</c:v>
                </c:pt>
                <c:pt idx="714">
                  <c:v>7/1/2006</c:v>
                </c:pt>
                <c:pt idx="715">
                  <c:v>8/1/2006</c:v>
                </c:pt>
                <c:pt idx="716">
                  <c:v>9/1/2006</c:v>
                </c:pt>
                <c:pt idx="717">
                  <c:v>10/1/2006</c:v>
                </c:pt>
                <c:pt idx="718">
                  <c:v>11/1/2006</c:v>
                </c:pt>
                <c:pt idx="719">
                  <c:v>12/1/2006</c:v>
                </c:pt>
                <c:pt idx="720">
                  <c:v>1/1/2007</c:v>
                </c:pt>
                <c:pt idx="721">
                  <c:v>2/1/2007</c:v>
                </c:pt>
                <c:pt idx="722">
                  <c:v>3/1/2007</c:v>
                </c:pt>
                <c:pt idx="723">
                  <c:v>4/1/2007</c:v>
                </c:pt>
                <c:pt idx="724">
                  <c:v>5/1/2007</c:v>
                </c:pt>
                <c:pt idx="725">
                  <c:v>6/1/2007</c:v>
                </c:pt>
                <c:pt idx="726">
                  <c:v>7/1/2007</c:v>
                </c:pt>
                <c:pt idx="727">
                  <c:v>8/1/2007</c:v>
                </c:pt>
                <c:pt idx="728">
                  <c:v>9/1/2007</c:v>
                </c:pt>
                <c:pt idx="729">
                  <c:v>10/1/2007</c:v>
                </c:pt>
                <c:pt idx="730">
                  <c:v>11/1/2007</c:v>
                </c:pt>
                <c:pt idx="731">
                  <c:v>12/1/2007</c:v>
                </c:pt>
                <c:pt idx="732">
                  <c:v>1/1/2008</c:v>
                </c:pt>
                <c:pt idx="733">
                  <c:v>2/1/2008</c:v>
                </c:pt>
                <c:pt idx="734">
                  <c:v>3/1/2008</c:v>
                </c:pt>
                <c:pt idx="735">
                  <c:v>4/1/2008</c:v>
                </c:pt>
                <c:pt idx="736">
                  <c:v>5/1/2008</c:v>
                </c:pt>
                <c:pt idx="737">
                  <c:v>6/1/2008</c:v>
                </c:pt>
                <c:pt idx="738">
                  <c:v>7/1/2008</c:v>
                </c:pt>
                <c:pt idx="739">
                  <c:v>8/1/2008</c:v>
                </c:pt>
                <c:pt idx="740">
                  <c:v>9/1/2008</c:v>
                </c:pt>
                <c:pt idx="741">
                  <c:v>10/1/2008</c:v>
                </c:pt>
                <c:pt idx="742">
                  <c:v>11/1/2008</c:v>
                </c:pt>
                <c:pt idx="743">
                  <c:v>12/1/2008</c:v>
                </c:pt>
                <c:pt idx="744">
                  <c:v>1/1/2009</c:v>
                </c:pt>
                <c:pt idx="745">
                  <c:v>2/1/2009</c:v>
                </c:pt>
                <c:pt idx="746">
                  <c:v>3/1/2009</c:v>
                </c:pt>
                <c:pt idx="747">
                  <c:v>4/1/2009</c:v>
                </c:pt>
                <c:pt idx="748">
                  <c:v>5/1/2009</c:v>
                </c:pt>
                <c:pt idx="749">
                  <c:v>6/1/2009</c:v>
                </c:pt>
                <c:pt idx="750">
                  <c:v>7/1/2009</c:v>
                </c:pt>
                <c:pt idx="751">
                  <c:v>8/1/2009</c:v>
                </c:pt>
                <c:pt idx="752">
                  <c:v>9/1/2009</c:v>
                </c:pt>
                <c:pt idx="753">
                  <c:v>10/1/2009</c:v>
                </c:pt>
                <c:pt idx="754">
                  <c:v>11/1/2009</c:v>
                </c:pt>
                <c:pt idx="755">
                  <c:v>12/1/2009</c:v>
                </c:pt>
                <c:pt idx="756">
                  <c:v>1/1/2010</c:v>
                </c:pt>
                <c:pt idx="757">
                  <c:v>2/1/2010</c:v>
                </c:pt>
                <c:pt idx="758">
                  <c:v>3/1/2010</c:v>
                </c:pt>
                <c:pt idx="759">
                  <c:v>4/1/2010</c:v>
                </c:pt>
                <c:pt idx="760">
                  <c:v>5/1/2010</c:v>
                </c:pt>
                <c:pt idx="761">
                  <c:v>6/1/2010</c:v>
                </c:pt>
                <c:pt idx="762">
                  <c:v>7/1/2010</c:v>
                </c:pt>
                <c:pt idx="763">
                  <c:v>8/1/2010</c:v>
                </c:pt>
                <c:pt idx="764">
                  <c:v>9/1/2010</c:v>
                </c:pt>
                <c:pt idx="765">
                  <c:v>10/1/2010</c:v>
                </c:pt>
                <c:pt idx="766">
                  <c:v>11/1/2010</c:v>
                </c:pt>
                <c:pt idx="767">
                  <c:v>12/1/2010</c:v>
                </c:pt>
                <c:pt idx="768">
                  <c:v>1/1/2011</c:v>
                </c:pt>
                <c:pt idx="769">
                  <c:v>2/1/2011</c:v>
                </c:pt>
                <c:pt idx="770">
                  <c:v>3/1/2011</c:v>
                </c:pt>
                <c:pt idx="771">
                  <c:v>4/1/2011</c:v>
                </c:pt>
                <c:pt idx="772">
                  <c:v>5/1/2011</c:v>
                </c:pt>
                <c:pt idx="773">
                  <c:v>6/1/2011</c:v>
                </c:pt>
                <c:pt idx="774">
                  <c:v>7/1/2011</c:v>
                </c:pt>
                <c:pt idx="775">
                  <c:v>8/1/2011</c:v>
                </c:pt>
                <c:pt idx="776">
                  <c:v>9/1/2011</c:v>
                </c:pt>
                <c:pt idx="777">
                  <c:v>10/1/2011</c:v>
                </c:pt>
                <c:pt idx="778">
                  <c:v>11/1/2011</c:v>
                </c:pt>
                <c:pt idx="779">
                  <c:v>12/1/2011</c:v>
                </c:pt>
                <c:pt idx="780">
                  <c:v>1/1/2012</c:v>
                </c:pt>
                <c:pt idx="781">
                  <c:v>2/1/2012</c:v>
                </c:pt>
                <c:pt idx="782">
                  <c:v>3/1/2012</c:v>
                </c:pt>
                <c:pt idx="783">
                  <c:v>4/1/2012</c:v>
                </c:pt>
                <c:pt idx="784">
                  <c:v>5/1/2012</c:v>
                </c:pt>
                <c:pt idx="785">
                  <c:v>6/1/2012</c:v>
                </c:pt>
                <c:pt idx="786">
                  <c:v>7/1/2012</c:v>
                </c:pt>
                <c:pt idx="787">
                  <c:v>8/1/2012</c:v>
                </c:pt>
                <c:pt idx="788">
                  <c:v>9/1/2012</c:v>
                </c:pt>
                <c:pt idx="789">
                  <c:v>10/1/2012</c:v>
                </c:pt>
                <c:pt idx="790">
                  <c:v>11/1/2012</c:v>
                </c:pt>
                <c:pt idx="791">
                  <c:v>12/1/2012</c:v>
                </c:pt>
                <c:pt idx="792">
                  <c:v>1/1/2013</c:v>
                </c:pt>
                <c:pt idx="793">
                  <c:v>2/1/2013</c:v>
                </c:pt>
                <c:pt idx="794">
                  <c:v>3/1/2013</c:v>
                </c:pt>
                <c:pt idx="795">
                  <c:v>4/1/2013</c:v>
                </c:pt>
                <c:pt idx="796">
                  <c:v>5/1/2013</c:v>
                </c:pt>
                <c:pt idx="797">
                  <c:v>6/1/2013</c:v>
                </c:pt>
                <c:pt idx="798">
                  <c:v>7/1/2013</c:v>
                </c:pt>
                <c:pt idx="799">
                  <c:v>8/1/2013</c:v>
                </c:pt>
                <c:pt idx="800">
                  <c:v>9/1/2013</c:v>
                </c:pt>
                <c:pt idx="801">
                  <c:v>10/1/2013</c:v>
                </c:pt>
                <c:pt idx="802">
                  <c:v>11/1/2013</c:v>
                </c:pt>
                <c:pt idx="803">
                  <c:v>12/1/2013</c:v>
                </c:pt>
                <c:pt idx="804">
                  <c:v>1/1/2014</c:v>
                </c:pt>
                <c:pt idx="805">
                  <c:v>2/1/2014</c:v>
                </c:pt>
                <c:pt idx="806">
                  <c:v>3/1/2014</c:v>
                </c:pt>
                <c:pt idx="807">
                  <c:v>4/1/2014</c:v>
                </c:pt>
                <c:pt idx="808">
                  <c:v>5/1/2014</c:v>
                </c:pt>
                <c:pt idx="809">
                  <c:v>6/1/2014</c:v>
                </c:pt>
                <c:pt idx="810">
                  <c:v>7/1/2014</c:v>
                </c:pt>
                <c:pt idx="811">
                  <c:v>8/1/2014</c:v>
                </c:pt>
                <c:pt idx="812">
                  <c:v>9/1/2014</c:v>
                </c:pt>
                <c:pt idx="813">
                  <c:v>10/1/2014</c:v>
                </c:pt>
                <c:pt idx="814">
                  <c:v>11/1/2014</c:v>
                </c:pt>
                <c:pt idx="815">
                  <c:v>12/1/2014</c:v>
                </c:pt>
                <c:pt idx="816">
                  <c:v>1/1/2015</c:v>
                </c:pt>
                <c:pt idx="817">
                  <c:v>2/1/2015</c:v>
                </c:pt>
                <c:pt idx="818">
                  <c:v>3/1/2015</c:v>
                </c:pt>
                <c:pt idx="819">
                  <c:v>4/1/2015</c:v>
                </c:pt>
                <c:pt idx="820">
                  <c:v>5/1/2015</c:v>
                </c:pt>
                <c:pt idx="821">
                  <c:v>6/1/2015</c:v>
                </c:pt>
                <c:pt idx="822">
                  <c:v>7/1/2015</c:v>
                </c:pt>
                <c:pt idx="823">
                  <c:v>8/1/2015</c:v>
                </c:pt>
                <c:pt idx="824">
                  <c:v>9/1/2015</c:v>
                </c:pt>
                <c:pt idx="825">
                  <c:v>10/1/2015</c:v>
                </c:pt>
                <c:pt idx="826">
                  <c:v>11/1/2015</c:v>
                </c:pt>
                <c:pt idx="827">
                  <c:v>12/1/2015</c:v>
                </c:pt>
                <c:pt idx="828">
                  <c:v>1/1/2016</c:v>
                </c:pt>
                <c:pt idx="829">
                  <c:v>2/1/2016</c:v>
                </c:pt>
                <c:pt idx="830">
                  <c:v>3/1/2016</c:v>
                </c:pt>
                <c:pt idx="831">
                  <c:v>4/1/2016</c:v>
                </c:pt>
                <c:pt idx="832">
                  <c:v>5/1/2016</c:v>
                </c:pt>
                <c:pt idx="833">
                  <c:v>6/1/2016</c:v>
                </c:pt>
                <c:pt idx="834">
                  <c:v>7/1/2016</c:v>
                </c:pt>
                <c:pt idx="835">
                  <c:v>8/1/2016</c:v>
                </c:pt>
                <c:pt idx="836">
                  <c:v>9/1/2016</c:v>
                </c:pt>
                <c:pt idx="837">
                  <c:v>10/1/2016</c:v>
                </c:pt>
                <c:pt idx="838">
                  <c:v>11/1/2016</c:v>
                </c:pt>
                <c:pt idx="839">
                  <c:v>12/1/2016</c:v>
                </c:pt>
                <c:pt idx="840">
                  <c:v>1/1/2017</c:v>
                </c:pt>
                <c:pt idx="841">
                  <c:v>2/1/2017</c:v>
                </c:pt>
                <c:pt idx="842">
                  <c:v>3/1/2017</c:v>
                </c:pt>
                <c:pt idx="843">
                  <c:v>4/1/2017</c:v>
                </c:pt>
                <c:pt idx="844">
                  <c:v>5/1/2017</c:v>
                </c:pt>
                <c:pt idx="845">
                  <c:v>6/1/2017</c:v>
                </c:pt>
                <c:pt idx="846">
                  <c:v>7/1/2017</c:v>
                </c:pt>
                <c:pt idx="847">
                  <c:v>8/1/2017</c:v>
                </c:pt>
                <c:pt idx="848">
                  <c:v>9/1/2017</c:v>
                </c:pt>
                <c:pt idx="849">
                  <c:v>10/1/2017</c:v>
                </c:pt>
                <c:pt idx="850">
                  <c:v>11/1/2017</c:v>
                </c:pt>
                <c:pt idx="851">
                  <c:v>12/1/2017</c:v>
                </c:pt>
                <c:pt idx="852">
                  <c:v>1/1/2018</c:v>
                </c:pt>
                <c:pt idx="853">
                  <c:v>2/1/2018</c:v>
                </c:pt>
                <c:pt idx="854">
                  <c:v>3/1/2018</c:v>
                </c:pt>
                <c:pt idx="855">
                  <c:v>4/1/2018</c:v>
                </c:pt>
                <c:pt idx="856">
                  <c:v>5/1/2018</c:v>
                </c:pt>
                <c:pt idx="857">
                  <c:v>6/1/2018</c:v>
                </c:pt>
                <c:pt idx="858">
                  <c:v>7/1/2018</c:v>
                </c:pt>
                <c:pt idx="859">
                  <c:v>8/1/2018</c:v>
                </c:pt>
                <c:pt idx="860">
                  <c:v>9/1/2018</c:v>
                </c:pt>
                <c:pt idx="861">
                  <c:v>10/1/2018</c:v>
                </c:pt>
                <c:pt idx="862">
                  <c:v>11/1/2018</c:v>
                </c:pt>
                <c:pt idx="863">
                  <c:v>12/1/2018</c:v>
                </c:pt>
                <c:pt idx="864">
                  <c:v>1/1/2019</c:v>
                </c:pt>
                <c:pt idx="865">
                  <c:v>2/1/2019</c:v>
                </c:pt>
                <c:pt idx="866">
                  <c:v>3/1/2019</c:v>
                </c:pt>
                <c:pt idx="867">
                  <c:v>4/1/2019</c:v>
                </c:pt>
                <c:pt idx="868">
                  <c:v>5/1/2019</c:v>
                </c:pt>
                <c:pt idx="869">
                  <c:v>6/1/2019</c:v>
                </c:pt>
                <c:pt idx="870">
                  <c:v>7/1/2019</c:v>
                </c:pt>
                <c:pt idx="871">
                  <c:v>8/1/2019</c:v>
                </c:pt>
                <c:pt idx="872">
                  <c:v>9/1/2019</c:v>
                </c:pt>
                <c:pt idx="873">
                  <c:v>10/1/2019</c:v>
                </c:pt>
                <c:pt idx="874">
                  <c:v>11/1/2019</c:v>
                </c:pt>
                <c:pt idx="875">
                  <c:v>12/1/2019</c:v>
                </c:pt>
                <c:pt idx="876">
                  <c:v>1/1/2020</c:v>
                </c:pt>
                <c:pt idx="877">
                  <c:v>2/1/2020</c:v>
                </c:pt>
                <c:pt idx="878">
                  <c:v>3/1/2020</c:v>
                </c:pt>
                <c:pt idx="879">
                  <c:v>4/1/2020</c:v>
                </c:pt>
                <c:pt idx="880">
                  <c:v>5/1/2020</c:v>
                </c:pt>
                <c:pt idx="881">
                  <c:v>6/1/2020</c:v>
                </c:pt>
                <c:pt idx="882">
                  <c:v>7/1/2020</c:v>
                </c:pt>
                <c:pt idx="883">
                  <c:v>8/1/2020</c:v>
                </c:pt>
                <c:pt idx="884">
                  <c:v>9/1/2020</c:v>
                </c:pt>
                <c:pt idx="885">
                  <c:v>10/1/2020</c:v>
                </c:pt>
                <c:pt idx="886">
                  <c:v>11/1/2020</c:v>
                </c:pt>
                <c:pt idx="887">
                  <c:v>12/1/2020</c:v>
                </c:pt>
                <c:pt idx="888">
                  <c:v>1/1/2021</c:v>
                </c:pt>
                <c:pt idx="889">
                  <c:v>2/1/2021</c:v>
                </c:pt>
                <c:pt idx="890">
                  <c:v>3/1/2021</c:v>
                </c:pt>
                <c:pt idx="891">
                  <c:v>4/1/2021</c:v>
                </c:pt>
                <c:pt idx="892">
                  <c:v>5/1/2021</c:v>
                </c:pt>
                <c:pt idx="893">
                  <c:v>6/1/2021</c:v>
                </c:pt>
                <c:pt idx="894">
                  <c:v>7/1/2021</c:v>
                </c:pt>
                <c:pt idx="895">
                  <c:v>8/1/2021</c:v>
                </c:pt>
                <c:pt idx="896">
                  <c:v>9/1/2021</c:v>
                </c:pt>
                <c:pt idx="897">
                  <c:v>10/1/2021</c:v>
                </c:pt>
                <c:pt idx="898">
                  <c:v>11/1/2021</c:v>
                </c:pt>
                <c:pt idx="899">
                  <c:v>12/1/2021</c:v>
                </c:pt>
                <c:pt idx="900">
                  <c:v>1/1/2022</c:v>
                </c:pt>
                <c:pt idx="901">
                  <c:v>2/1/2022</c:v>
                </c:pt>
                <c:pt idx="902">
                  <c:v>3/1/2022</c:v>
                </c:pt>
                <c:pt idx="903">
                  <c:v>4/1/2022</c:v>
                </c:pt>
                <c:pt idx="904">
                  <c:v>5/1/2022</c:v>
                </c:pt>
                <c:pt idx="905">
                  <c:v>6/1/2022</c:v>
                </c:pt>
                <c:pt idx="906">
                  <c:v>7/1/2022</c:v>
                </c:pt>
                <c:pt idx="907">
                  <c:v>8/1/2022</c:v>
                </c:pt>
                <c:pt idx="908">
                  <c:v>9/1/2022</c:v>
                </c:pt>
                <c:pt idx="909">
                  <c:v>10/1/2022</c:v>
                </c:pt>
                <c:pt idx="910">
                  <c:v>11/1/2022</c:v>
                </c:pt>
                <c:pt idx="911">
                  <c:v>12/1/2022</c:v>
                </c:pt>
                <c:pt idx="912">
                  <c:v>1/1/2023</c:v>
                </c:pt>
                <c:pt idx="913">
                  <c:v>2/1/2023</c:v>
                </c:pt>
                <c:pt idx="914">
                  <c:v>3/1/2023</c:v>
                </c:pt>
                <c:pt idx="915">
                  <c:v>4/1/2023</c:v>
                </c:pt>
                <c:pt idx="916">
                  <c:v>5/1/2023</c:v>
                </c:pt>
                <c:pt idx="917">
                  <c:v>6/1/2023</c:v>
                </c:pt>
                <c:pt idx="918">
                  <c:v>7/1/2023</c:v>
                </c:pt>
                <c:pt idx="919">
                  <c:v>8/1/2023</c:v>
                </c:pt>
                <c:pt idx="920">
                  <c:v>9/1/2023</c:v>
                </c:pt>
                <c:pt idx="921">
                  <c:v>10/1/2023</c:v>
                </c:pt>
                <c:pt idx="922">
                  <c:v>11/1/2023</c:v>
                </c:pt>
                <c:pt idx="923">
                  <c:v>12/1/2023</c:v>
                </c:pt>
                <c:pt idx="924">
                  <c:v>1/1/2024</c:v>
                </c:pt>
                <c:pt idx="925">
                  <c:v>2/1/2024</c:v>
                </c:pt>
                <c:pt idx="926">
                  <c:v>3/1/2024</c:v>
                </c:pt>
                <c:pt idx="927">
                  <c:v>4/1/2024</c:v>
                </c:pt>
                <c:pt idx="928">
                  <c:v>5/1/2024</c:v>
                </c:pt>
                <c:pt idx="929">
                  <c:v>6/1/2024</c:v>
                </c:pt>
                <c:pt idx="930">
                  <c:v>7/1/2024</c:v>
                </c:pt>
                <c:pt idx="931">
                  <c:v>8/1/2024</c:v>
                </c:pt>
                <c:pt idx="932">
                  <c:v>9/1/2024</c:v>
                </c:pt>
                <c:pt idx="933">
                  <c:v>10/1/2024</c:v>
                </c:pt>
                <c:pt idx="934">
                  <c:v>11/1/2024</c:v>
                </c:pt>
                <c:pt idx="935">
                  <c:v>12/1/2024</c:v>
                </c:pt>
                <c:pt idx="936">
                  <c:v>1/1/2025</c:v>
                </c:pt>
                <c:pt idx="937">
                  <c:v>2/1/2025</c:v>
                </c:pt>
                <c:pt idx="938">
                  <c:v>3/1/2025</c:v>
                </c:pt>
                <c:pt idx="939">
                  <c:v>4/1/2025</c:v>
                </c:pt>
                <c:pt idx="940">
                  <c:v>5/1/2025</c:v>
                </c:pt>
                <c:pt idx="941">
                  <c:v>6/1/2025</c:v>
                </c:pt>
                <c:pt idx="942">
                  <c:v>7/1/2025</c:v>
                </c:pt>
                <c:pt idx="943">
                  <c:v>8/1/2025</c:v>
                </c:pt>
                <c:pt idx="944">
                  <c:v>9/1/2025</c:v>
                </c:pt>
                <c:pt idx="945">
                  <c:v>10/1/2025</c:v>
                </c:pt>
                <c:pt idx="946">
                  <c:v>11/1/2025</c:v>
                </c:pt>
                <c:pt idx="947">
                  <c:v>12/1/2025</c:v>
                </c:pt>
                <c:pt idx="948">
                  <c:v>1/1/2026</c:v>
                </c:pt>
                <c:pt idx="949">
                  <c:v>2/1/2026</c:v>
                </c:pt>
                <c:pt idx="950">
                  <c:v>3/1/2026</c:v>
                </c:pt>
                <c:pt idx="951">
                  <c:v>4/1/2026</c:v>
                </c:pt>
                <c:pt idx="952">
                  <c:v>5/1/2026</c:v>
                </c:pt>
                <c:pt idx="953">
                  <c:v>6/1/2026</c:v>
                </c:pt>
                <c:pt idx="954">
                  <c:v>7/1/2026</c:v>
                </c:pt>
              </c:strCache>
            </c:strRef>
          </c:cat>
          <c:val>
            <c:numRef>
              <c:f>'Pivot Tables'!$BG$12:$BG$967</c:f>
              <c:numCache>
                <c:formatCode>General</c:formatCode>
                <c:ptCount val="955"/>
                <c:pt idx="0">
                  <c:v>21.48</c:v>
                </c:pt>
                <c:pt idx="1">
                  <c:v>21.62</c:v>
                </c:pt>
                <c:pt idx="2">
                  <c:v>22</c:v>
                </c:pt>
                <c:pt idx="3">
                  <c:v>22</c:v>
                </c:pt>
                <c:pt idx="4">
                  <c:v>21.95</c:v>
                </c:pt>
                <c:pt idx="5">
                  <c:v>22.08</c:v>
                </c:pt>
                <c:pt idx="6">
                  <c:v>22.23</c:v>
                </c:pt>
                <c:pt idx="7">
                  <c:v>22.4</c:v>
                </c:pt>
                <c:pt idx="8">
                  <c:v>22.84</c:v>
                </c:pt>
                <c:pt idx="9">
                  <c:v>22.91</c:v>
                </c:pt>
                <c:pt idx="10">
                  <c:v>23.06</c:v>
                </c:pt>
                <c:pt idx="11">
                  <c:v>23.41</c:v>
                </c:pt>
                <c:pt idx="12">
                  <c:v>23.68</c:v>
                </c:pt>
                <c:pt idx="13">
                  <c:v>23.67</c:v>
                </c:pt>
                <c:pt idx="14">
                  <c:v>23.5</c:v>
                </c:pt>
                <c:pt idx="15">
                  <c:v>23.82</c:v>
                </c:pt>
                <c:pt idx="16">
                  <c:v>24.01</c:v>
                </c:pt>
                <c:pt idx="17">
                  <c:v>24.15</c:v>
                </c:pt>
                <c:pt idx="18">
                  <c:v>24.4</c:v>
                </c:pt>
                <c:pt idx="19">
                  <c:v>24.43</c:v>
                </c:pt>
                <c:pt idx="20">
                  <c:v>24.36</c:v>
                </c:pt>
                <c:pt idx="21">
                  <c:v>24.31</c:v>
                </c:pt>
                <c:pt idx="22">
                  <c:v>24.16</c:v>
                </c:pt>
                <c:pt idx="23">
                  <c:v>24.05</c:v>
                </c:pt>
                <c:pt idx="24">
                  <c:v>24.01</c:v>
                </c:pt>
                <c:pt idx="25">
                  <c:v>23.91</c:v>
                </c:pt>
                <c:pt idx="26">
                  <c:v>23.91</c:v>
                </c:pt>
                <c:pt idx="27">
                  <c:v>23.92</c:v>
                </c:pt>
                <c:pt idx="28">
                  <c:v>23.91</c:v>
                </c:pt>
                <c:pt idx="29">
                  <c:v>23.92</c:v>
                </c:pt>
                <c:pt idx="30">
                  <c:v>23.7</c:v>
                </c:pt>
                <c:pt idx="31">
                  <c:v>23.7</c:v>
                </c:pt>
                <c:pt idx="32">
                  <c:v>23.75</c:v>
                </c:pt>
                <c:pt idx="33">
                  <c:v>23.67</c:v>
                </c:pt>
                <c:pt idx="34">
                  <c:v>23.7</c:v>
                </c:pt>
                <c:pt idx="35">
                  <c:v>23.61</c:v>
                </c:pt>
                <c:pt idx="36">
                  <c:v>23.51</c:v>
                </c:pt>
                <c:pt idx="37">
                  <c:v>23.61</c:v>
                </c:pt>
                <c:pt idx="38">
                  <c:v>23.64</c:v>
                </c:pt>
                <c:pt idx="39">
                  <c:v>23.65</c:v>
                </c:pt>
                <c:pt idx="40">
                  <c:v>23.77</c:v>
                </c:pt>
                <c:pt idx="41">
                  <c:v>23.88</c:v>
                </c:pt>
                <c:pt idx="42">
                  <c:v>24.07</c:v>
                </c:pt>
                <c:pt idx="43">
                  <c:v>24.2</c:v>
                </c:pt>
                <c:pt idx="44">
                  <c:v>24.34</c:v>
                </c:pt>
                <c:pt idx="45">
                  <c:v>24.5</c:v>
                </c:pt>
                <c:pt idx="46">
                  <c:v>24.6</c:v>
                </c:pt>
                <c:pt idx="47">
                  <c:v>24.98</c:v>
                </c:pt>
                <c:pt idx="48">
                  <c:v>25.38</c:v>
                </c:pt>
                <c:pt idx="49">
                  <c:v>25.83</c:v>
                </c:pt>
                <c:pt idx="50">
                  <c:v>25.88</c:v>
                </c:pt>
                <c:pt idx="51">
                  <c:v>25.92</c:v>
                </c:pt>
                <c:pt idx="52">
                  <c:v>25.99</c:v>
                </c:pt>
                <c:pt idx="53">
                  <c:v>25.93</c:v>
                </c:pt>
                <c:pt idx="54">
                  <c:v>25.91</c:v>
                </c:pt>
                <c:pt idx="55">
                  <c:v>25.86</c:v>
                </c:pt>
                <c:pt idx="56">
                  <c:v>26.03</c:v>
                </c:pt>
                <c:pt idx="57">
                  <c:v>26.16</c:v>
                </c:pt>
                <c:pt idx="58">
                  <c:v>26.32</c:v>
                </c:pt>
                <c:pt idx="59">
                  <c:v>26.47</c:v>
                </c:pt>
                <c:pt idx="60">
                  <c:v>26.45</c:v>
                </c:pt>
                <c:pt idx="61">
                  <c:v>26.41</c:v>
                </c:pt>
                <c:pt idx="62">
                  <c:v>26.39</c:v>
                </c:pt>
                <c:pt idx="63">
                  <c:v>26.46</c:v>
                </c:pt>
                <c:pt idx="64">
                  <c:v>26.47</c:v>
                </c:pt>
                <c:pt idx="65">
                  <c:v>26.53</c:v>
                </c:pt>
                <c:pt idx="66">
                  <c:v>26.68</c:v>
                </c:pt>
                <c:pt idx="67">
                  <c:v>26.69</c:v>
                </c:pt>
                <c:pt idx="68">
                  <c:v>26.63</c:v>
                </c:pt>
                <c:pt idx="69">
                  <c:v>26.69</c:v>
                </c:pt>
                <c:pt idx="70">
                  <c:v>26.69</c:v>
                </c:pt>
                <c:pt idx="71">
                  <c:v>26.71</c:v>
                </c:pt>
                <c:pt idx="72">
                  <c:v>26.64</c:v>
                </c:pt>
                <c:pt idx="73">
                  <c:v>26.59</c:v>
                </c:pt>
                <c:pt idx="74">
                  <c:v>26.63</c:v>
                </c:pt>
                <c:pt idx="75">
                  <c:v>26.69</c:v>
                </c:pt>
                <c:pt idx="76">
                  <c:v>26.7</c:v>
                </c:pt>
                <c:pt idx="77">
                  <c:v>26.77</c:v>
                </c:pt>
                <c:pt idx="78">
                  <c:v>26.79</c:v>
                </c:pt>
                <c:pt idx="79">
                  <c:v>26.85</c:v>
                </c:pt>
                <c:pt idx="80">
                  <c:v>26.89</c:v>
                </c:pt>
                <c:pt idx="81">
                  <c:v>26.95</c:v>
                </c:pt>
                <c:pt idx="82">
                  <c:v>26.85</c:v>
                </c:pt>
                <c:pt idx="83">
                  <c:v>26.87</c:v>
                </c:pt>
                <c:pt idx="84">
                  <c:v>26.94</c:v>
                </c:pt>
                <c:pt idx="85">
                  <c:v>26.99</c:v>
                </c:pt>
                <c:pt idx="86">
                  <c:v>26.93</c:v>
                </c:pt>
                <c:pt idx="87">
                  <c:v>26.86</c:v>
                </c:pt>
                <c:pt idx="88">
                  <c:v>26.93</c:v>
                </c:pt>
                <c:pt idx="89">
                  <c:v>26.94</c:v>
                </c:pt>
                <c:pt idx="90">
                  <c:v>26.86</c:v>
                </c:pt>
                <c:pt idx="91">
                  <c:v>26.85</c:v>
                </c:pt>
                <c:pt idx="92">
                  <c:v>26.81</c:v>
                </c:pt>
                <c:pt idx="93">
                  <c:v>26.72</c:v>
                </c:pt>
                <c:pt idx="94">
                  <c:v>26.78</c:v>
                </c:pt>
                <c:pt idx="95">
                  <c:v>26.77</c:v>
                </c:pt>
                <c:pt idx="96">
                  <c:v>26.77</c:v>
                </c:pt>
                <c:pt idx="97">
                  <c:v>26.82</c:v>
                </c:pt>
                <c:pt idx="98">
                  <c:v>26.79</c:v>
                </c:pt>
                <c:pt idx="99">
                  <c:v>26.79</c:v>
                </c:pt>
                <c:pt idx="100">
                  <c:v>26.77</c:v>
                </c:pt>
                <c:pt idx="101">
                  <c:v>26.71</c:v>
                </c:pt>
                <c:pt idx="102">
                  <c:v>26.76</c:v>
                </c:pt>
                <c:pt idx="103">
                  <c:v>26.72</c:v>
                </c:pt>
                <c:pt idx="104">
                  <c:v>26.85</c:v>
                </c:pt>
                <c:pt idx="105">
                  <c:v>26.82</c:v>
                </c:pt>
                <c:pt idx="106">
                  <c:v>26.88</c:v>
                </c:pt>
                <c:pt idx="107">
                  <c:v>26.87</c:v>
                </c:pt>
                <c:pt idx="108">
                  <c:v>26.83</c:v>
                </c:pt>
                <c:pt idx="109">
                  <c:v>26.86</c:v>
                </c:pt>
                <c:pt idx="110">
                  <c:v>26.89</c:v>
                </c:pt>
                <c:pt idx="111">
                  <c:v>26.93</c:v>
                </c:pt>
                <c:pt idx="112">
                  <c:v>27.03</c:v>
                </c:pt>
                <c:pt idx="113">
                  <c:v>27.15</c:v>
                </c:pt>
                <c:pt idx="114">
                  <c:v>27.29</c:v>
                </c:pt>
                <c:pt idx="115">
                  <c:v>27.31</c:v>
                </c:pt>
                <c:pt idx="116">
                  <c:v>27.35</c:v>
                </c:pt>
                <c:pt idx="117">
                  <c:v>27.51</c:v>
                </c:pt>
                <c:pt idx="118">
                  <c:v>27.51</c:v>
                </c:pt>
                <c:pt idx="119">
                  <c:v>27.63</c:v>
                </c:pt>
                <c:pt idx="120">
                  <c:v>27.67</c:v>
                </c:pt>
                <c:pt idx="121">
                  <c:v>27.8</c:v>
                </c:pt>
                <c:pt idx="122">
                  <c:v>27.86</c:v>
                </c:pt>
                <c:pt idx="123">
                  <c:v>27.93</c:v>
                </c:pt>
                <c:pt idx="124">
                  <c:v>28</c:v>
                </c:pt>
                <c:pt idx="125">
                  <c:v>28.11</c:v>
                </c:pt>
                <c:pt idx="126">
                  <c:v>28.19</c:v>
                </c:pt>
                <c:pt idx="127">
                  <c:v>28.28</c:v>
                </c:pt>
                <c:pt idx="128">
                  <c:v>28.32</c:v>
                </c:pt>
                <c:pt idx="129">
                  <c:v>28.32</c:v>
                </c:pt>
                <c:pt idx="130">
                  <c:v>28.41</c:v>
                </c:pt>
                <c:pt idx="131">
                  <c:v>28.47</c:v>
                </c:pt>
                <c:pt idx="132">
                  <c:v>28.64</c:v>
                </c:pt>
                <c:pt idx="133">
                  <c:v>28.7</c:v>
                </c:pt>
                <c:pt idx="134">
                  <c:v>28.87</c:v>
                </c:pt>
                <c:pt idx="135">
                  <c:v>28.94</c:v>
                </c:pt>
                <c:pt idx="136">
                  <c:v>28.94</c:v>
                </c:pt>
                <c:pt idx="137">
                  <c:v>28.91</c:v>
                </c:pt>
                <c:pt idx="138">
                  <c:v>28.89</c:v>
                </c:pt>
                <c:pt idx="139">
                  <c:v>28.94</c:v>
                </c:pt>
                <c:pt idx="140">
                  <c:v>28.91</c:v>
                </c:pt>
                <c:pt idx="141">
                  <c:v>28.91</c:v>
                </c:pt>
                <c:pt idx="142">
                  <c:v>28.95</c:v>
                </c:pt>
                <c:pt idx="143">
                  <c:v>28.97</c:v>
                </c:pt>
                <c:pt idx="144">
                  <c:v>29.01</c:v>
                </c:pt>
                <c:pt idx="145">
                  <c:v>29</c:v>
                </c:pt>
                <c:pt idx="146">
                  <c:v>28.97</c:v>
                </c:pt>
                <c:pt idx="147">
                  <c:v>28.98</c:v>
                </c:pt>
                <c:pt idx="148">
                  <c:v>29.04</c:v>
                </c:pt>
                <c:pt idx="149">
                  <c:v>29.11</c:v>
                </c:pt>
                <c:pt idx="150">
                  <c:v>29.15</c:v>
                </c:pt>
                <c:pt idx="151">
                  <c:v>29.18</c:v>
                </c:pt>
                <c:pt idx="152">
                  <c:v>29.25</c:v>
                </c:pt>
                <c:pt idx="153">
                  <c:v>29.35</c:v>
                </c:pt>
                <c:pt idx="154">
                  <c:v>29.35</c:v>
                </c:pt>
                <c:pt idx="155">
                  <c:v>29.41</c:v>
                </c:pt>
                <c:pt idx="156">
                  <c:v>29.37</c:v>
                </c:pt>
                <c:pt idx="157">
                  <c:v>29.41</c:v>
                </c:pt>
                <c:pt idx="158">
                  <c:v>29.41</c:v>
                </c:pt>
                <c:pt idx="159">
                  <c:v>29.54</c:v>
                </c:pt>
                <c:pt idx="160">
                  <c:v>29.57</c:v>
                </c:pt>
                <c:pt idx="161">
                  <c:v>29.61</c:v>
                </c:pt>
                <c:pt idx="162">
                  <c:v>29.55</c:v>
                </c:pt>
                <c:pt idx="163">
                  <c:v>29.61</c:v>
                </c:pt>
                <c:pt idx="164">
                  <c:v>29.61</c:v>
                </c:pt>
                <c:pt idx="165">
                  <c:v>29.75</c:v>
                </c:pt>
                <c:pt idx="166">
                  <c:v>29.78</c:v>
                </c:pt>
                <c:pt idx="167">
                  <c:v>29.81</c:v>
                </c:pt>
                <c:pt idx="168">
                  <c:v>29.84</c:v>
                </c:pt>
                <c:pt idx="169">
                  <c:v>29.84</c:v>
                </c:pt>
                <c:pt idx="170">
                  <c:v>29.84</c:v>
                </c:pt>
                <c:pt idx="171">
                  <c:v>29.81</c:v>
                </c:pt>
                <c:pt idx="172">
                  <c:v>29.84</c:v>
                </c:pt>
                <c:pt idx="173">
                  <c:v>29.84</c:v>
                </c:pt>
                <c:pt idx="174">
                  <c:v>29.92</c:v>
                </c:pt>
                <c:pt idx="175">
                  <c:v>29.94</c:v>
                </c:pt>
                <c:pt idx="176">
                  <c:v>29.98</c:v>
                </c:pt>
                <c:pt idx="177">
                  <c:v>29.98</c:v>
                </c:pt>
                <c:pt idx="178">
                  <c:v>29.98</c:v>
                </c:pt>
                <c:pt idx="179">
                  <c:v>30.01</c:v>
                </c:pt>
                <c:pt idx="180">
                  <c:v>30.04</c:v>
                </c:pt>
                <c:pt idx="181">
                  <c:v>30.11</c:v>
                </c:pt>
                <c:pt idx="182">
                  <c:v>30.17</c:v>
                </c:pt>
                <c:pt idx="183">
                  <c:v>30.21</c:v>
                </c:pt>
                <c:pt idx="184">
                  <c:v>30.24</c:v>
                </c:pt>
                <c:pt idx="185">
                  <c:v>30.21</c:v>
                </c:pt>
                <c:pt idx="186">
                  <c:v>30.22</c:v>
                </c:pt>
                <c:pt idx="187">
                  <c:v>30.28</c:v>
                </c:pt>
                <c:pt idx="188">
                  <c:v>30.42</c:v>
                </c:pt>
                <c:pt idx="189">
                  <c:v>30.38</c:v>
                </c:pt>
                <c:pt idx="190">
                  <c:v>30.38</c:v>
                </c:pt>
                <c:pt idx="191">
                  <c:v>30.38</c:v>
                </c:pt>
                <c:pt idx="192">
                  <c:v>30.44</c:v>
                </c:pt>
                <c:pt idx="193">
                  <c:v>30.48</c:v>
                </c:pt>
                <c:pt idx="194">
                  <c:v>30.51</c:v>
                </c:pt>
                <c:pt idx="195">
                  <c:v>30.48</c:v>
                </c:pt>
                <c:pt idx="196">
                  <c:v>30.51</c:v>
                </c:pt>
                <c:pt idx="197">
                  <c:v>30.61</c:v>
                </c:pt>
                <c:pt idx="198">
                  <c:v>30.69</c:v>
                </c:pt>
                <c:pt idx="199">
                  <c:v>30.75</c:v>
                </c:pt>
                <c:pt idx="200">
                  <c:v>30.72</c:v>
                </c:pt>
                <c:pt idx="201">
                  <c:v>30.75</c:v>
                </c:pt>
                <c:pt idx="202">
                  <c:v>30.78</c:v>
                </c:pt>
                <c:pt idx="203">
                  <c:v>30.88</c:v>
                </c:pt>
                <c:pt idx="204">
                  <c:v>30.94</c:v>
                </c:pt>
                <c:pt idx="205">
                  <c:v>30.91</c:v>
                </c:pt>
                <c:pt idx="206">
                  <c:v>30.94</c:v>
                </c:pt>
                <c:pt idx="207">
                  <c:v>30.95</c:v>
                </c:pt>
                <c:pt idx="208">
                  <c:v>30.98</c:v>
                </c:pt>
                <c:pt idx="209">
                  <c:v>31.01</c:v>
                </c:pt>
                <c:pt idx="210">
                  <c:v>31.02</c:v>
                </c:pt>
                <c:pt idx="211">
                  <c:v>31.05</c:v>
                </c:pt>
                <c:pt idx="212">
                  <c:v>31.08</c:v>
                </c:pt>
                <c:pt idx="213">
                  <c:v>31.12</c:v>
                </c:pt>
                <c:pt idx="214">
                  <c:v>31.21</c:v>
                </c:pt>
                <c:pt idx="215">
                  <c:v>31.25</c:v>
                </c:pt>
                <c:pt idx="216">
                  <c:v>31.28</c:v>
                </c:pt>
                <c:pt idx="217">
                  <c:v>31.28</c:v>
                </c:pt>
                <c:pt idx="218">
                  <c:v>31.31</c:v>
                </c:pt>
                <c:pt idx="219">
                  <c:v>31.38</c:v>
                </c:pt>
                <c:pt idx="220">
                  <c:v>31.48</c:v>
                </c:pt>
                <c:pt idx="221">
                  <c:v>31.61</c:v>
                </c:pt>
                <c:pt idx="222">
                  <c:v>31.58</c:v>
                </c:pt>
                <c:pt idx="223">
                  <c:v>31.55</c:v>
                </c:pt>
                <c:pt idx="224">
                  <c:v>31.62</c:v>
                </c:pt>
                <c:pt idx="225">
                  <c:v>31.65</c:v>
                </c:pt>
                <c:pt idx="226">
                  <c:v>31.75</c:v>
                </c:pt>
                <c:pt idx="227">
                  <c:v>31.85</c:v>
                </c:pt>
                <c:pt idx="228">
                  <c:v>31.88</c:v>
                </c:pt>
                <c:pt idx="229">
                  <c:v>32.08</c:v>
                </c:pt>
                <c:pt idx="230">
                  <c:v>32.18</c:v>
                </c:pt>
                <c:pt idx="231">
                  <c:v>32.28</c:v>
                </c:pt>
                <c:pt idx="232">
                  <c:v>32.35</c:v>
                </c:pt>
                <c:pt idx="233">
                  <c:v>32.380000000000003</c:v>
                </c:pt>
                <c:pt idx="234">
                  <c:v>32.450000000000003</c:v>
                </c:pt>
                <c:pt idx="235">
                  <c:v>32.65</c:v>
                </c:pt>
                <c:pt idx="236">
                  <c:v>32.75</c:v>
                </c:pt>
                <c:pt idx="237">
                  <c:v>32.85</c:v>
                </c:pt>
                <c:pt idx="238">
                  <c:v>32.880000000000003</c:v>
                </c:pt>
                <c:pt idx="239">
                  <c:v>32.92</c:v>
                </c:pt>
                <c:pt idx="240">
                  <c:v>32.9</c:v>
                </c:pt>
                <c:pt idx="241">
                  <c:v>33</c:v>
                </c:pt>
                <c:pt idx="242">
                  <c:v>33</c:v>
                </c:pt>
                <c:pt idx="243">
                  <c:v>33.1</c:v>
                </c:pt>
                <c:pt idx="244">
                  <c:v>33.1</c:v>
                </c:pt>
                <c:pt idx="245">
                  <c:v>33.299999999999997</c:v>
                </c:pt>
                <c:pt idx="246">
                  <c:v>33.4</c:v>
                </c:pt>
                <c:pt idx="247">
                  <c:v>33.5</c:v>
                </c:pt>
                <c:pt idx="248">
                  <c:v>33.6</c:v>
                </c:pt>
                <c:pt idx="249">
                  <c:v>33.700000000000003</c:v>
                </c:pt>
                <c:pt idx="250">
                  <c:v>33.9</c:v>
                </c:pt>
                <c:pt idx="251">
                  <c:v>34</c:v>
                </c:pt>
                <c:pt idx="252">
                  <c:v>34.1</c:v>
                </c:pt>
                <c:pt idx="253">
                  <c:v>34.200000000000003</c:v>
                </c:pt>
                <c:pt idx="254">
                  <c:v>34.299999999999997</c:v>
                </c:pt>
                <c:pt idx="255">
                  <c:v>34.4</c:v>
                </c:pt>
                <c:pt idx="256">
                  <c:v>34.5</c:v>
                </c:pt>
                <c:pt idx="257">
                  <c:v>34.700000000000003</c:v>
                </c:pt>
                <c:pt idx="258">
                  <c:v>34.9</c:v>
                </c:pt>
                <c:pt idx="259">
                  <c:v>35</c:v>
                </c:pt>
                <c:pt idx="260">
                  <c:v>35.1</c:v>
                </c:pt>
                <c:pt idx="261">
                  <c:v>35.299999999999997</c:v>
                </c:pt>
                <c:pt idx="262">
                  <c:v>35.4</c:v>
                </c:pt>
                <c:pt idx="263">
                  <c:v>35.6</c:v>
                </c:pt>
                <c:pt idx="264">
                  <c:v>35.700000000000003</c:v>
                </c:pt>
                <c:pt idx="265">
                  <c:v>35.799999999999997</c:v>
                </c:pt>
                <c:pt idx="266">
                  <c:v>36.1</c:v>
                </c:pt>
                <c:pt idx="267">
                  <c:v>36.299999999999997</c:v>
                </c:pt>
                <c:pt idx="268">
                  <c:v>36.4</c:v>
                </c:pt>
                <c:pt idx="269">
                  <c:v>36.6</c:v>
                </c:pt>
                <c:pt idx="270">
                  <c:v>36.799999999999997</c:v>
                </c:pt>
                <c:pt idx="271">
                  <c:v>36.9</c:v>
                </c:pt>
                <c:pt idx="272">
                  <c:v>37.1</c:v>
                </c:pt>
                <c:pt idx="273">
                  <c:v>37.299999999999997</c:v>
                </c:pt>
                <c:pt idx="274">
                  <c:v>37.5</c:v>
                </c:pt>
                <c:pt idx="275">
                  <c:v>37.700000000000003</c:v>
                </c:pt>
                <c:pt idx="276">
                  <c:v>37.9</c:v>
                </c:pt>
                <c:pt idx="277">
                  <c:v>38.1</c:v>
                </c:pt>
                <c:pt idx="278">
                  <c:v>38.299999999999997</c:v>
                </c:pt>
                <c:pt idx="279">
                  <c:v>38.5</c:v>
                </c:pt>
                <c:pt idx="280">
                  <c:v>38.6</c:v>
                </c:pt>
                <c:pt idx="281">
                  <c:v>38.799999999999997</c:v>
                </c:pt>
                <c:pt idx="282">
                  <c:v>38.9</c:v>
                </c:pt>
                <c:pt idx="283">
                  <c:v>39</c:v>
                </c:pt>
                <c:pt idx="284">
                  <c:v>39.200000000000003</c:v>
                </c:pt>
                <c:pt idx="285">
                  <c:v>39.4</c:v>
                </c:pt>
                <c:pt idx="286">
                  <c:v>39.6</c:v>
                </c:pt>
                <c:pt idx="287">
                  <c:v>39.799999999999997</c:v>
                </c:pt>
                <c:pt idx="288">
                  <c:v>39.9</c:v>
                </c:pt>
                <c:pt idx="289">
                  <c:v>39.9</c:v>
                </c:pt>
                <c:pt idx="290">
                  <c:v>40</c:v>
                </c:pt>
                <c:pt idx="291">
                  <c:v>40.1</c:v>
                </c:pt>
                <c:pt idx="292">
                  <c:v>40.299999999999997</c:v>
                </c:pt>
                <c:pt idx="293">
                  <c:v>40.5</c:v>
                </c:pt>
                <c:pt idx="294">
                  <c:v>40.6</c:v>
                </c:pt>
                <c:pt idx="295">
                  <c:v>40.700000000000003</c:v>
                </c:pt>
                <c:pt idx="296">
                  <c:v>40.799999999999997</c:v>
                </c:pt>
                <c:pt idx="297">
                  <c:v>40.9</c:v>
                </c:pt>
                <c:pt idx="298">
                  <c:v>41</c:v>
                </c:pt>
                <c:pt idx="299">
                  <c:v>41.1</c:v>
                </c:pt>
                <c:pt idx="300">
                  <c:v>41.2</c:v>
                </c:pt>
                <c:pt idx="301">
                  <c:v>41.4</c:v>
                </c:pt>
                <c:pt idx="302">
                  <c:v>41.4</c:v>
                </c:pt>
                <c:pt idx="303">
                  <c:v>41.5</c:v>
                </c:pt>
                <c:pt idx="304">
                  <c:v>41.6</c:v>
                </c:pt>
                <c:pt idx="305">
                  <c:v>41.7</c:v>
                </c:pt>
                <c:pt idx="306">
                  <c:v>41.8</c:v>
                </c:pt>
                <c:pt idx="307">
                  <c:v>41.9</c:v>
                </c:pt>
                <c:pt idx="308">
                  <c:v>42.1</c:v>
                </c:pt>
                <c:pt idx="309">
                  <c:v>42.2</c:v>
                </c:pt>
                <c:pt idx="310">
                  <c:v>42.4</c:v>
                </c:pt>
                <c:pt idx="311">
                  <c:v>42.5</c:v>
                </c:pt>
                <c:pt idx="312">
                  <c:v>42.7</c:v>
                </c:pt>
                <c:pt idx="313">
                  <c:v>43</c:v>
                </c:pt>
                <c:pt idx="314">
                  <c:v>43.4</c:v>
                </c:pt>
                <c:pt idx="315">
                  <c:v>43.7</c:v>
                </c:pt>
                <c:pt idx="316">
                  <c:v>43.9</c:v>
                </c:pt>
                <c:pt idx="317">
                  <c:v>44.2</c:v>
                </c:pt>
                <c:pt idx="318">
                  <c:v>44.2</c:v>
                </c:pt>
                <c:pt idx="319">
                  <c:v>45</c:v>
                </c:pt>
                <c:pt idx="320">
                  <c:v>45.2</c:v>
                </c:pt>
                <c:pt idx="321">
                  <c:v>45.6</c:v>
                </c:pt>
                <c:pt idx="322">
                  <c:v>45.9</c:v>
                </c:pt>
                <c:pt idx="323">
                  <c:v>46.3</c:v>
                </c:pt>
                <c:pt idx="324">
                  <c:v>46.8</c:v>
                </c:pt>
                <c:pt idx="325">
                  <c:v>47.3</c:v>
                </c:pt>
                <c:pt idx="326">
                  <c:v>47.8</c:v>
                </c:pt>
                <c:pt idx="327">
                  <c:v>48.1</c:v>
                </c:pt>
                <c:pt idx="328">
                  <c:v>48.6</c:v>
                </c:pt>
                <c:pt idx="329">
                  <c:v>49</c:v>
                </c:pt>
                <c:pt idx="330">
                  <c:v>49.3</c:v>
                </c:pt>
                <c:pt idx="331">
                  <c:v>49.9</c:v>
                </c:pt>
                <c:pt idx="332">
                  <c:v>50.6</c:v>
                </c:pt>
                <c:pt idx="333">
                  <c:v>51</c:v>
                </c:pt>
                <c:pt idx="334">
                  <c:v>51.5</c:v>
                </c:pt>
                <c:pt idx="335">
                  <c:v>51.9</c:v>
                </c:pt>
                <c:pt idx="336">
                  <c:v>52.3</c:v>
                </c:pt>
                <c:pt idx="337">
                  <c:v>52.6</c:v>
                </c:pt>
                <c:pt idx="338">
                  <c:v>52.8</c:v>
                </c:pt>
                <c:pt idx="339">
                  <c:v>53</c:v>
                </c:pt>
                <c:pt idx="340">
                  <c:v>53.1</c:v>
                </c:pt>
                <c:pt idx="341">
                  <c:v>53.5</c:v>
                </c:pt>
                <c:pt idx="342">
                  <c:v>54</c:v>
                </c:pt>
                <c:pt idx="343">
                  <c:v>54.2</c:v>
                </c:pt>
                <c:pt idx="344">
                  <c:v>54.6</c:v>
                </c:pt>
                <c:pt idx="345">
                  <c:v>54.9</c:v>
                </c:pt>
                <c:pt idx="346">
                  <c:v>55.3</c:v>
                </c:pt>
                <c:pt idx="347">
                  <c:v>55.6</c:v>
                </c:pt>
                <c:pt idx="348">
                  <c:v>55.8</c:v>
                </c:pt>
                <c:pt idx="349">
                  <c:v>55.9</c:v>
                </c:pt>
                <c:pt idx="350">
                  <c:v>56</c:v>
                </c:pt>
                <c:pt idx="351">
                  <c:v>56.1</c:v>
                </c:pt>
                <c:pt idx="352">
                  <c:v>56.4</c:v>
                </c:pt>
                <c:pt idx="353">
                  <c:v>56.7</c:v>
                </c:pt>
                <c:pt idx="354">
                  <c:v>57</c:v>
                </c:pt>
                <c:pt idx="355">
                  <c:v>57.3</c:v>
                </c:pt>
                <c:pt idx="356">
                  <c:v>57.6</c:v>
                </c:pt>
                <c:pt idx="357">
                  <c:v>57.9</c:v>
                </c:pt>
                <c:pt idx="358">
                  <c:v>58.1</c:v>
                </c:pt>
                <c:pt idx="359">
                  <c:v>58.4</c:v>
                </c:pt>
                <c:pt idx="360">
                  <c:v>58.7</c:v>
                </c:pt>
                <c:pt idx="361">
                  <c:v>59.3</c:v>
                </c:pt>
                <c:pt idx="362">
                  <c:v>59.6</c:v>
                </c:pt>
                <c:pt idx="363">
                  <c:v>60</c:v>
                </c:pt>
                <c:pt idx="364">
                  <c:v>60.2</c:v>
                </c:pt>
                <c:pt idx="365">
                  <c:v>60.5</c:v>
                </c:pt>
                <c:pt idx="366">
                  <c:v>60.8</c:v>
                </c:pt>
                <c:pt idx="367">
                  <c:v>61.1</c:v>
                </c:pt>
                <c:pt idx="368">
                  <c:v>61.3</c:v>
                </c:pt>
                <c:pt idx="369">
                  <c:v>61.6</c:v>
                </c:pt>
                <c:pt idx="370">
                  <c:v>62</c:v>
                </c:pt>
                <c:pt idx="371">
                  <c:v>62.3</c:v>
                </c:pt>
                <c:pt idx="372">
                  <c:v>62.7</c:v>
                </c:pt>
                <c:pt idx="373">
                  <c:v>63</c:v>
                </c:pt>
                <c:pt idx="374">
                  <c:v>63.4</c:v>
                </c:pt>
                <c:pt idx="375">
                  <c:v>63.9</c:v>
                </c:pt>
                <c:pt idx="376">
                  <c:v>64.5</c:v>
                </c:pt>
                <c:pt idx="377">
                  <c:v>65</c:v>
                </c:pt>
                <c:pt idx="378">
                  <c:v>65.5</c:v>
                </c:pt>
                <c:pt idx="379">
                  <c:v>65.900000000000006</c:v>
                </c:pt>
                <c:pt idx="380">
                  <c:v>66.5</c:v>
                </c:pt>
                <c:pt idx="381">
                  <c:v>67.099999999999994</c:v>
                </c:pt>
                <c:pt idx="382">
                  <c:v>67.5</c:v>
                </c:pt>
                <c:pt idx="383">
                  <c:v>67.900000000000006</c:v>
                </c:pt>
                <c:pt idx="384">
                  <c:v>68.5</c:v>
                </c:pt>
                <c:pt idx="385">
                  <c:v>69.2</c:v>
                </c:pt>
                <c:pt idx="386">
                  <c:v>69.900000000000006</c:v>
                </c:pt>
                <c:pt idx="387">
                  <c:v>70.599999999999994</c:v>
                </c:pt>
                <c:pt idx="388">
                  <c:v>71.400000000000006</c:v>
                </c:pt>
                <c:pt idx="389">
                  <c:v>72.2</c:v>
                </c:pt>
                <c:pt idx="390">
                  <c:v>73</c:v>
                </c:pt>
                <c:pt idx="391">
                  <c:v>73.7</c:v>
                </c:pt>
                <c:pt idx="392">
                  <c:v>74.400000000000006</c:v>
                </c:pt>
                <c:pt idx="393">
                  <c:v>75.2</c:v>
                </c:pt>
                <c:pt idx="394">
                  <c:v>76</c:v>
                </c:pt>
                <c:pt idx="395">
                  <c:v>76.900000000000006</c:v>
                </c:pt>
                <c:pt idx="396">
                  <c:v>78</c:v>
                </c:pt>
                <c:pt idx="397">
                  <c:v>79</c:v>
                </c:pt>
                <c:pt idx="398">
                  <c:v>80.099999999999994</c:v>
                </c:pt>
                <c:pt idx="399">
                  <c:v>80.900000000000006</c:v>
                </c:pt>
                <c:pt idx="400">
                  <c:v>81.7</c:v>
                </c:pt>
                <c:pt idx="401">
                  <c:v>82.5</c:v>
                </c:pt>
                <c:pt idx="402">
                  <c:v>82.6</c:v>
                </c:pt>
                <c:pt idx="403">
                  <c:v>83.2</c:v>
                </c:pt>
                <c:pt idx="404">
                  <c:v>83.9</c:v>
                </c:pt>
                <c:pt idx="405">
                  <c:v>84.7</c:v>
                </c:pt>
                <c:pt idx="406">
                  <c:v>85.6</c:v>
                </c:pt>
                <c:pt idx="407">
                  <c:v>86.4</c:v>
                </c:pt>
                <c:pt idx="408">
                  <c:v>87.2</c:v>
                </c:pt>
                <c:pt idx="409">
                  <c:v>88</c:v>
                </c:pt>
                <c:pt idx="410">
                  <c:v>88.6</c:v>
                </c:pt>
                <c:pt idx="411">
                  <c:v>89.1</c:v>
                </c:pt>
                <c:pt idx="412">
                  <c:v>89.7</c:v>
                </c:pt>
                <c:pt idx="413">
                  <c:v>90.5</c:v>
                </c:pt>
                <c:pt idx="414">
                  <c:v>91.5</c:v>
                </c:pt>
                <c:pt idx="415">
                  <c:v>92.2</c:v>
                </c:pt>
                <c:pt idx="416">
                  <c:v>93.1</c:v>
                </c:pt>
                <c:pt idx="417">
                  <c:v>93.4</c:v>
                </c:pt>
                <c:pt idx="418">
                  <c:v>93.8</c:v>
                </c:pt>
                <c:pt idx="419">
                  <c:v>94.1</c:v>
                </c:pt>
                <c:pt idx="420">
                  <c:v>94.4</c:v>
                </c:pt>
                <c:pt idx="421">
                  <c:v>94.7</c:v>
                </c:pt>
                <c:pt idx="422">
                  <c:v>94.7</c:v>
                </c:pt>
                <c:pt idx="423">
                  <c:v>95</c:v>
                </c:pt>
                <c:pt idx="424">
                  <c:v>95.9</c:v>
                </c:pt>
                <c:pt idx="425">
                  <c:v>97</c:v>
                </c:pt>
                <c:pt idx="426">
                  <c:v>97.5</c:v>
                </c:pt>
                <c:pt idx="427">
                  <c:v>97.7</c:v>
                </c:pt>
                <c:pt idx="428">
                  <c:v>97.7</c:v>
                </c:pt>
                <c:pt idx="429">
                  <c:v>98.1</c:v>
                </c:pt>
                <c:pt idx="430">
                  <c:v>98</c:v>
                </c:pt>
                <c:pt idx="431">
                  <c:v>97.7</c:v>
                </c:pt>
                <c:pt idx="432">
                  <c:v>97.9</c:v>
                </c:pt>
                <c:pt idx="433">
                  <c:v>98</c:v>
                </c:pt>
                <c:pt idx="434">
                  <c:v>98.1</c:v>
                </c:pt>
                <c:pt idx="435">
                  <c:v>98.8</c:v>
                </c:pt>
                <c:pt idx="436">
                  <c:v>99.2</c:v>
                </c:pt>
                <c:pt idx="437">
                  <c:v>99.4</c:v>
                </c:pt>
                <c:pt idx="438">
                  <c:v>99.8</c:v>
                </c:pt>
                <c:pt idx="439">
                  <c:v>100.1</c:v>
                </c:pt>
                <c:pt idx="440">
                  <c:v>100.4</c:v>
                </c:pt>
                <c:pt idx="441">
                  <c:v>100.8</c:v>
                </c:pt>
                <c:pt idx="442">
                  <c:v>101.1</c:v>
                </c:pt>
                <c:pt idx="443">
                  <c:v>101.4</c:v>
                </c:pt>
                <c:pt idx="444">
                  <c:v>102.1</c:v>
                </c:pt>
                <c:pt idx="445">
                  <c:v>102.6</c:v>
                </c:pt>
                <c:pt idx="446">
                  <c:v>102.9</c:v>
                </c:pt>
                <c:pt idx="447">
                  <c:v>103.3</c:v>
                </c:pt>
                <c:pt idx="448">
                  <c:v>103.5</c:v>
                </c:pt>
                <c:pt idx="449">
                  <c:v>103.7</c:v>
                </c:pt>
                <c:pt idx="450">
                  <c:v>104.1</c:v>
                </c:pt>
                <c:pt idx="451">
                  <c:v>104.4</c:v>
                </c:pt>
                <c:pt idx="452">
                  <c:v>104.7</c:v>
                </c:pt>
                <c:pt idx="453">
                  <c:v>105.1</c:v>
                </c:pt>
                <c:pt idx="454">
                  <c:v>105.3</c:v>
                </c:pt>
                <c:pt idx="455">
                  <c:v>105.5</c:v>
                </c:pt>
                <c:pt idx="456">
                  <c:v>105.7</c:v>
                </c:pt>
                <c:pt idx="457">
                  <c:v>106.3</c:v>
                </c:pt>
                <c:pt idx="458">
                  <c:v>106.8</c:v>
                </c:pt>
                <c:pt idx="459">
                  <c:v>107</c:v>
                </c:pt>
                <c:pt idx="460">
                  <c:v>107.2</c:v>
                </c:pt>
                <c:pt idx="461">
                  <c:v>107.5</c:v>
                </c:pt>
                <c:pt idx="462">
                  <c:v>107.7</c:v>
                </c:pt>
                <c:pt idx="463">
                  <c:v>107.9</c:v>
                </c:pt>
                <c:pt idx="464">
                  <c:v>108.1</c:v>
                </c:pt>
                <c:pt idx="465">
                  <c:v>108.5</c:v>
                </c:pt>
                <c:pt idx="466">
                  <c:v>109</c:v>
                </c:pt>
                <c:pt idx="467">
                  <c:v>109.5</c:v>
                </c:pt>
                <c:pt idx="468">
                  <c:v>109.9</c:v>
                </c:pt>
                <c:pt idx="469">
                  <c:v>109.7</c:v>
                </c:pt>
                <c:pt idx="470">
                  <c:v>109.1</c:v>
                </c:pt>
                <c:pt idx="471">
                  <c:v>108.7</c:v>
                </c:pt>
                <c:pt idx="472">
                  <c:v>109</c:v>
                </c:pt>
                <c:pt idx="473">
                  <c:v>109.4</c:v>
                </c:pt>
                <c:pt idx="474">
                  <c:v>109.5</c:v>
                </c:pt>
                <c:pt idx="475">
                  <c:v>109.6</c:v>
                </c:pt>
                <c:pt idx="476">
                  <c:v>110</c:v>
                </c:pt>
                <c:pt idx="477">
                  <c:v>110.2</c:v>
                </c:pt>
                <c:pt idx="478">
                  <c:v>110.4</c:v>
                </c:pt>
                <c:pt idx="479">
                  <c:v>110.8</c:v>
                </c:pt>
                <c:pt idx="480">
                  <c:v>111.4</c:v>
                </c:pt>
                <c:pt idx="481">
                  <c:v>111.8</c:v>
                </c:pt>
                <c:pt idx="482">
                  <c:v>112.2</c:v>
                </c:pt>
                <c:pt idx="483">
                  <c:v>112.7</c:v>
                </c:pt>
                <c:pt idx="484">
                  <c:v>113</c:v>
                </c:pt>
                <c:pt idx="485">
                  <c:v>113.5</c:v>
                </c:pt>
                <c:pt idx="486">
                  <c:v>113.8</c:v>
                </c:pt>
                <c:pt idx="487">
                  <c:v>114.3</c:v>
                </c:pt>
                <c:pt idx="488">
                  <c:v>114.7</c:v>
                </c:pt>
                <c:pt idx="489">
                  <c:v>115</c:v>
                </c:pt>
                <c:pt idx="490">
                  <c:v>115.4</c:v>
                </c:pt>
                <c:pt idx="491">
                  <c:v>115.6</c:v>
                </c:pt>
                <c:pt idx="492">
                  <c:v>116</c:v>
                </c:pt>
                <c:pt idx="493">
                  <c:v>116.2</c:v>
                </c:pt>
                <c:pt idx="494">
                  <c:v>116.5</c:v>
                </c:pt>
                <c:pt idx="495">
                  <c:v>117.2</c:v>
                </c:pt>
                <c:pt idx="496">
                  <c:v>117.5</c:v>
                </c:pt>
                <c:pt idx="497">
                  <c:v>118</c:v>
                </c:pt>
                <c:pt idx="498">
                  <c:v>118.5</c:v>
                </c:pt>
                <c:pt idx="499">
                  <c:v>119</c:v>
                </c:pt>
                <c:pt idx="500">
                  <c:v>119.5</c:v>
                </c:pt>
                <c:pt idx="501">
                  <c:v>119.9</c:v>
                </c:pt>
                <c:pt idx="502">
                  <c:v>120.3</c:v>
                </c:pt>
                <c:pt idx="503">
                  <c:v>120.7</c:v>
                </c:pt>
                <c:pt idx="504">
                  <c:v>121.2</c:v>
                </c:pt>
                <c:pt idx="505">
                  <c:v>121.6</c:v>
                </c:pt>
                <c:pt idx="506">
                  <c:v>122.2</c:v>
                </c:pt>
                <c:pt idx="507">
                  <c:v>123.1</c:v>
                </c:pt>
                <c:pt idx="508">
                  <c:v>123.7</c:v>
                </c:pt>
                <c:pt idx="509">
                  <c:v>124.1</c:v>
                </c:pt>
                <c:pt idx="510">
                  <c:v>124.5</c:v>
                </c:pt>
                <c:pt idx="511">
                  <c:v>124.5</c:v>
                </c:pt>
                <c:pt idx="512">
                  <c:v>124.8</c:v>
                </c:pt>
                <c:pt idx="513">
                  <c:v>125.4</c:v>
                </c:pt>
                <c:pt idx="514">
                  <c:v>125.9</c:v>
                </c:pt>
                <c:pt idx="515">
                  <c:v>126.3</c:v>
                </c:pt>
                <c:pt idx="516">
                  <c:v>127.5</c:v>
                </c:pt>
                <c:pt idx="517">
                  <c:v>128</c:v>
                </c:pt>
                <c:pt idx="518">
                  <c:v>128.6</c:v>
                </c:pt>
                <c:pt idx="519">
                  <c:v>128.9</c:v>
                </c:pt>
                <c:pt idx="520">
                  <c:v>129.1</c:v>
                </c:pt>
                <c:pt idx="521">
                  <c:v>129.9</c:v>
                </c:pt>
                <c:pt idx="522">
                  <c:v>130.5</c:v>
                </c:pt>
                <c:pt idx="523">
                  <c:v>131.6</c:v>
                </c:pt>
                <c:pt idx="524">
                  <c:v>132.5</c:v>
                </c:pt>
                <c:pt idx="525">
                  <c:v>133.4</c:v>
                </c:pt>
                <c:pt idx="526">
                  <c:v>133.69999999999999</c:v>
                </c:pt>
                <c:pt idx="527">
                  <c:v>134.19999999999999</c:v>
                </c:pt>
                <c:pt idx="528">
                  <c:v>134.69999999999999</c:v>
                </c:pt>
                <c:pt idx="529">
                  <c:v>134.80000000000001</c:v>
                </c:pt>
                <c:pt idx="530">
                  <c:v>134.80000000000001</c:v>
                </c:pt>
                <c:pt idx="531">
                  <c:v>135.1</c:v>
                </c:pt>
                <c:pt idx="532">
                  <c:v>135.6</c:v>
                </c:pt>
                <c:pt idx="533">
                  <c:v>136</c:v>
                </c:pt>
                <c:pt idx="534">
                  <c:v>136.19999999999999</c:v>
                </c:pt>
                <c:pt idx="535">
                  <c:v>136.6</c:v>
                </c:pt>
                <c:pt idx="536">
                  <c:v>137</c:v>
                </c:pt>
                <c:pt idx="537">
                  <c:v>137.19999999999999</c:v>
                </c:pt>
                <c:pt idx="538">
                  <c:v>137.80000000000001</c:v>
                </c:pt>
                <c:pt idx="539">
                  <c:v>138.19999999999999</c:v>
                </c:pt>
                <c:pt idx="540">
                  <c:v>138.30000000000001</c:v>
                </c:pt>
                <c:pt idx="541">
                  <c:v>138.6</c:v>
                </c:pt>
                <c:pt idx="542">
                  <c:v>139.1</c:v>
                </c:pt>
                <c:pt idx="543">
                  <c:v>139.4</c:v>
                </c:pt>
                <c:pt idx="544">
                  <c:v>139.69999999999999</c:v>
                </c:pt>
                <c:pt idx="545">
                  <c:v>140.1</c:v>
                </c:pt>
                <c:pt idx="546">
                  <c:v>140.5</c:v>
                </c:pt>
                <c:pt idx="547">
                  <c:v>140.80000000000001</c:v>
                </c:pt>
                <c:pt idx="548">
                  <c:v>141.1</c:v>
                </c:pt>
                <c:pt idx="549">
                  <c:v>141.69999999999999</c:v>
                </c:pt>
                <c:pt idx="550">
                  <c:v>142.1</c:v>
                </c:pt>
                <c:pt idx="551">
                  <c:v>142.30000000000001</c:v>
                </c:pt>
                <c:pt idx="552">
                  <c:v>142.80000000000001</c:v>
                </c:pt>
                <c:pt idx="553">
                  <c:v>143.1</c:v>
                </c:pt>
                <c:pt idx="554">
                  <c:v>143.30000000000001</c:v>
                </c:pt>
                <c:pt idx="555">
                  <c:v>143.80000000000001</c:v>
                </c:pt>
                <c:pt idx="556">
                  <c:v>144.19999999999999</c:v>
                </c:pt>
                <c:pt idx="557">
                  <c:v>144.30000000000001</c:v>
                </c:pt>
                <c:pt idx="558">
                  <c:v>144.5</c:v>
                </c:pt>
                <c:pt idx="559">
                  <c:v>144.80000000000001</c:v>
                </c:pt>
                <c:pt idx="560">
                  <c:v>145</c:v>
                </c:pt>
                <c:pt idx="561">
                  <c:v>145.6</c:v>
                </c:pt>
                <c:pt idx="562">
                  <c:v>146</c:v>
                </c:pt>
                <c:pt idx="563">
                  <c:v>146.30000000000001</c:v>
                </c:pt>
                <c:pt idx="564">
                  <c:v>146.30000000000001</c:v>
                </c:pt>
                <c:pt idx="565">
                  <c:v>146.69999999999999</c:v>
                </c:pt>
                <c:pt idx="566">
                  <c:v>147.1</c:v>
                </c:pt>
                <c:pt idx="567">
                  <c:v>147.19999999999999</c:v>
                </c:pt>
                <c:pt idx="568">
                  <c:v>147.5</c:v>
                </c:pt>
                <c:pt idx="569">
                  <c:v>147.9</c:v>
                </c:pt>
                <c:pt idx="570">
                  <c:v>148.4</c:v>
                </c:pt>
                <c:pt idx="571">
                  <c:v>149</c:v>
                </c:pt>
                <c:pt idx="572">
                  <c:v>149.30000000000001</c:v>
                </c:pt>
                <c:pt idx="573">
                  <c:v>149.4</c:v>
                </c:pt>
                <c:pt idx="574">
                  <c:v>149.80000000000001</c:v>
                </c:pt>
                <c:pt idx="575">
                  <c:v>150.1</c:v>
                </c:pt>
                <c:pt idx="576">
                  <c:v>150.5</c:v>
                </c:pt>
                <c:pt idx="577">
                  <c:v>150.9</c:v>
                </c:pt>
                <c:pt idx="578">
                  <c:v>151.19999999999999</c:v>
                </c:pt>
                <c:pt idx="579">
                  <c:v>151.80000000000001</c:v>
                </c:pt>
                <c:pt idx="580">
                  <c:v>152.1</c:v>
                </c:pt>
                <c:pt idx="581">
                  <c:v>152.4</c:v>
                </c:pt>
                <c:pt idx="582">
                  <c:v>152.6</c:v>
                </c:pt>
                <c:pt idx="583">
                  <c:v>152.9</c:v>
                </c:pt>
                <c:pt idx="584">
                  <c:v>153.1</c:v>
                </c:pt>
                <c:pt idx="585">
                  <c:v>153.5</c:v>
                </c:pt>
                <c:pt idx="586">
                  <c:v>153.69999999999999</c:v>
                </c:pt>
                <c:pt idx="587">
                  <c:v>153.9</c:v>
                </c:pt>
                <c:pt idx="588">
                  <c:v>154.69999999999999</c:v>
                </c:pt>
                <c:pt idx="589">
                  <c:v>155</c:v>
                </c:pt>
                <c:pt idx="590">
                  <c:v>155.5</c:v>
                </c:pt>
                <c:pt idx="591">
                  <c:v>156.1</c:v>
                </c:pt>
                <c:pt idx="592">
                  <c:v>156.4</c:v>
                </c:pt>
                <c:pt idx="593">
                  <c:v>156.69999999999999</c:v>
                </c:pt>
                <c:pt idx="594">
                  <c:v>157</c:v>
                </c:pt>
                <c:pt idx="595">
                  <c:v>157.19999999999999</c:v>
                </c:pt>
                <c:pt idx="596">
                  <c:v>157.69999999999999</c:v>
                </c:pt>
                <c:pt idx="597">
                  <c:v>158.19999999999999</c:v>
                </c:pt>
                <c:pt idx="598">
                  <c:v>158.69999999999999</c:v>
                </c:pt>
                <c:pt idx="599">
                  <c:v>159.1</c:v>
                </c:pt>
                <c:pt idx="600">
                  <c:v>159.4</c:v>
                </c:pt>
                <c:pt idx="601">
                  <c:v>159.69999999999999</c:v>
                </c:pt>
                <c:pt idx="602">
                  <c:v>159.80000000000001</c:v>
                </c:pt>
                <c:pt idx="603">
                  <c:v>159.9</c:v>
                </c:pt>
                <c:pt idx="604">
                  <c:v>159.9</c:v>
                </c:pt>
                <c:pt idx="605">
                  <c:v>160.19999999999999</c:v>
                </c:pt>
                <c:pt idx="606">
                  <c:v>160.4</c:v>
                </c:pt>
                <c:pt idx="607">
                  <c:v>160.80000000000001</c:v>
                </c:pt>
                <c:pt idx="608">
                  <c:v>161.19999999999999</c:v>
                </c:pt>
                <c:pt idx="609">
                  <c:v>161.5</c:v>
                </c:pt>
                <c:pt idx="610">
                  <c:v>161.69999999999999</c:v>
                </c:pt>
                <c:pt idx="611">
                  <c:v>161.80000000000001</c:v>
                </c:pt>
                <c:pt idx="612">
                  <c:v>162</c:v>
                </c:pt>
                <c:pt idx="613">
                  <c:v>162</c:v>
                </c:pt>
                <c:pt idx="614">
                  <c:v>162</c:v>
                </c:pt>
                <c:pt idx="615">
                  <c:v>162.19999999999999</c:v>
                </c:pt>
                <c:pt idx="616">
                  <c:v>162.6</c:v>
                </c:pt>
                <c:pt idx="617">
                  <c:v>162.80000000000001</c:v>
                </c:pt>
                <c:pt idx="618">
                  <c:v>163.19999999999999</c:v>
                </c:pt>
                <c:pt idx="619">
                  <c:v>163.4</c:v>
                </c:pt>
                <c:pt idx="620">
                  <c:v>163.5</c:v>
                </c:pt>
                <c:pt idx="621">
                  <c:v>163.9</c:v>
                </c:pt>
                <c:pt idx="622">
                  <c:v>164.1</c:v>
                </c:pt>
                <c:pt idx="623">
                  <c:v>164.4</c:v>
                </c:pt>
                <c:pt idx="624">
                  <c:v>164.7</c:v>
                </c:pt>
                <c:pt idx="625">
                  <c:v>164.7</c:v>
                </c:pt>
                <c:pt idx="626">
                  <c:v>164.8</c:v>
                </c:pt>
                <c:pt idx="627">
                  <c:v>165.9</c:v>
                </c:pt>
                <c:pt idx="628">
                  <c:v>166</c:v>
                </c:pt>
                <c:pt idx="629">
                  <c:v>166</c:v>
                </c:pt>
                <c:pt idx="630">
                  <c:v>166.7</c:v>
                </c:pt>
                <c:pt idx="631">
                  <c:v>167.1</c:v>
                </c:pt>
                <c:pt idx="632">
                  <c:v>167.8</c:v>
                </c:pt>
                <c:pt idx="633">
                  <c:v>168.1</c:v>
                </c:pt>
                <c:pt idx="634">
                  <c:v>168.4</c:v>
                </c:pt>
                <c:pt idx="635">
                  <c:v>168.8</c:v>
                </c:pt>
                <c:pt idx="636">
                  <c:v>169.3</c:v>
                </c:pt>
                <c:pt idx="637">
                  <c:v>170</c:v>
                </c:pt>
                <c:pt idx="638">
                  <c:v>171</c:v>
                </c:pt>
                <c:pt idx="639">
                  <c:v>170.9</c:v>
                </c:pt>
                <c:pt idx="640">
                  <c:v>171.2</c:v>
                </c:pt>
                <c:pt idx="641">
                  <c:v>172.2</c:v>
                </c:pt>
                <c:pt idx="642">
                  <c:v>172.7</c:v>
                </c:pt>
                <c:pt idx="643">
                  <c:v>172.7</c:v>
                </c:pt>
                <c:pt idx="644">
                  <c:v>173.6</c:v>
                </c:pt>
                <c:pt idx="645">
                  <c:v>173.9</c:v>
                </c:pt>
                <c:pt idx="646">
                  <c:v>174.2</c:v>
                </c:pt>
                <c:pt idx="647">
                  <c:v>174.6</c:v>
                </c:pt>
                <c:pt idx="648">
                  <c:v>175.6</c:v>
                </c:pt>
                <c:pt idx="649">
                  <c:v>176</c:v>
                </c:pt>
                <c:pt idx="650">
                  <c:v>176.1</c:v>
                </c:pt>
                <c:pt idx="651">
                  <c:v>176.4</c:v>
                </c:pt>
                <c:pt idx="652">
                  <c:v>177.3</c:v>
                </c:pt>
                <c:pt idx="653">
                  <c:v>177.7</c:v>
                </c:pt>
                <c:pt idx="654">
                  <c:v>177.4</c:v>
                </c:pt>
                <c:pt idx="655">
                  <c:v>177.4</c:v>
                </c:pt>
                <c:pt idx="656">
                  <c:v>178.1</c:v>
                </c:pt>
                <c:pt idx="657">
                  <c:v>177.6</c:v>
                </c:pt>
                <c:pt idx="658">
                  <c:v>177.5</c:v>
                </c:pt>
                <c:pt idx="659">
                  <c:v>177.4</c:v>
                </c:pt>
                <c:pt idx="660">
                  <c:v>177.7</c:v>
                </c:pt>
                <c:pt idx="661">
                  <c:v>178</c:v>
                </c:pt>
                <c:pt idx="662">
                  <c:v>178.5</c:v>
                </c:pt>
                <c:pt idx="663">
                  <c:v>179.3</c:v>
                </c:pt>
                <c:pt idx="664">
                  <c:v>179.5</c:v>
                </c:pt>
                <c:pt idx="665">
                  <c:v>179.6</c:v>
                </c:pt>
                <c:pt idx="666">
                  <c:v>180</c:v>
                </c:pt>
                <c:pt idx="667">
                  <c:v>180.5</c:v>
                </c:pt>
                <c:pt idx="668">
                  <c:v>180.8</c:v>
                </c:pt>
                <c:pt idx="669">
                  <c:v>181.2</c:v>
                </c:pt>
                <c:pt idx="670">
                  <c:v>181.5</c:v>
                </c:pt>
                <c:pt idx="671">
                  <c:v>181.8</c:v>
                </c:pt>
                <c:pt idx="672">
                  <c:v>182.6</c:v>
                </c:pt>
                <c:pt idx="673">
                  <c:v>183.6</c:v>
                </c:pt>
                <c:pt idx="674">
                  <c:v>183.9</c:v>
                </c:pt>
                <c:pt idx="675">
                  <c:v>183.2</c:v>
                </c:pt>
                <c:pt idx="676">
                  <c:v>182.9</c:v>
                </c:pt>
                <c:pt idx="677">
                  <c:v>183.1</c:v>
                </c:pt>
                <c:pt idx="678">
                  <c:v>183.7</c:v>
                </c:pt>
                <c:pt idx="679">
                  <c:v>184.5</c:v>
                </c:pt>
                <c:pt idx="680">
                  <c:v>185.1</c:v>
                </c:pt>
                <c:pt idx="681">
                  <c:v>184.9</c:v>
                </c:pt>
                <c:pt idx="682">
                  <c:v>185</c:v>
                </c:pt>
                <c:pt idx="683">
                  <c:v>185.5</c:v>
                </c:pt>
                <c:pt idx="684">
                  <c:v>186.3</c:v>
                </c:pt>
                <c:pt idx="685">
                  <c:v>186.7</c:v>
                </c:pt>
                <c:pt idx="686">
                  <c:v>187.1</c:v>
                </c:pt>
                <c:pt idx="687">
                  <c:v>187.4</c:v>
                </c:pt>
                <c:pt idx="688">
                  <c:v>188.2</c:v>
                </c:pt>
                <c:pt idx="689">
                  <c:v>188.9</c:v>
                </c:pt>
                <c:pt idx="690">
                  <c:v>189.1</c:v>
                </c:pt>
                <c:pt idx="691">
                  <c:v>189.2</c:v>
                </c:pt>
                <c:pt idx="692">
                  <c:v>189.8</c:v>
                </c:pt>
                <c:pt idx="693">
                  <c:v>190.8</c:v>
                </c:pt>
                <c:pt idx="694">
                  <c:v>191.7</c:v>
                </c:pt>
                <c:pt idx="695">
                  <c:v>191.7</c:v>
                </c:pt>
                <c:pt idx="696">
                  <c:v>191.6</c:v>
                </c:pt>
                <c:pt idx="697">
                  <c:v>192.4</c:v>
                </c:pt>
                <c:pt idx="698">
                  <c:v>193.1</c:v>
                </c:pt>
                <c:pt idx="699">
                  <c:v>193.7</c:v>
                </c:pt>
                <c:pt idx="700">
                  <c:v>193.6</c:v>
                </c:pt>
                <c:pt idx="701">
                  <c:v>193.7</c:v>
                </c:pt>
                <c:pt idx="702">
                  <c:v>194.9</c:v>
                </c:pt>
                <c:pt idx="703">
                  <c:v>196.1</c:v>
                </c:pt>
                <c:pt idx="704">
                  <c:v>198.8</c:v>
                </c:pt>
                <c:pt idx="705">
                  <c:v>199.1</c:v>
                </c:pt>
                <c:pt idx="706">
                  <c:v>198.1</c:v>
                </c:pt>
                <c:pt idx="707">
                  <c:v>198.1</c:v>
                </c:pt>
                <c:pt idx="708">
                  <c:v>199.3</c:v>
                </c:pt>
                <c:pt idx="709">
                  <c:v>199.4</c:v>
                </c:pt>
                <c:pt idx="710">
                  <c:v>199.7</c:v>
                </c:pt>
                <c:pt idx="711">
                  <c:v>200.7</c:v>
                </c:pt>
                <c:pt idx="712">
                  <c:v>201.3</c:v>
                </c:pt>
                <c:pt idx="713">
                  <c:v>201.8</c:v>
                </c:pt>
                <c:pt idx="714">
                  <c:v>202.9</c:v>
                </c:pt>
                <c:pt idx="715">
                  <c:v>203.8</c:v>
                </c:pt>
                <c:pt idx="716">
                  <c:v>202.8</c:v>
                </c:pt>
                <c:pt idx="717">
                  <c:v>201.9</c:v>
                </c:pt>
                <c:pt idx="718">
                  <c:v>202</c:v>
                </c:pt>
                <c:pt idx="719">
                  <c:v>203.1</c:v>
                </c:pt>
                <c:pt idx="720">
                  <c:v>203.43700000000001</c:v>
                </c:pt>
                <c:pt idx="721">
                  <c:v>204.226</c:v>
                </c:pt>
                <c:pt idx="722">
                  <c:v>205.28800000000001</c:v>
                </c:pt>
                <c:pt idx="723">
                  <c:v>205.904</c:v>
                </c:pt>
                <c:pt idx="724">
                  <c:v>206.755</c:v>
                </c:pt>
                <c:pt idx="725">
                  <c:v>207.23400000000001</c:v>
                </c:pt>
                <c:pt idx="726">
                  <c:v>207.60300000000001</c:v>
                </c:pt>
                <c:pt idx="727">
                  <c:v>207.667</c:v>
                </c:pt>
                <c:pt idx="728">
                  <c:v>208.547</c:v>
                </c:pt>
                <c:pt idx="729">
                  <c:v>209.19</c:v>
                </c:pt>
                <c:pt idx="730">
                  <c:v>210.834</c:v>
                </c:pt>
                <c:pt idx="731">
                  <c:v>211.44499999999999</c:v>
                </c:pt>
                <c:pt idx="732">
                  <c:v>212.17400000000001</c:v>
                </c:pt>
                <c:pt idx="733">
                  <c:v>212.68700000000001</c:v>
                </c:pt>
                <c:pt idx="734">
                  <c:v>213.44800000000001</c:v>
                </c:pt>
                <c:pt idx="735">
                  <c:v>213.94200000000001</c:v>
                </c:pt>
                <c:pt idx="736">
                  <c:v>215.208</c:v>
                </c:pt>
                <c:pt idx="737">
                  <c:v>217.46299999999999</c:v>
                </c:pt>
                <c:pt idx="738">
                  <c:v>219.01599999999999</c:v>
                </c:pt>
                <c:pt idx="739">
                  <c:v>218.69</c:v>
                </c:pt>
                <c:pt idx="740">
                  <c:v>218.87700000000001</c:v>
                </c:pt>
                <c:pt idx="741">
                  <c:v>216.995</c:v>
                </c:pt>
                <c:pt idx="742">
                  <c:v>213.15299999999999</c:v>
                </c:pt>
                <c:pt idx="743">
                  <c:v>211.398</c:v>
                </c:pt>
                <c:pt idx="744">
                  <c:v>211.93299999999999</c:v>
                </c:pt>
                <c:pt idx="745">
                  <c:v>212.70500000000001</c:v>
                </c:pt>
                <c:pt idx="746">
                  <c:v>212.495</c:v>
                </c:pt>
                <c:pt idx="747">
                  <c:v>212.709</c:v>
                </c:pt>
                <c:pt idx="748">
                  <c:v>213.02199999999999</c:v>
                </c:pt>
                <c:pt idx="749">
                  <c:v>214.79</c:v>
                </c:pt>
                <c:pt idx="750">
                  <c:v>214.726</c:v>
                </c:pt>
                <c:pt idx="751">
                  <c:v>215.44499999999999</c:v>
                </c:pt>
                <c:pt idx="752">
                  <c:v>215.86099999999999</c:v>
                </c:pt>
                <c:pt idx="753">
                  <c:v>216.50899999999999</c:v>
                </c:pt>
                <c:pt idx="754">
                  <c:v>217.23400000000001</c:v>
                </c:pt>
                <c:pt idx="755">
                  <c:v>217.34700000000001</c:v>
                </c:pt>
                <c:pt idx="756">
                  <c:v>217.488</c:v>
                </c:pt>
                <c:pt idx="757">
                  <c:v>217.28100000000001</c:v>
                </c:pt>
                <c:pt idx="758">
                  <c:v>217.35300000000001</c:v>
                </c:pt>
                <c:pt idx="759">
                  <c:v>217.40299999999999</c:v>
                </c:pt>
                <c:pt idx="760">
                  <c:v>217.29</c:v>
                </c:pt>
                <c:pt idx="761">
                  <c:v>217.19900000000001</c:v>
                </c:pt>
                <c:pt idx="762">
                  <c:v>217.60499999999999</c:v>
                </c:pt>
                <c:pt idx="763">
                  <c:v>217.923</c:v>
                </c:pt>
                <c:pt idx="764">
                  <c:v>218.27500000000001</c:v>
                </c:pt>
                <c:pt idx="765">
                  <c:v>219.035</c:v>
                </c:pt>
                <c:pt idx="766">
                  <c:v>219.59</c:v>
                </c:pt>
                <c:pt idx="767">
                  <c:v>220.47200000000001</c:v>
                </c:pt>
                <c:pt idx="768">
                  <c:v>221.18700000000001</c:v>
                </c:pt>
                <c:pt idx="769">
                  <c:v>221.898</c:v>
                </c:pt>
                <c:pt idx="770">
                  <c:v>223.04599999999999</c:v>
                </c:pt>
                <c:pt idx="771">
                  <c:v>224.09299999999999</c:v>
                </c:pt>
                <c:pt idx="772">
                  <c:v>224.80600000000001</c:v>
                </c:pt>
                <c:pt idx="773">
                  <c:v>224.80600000000001</c:v>
                </c:pt>
                <c:pt idx="774">
                  <c:v>225.39500000000001</c:v>
                </c:pt>
                <c:pt idx="775">
                  <c:v>226.10599999999999</c:v>
                </c:pt>
                <c:pt idx="776">
                  <c:v>226.59700000000001</c:v>
                </c:pt>
                <c:pt idx="777">
                  <c:v>226.75</c:v>
                </c:pt>
                <c:pt idx="778">
                  <c:v>227.16900000000001</c:v>
                </c:pt>
                <c:pt idx="779">
                  <c:v>227.22300000000001</c:v>
                </c:pt>
                <c:pt idx="780">
                  <c:v>227.84200000000001</c:v>
                </c:pt>
                <c:pt idx="781">
                  <c:v>228.32900000000001</c:v>
                </c:pt>
                <c:pt idx="782">
                  <c:v>228.80699999999999</c:v>
                </c:pt>
                <c:pt idx="783">
                  <c:v>229.18700000000001</c:v>
                </c:pt>
                <c:pt idx="784">
                  <c:v>228.71299999999999</c:v>
                </c:pt>
                <c:pt idx="785">
                  <c:v>228.524</c:v>
                </c:pt>
                <c:pt idx="786">
                  <c:v>228.59</c:v>
                </c:pt>
                <c:pt idx="787">
                  <c:v>229.91800000000001</c:v>
                </c:pt>
                <c:pt idx="788">
                  <c:v>231.01499999999999</c:v>
                </c:pt>
                <c:pt idx="789">
                  <c:v>231.63800000000001</c:v>
                </c:pt>
                <c:pt idx="790">
                  <c:v>231.249</c:v>
                </c:pt>
                <c:pt idx="791">
                  <c:v>231.221</c:v>
                </c:pt>
                <c:pt idx="792">
                  <c:v>231.679</c:v>
                </c:pt>
                <c:pt idx="793">
                  <c:v>232.93700000000001</c:v>
                </c:pt>
                <c:pt idx="794">
                  <c:v>232.28200000000001</c:v>
                </c:pt>
                <c:pt idx="795">
                  <c:v>231.797</c:v>
                </c:pt>
                <c:pt idx="796">
                  <c:v>231.893</c:v>
                </c:pt>
                <c:pt idx="797">
                  <c:v>232.44499999999999</c:v>
                </c:pt>
                <c:pt idx="798">
                  <c:v>232.9</c:v>
                </c:pt>
                <c:pt idx="799">
                  <c:v>233.45599999999999</c:v>
                </c:pt>
                <c:pt idx="800">
                  <c:v>233.54400000000001</c:v>
                </c:pt>
                <c:pt idx="801">
                  <c:v>233.66900000000001</c:v>
                </c:pt>
                <c:pt idx="802">
                  <c:v>234.1</c:v>
                </c:pt>
                <c:pt idx="803">
                  <c:v>234.71899999999999</c:v>
                </c:pt>
                <c:pt idx="804">
                  <c:v>235.28800000000001</c:v>
                </c:pt>
                <c:pt idx="805">
                  <c:v>235.547</c:v>
                </c:pt>
                <c:pt idx="806">
                  <c:v>236.02799999999999</c:v>
                </c:pt>
                <c:pt idx="807">
                  <c:v>236.46799999999999</c:v>
                </c:pt>
                <c:pt idx="808">
                  <c:v>236.91800000000001</c:v>
                </c:pt>
                <c:pt idx="809">
                  <c:v>237.23099999999999</c:v>
                </c:pt>
                <c:pt idx="810">
                  <c:v>237.49799999999999</c:v>
                </c:pt>
                <c:pt idx="811">
                  <c:v>237.46</c:v>
                </c:pt>
                <c:pt idx="812">
                  <c:v>237.477</c:v>
                </c:pt>
                <c:pt idx="813">
                  <c:v>237.43</c:v>
                </c:pt>
                <c:pt idx="814">
                  <c:v>236.983</c:v>
                </c:pt>
                <c:pt idx="815">
                  <c:v>236.25200000000001</c:v>
                </c:pt>
                <c:pt idx="816">
                  <c:v>234.74700000000001</c:v>
                </c:pt>
                <c:pt idx="817">
                  <c:v>235.34200000000001</c:v>
                </c:pt>
                <c:pt idx="818">
                  <c:v>235.976</c:v>
                </c:pt>
                <c:pt idx="819">
                  <c:v>236.22200000000001</c:v>
                </c:pt>
                <c:pt idx="820">
                  <c:v>237.001</c:v>
                </c:pt>
                <c:pt idx="821">
                  <c:v>237.65700000000001</c:v>
                </c:pt>
                <c:pt idx="822">
                  <c:v>238.03399999999999</c:v>
                </c:pt>
                <c:pt idx="823">
                  <c:v>238.03299999999999</c:v>
                </c:pt>
                <c:pt idx="824">
                  <c:v>237.49799999999999</c:v>
                </c:pt>
                <c:pt idx="825">
                  <c:v>237.733</c:v>
                </c:pt>
                <c:pt idx="826">
                  <c:v>238.017</c:v>
                </c:pt>
                <c:pt idx="827">
                  <c:v>237.761</c:v>
                </c:pt>
                <c:pt idx="828">
                  <c:v>237.65199999999999</c:v>
                </c:pt>
                <c:pt idx="829">
                  <c:v>237.33600000000001</c:v>
                </c:pt>
                <c:pt idx="830">
                  <c:v>238.08</c:v>
                </c:pt>
                <c:pt idx="831">
                  <c:v>238.99199999999999</c:v>
                </c:pt>
                <c:pt idx="832">
                  <c:v>239.55699999999999</c:v>
                </c:pt>
                <c:pt idx="833">
                  <c:v>240.22200000000001</c:v>
                </c:pt>
                <c:pt idx="834">
                  <c:v>240.101</c:v>
                </c:pt>
                <c:pt idx="835">
                  <c:v>240.54499999999999</c:v>
                </c:pt>
                <c:pt idx="836">
                  <c:v>241.17599999999999</c:v>
                </c:pt>
                <c:pt idx="837">
                  <c:v>241.74100000000001</c:v>
                </c:pt>
                <c:pt idx="838">
                  <c:v>242.02600000000001</c:v>
                </c:pt>
                <c:pt idx="839">
                  <c:v>242.637</c:v>
                </c:pt>
                <c:pt idx="840">
                  <c:v>243.61799999999999</c:v>
                </c:pt>
                <c:pt idx="841">
                  <c:v>244.006</c:v>
                </c:pt>
                <c:pt idx="842">
                  <c:v>243.892</c:v>
                </c:pt>
                <c:pt idx="843">
                  <c:v>244.19300000000001</c:v>
                </c:pt>
                <c:pt idx="844">
                  <c:v>244.00399999999999</c:v>
                </c:pt>
                <c:pt idx="845">
                  <c:v>244.16300000000001</c:v>
                </c:pt>
                <c:pt idx="846">
                  <c:v>244.24299999999999</c:v>
                </c:pt>
                <c:pt idx="847">
                  <c:v>245.18299999999999</c:v>
                </c:pt>
                <c:pt idx="848">
                  <c:v>246.435</c:v>
                </c:pt>
                <c:pt idx="849">
                  <c:v>246.626</c:v>
                </c:pt>
                <c:pt idx="850">
                  <c:v>247.28399999999999</c:v>
                </c:pt>
                <c:pt idx="851">
                  <c:v>247.80500000000001</c:v>
                </c:pt>
                <c:pt idx="852">
                  <c:v>248.85900000000001</c:v>
                </c:pt>
                <c:pt idx="853">
                  <c:v>249.529</c:v>
                </c:pt>
                <c:pt idx="854">
                  <c:v>249.577</c:v>
                </c:pt>
                <c:pt idx="855">
                  <c:v>250.227</c:v>
                </c:pt>
                <c:pt idx="856">
                  <c:v>250.792</c:v>
                </c:pt>
                <c:pt idx="857">
                  <c:v>251.018</c:v>
                </c:pt>
                <c:pt idx="858">
                  <c:v>251.214</c:v>
                </c:pt>
                <c:pt idx="859">
                  <c:v>251.66300000000001</c:v>
                </c:pt>
                <c:pt idx="860">
                  <c:v>252.18199999999999</c:v>
                </c:pt>
                <c:pt idx="861">
                  <c:v>252.77199999999999</c:v>
                </c:pt>
                <c:pt idx="862">
                  <c:v>252.59399999999999</c:v>
                </c:pt>
                <c:pt idx="863">
                  <c:v>252.767</c:v>
                </c:pt>
                <c:pt idx="864">
                  <c:v>252.56100000000001</c:v>
                </c:pt>
                <c:pt idx="865">
                  <c:v>253.31899999999999</c:v>
                </c:pt>
                <c:pt idx="866">
                  <c:v>254.27699999999999</c:v>
                </c:pt>
                <c:pt idx="867">
                  <c:v>255.233</c:v>
                </c:pt>
                <c:pt idx="868">
                  <c:v>255.29599999999999</c:v>
                </c:pt>
                <c:pt idx="869">
                  <c:v>255.21299999999999</c:v>
                </c:pt>
                <c:pt idx="870">
                  <c:v>255.80199999999999</c:v>
                </c:pt>
                <c:pt idx="871">
                  <c:v>256.036</c:v>
                </c:pt>
                <c:pt idx="872">
                  <c:v>256.43</c:v>
                </c:pt>
                <c:pt idx="873">
                  <c:v>257.15499999999997</c:v>
                </c:pt>
                <c:pt idx="874">
                  <c:v>257.87900000000002</c:v>
                </c:pt>
                <c:pt idx="875">
                  <c:v>258.63</c:v>
                </c:pt>
                <c:pt idx="876">
                  <c:v>259.12700000000001</c:v>
                </c:pt>
                <c:pt idx="877">
                  <c:v>259.25</c:v>
                </c:pt>
                <c:pt idx="878">
                  <c:v>258.07600000000002</c:v>
                </c:pt>
                <c:pt idx="879">
                  <c:v>256.03199999999998</c:v>
                </c:pt>
                <c:pt idx="880">
                  <c:v>255.80199999999999</c:v>
                </c:pt>
                <c:pt idx="881">
                  <c:v>257.04199999999997</c:v>
                </c:pt>
                <c:pt idx="882">
                  <c:v>258.35199999999998</c:v>
                </c:pt>
                <c:pt idx="883">
                  <c:v>259.31599999999997</c:v>
                </c:pt>
                <c:pt idx="884">
                  <c:v>259.99700000000001</c:v>
                </c:pt>
                <c:pt idx="885">
                  <c:v>260.31900000000002</c:v>
                </c:pt>
                <c:pt idx="886">
                  <c:v>260.911</c:v>
                </c:pt>
                <c:pt idx="887">
                  <c:v>262.04500000000002</c:v>
                </c:pt>
                <c:pt idx="888">
                  <c:v>262.68700000000001</c:v>
                </c:pt>
                <c:pt idx="889">
                  <c:v>263.57900000000001</c:v>
                </c:pt>
                <c:pt idx="890">
                  <c:v>264.96100000000001</c:v>
                </c:pt>
                <c:pt idx="891">
                  <c:v>266.61399999999998</c:v>
                </c:pt>
                <c:pt idx="892">
                  <c:v>268.38299999999998</c:v>
                </c:pt>
                <c:pt idx="893">
                  <c:v>270.654</c:v>
                </c:pt>
                <c:pt idx="894">
                  <c:v>271.90300000000002</c:v>
                </c:pt>
                <c:pt idx="895">
                  <c:v>272.67599999999999</c:v>
                </c:pt>
                <c:pt idx="896">
                  <c:v>273.91000000000003</c:v>
                </c:pt>
                <c:pt idx="897">
                  <c:v>276.55</c:v>
                </c:pt>
                <c:pt idx="898">
                  <c:v>278.91899999999998</c:v>
                </c:pt>
                <c:pt idx="899">
                  <c:v>280.84500000000003</c:v>
                </c:pt>
                <c:pt idx="900">
                  <c:v>282.54300000000001</c:v>
                </c:pt>
                <c:pt idx="901">
                  <c:v>284.5</c:v>
                </c:pt>
                <c:pt idx="902">
                  <c:v>287.67399999999998</c:v>
                </c:pt>
                <c:pt idx="903">
                  <c:v>288.56099999999998</c:v>
                </c:pt>
                <c:pt idx="904">
                  <c:v>291.298</c:v>
                </c:pt>
                <c:pt idx="905">
                  <c:v>294.95699999999999</c:v>
                </c:pt>
                <c:pt idx="906">
                  <c:v>294.91300000000001</c:v>
                </c:pt>
                <c:pt idx="907">
                  <c:v>295.09699999999998</c:v>
                </c:pt>
                <c:pt idx="908">
                  <c:v>296.34899999999999</c:v>
                </c:pt>
                <c:pt idx="909">
                  <c:v>298.00700000000001</c:v>
                </c:pt>
                <c:pt idx="910">
                  <c:v>298.786</c:v>
                </c:pt>
                <c:pt idx="911">
                  <c:v>298.83199999999999</c:v>
                </c:pt>
                <c:pt idx="912">
                  <c:v>300.42</c:v>
                </c:pt>
                <c:pt idx="913">
                  <c:v>301.45</c:v>
                </c:pt>
                <c:pt idx="914">
                  <c:v>301.82100000000003</c:v>
                </c:pt>
                <c:pt idx="915">
                  <c:v>302.84500000000003</c:v>
                </c:pt>
                <c:pt idx="916">
                  <c:v>303.334</c:v>
                </c:pt>
                <c:pt idx="917">
                  <c:v>304.01400000000001</c:v>
                </c:pt>
                <c:pt idx="918">
                  <c:v>304.60899999999998</c:v>
                </c:pt>
                <c:pt idx="919">
                  <c:v>306.08199999999999</c:v>
                </c:pt>
                <c:pt idx="920">
                  <c:v>307.27600000000001</c:v>
                </c:pt>
                <c:pt idx="921">
                  <c:v>307.69600000000003</c:v>
                </c:pt>
                <c:pt idx="922">
                  <c:v>308.14800000000002</c:v>
                </c:pt>
                <c:pt idx="923">
                  <c:v>308.74099999999999</c:v>
                </c:pt>
                <c:pt idx="924">
                  <c:v>309.69799999999998</c:v>
                </c:pt>
                <c:pt idx="925">
                  <c:v>310.96699999999998</c:v>
                </c:pt>
                <c:pt idx="926">
                  <c:v>312.34500000000003</c:v>
                </c:pt>
                <c:pt idx="927">
                  <c:v>313.02300000000002</c:v>
                </c:pt>
                <c:pt idx="928">
                  <c:v>313.17500000000001</c:v>
                </c:pt>
                <c:pt idx="929">
                  <c:v>313.04399999999998</c:v>
                </c:pt>
                <c:pt idx="930">
                  <c:v>313.56900000000002</c:v>
                </c:pt>
                <c:pt idx="931">
                  <c:v>314.06200000000001</c:v>
                </c:pt>
                <c:pt idx="932">
                  <c:v>314.73200000000003</c:v>
                </c:pt>
                <c:pt idx="933">
                  <c:v>315.63099999999997</c:v>
                </c:pt>
                <c:pt idx="934">
                  <c:v>316.52800000000002</c:v>
                </c:pt>
                <c:pt idx="935">
                  <c:v>317.60399999999998</c:v>
                </c:pt>
                <c:pt idx="936">
                  <c:v>318.96100000000001</c:v>
                </c:pt>
                <c:pt idx="937">
                  <c:v>319.67899999999997</c:v>
                </c:pt>
                <c:pt idx="938">
                  <c:v>319.78500000000003</c:v>
                </c:pt>
                <c:pt idx="939">
                  <c:v>320.30200000000002</c:v>
                </c:pt>
                <c:pt idx="940">
                  <c:v>320.62</c:v>
                </c:pt>
                <c:pt idx="941">
                  <c:v>321.435</c:v>
                </c:pt>
                <c:pt idx="942">
                  <c:v>322.16899999999998</c:v>
                </c:pt>
                <c:pt idx="943">
                  <c:v>323.291</c:v>
                </c:pt>
                <c:pt idx="944">
                  <c:v>324.245</c:v>
                </c:pt>
                <c:pt idx="946">
                  <c:v>325.06299999999999</c:v>
                </c:pt>
                <c:pt idx="947">
                  <c:v>326.03100000000001</c:v>
                </c:pt>
                <c:pt idx="948">
                  <c:v>326.58800000000002</c:v>
                </c:pt>
                <c:pt idx="949">
                  <c:v>327.45999999999998</c:v>
                </c:pt>
                <c:pt idx="950">
                  <c:v>330.29300000000001</c:v>
                </c:pt>
                <c:pt idx="951">
                  <c:v>332.40699999999998</c:v>
                </c:pt>
                <c:pt idx="952">
                  <c:v>333.97899999999998</c:v>
                </c:pt>
                <c:pt idx="953">
                  <c:v>332.56799999999998</c:v>
                </c:pt>
                <c:pt idx="954">
                  <c:v>332.81299999999999</c:v>
                </c:pt>
              </c:numCache>
            </c:numRef>
          </c:val>
          <c:smooth val="0"/>
          <c:extLst>
            <c:ext xmlns:c16="http://schemas.microsoft.com/office/drawing/2014/chart" uri="{C3380CC4-5D6E-409C-BE32-E72D297353CC}">
              <c16:uniqueId val="{00000000-26D2-4D0E-AE74-72CE5BD5CD4E}"/>
            </c:ext>
          </c:extLst>
        </c:ser>
        <c:dLbls>
          <c:showLegendKey val="0"/>
          <c:showVal val="0"/>
          <c:showCatName val="0"/>
          <c:showSerName val="0"/>
          <c:showPercent val="0"/>
          <c:showBubbleSize val="0"/>
        </c:dLbls>
        <c:smooth val="0"/>
        <c:axId val="311420351"/>
        <c:axId val="106777616"/>
      </c:lineChart>
      <c:catAx>
        <c:axId val="31142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77616"/>
        <c:crosses val="autoZero"/>
        <c:auto val="1"/>
        <c:lblAlgn val="ctr"/>
        <c:lblOffset val="100"/>
        <c:noMultiLvlLbl val="0"/>
      </c:catAx>
      <c:valAx>
        <c:axId val="106777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42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[Stats about 250th anniversary .xlsx]Pivot Tables!PivotTable12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Housing</a:t>
            </a:r>
            <a:r>
              <a:rPr lang="en-US" baseline="0"/>
              <a:t> CPI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Tables'!$BQ$11</c:f>
              <c:strCache>
                <c:ptCount val="1"/>
                <c:pt idx="0">
                  <c:v>Total</c:v>
                </c:pt>
              </c:strCache>
            </c:strRef>
          </c:tx>
          <c:spPr>
            <a:ln w="28575" cap="rnd">
              <a:solidFill>
                <a:schemeClr val="accent1"/>
              </a:solidFill>
              <a:round/>
            </a:ln>
            <a:effectLst/>
          </c:spPr>
          <c:marker>
            <c:symbol val="none"/>
          </c:marker>
          <c:cat>
            <c:strRef>
              <c:f>'Pivot Tables'!$BP$12:$BP$727</c:f>
              <c:strCache>
                <c:ptCount val="715"/>
                <c:pt idx="0">
                  <c:v>1/1/1967</c:v>
                </c:pt>
                <c:pt idx="1">
                  <c:v>2/1/1967</c:v>
                </c:pt>
                <c:pt idx="2">
                  <c:v>3/1/1967</c:v>
                </c:pt>
                <c:pt idx="3">
                  <c:v>4/1/1967</c:v>
                </c:pt>
                <c:pt idx="4">
                  <c:v>5/1/1967</c:v>
                </c:pt>
                <c:pt idx="5">
                  <c:v>6/1/1967</c:v>
                </c:pt>
                <c:pt idx="6">
                  <c:v>7/1/1967</c:v>
                </c:pt>
                <c:pt idx="7">
                  <c:v>8/1/1967</c:v>
                </c:pt>
                <c:pt idx="8">
                  <c:v>9/1/1967</c:v>
                </c:pt>
                <c:pt idx="9">
                  <c:v>10/1/1967</c:v>
                </c:pt>
                <c:pt idx="10">
                  <c:v>11/1/1967</c:v>
                </c:pt>
                <c:pt idx="11">
                  <c:v>12/1/1967</c:v>
                </c:pt>
                <c:pt idx="12">
                  <c:v>1/1/1968</c:v>
                </c:pt>
                <c:pt idx="13">
                  <c:v>2/1/1968</c:v>
                </c:pt>
                <c:pt idx="14">
                  <c:v>3/1/1968</c:v>
                </c:pt>
                <c:pt idx="15">
                  <c:v>4/1/1968</c:v>
                </c:pt>
                <c:pt idx="16">
                  <c:v>5/1/1968</c:v>
                </c:pt>
                <c:pt idx="17">
                  <c:v>6/1/1968</c:v>
                </c:pt>
                <c:pt idx="18">
                  <c:v>7/1/1968</c:v>
                </c:pt>
                <c:pt idx="19">
                  <c:v>8/1/1968</c:v>
                </c:pt>
                <c:pt idx="20">
                  <c:v>9/1/1968</c:v>
                </c:pt>
                <c:pt idx="21">
                  <c:v>10/1/1968</c:v>
                </c:pt>
                <c:pt idx="22">
                  <c:v>11/1/1968</c:v>
                </c:pt>
                <c:pt idx="23">
                  <c:v>12/1/1968</c:v>
                </c:pt>
                <c:pt idx="24">
                  <c:v>1/1/1969</c:v>
                </c:pt>
                <c:pt idx="25">
                  <c:v>2/1/1969</c:v>
                </c:pt>
                <c:pt idx="26">
                  <c:v>3/1/1969</c:v>
                </c:pt>
                <c:pt idx="27">
                  <c:v>4/1/1969</c:v>
                </c:pt>
                <c:pt idx="28">
                  <c:v>5/1/1969</c:v>
                </c:pt>
                <c:pt idx="29">
                  <c:v>6/1/1969</c:v>
                </c:pt>
                <c:pt idx="30">
                  <c:v>7/1/1969</c:v>
                </c:pt>
                <c:pt idx="31">
                  <c:v>8/1/1969</c:v>
                </c:pt>
                <c:pt idx="32">
                  <c:v>9/1/1969</c:v>
                </c:pt>
                <c:pt idx="33">
                  <c:v>10/1/1969</c:v>
                </c:pt>
                <c:pt idx="34">
                  <c:v>11/1/1969</c:v>
                </c:pt>
                <c:pt idx="35">
                  <c:v>12/1/1969</c:v>
                </c:pt>
                <c:pt idx="36">
                  <c:v>1/1/1970</c:v>
                </c:pt>
                <c:pt idx="37">
                  <c:v>2/1/1970</c:v>
                </c:pt>
                <c:pt idx="38">
                  <c:v>3/1/1970</c:v>
                </c:pt>
                <c:pt idx="39">
                  <c:v>4/1/1970</c:v>
                </c:pt>
                <c:pt idx="40">
                  <c:v>5/1/1970</c:v>
                </c:pt>
                <c:pt idx="41">
                  <c:v>6/1/1970</c:v>
                </c:pt>
                <c:pt idx="42">
                  <c:v>7/1/1970</c:v>
                </c:pt>
                <c:pt idx="43">
                  <c:v>8/1/1970</c:v>
                </c:pt>
                <c:pt idx="44">
                  <c:v>9/1/1970</c:v>
                </c:pt>
                <c:pt idx="45">
                  <c:v>10/1/1970</c:v>
                </c:pt>
                <c:pt idx="46">
                  <c:v>11/1/1970</c:v>
                </c:pt>
                <c:pt idx="47">
                  <c:v>12/1/1970</c:v>
                </c:pt>
                <c:pt idx="48">
                  <c:v>1/1/1971</c:v>
                </c:pt>
                <c:pt idx="49">
                  <c:v>2/1/1971</c:v>
                </c:pt>
                <c:pt idx="50">
                  <c:v>3/1/1971</c:v>
                </c:pt>
                <c:pt idx="51">
                  <c:v>4/1/1971</c:v>
                </c:pt>
                <c:pt idx="52">
                  <c:v>5/1/1971</c:v>
                </c:pt>
                <c:pt idx="53">
                  <c:v>6/1/1971</c:v>
                </c:pt>
                <c:pt idx="54">
                  <c:v>7/1/1971</c:v>
                </c:pt>
                <c:pt idx="55">
                  <c:v>8/1/1971</c:v>
                </c:pt>
                <c:pt idx="56">
                  <c:v>9/1/1971</c:v>
                </c:pt>
                <c:pt idx="57">
                  <c:v>10/1/1971</c:v>
                </c:pt>
                <c:pt idx="58">
                  <c:v>11/1/1971</c:v>
                </c:pt>
                <c:pt idx="59">
                  <c:v>12/1/1971</c:v>
                </c:pt>
                <c:pt idx="60">
                  <c:v>1/1/1972</c:v>
                </c:pt>
                <c:pt idx="61">
                  <c:v>2/1/1972</c:v>
                </c:pt>
                <c:pt idx="62">
                  <c:v>3/1/1972</c:v>
                </c:pt>
                <c:pt idx="63">
                  <c:v>4/1/1972</c:v>
                </c:pt>
                <c:pt idx="64">
                  <c:v>5/1/1972</c:v>
                </c:pt>
                <c:pt idx="65">
                  <c:v>6/1/1972</c:v>
                </c:pt>
                <c:pt idx="66">
                  <c:v>7/1/1972</c:v>
                </c:pt>
                <c:pt idx="67">
                  <c:v>8/1/1972</c:v>
                </c:pt>
                <c:pt idx="68">
                  <c:v>9/1/1972</c:v>
                </c:pt>
                <c:pt idx="69">
                  <c:v>10/1/1972</c:v>
                </c:pt>
                <c:pt idx="70">
                  <c:v>11/1/1972</c:v>
                </c:pt>
                <c:pt idx="71">
                  <c:v>12/1/1972</c:v>
                </c:pt>
                <c:pt idx="72">
                  <c:v>1/1/1973</c:v>
                </c:pt>
                <c:pt idx="73">
                  <c:v>2/1/1973</c:v>
                </c:pt>
                <c:pt idx="74">
                  <c:v>3/1/1973</c:v>
                </c:pt>
                <c:pt idx="75">
                  <c:v>4/1/1973</c:v>
                </c:pt>
                <c:pt idx="76">
                  <c:v>5/1/1973</c:v>
                </c:pt>
                <c:pt idx="77">
                  <c:v>6/1/1973</c:v>
                </c:pt>
                <c:pt idx="78">
                  <c:v>7/1/1973</c:v>
                </c:pt>
                <c:pt idx="79">
                  <c:v>8/1/1973</c:v>
                </c:pt>
                <c:pt idx="80">
                  <c:v>9/1/1973</c:v>
                </c:pt>
                <c:pt idx="81">
                  <c:v>10/1/1973</c:v>
                </c:pt>
                <c:pt idx="82">
                  <c:v>11/1/1973</c:v>
                </c:pt>
                <c:pt idx="83">
                  <c:v>12/1/1973</c:v>
                </c:pt>
                <c:pt idx="84">
                  <c:v>1/1/1974</c:v>
                </c:pt>
                <c:pt idx="85">
                  <c:v>2/1/1974</c:v>
                </c:pt>
                <c:pt idx="86">
                  <c:v>3/1/1974</c:v>
                </c:pt>
                <c:pt idx="87">
                  <c:v>4/1/1974</c:v>
                </c:pt>
                <c:pt idx="88">
                  <c:v>5/1/1974</c:v>
                </c:pt>
                <c:pt idx="89">
                  <c:v>6/1/1974</c:v>
                </c:pt>
                <c:pt idx="90">
                  <c:v>7/1/1974</c:v>
                </c:pt>
                <c:pt idx="91">
                  <c:v>8/1/1974</c:v>
                </c:pt>
                <c:pt idx="92">
                  <c:v>9/1/1974</c:v>
                </c:pt>
                <c:pt idx="93">
                  <c:v>10/1/1974</c:v>
                </c:pt>
                <c:pt idx="94">
                  <c:v>11/1/1974</c:v>
                </c:pt>
                <c:pt idx="95">
                  <c:v>12/1/1974</c:v>
                </c:pt>
                <c:pt idx="96">
                  <c:v>1/1/1975</c:v>
                </c:pt>
                <c:pt idx="97">
                  <c:v>2/1/1975</c:v>
                </c:pt>
                <c:pt idx="98">
                  <c:v>3/1/1975</c:v>
                </c:pt>
                <c:pt idx="99">
                  <c:v>4/1/1975</c:v>
                </c:pt>
                <c:pt idx="100">
                  <c:v>5/1/1975</c:v>
                </c:pt>
                <c:pt idx="101">
                  <c:v>6/1/1975</c:v>
                </c:pt>
                <c:pt idx="102">
                  <c:v>7/1/1975</c:v>
                </c:pt>
                <c:pt idx="103">
                  <c:v>8/1/1975</c:v>
                </c:pt>
                <c:pt idx="104">
                  <c:v>9/1/1975</c:v>
                </c:pt>
                <c:pt idx="105">
                  <c:v>10/1/1975</c:v>
                </c:pt>
                <c:pt idx="106">
                  <c:v>11/1/1975</c:v>
                </c:pt>
                <c:pt idx="107">
                  <c:v>12/1/1975</c:v>
                </c:pt>
                <c:pt idx="108">
                  <c:v>1/1/1976</c:v>
                </c:pt>
                <c:pt idx="109">
                  <c:v>2/1/1976</c:v>
                </c:pt>
                <c:pt idx="110">
                  <c:v>3/1/1976</c:v>
                </c:pt>
                <c:pt idx="111">
                  <c:v>4/1/1976</c:v>
                </c:pt>
                <c:pt idx="112">
                  <c:v>5/1/1976</c:v>
                </c:pt>
                <c:pt idx="113">
                  <c:v>6/1/1976</c:v>
                </c:pt>
                <c:pt idx="114">
                  <c:v>7/1/1976</c:v>
                </c:pt>
                <c:pt idx="115">
                  <c:v>8/1/1976</c:v>
                </c:pt>
                <c:pt idx="116">
                  <c:v>9/1/1976</c:v>
                </c:pt>
                <c:pt idx="117">
                  <c:v>10/1/1976</c:v>
                </c:pt>
                <c:pt idx="118">
                  <c:v>11/1/1976</c:v>
                </c:pt>
                <c:pt idx="119">
                  <c:v>12/1/1976</c:v>
                </c:pt>
                <c:pt idx="120">
                  <c:v>1/1/1977</c:v>
                </c:pt>
                <c:pt idx="121">
                  <c:v>2/1/1977</c:v>
                </c:pt>
                <c:pt idx="122">
                  <c:v>3/1/1977</c:v>
                </c:pt>
                <c:pt idx="123">
                  <c:v>4/1/1977</c:v>
                </c:pt>
                <c:pt idx="124">
                  <c:v>5/1/1977</c:v>
                </c:pt>
                <c:pt idx="125">
                  <c:v>6/1/1977</c:v>
                </c:pt>
                <c:pt idx="126">
                  <c:v>7/1/1977</c:v>
                </c:pt>
                <c:pt idx="127">
                  <c:v>8/1/1977</c:v>
                </c:pt>
                <c:pt idx="128">
                  <c:v>9/1/1977</c:v>
                </c:pt>
                <c:pt idx="129">
                  <c:v>10/1/1977</c:v>
                </c:pt>
                <c:pt idx="130">
                  <c:v>11/1/1977</c:v>
                </c:pt>
                <c:pt idx="131">
                  <c:v>12/1/1977</c:v>
                </c:pt>
                <c:pt idx="132">
                  <c:v>1/1/1978</c:v>
                </c:pt>
                <c:pt idx="133">
                  <c:v>2/1/1978</c:v>
                </c:pt>
                <c:pt idx="134">
                  <c:v>3/1/1978</c:v>
                </c:pt>
                <c:pt idx="135">
                  <c:v>4/1/1978</c:v>
                </c:pt>
                <c:pt idx="136">
                  <c:v>5/1/1978</c:v>
                </c:pt>
                <c:pt idx="137">
                  <c:v>6/1/1978</c:v>
                </c:pt>
                <c:pt idx="138">
                  <c:v>7/1/1978</c:v>
                </c:pt>
                <c:pt idx="139">
                  <c:v>8/1/1978</c:v>
                </c:pt>
                <c:pt idx="140">
                  <c:v>9/1/1978</c:v>
                </c:pt>
                <c:pt idx="141">
                  <c:v>10/1/1978</c:v>
                </c:pt>
                <c:pt idx="142">
                  <c:v>11/1/1978</c:v>
                </c:pt>
                <c:pt idx="143">
                  <c:v>12/1/1978</c:v>
                </c:pt>
                <c:pt idx="144">
                  <c:v>1/1/1979</c:v>
                </c:pt>
                <c:pt idx="145">
                  <c:v>2/1/1979</c:v>
                </c:pt>
                <c:pt idx="146">
                  <c:v>3/1/1979</c:v>
                </c:pt>
                <c:pt idx="147">
                  <c:v>4/1/1979</c:v>
                </c:pt>
                <c:pt idx="148">
                  <c:v>5/1/1979</c:v>
                </c:pt>
                <c:pt idx="149">
                  <c:v>6/1/1979</c:v>
                </c:pt>
                <c:pt idx="150">
                  <c:v>7/1/1979</c:v>
                </c:pt>
                <c:pt idx="151">
                  <c:v>8/1/1979</c:v>
                </c:pt>
                <c:pt idx="152">
                  <c:v>9/1/1979</c:v>
                </c:pt>
                <c:pt idx="153">
                  <c:v>10/1/1979</c:v>
                </c:pt>
                <c:pt idx="154">
                  <c:v>11/1/1979</c:v>
                </c:pt>
                <c:pt idx="155">
                  <c:v>12/1/1979</c:v>
                </c:pt>
                <c:pt idx="156">
                  <c:v>1/1/1980</c:v>
                </c:pt>
                <c:pt idx="157">
                  <c:v>2/1/1980</c:v>
                </c:pt>
                <c:pt idx="158">
                  <c:v>3/1/1980</c:v>
                </c:pt>
                <c:pt idx="159">
                  <c:v>4/1/1980</c:v>
                </c:pt>
                <c:pt idx="160">
                  <c:v>5/1/1980</c:v>
                </c:pt>
                <c:pt idx="161">
                  <c:v>6/1/1980</c:v>
                </c:pt>
                <c:pt idx="162">
                  <c:v>7/1/1980</c:v>
                </c:pt>
                <c:pt idx="163">
                  <c:v>8/1/1980</c:v>
                </c:pt>
                <c:pt idx="164">
                  <c:v>9/1/1980</c:v>
                </c:pt>
                <c:pt idx="165">
                  <c:v>10/1/1980</c:v>
                </c:pt>
                <c:pt idx="166">
                  <c:v>11/1/1980</c:v>
                </c:pt>
                <c:pt idx="167">
                  <c:v>12/1/1980</c:v>
                </c:pt>
                <c:pt idx="168">
                  <c:v>1/1/1981</c:v>
                </c:pt>
                <c:pt idx="169">
                  <c:v>2/1/1981</c:v>
                </c:pt>
                <c:pt idx="170">
                  <c:v>3/1/1981</c:v>
                </c:pt>
                <c:pt idx="171">
                  <c:v>4/1/1981</c:v>
                </c:pt>
                <c:pt idx="172">
                  <c:v>5/1/1981</c:v>
                </c:pt>
                <c:pt idx="173">
                  <c:v>6/1/1981</c:v>
                </c:pt>
                <c:pt idx="174">
                  <c:v>7/1/1981</c:v>
                </c:pt>
                <c:pt idx="175">
                  <c:v>8/1/1981</c:v>
                </c:pt>
                <c:pt idx="176">
                  <c:v>9/1/1981</c:v>
                </c:pt>
                <c:pt idx="177">
                  <c:v>10/1/1981</c:v>
                </c:pt>
                <c:pt idx="178">
                  <c:v>11/1/1981</c:v>
                </c:pt>
                <c:pt idx="179">
                  <c:v>12/1/1981</c:v>
                </c:pt>
                <c:pt idx="180">
                  <c:v>1/1/1982</c:v>
                </c:pt>
                <c:pt idx="181">
                  <c:v>2/1/1982</c:v>
                </c:pt>
                <c:pt idx="182">
                  <c:v>3/1/1982</c:v>
                </c:pt>
                <c:pt idx="183">
                  <c:v>4/1/1982</c:v>
                </c:pt>
                <c:pt idx="184">
                  <c:v>5/1/1982</c:v>
                </c:pt>
                <c:pt idx="185">
                  <c:v>6/1/1982</c:v>
                </c:pt>
                <c:pt idx="186">
                  <c:v>7/1/1982</c:v>
                </c:pt>
                <c:pt idx="187">
                  <c:v>8/1/1982</c:v>
                </c:pt>
                <c:pt idx="188">
                  <c:v>9/1/1982</c:v>
                </c:pt>
                <c:pt idx="189">
                  <c:v>10/1/1982</c:v>
                </c:pt>
                <c:pt idx="190">
                  <c:v>11/1/1982</c:v>
                </c:pt>
                <c:pt idx="191">
                  <c:v>12/1/1982</c:v>
                </c:pt>
                <c:pt idx="192">
                  <c:v>1/1/1983</c:v>
                </c:pt>
                <c:pt idx="193">
                  <c:v>2/1/1983</c:v>
                </c:pt>
                <c:pt idx="194">
                  <c:v>3/1/1983</c:v>
                </c:pt>
                <c:pt idx="195">
                  <c:v>4/1/1983</c:v>
                </c:pt>
                <c:pt idx="196">
                  <c:v>5/1/1983</c:v>
                </c:pt>
                <c:pt idx="197">
                  <c:v>6/1/1983</c:v>
                </c:pt>
                <c:pt idx="198">
                  <c:v>7/1/1983</c:v>
                </c:pt>
                <c:pt idx="199">
                  <c:v>8/1/1983</c:v>
                </c:pt>
                <c:pt idx="200">
                  <c:v>9/1/1983</c:v>
                </c:pt>
                <c:pt idx="201">
                  <c:v>10/1/1983</c:v>
                </c:pt>
                <c:pt idx="202">
                  <c:v>11/1/1983</c:v>
                </c:pt>
                <c:pt idx="203">
                  <c:v>12/1/1983</c:v>
                </c:pt>
                <c:pt idx="204">
                  <c:v>1/1/1984</c:v>
                </c:pt>
                <c:pt idx="205">
                  <c:v>2/1/1984</c:v>
                </c:pt>
                <c:pt idx="206">
                  <c:v>3/1/1984</c:v>
                </c:pt>
                <c:pt idx="207">
                  <c:v>4/1/1984</c:v>
                </c:pt>
                <c:pt idx="208">
                  <c:v>5/1/1984</c:v>
                </c:pt>
                <c:pt idx="209">
                  <c:v>6/1/1984</c:v>
                </c:pt>
                <c:pt idx="210">
                  <c:v>7/1/1984</c:v>
                </c:pt>
                <c:pt idx="211">
                  <c:v>8/1/1984</c:v>
                </c:pt>
                <c:pt idx="212">
                  <c:v>9/1/1984</c:v>
                </c:pt>
                <c:pt idx="213">
                  <c:v>10/1/1984</c:v>
                </c:pt>
                <c:pt idx="214">
                  <c:v>11/1/1984</c:v>
                </c:pt>
                <c:pt idx="215">
                  <c:v>12/1/1984</c:v>
                </c:pt>
                <c:pt idx="216">
                  <c:v>1/1/1985</c:v>
                </c:pt>
                <c:pt idx="217">
                  <c:v>2/1/1985</c:v>
                </c:pt>
                <c:pt idx="218">
                  <c:v>3/1/1985</c:v>
                </c:pt>
                <c:pt idx="219">
                  <c:v>4/1/1985</c:v>
                </c:pt>
                <c:pt idx="220">
                  <c:v>5/1/1985</c:v>
                </c:pt>
                <c:pt idx="221">
                  <c:v>6/1/1985</c:v>
                </c:pt>
                <c:pt idx="222">
                  <c:v>7/1/1985</c:v>
                </c:pt>
                <c:pt idx="223">
                  <c:v>8/1/1985</c:v>
                </c:pt>
                <c:pt idx="224">
                  <c:v>9/1/1985</c:v>
                </c:pt>
                <c:pt idx="225">
                  <c:v>10/1/1985</c:v>
                </c:pt>
                <c:pt idx="226">
                  <c:v>11/1/1985</c:v>
                </c:pt>
                <c:pt idx="227">
                  <c:v>12/1/1985</c:v>
                </c:pt>
                <c:pt idx="228">
                  <c:v>1/1/1986</c:v>
                </c:pt>
                <c:pt idx="229">
                  <c:v>2/1/1986</c:v>
                </c:pt>
                <c:pt idx="230">
                  <c:v>3/1/1986</c:v>
                </c:pt>
                <c:pt idx="231">
                  <c:v>4/1/1986</c:v>
                </c:pt>
                <c:pt idx="232">
                  <c:v>5/1/1986</c:v>
                </c:pt>
                <c:pt idx="233">
                  <c:v>6/1/1986</c:v>
                </c:pt>
                <c:pt idx="234">
                  <c:v>7/1/1986</c:v>
                </c:pt>
                <c:pt idx="235">
                  <c:v>8/1/1986</c:v>
                </c:pt>
                <c:pt idx="236">
                  <c:v>9/1/1986</c:v>
                </c:pt>
                <c:pt idx="237">
                  <c:v>10/1/1986</c:v>
                </c:pt>
                <c:pt idx="238">
                  <c:v>11/1/1986</c:v>
                </c:pt>
                <c:pt idx="239">
                  <c:v>12/1/1986</c:v>
                </c:pt>
                <c:pt idx="240">
                  <c:v>1/1/1987</c:v>
                </c:pt>
                <c:pt idx="241">
                  <c:v>2/1/1987</c:v>
                </c:pt>
                <c:pt idx="242">
                  <c:v>3/1/1987</c:v>
                </c:pt>
                <c:pt idx="243">
                  <c:v>4/1/1987</c:v>
                </c:pt>
                <c:pt idx="244">
                  <c:v>5/1/1987</c:v>
                </c:pt>
                <c:pt idx="245">
                  <c:v>6/1/1987</c:v>
                </c:pt>
                <c:pt idx="246">
                  <c:v>7/1/1987</c:v>
                </c:pt>
                <c:pt idx="247">
                  <c:v>8/1/1987</c:v>
                </c:pt>
                <c:pt idx="248">
                  <c:v>9/1/1987</c:v>
                </c:pt>
                <c:pt idx="249">
                  <c:v>10/1/1987</c:v>
                </c:pt>
                <c:pt idx="250">
                  <c:v>11/1/1987</c:v>
                </c:pt>
                <c:pt idx="251">
                  <c:v>12/1/1987</c:v>
                </c:pt>
                <c:pt idx="252">
                  <c:v>1/1/1988</c:v>
                </c:pt>
                <c:pt idx="253">
                  <c:v>2/1/1988</c:v>
                </c:pt>
                <c:pt idx="254">
                  <c:v>3/1/1988</c:v>
                </c:pt>
                <c:pt idx="255">
                  <c:v>4/1/1988</c:v>
                </c:pt>
                <c:pt idx="256">
                  <c:v>5/1/1988</c:v>
                </c:pt>
                <c:pt idx="257">
                  <c:v>6/1/1988</c:v>
                </c:pt>
                <c:pt idx="258">
                  <c:v>7/1/1988</c:v>
                </c:pt>
                <c:pt idx="259">
                  <c:v>8/1/1988</c:v>
                </c:pt>
                <c:pt idx="260">
                  <c:v>9/1/1988</c:v>
                </c:pt>
                <c:pt idx="261">
                  <c:v>10/1/1988</c:v>
                </c:pt>
                <c:pt idx="262">
                  <c:v>11/1/1988</c:v>
                </c:pt>
                <c:pt idx="263">
                  <c:v>12/1/1988</c:v>
                </c:pt>
                <c:pt idx="264">
                  <c:v>1/1/1989</c:v>
                </c:pt>
                <c:pt idx="265">
                  <c:v>2/1/1989</c:v>
                </c:pt>
                <c:pt idx="266">
                  <c:v>3/1/1989</c:v>
                </c:pt>
                <c:pt idx="267">
                  <c:v>4/1/1989</c:v>
                </c:pt>
                <c:pt idx="268">
                  <c:v>5/1/1989</c:v>
                </c:pt>
                <c:pt idx="269">
                  <c:v>6/1/1989</c:v>
                </c:pt>
                <c:pt idx="270">
                  <c:v>7/1/1989</c:v>
                </c:pt>
                <c:pt idx="271">
                  <c:v>8/1/1989</c:v>
                </c:pt>
                <c:pt idx="272">
                  <c:v>9/1/1989</c:v>
                </c:pt>
                <c:pt idx="273">
                  <c:v>10/1/1989</c:v>
                </c:pt>
                <c:pt idx="274">
                  <c:v>11/1/1989</c:v>
                </c:pt>
                <c:pt idx="275">
                  <c:v>12/1/1989</c:v>
                </c:pt>
                <c:pt idx="276">
                  <c:v>1/1/1990</c:v>
                </c:pt>
                <c:pt idx="277">
                  <c:v>2/1/1990</c:v>
                </c:pt>
                <c:pt idx="278">
                  <c:v>3/1/1990</c:v>
                </c:pt>
                <c:pt idx="279">
                  <c:v>4/1/1990</c:v>
                </c:pt>
                <c:pt idx="280">
                  <c:v>5/1/1990</c:v>
                </c:pt>
                <c:pt idx="281">
                  <c:v>6/1/1990</c:v>
                </c:pt>
                <c:pt idx="282">
                  <c:v>7/1/1990</c:v>
                </c:pt>
                <c:pt idx="283">
                  <c:v>8/1/1990</c:v>
                </c:pt>
                <c:pt idx="284">
                  <c:v>9/1/1990</c:v>
                </c:pt>
                <c:pt idx="285">
                  <c:v>10/1/1990</c:v>
                </c:pt>
                <c:pt idx="286">
                  <c:v>11/1/1990</c:v>
                </c:pt>
                <c:pt idx="287">
                  <c:v>12/1/1990</c:v>
                </c:pt>
                <c:pt idx="288">
                  <c:v>1/1/1991</c:v>
                </c:pt>
                <c:pt idx="289">
                  <c:v>2/1/1991</c:v>
                </c:pt>
                <c:pt idx="290">
                  <c:v>3/1/1991</c:v>
                </c:pt>
                <c:pt idx="291">
                  <c:v>4/1/1991</c:v>
                </c:pt>
                <c:pt idx="292">
                  <c:v>5/1/1991</c:v>
                </c:pt>
                <c:pt idx="293">
                  <c:v>6/1/1991</c:v>
                </c:pt>
                <c:pt idx="294">
                  <c:v>7/1/1991</c:v>
                </c:pt>
                <c:pt idx="295">
                  <c:v>8/1/1991</c:v>
                </c:pt>
                <c:pt idx="296">
                  <c:v>9/1/1991</c:v>
                </c:pt>
                <c:pt idx="297">
                  <c:v>10/1/1991</c:v>
                </c:pt>
                <c:pt idx="298">
                  <c:v>11/1/1991</c:v>
                </c:pt>
                <c:pt idx="299">
                  <c:v>12/1/1991</c:v>
                </c:pt>
                <c:pt idx="300">
                  <c:v>1/1/1992</c:v>
                </c:pt>
                <c:pt idx="301">
                  <c:v>2/1/1992</c:v>
                </c:pt>
                <c:pt idx="302">
                  <c:v>3/1/1992</c:v>
                </c:pt>
                <c:pt idx="303">
                  <c:v>4/1/1992</c:v>
                </c:pt>
                <c:pt idx="304">
                  <c:v>5/1/1992</c:v>
                </c:pt>
                <c:pt idx="305">
                  <c:v>6/1/1992</c:v>
                </c:pt>
                <c:pt idx="306">
                  <c:v>7/1/1992</c:v>
                </c:pt>
                <c:pt idx="307">
                  <c:v>8/1/1992</c:v>
                </c:pt>
                <c:pt idx="308">
                  <c:v>9/1/1992</c:v>
                </c:pt>
                <c:pt idx="309">
                  <c:v>10/1/1992</c:v>
                </c:pt>
                <c:pt idx="310">
                  <c:v>11/1/1992</c:v>
                </c:pt>
                <c:pt idx="311">
                  <c:v>12/1/1992</c:v>
                </c:pt>
                <c:pt idx="312">
                  <c:v>1/1/1993</c:v>
                </c:pt>
                <c:pt idx="313">
                  <c:v>2/1/1993</c:v>
                </c:pt>
                <c:pt idx="314">
                  <c:v>3/1/1993</c:v>
                </c:pt>
                <c:pt idx="315">
                  <c:v>4/1/1993</c:v>
                </c:pt>
                <c:pt idx="316">
                  <c:v>5/1/1993</c:v>
                </c:pt>
                <c:pt idx="317">
                  <c:v>6/1/1993</c:v>
                </c:pt>
                <c:pt idx="318">
                  <c:v>7/1/1993</c:v>
                </c:pt>
                <c:pt idx="319">
                  <c:v>8/1/1993</c:v>
                </c:pt>
                <c:pt idx="320">
                  <c:v>9/1/1993</c:v>
                </c:pt>
                <c:pt idx="321">
                  <c:v>10/1/1993</c:v>
                </c:pt>
                <c:pt idx="322">
                  <c:v>11/1/1993</c:v>
                </c:pt>
                <c:pt idx="323">
                  <c:v>12/1/1993</c:v>
                </c:pt>
                <c:pt idx="324">
                  <c:v>1/1/1994</c:v>
                </c:pt>
                <c:pt idx="325">
                  <c:v>2/1/1994</c:v>
                </c:pt>
                <c:pt idx="326">
                  <c:v>3/1/1994</c:v>
                </c:pt>
                <c:pt idx="327">
                  <c:v>4/1/1994</c:v>
                </c:pt>
                <c:pt idx="328">
                  <c:v>5/1/1994</c:v>
                </c:pt>
                <c:pt idx="329">
                  <c:v>6/1/1994</c:v>
                </c:pt>
                <c:pt idx="330">
                  <c:v>7/1/1994</c:v>
                </c:pt>
                <c:pt idx="331">
                  <c:v>8/1/1994</c:v>
                </c:pt>
                <c:pt idx="332">
                  <c:v>9/1/1994</c:v>
                </c:pt>
                <c:pt idx="333">
                  <c:v>10/1/1994</c:v>
                </c:pt>
                <c:pt idx="334">
                  <c:v>11/1/1994</c:v>
                </c:pt>
                <c:pt idx="335">
                  <c:v>12/1/1994</c:v>
                </c:pt>
                <c:pt idx="336">
                  <c:v>1/1/1995</c:v>
                </c:pt>
                <c:pt idx="337">
                  <c:v>2/1/1995</c:v>
                </c:pt>
                <c:pt idx="338">
                  <c:v>3/1/1995</c:v>
                </c:pt>
                <c:pt idx="339">
                  <c:v>4/1/1995</c:v>
                </c:pt>
                <c:pt idx="340">
                  <c:v>5/1/1995</c:v>
                </c:pt>
                <c:pt idx="341">
                  <c:v>6/1/1995</c:v>
                </c:pt>
                <c:pt idx="342">
                  <c:v>7/1/1995</c:v>
                </c:pt>
                <c:pt idx="343">
                  <c:v>8/1/1995</c:v>
                </c:pt>
                <c:pt idx="344">
                  <c:v>9/1/1995</c:v>
                </c:pt>
                <c:pt idx="345">
                  <c:v>10/1/1995</c:v>
                </c:pt>
                <c:pt idx="346">
                  <c:v>11/1/1995</c:v>
                </c:pt>
                <c:pt idx="347">
                  <c:v>12/1/1995</c:v>
                </c:pt>
                <c:pt idx="348">
                  <c:v>1/1/1996</c:v>
                </c:pt>
                <c:pt idx="349">
                  <c:v>2/1/1996</c:v>
                </c:pt>
                <c:pt idx="350">
                  <c:v>3/1/1996</c:v>
                </c:pt>
                <c:pt idx="351">
                  <c:v>4/1/1996</c:v>
                </c:pt>
                <c:pt idx="352">
                  <c:v>5/1/1996</c:v>
                </c:pt>
                <c:pt idx="353">
                  <c:v>6/1/1996</c:v>
                </c:pt>
                <c:pt idx="354">
                  <c:v>7/1/1996</c:v>
                </c:pt>
                <c:pt idx="355">
                  <c:v>8/1/1996</c:v>
                </c:pt>
                <c:pt idx="356">
                  <c:v>9/1/1996</c:v>
                </c:pt>
                <c:pt idx="357">
                  <c:v>10/1/1996</c:v>
                </c:pt>
                <c:pt idx="358">
                  <c:v>11/1/1996</c:v>
                </c:pt>
                <c:pt idx="359">
                  <c:v>12/1/1996</c:v>
                </c:pt>
                <c:pt idx="360">
                  <c:v>1/1/1997</c:v>
                </c:pt>
                <c:pt idx="361">
                  <c:v>2/1/1997</c:v>
                </c:pt>
                <c:pt idx="362">
                  <c:v>3/1/1997</c:v>
                </c:pt>
                <c:pt idx="363">
                  <c:v>4/1/1997</c:v>
                </c:pt>
                <c:pt idx="364">
                  <c:v>5/1/1997</c:v>
                </c:pt>
                <c:pt idx="365">
                  <c:v>6/1/1997</c:v>
                </c:pt>
                <c:pt idx="366">
                  <c:v>7/1/1997</c:v>
                </c:pt>
                <c:pt idx="367">
                  <c:v>8/1/1997</c:v>
                </c:pt>
                <c:pt idx="368">
                  <c:v>9/1/1997</c:v>
                </c:pt>
                <c:pt idx="369">
                  <c:v>10/1/1997</c:v>
                </c:pt>
                <c:pt idx="370">
                  <c:v>11/1/1997</c:v>
                </c:pt>
                <c:pt idx="371">
                  <c:v>12/1/1997</c:v>
                </c:pt>
                <c:pt idx="372">
                  <c:v>1/1/1998</c:v>
                </c:pt>
                <c:pt idx="373">
                  <c:v>2/1/1998</c:v>
                </c:pt>
                <c:pt idx="374">
                  <c:v>3/1/1998</c:v>
                </c:pt>
                <c:pt idx="375">
                  <c:v>4/1/1998</c:v>
                </c:pt>
                <c:pt idx="376">
                  <c:v>5/1/1998</c:v>
                </c:pt>
                <c:pt idx="377">
                  <c:v>6/1/1998</c:v>
                </c:pt>
                <c:pt idx="378">
                  <c:v>7/1/1998</c:v>
                </c:pt>
                <c:pt idx="379">
                  <c:v>8/1/1998</c:v>
                </c:pt>
                <c:pt idx="380">
                  <c:v>9/1/1998</c:v>
                </c:pt>
                <c:pt idx="381">
                  <c:v>10/1/1998</c:v>
                </c:pt>
                <c:pt idx="382">
                  <c:v>11/1/1998</c:v>
                </c:pt>
                <c:pt idx="383">
                  <c:v>12/1/1998</c:v>
                </c:pt>
                <c:pt idx="384">
                  <c:v>1/1/1999</c:v>
                </c:pt>
                <c:pt idx="385">
                  <c:v>2/1/1999</c:v>
                </c:pt>
                <c:pt idx="386">
                  <c:v>3/1/1999</c:v>
                </c:pt>
                <c:pt idx="387">
                  <c:v>4/1/1999</c:v>
                </c:pt>
                <c:pt idx="388">
                  <c:v>5/1/1999</c:v>
                </c:pt>
                <c:pt idx="389">
                  <c:v>6/1/1999</c:v>
                </c:pt>
                <c:pt idx="390">
                  <c:v>7/1/1999</c:v>
                </c:pt>
                <c:pt idx="391">
                  <c:v>8/1/1999</c:v>
                </c:pt>
                <c:pt idx="392">
                  <c:v>9/1/1999</c:v>
                </c:pt>
                <c:pt idx="393">
                  <c:v>10/1/1999</c:v>
                </c:pt>
                <c:pt idx="394">
                  <c:v>11/1/1999</c:v>
                </c:pt>
                <c:pt idx="395">
                  <c:v>12/1/1999</c:v>
                </c:pt>
                <c:pt idx="396">
                  <c:v>1/1/2000</c:v>
                </c:pt>
                <c:pt idx="397">
                  <c:v>2/1/2000</c:v>
                </c:pt>
                <c:pt idx="398">
                  <c:v>3/1/2000</c:v>
                </c:pt>
                <c:pt idx="399">
                  <c:v>4/1/2000</c:v>
                </c:pt>
                <c:pt idx="400">
                  <c:v>5/1/2000</c:v>
                </c:pt>
                <c:pt idx="401">
                  <c:v>6/1/2000</c:v>
                </c:pt>
                <c:pt idx="402">
                  <c:v>7/1/2000</c:v>
                </c:pt>
                <c:pt idx="403">
                  <c:v>8/1/2000</c:v>
                </c:pt>
                <c:pt idx="404">
                  <c:v>9/1/2000</c:v>
                </c:pt>
                <c:pt idx="405">
                  <c:v>10/1/2000</c:v>
                </c:pt>
                <c:pt idx="406">
                  <c:v>11/1/2000</c:v>
                </c:pt>
                <c:pt idx="407">
                  <c:v>12/1/2000</c:v>
                </c:pt>
                <c:pt idx="408">
                  <c:v>1/1/2001</c:v>
                </c:pt>
                <c:pt idx="409">
                  <c:v>2/1/2001</c:v>
                </c:pt>
                <c:pt idx="410">
                  <c:v>3/1/2001</c:v>
                </c:pt>
                <c:pt idx="411">
                  <c:v>4/1/2001</c:v>
                </c:pt>
                <c:pt idx="412">
                  <c:v>5/1/2001</c:v>
                </c:pt>
                <c:pt idx="413">
                  <c:v>6/1/2001</c:v>
                </c:pt>
                <c:pt idx="414">
                  <c:v>7/1/2001</c:v>
                </c:pt>
                <c:pt idx="415">
                  <c:v>8/1/2001</c:v>
                </c:pt>
                <c:pt idx="416">
                  <c:v>9/1/2001</c:v>
                </c:pt>
                <c:pt idx="417">
                  <c:v>10/1/2001</c:v>
                </c:pt>
                <c:pt idx="418">
                  <c:v>11/1/2001</c:v>
                </c:pt>
                <c:pt idx="419">
                  <c:v>12/1/2001</c:v>
                </c:pt>
                <c:pt idx="420">
                  <c:v>1/1/2002</c:v>
                </c:pt>
                <c:pt idx="421">
                  <c:v>2/1/2002</c:v>
                </c:pt>
                <c:pt idx="422">
                  <c:v>3/1/2002</c:v>
                </c:pt>
                <c:pt idx="423">
                  <c:v>4/1/2002</c:v>
                </c:pt>
                <c:pt idx="424">
                  <c:v>5/1/2002</c:v>
                </c:pt>
                <c:pt idx="425">
                  <c:v>6/1/2002</c:v>
                </c:pt>
                <c:pt idx="426">
                  <c:v>7/1/2002</c:v>
                </c:pt>
                <c:pt idx="427">
                  <c:v>8/1/2002</c:v>
                </c:pt>
                <c:pt idx="428">
                  <c:v>9/1/2002</c:v>
                </c:pt>
                <c:pt idx="429">
                  <c:v>10/1/2002</c:v>
                </c:pt>
                <c:pt idx="430">
                  <c:v>11/1/2002</c:v>
                </c:pt>
                <c:pt idx="431">
                  <c:v>12/1/2002</c:v>
                </c:pt>
                <c:pt idx="432">
                  <c:v>1/1/2003</c:v>
                </c:pt>
                <c:pt idx="433">
                  <c:v>2/1/2003</c:v>
                </c:pt>
                <c:pt idx="434">
                  <c:v>3/1/2003</c:v>
                </c:pt>
                <c:pt idx="435">
                  <c:v>4/1/2003</c:v>
                </c:pt>
                <c:pt idx="436">
                  <c:v>5/1/2003</c:v>
                </c:pt>
                <c:pt idx="437">
                  <c:v>6/1/2003</c:v>
                </c:pt>
                <c:pt idx="438">
                  <c:v>7/1/2003</c:v>
                </c:pt>
                <c:pt idx="439">
                  <c:v>8/1/2003</c:v>
                </c:pt>
                <c:pt idx="440">
                  <c:v>9/1/2003</c:v>
                </c:pt>
                <c:pt idx="441">
                  <c:v>10/1/2003</c:v>
                </c:pt>
                <c:pt idx="442">
                  <c:v>11/1/2003</c:v>
                </c:pt>
                <c:pt idx="443">
                  <c:v>12/1/2003</c:v>
                </c:pt>
                <c:pt idx="444">
                  <c:v>1/1/2004</c:v>
                </c:pt>
                <c:pt idx="445">
                  <c:v>2/1/2004</c:v>
                </c:pt>
                <c:pt idx="446">
                  <c:v>3/1/2004</c:v>
                </c:pt>
                <c:pt idx="447">
                  <c:v>4/1/2004</c:v>
                </c:pt>
                <c:pt idx="448">
                  <c:v>5/1/2004</c:v>
                </c:pt>
                <c:pt idx="449">
                  <c:v>6/1/2004</c:v>
                </c:pt>
                <c:pt idx="450">
                  <c:v>7/1/2004</c:v>
                </c:pt>
                <c:pt idx="451">
                  <c:v>8/1/2004</c:v>
                </c:pt>
                <c:pt idx="452">
                  <c:v>9/1/2004</c:v>
                </c:pt>
                <c:pt idx="453">
                  <c:v>10/1/2004</c:v>
                </c:pt>
                <c:pt idx="454">
                  <c:v>11/1/2004</c:v>
                </c:pt>
                <c:pt idx="455">
                  <c:v>12/1/2004</c:v>
                </c:pt>
                <c:pt idx="456">
                  <c:v>1/1/2005</c:v>
                </c:pt>
                <c:pt idx="457">
                  <c:v>2/1/2005</c:v>
                </c:pt>
                <c:pt idx="458">
                  <c:v>3/1/2005</c:v>
                </c:pt>
                <c:pt idx="459">
                  <c:v>4/1/2005</c:v>
                </c:pt>
                <c:pt idx="460">
                  <c:v>5/1/2005</c:v>
                </c:pt>
                <c:pt idx="461">
                  <c:v>6/1/2005</c:v>
                </c:pt>
                <c:pt idx="462">
                  <c:v>7/1/2005</c:v>
                </c:pt>
                <c:pt idx="463">
                  <c:v>8/1/2005</c:v>
                </c:pt>
                <c:pt idx="464">
                  <c:v>9/1/2005</c:v>
                </c:pt>
                <c:pt idx="465">
                  <c:v>10/1/2005</c:v>
                </c:pt>
                <c:pt idx="466">
                  <c:v>11/1/2005</c:v>
                </c:pt>
                <c:pt idx="467">
                  <c:v>12/1/2005</c:v>
                </c:pt>
                <c:pt idx="468">
                  <c:v>1/1/2006</c:v>
                </c:pt>
                <c:pt idx="469">
                  <c:v>2/1/2006</c:v>
                </c:pt>
                <c:pt idx="470">
                  <c:v>3/1/2006</c:v>
                </c:pt>
                <c:pt idx="471">
                  <c:v>4/1/2006</c:v>
                </c:pt>
                <c:pt idx="472">
                  <c:v>5/1/2006</c:v>
                </c:pt>
                <c:pt idx="473">
                  <c:v>6/1/2006</c:v>
                </c:pt>
                <c:pt idx="474">
                  <c:v>7/1/2006</c:v>
                </c:pt>
                <c:pt idx="475">
                  <c:v>8/1/2006</c:v>
                </c:pt>
                <c:pt idx="476">
                  <c:v>9/1/2006</c:v>
                </c:pt>
                <c:pt idx="477">
                  <c:v>10/1/2006</c:v>
                </c:pt>
                <c:pt idx="478">
                  <c:v>11/1/2006</c:v>
                </c:pt>
                <c:pt idx="479">
                  <c:v>12/1/2006</c:v>
                </c:pt>
                <c:pt idx="480">
                  <c:v>1/1/2007</c:v>
                </c:pt>
                <c:pt idx="481">
                  <c:v>2/1/2007</c:v>
                </c:pt>
                <c:pt idx="482">
                  <c:v>3/1/2007</c:v>
                </c:pt>
                <c:pt idx="483">
                  <c:v>4/1/2007</c:v>
                </c:pt>
                <c:pt idx="484">
                  <c:v>5/1/2007</c:v>
                </c:pt>
                <c:pt idx="485">
                  <c:v>6/1/2007</c:v>
                </c:pt>
                <c:pt idx="486">
                  <c:v>7/1/2007</c:v>
                </c:pt>
                <c:pt idx="487">
                  <c:v>8/1/2007</c:v>
                </c:pt>
                <c:pt idx="488">
                  <c:v>9/1/2007</c:v>
                </c:pt>
                <c:pt idx="489">
                  <c:v>10/1/2007</c:v>
                </c:pt>
                <c:pt idx="490">
                  <c:v>11/1/2007</c:v>
                </c:pt>
                <c:pt idx="491">
                  <c:v>12/1/2007</c:v>
                </c:pt>
                <c:pt idx="492">
                  <c:v>1/1/2008</c:v>
                </c:pt>
                <c:pt idx="493">
                  <c:v>2/1/2008</c:v>
                </c:pt>
                <c:pt idx="494">
                  <c:v>3/1/2008</c:v>
                </c:pt>
                <c:pt idx="495">
                  <c:v>4/1/2008</c:v>
                </c:pt>
                <c:pt idx="496">
                  <c:v>5/1/2008</c:v>
                </c:pt>
                <c:pt idx="497">
                  <c:v>6/1/2008</c:v>
                </c:pt>
                <c:pt idx="498">
                  <c:v>7/1/2008</c:v>
                </c:pt>
                <c:pt idx="499">
                  <c:v>8/1/2008</c:v>
                </c:pt>
                <c:pt idx="500">
                  <c:v>9/1/2008</c:v>
                </c:pt>
                <c:pt idx="501">
                  <c:v>10/1/2008</c:v>
                </c:pt>
                <c:pt idx="502">
                  <c:v>11/1/2008</c:v>
                </c:pt>
                <c:pt idx="503">
                  <c:v>12/1/2008</c:v>
                </c:pt>
                <c:pt idx="504">
                  <c:v>1/1/2009</c:v>
                </c:pt>
                <c:pt idx="505">
                  <c:v>2/1/2009</c:v>
                </c:pt>
                <c:pt idx="506">
                  <c:v>3/1/2009</c:v>
                </c:pt>
                <c:pt idx="507">
                  <c:v>4/1/2009</c:v>
                </c:pt>
                <c:pt idx="508">
                  <c:v>5/1/2009</c:v>
                </c:pt>
                <c:pt idx="509">
                  <c:v>6/1/2009</c:v>
                </c:pt>
                <c:pt idx="510">
                  <c:v>7/1/2009</c:v>
                </c:pt>
                <c:pt idx="511">
                  <c:v>8/1/2009</c:v>
                </c:pt>
                <c:pt idx="512">
                  <c:v>9/1/2009</c:v>
                </c:pt>
                <c:pt idx="513">
                  <c:v>10/1/2009</c:v>
                </c:pt>
                <c:pt idx="514">
                  <c:v>11/1/2009</c:v>
                </c:pt>
                <c:pt idx="515">
                  <c:v>12/1/2009</c:v>
                </c:pt>
                <c:pt idx="516">
                  <c:v>1/1/2010</c:v>
                </c:pt>
                <c:pt idx="517">
                  <c:v>2/1/2010</c:v>
                </c:pt>
                <c:pt idx="518">
                  <c:v>3/1/2010</c:v>
                </c:pt>
                <c:pt idx="519">
                  <c:v>4/1/2010</c:v>
                </c:pt>
                <c:pt idx="520">
                  <c:v>5/1/2010</c:v>
                </c:pt>
                <c:pt idx="521">
                  <c:v>6/1/2010</c:v>
                </c:pt>
                <c:pt idx="522">
                  <c:v>7/1/2010</c:v>
                </c:pt>
                <c:pt idx="523">
                  <c:v>8/1/2010</c:v>
                </c:pt>
                <c:pt idx="524">
                  <c:v>9/1/2010</c:v>
                </c:pt>
                <c:pt idx="525">
                  <c:v>10/1/2010</c:v>
                </c:pt>
                <c:pt idx="526">
                  <c:v>11/1/2010</c:v>
                </c:pt>
                <c:pt idx="527">
                  <c:v>12/1/2010</c:v>
                </c:pt>
                <c:pt idx="528">
                  <c:v>1/1/2011</c:v>
                </c:pt>
                <c:pt idx="529">
                  <c:v>2/1/2011</c:v>
                </c:pt>
                <c:pt idx="530">
                  <c:v>3/1/2011</c:v>
                </c:pt>
                <c:pt idx="531">
                  <c:v>4/1/2011</c:v>
                </c:pt>
                <c:pt idx="532">
                  <c:v>5/1/2011</c:v>
                </c:pt>
                <c:pt idx="533">
                  <c:v>6/1/2011</c:v>
                </c:pt>
                <c:pt idx="534">
                  <c:v>7/1/2011</c:v>
                </c:pt>
                <c:pt idx="535">
                  <c:v>8/1/2011</c:v>
                </c:pt>
                <c:pt idx="536">
                  <c:v>9/1/2011</c:v>
                </c:pt>
                <c:pt idx="537">
                  <c:v>10/1/2011</c:v>
                </c:pt>
                <c:pt idx="538">
                  <c:v>11/1/2011</c:v>
                </c:pt>
                <c:pt idx="539">
                  <c:v>12/1/2011</c:v>
                </c:pt>
                <c:pt idx="540">
                  <c:v>1/1/2012</c:v>
                </c:pt>
                <c:pt idx="541">
                  <c:v>2/1/2012</c:v>
                </c:pt>
                <c:pt idx="542">
                  <c:v>3/1/2012</c:v>
                </c:pt>
                <c:pt idx="543">
                  <c:v>4/1/2012</c:v>
                </c:pt>
                <c:pt idx="544">
                  <c:v>5/1/2012</c:v>
                </c:pt>
                <c:pt idx="545">
                  <c:v>6/1/2012</c:v>
                </c:pt>
                <c:pt idx="546">
                  <c:v>7/1/2012</c:v>
                </c:pt>
                <c:pt idx="547">
                  <c:v>8/1/2012</c:v>
                </c:pt>
                <c:pt idx="548">
                  <c:v>9/1/2012</c:v>
                </c:pt>
                <c:pt idx="549">
                  <c:v>10/1/2012</c:v>
                </c:pt>
                <c:pt idx="550">
                  <c:v>11/1/2012</c:v>
                </c:pt>
                <c:pt idx="551">
                  <c:v>12/1/2012</c:v>
                </c:pt>
                <c:pt idx="552">
                  <c:v>1/1/2013</c:v>
                </c:pt>
                <c:pt idx="553">
                  <c:v>2/1/2013</c:v>
                </c:pt>
                <c:pt idx="554">
                  <c:v>3/1/2013</c:v>
                </c:pt>
                <c:pt idx="555">
                  <c:v>4/1/2013</c:v>
                </c:pt>
                <c:pt idx="556">
                  <c:v>5/1/2013</c:v>
                </c:pt>
                <c:pt idx="557">
                  <c:v>6/1/2013</c:v>
                </c:pt>
                <c:pt idx="558">
                  <c:v>7/1/2013</c:v>
                </c:pt>
                <c:pt idx="559">
                  <c:v>8/1/2013</c:v>
                </c:pt>
                <c:pt idx="560">
                  <c:v>9/1/2013</c:v>
                </c:pt>
                <c:pt idx="561">
                  <c:v>10/1/2013</c:v>
                </c:pt>
                <c:pt idx="562">
                  <c:v>11/1/2013</c:v>
                </c:pt>
                <c:pt idx="563">
                  <c:v>12/1/2013</c:v>
                </c:pt>
                <c:pt idx="564">
                  <c:v>1/1/2014</c:v>
                </c:pt>
                <c:pt idx="565">
                  <c:v>2/1/2014</c:v>
                </c:pt>
                <c:pt idx="566">
                  <c:v>3/1/2014</c:v>
                </c:pt>
                <c:pt idx="567">
                  <c:v>4/1/2014</c:v>
                </c:pt>
                <c:pt idx="568">
                  <c:v>5/1/2014</c:v>
                </c:pt>
                <c:pt idx="569">
                  <c:v>6/1/2014</c:v>
                </c:pt>
                <c:pt idx="570">
                  <c:v>7/1/2014</c:v>
                </c:pt>
                <c:pt idx="571">
                  <c:v>8/1/2014</c:v>
                </c:pt>
                <c:pt idx="572">
                  <c:v>9/1/2014</c:v>
                </c:pt>
                <c:pt idx="573">
                  <c:v>10/1/2014</c:v>
                </c:pt>
                <c:pt idx="574">
                  <c:v>11/1/2014</c:v>
                </c:pt>
                <c:pt idx="575">
                  <c:v>12/1/2014</c:v>
                </c:pt>
                <c:pt idx="576">
                  <c:v>1/1/2015</c:v>
                </c:pt>
                <c:pt idx="577">
                  <c:v>2/1/2015</c:v>
                </c:pt>
                <c:pt idx="578">
                  <c:v>3/1/2015</c:v>
                </c:pt>
                <c:pt idx="579">
                  <c:v>4/1/2015</c:v>
                </c:pt>
                <c:pt idx="580">
                  <c:v>5/1/2015</c:v>
                </c:pt>
                <c:pt idx="581">
                  <c:v>6/1/2015</c:v>
                </c:pt>
                <c:pt idx="582">
                  <c:v>7/1/2015</c:v>
                </c:pt>
                <c:pt idx="583">
                  <c:v>8/1/2015</c:v>
                </c:pt>
                <c:pt idx="584">
                  <c:v>9/1/2015</c:v>
                </c:pt>
                <c:pt idx="585">
                  <c:v>10/1/2015</c:v>
                </c:pt>
                <c:pt idx="586">
                  <c:v>11/1/2015</c:v>
                </c:pt>
                <c:pt idx="587">
                  <c:v>12/1/2015</c:v>
                </c:pt>
                <c:pt idx="588">
                  <c:v>1/1/2016</c:v>
                </c:pt>
                <c:pt idx="589">
                  <c:v>2/1/2016</c:v>
                </c:pt>
                <c:pt idx="590">
                  <c:v>3/1/2016</c:v>
                </c:pt>
                <c:pt idx="591">
                  <c:v>4/1/2016</c:v>
                </c:pt>
                <c:pt idx="592">
                  <c:v>5/1/2016</c:v>
                </c:pt>
                <c:pt idx="593">
                  <c:v>6/1/2016</c:v>
                </c:pt>
                <c:pt idx="594">
                  <c:v>7/1/2016</c:v>
                </c:pt>
                <c:pt idx="595">
                  <c:v>8/1/2016</c:v>
                </c:pt>
                <c:pt idx="596">
                  <c:v>9/1/2016</c:v>
                </c:pt>
                <c:pt idx="597">
                  <c:v>10/1/2016</c:v>
                </c:pt>
                <c:pt idx="598">
                  <c:v>11/1/2016</c:v>
                </c:pt>
                <c:pt idx="599">
                  <c:v>12/1/2016</c:v>
                </c:pt>
                <c:pt idx="600">
                  <c:v>1/1/2017</c:v>
                </c:pt>
                <c:pt idx="601">
                  <c:v>2/1/2017</c:v>
                </c:pt>
                <c:pt idx="602">
                  <c:v>3/1/2017</c:v>
                </c:pt>
                <c:pt idx="603">
                  <c:v>4/1/2017</c:v>
                </c:pt>
                <c:pt idx="604">
                  <c:v>5/1/2017</c:v>
                </c:pt>
                <c:pt idx="605">
                  <c:v>6/1/2017</c:v>
                </c:pt>
                <c:pt idx="606">
                  <c:v>7/1/2017</c:v>
                </c:pt>
                <c:pt idx="607">
                  <c:v>8/1/2017</c:v>
                </c:pt>
                <c:pt idx="608">
                  <c:v>9/1/2017</c:v>
                </c:pt>
                <c:pt idx="609">
                  <c:v>10/1/2017</c:v>
                </c:pt>
                <c:pt idx="610">
                  <c:v>11/1/2017</c:v>
                </c:pt>
                <c:pt idx="611">
                  <c:v>12/1/2017</c:v>
                </c:pt>
                <c:pt idx="612">
                  <c:v>1/1/2018</c:v>
                </c:pt>
                <c:pt idx="613">
                  <c:v>2/1/2018</c:v>
                </c:pt>
                <c:pt idx="614">
                  <c:v>3/1/2018</c:v>
                </c:pt>
                <c:pt idx="615">
                  <c:v>4/1/2018</c:v>
                </c:pt>
                <c:pt idx="616">
                  <c:v>5/1/2018</c:v>
                </c:pt>
                <c:pt idx="617">
                  <c:v>6/1/2018</c:v>
                </c:pt>
                <c:pt idx="618">
                  <c:v>7/1/2018</c:v>
                </c:pt>
                <c:pt idx="619">
                  <c:v>8/1/2018</c:v>
                </c:pt>
                <c:pt idx="620">
                  <c:v>9/1/2018</c:v>
                </c:pt>
                <c:pt idx="621">
                  <c:v>10/1/2018</c:v>
                </c:pt>
                <c:pt idx="622">
                  <c:v>11/1/2018</c:v>
                </c:pt>
                <c:pt idx="623">
                  <c:v>12/1/2018</c:v>
                </c:pt>
                <c:pt idx="624">
                  <c:v>1/1/2019</c:v>
                </c:pt>
                <c:pt idx="625">
                  <c:v>2/1/2019</c:v>
                </c:pt>
                <c:pt idx="626">
                  <c:v>3/1/2019</c:v>
                </c:pt>
                <c:pt idx="627">
                  <c:v>4/1/2019</c:v>
                </c:pt>
                <c:pt idx="628">
                  <c:v>5/1/2019</c:v>
                </c:pt>
                <c:pt idx="629">
                  <c:v>6/1/2019</c:v>
                </c:pt>
                <c:pt idx="630">
                  <c:v>7/1/2019</c:v>
                </c:pt>
                <c:pt idx="631">
                  <c:v>8/1/2019</c:v>
                </c:pt>
                <c:pt idx="632">
                  <c:v>9/1/2019</c:v>
                </c:pt>
                <c:pt idx="633">
                  <c:v>10/1/2019</c:v>
                </c:pt>
                <c:pt idx="634">
                  <c:v>11/1/2019</c:v>
                </c:pt>
                <c:pt idx="635">
                  <c:v>12/1/2019</c:v>
                </c:pt>
                <c:pt idx="636">
                  <c:v>1/1/2020</c:v>
                </c:pt>
                <c:pt idx="637">
                  <c:v>2/1/2020</c:v>
                </c:pt>
                <c:pt idx="638">
                  <c:v>3/1/2020</c:v>
                </c:pt>
                <c:pt idx="639">
                  <c:v>4/1/2020</c:v>
                </c:pt>
                <c:pt idx="640">
                  <c:v>5/1/2020</c:v>
                </c:pt>
                <c:pt idx="641">
                  <c:v>6/1/2020</c:v>
                </c:pt>
                <c:pt idx="642">
                  <c:v>7/1/2020</c:v>
                </c:pt>
                <c:pt idx="643">
                  <c:v>8/1/2020</c:v>
                </c:pt>
                <c:pt idx="644">
                  <c:v>9/1/2020</c:v>
                </c:pt>
                <c:pt idx="645">
                  <c:v>10/1/2020</c:v>
                </c:pt>
                <c:pt idx="646">
                  <c:v>11/1/2020</c:v>
                </c:pt>
                <c:pt idx="647">
                  <c:v>12/1/2020</c:v>
                </c:pt>
                <c:pt idx="648">
                  <c:v>1/1/2021</c:v>
                </c:pt>
                <c:pt idx="649">
                  <c:v>2/1/2021</c:v>
                </c:pt>
                <c:pt idx="650">
                  <c:v>3/1/2021</c:v>
                </c:pt>
                <c:pt idx="651">
                  <c:v>4/1/2021</c:v>
                </c:pt>
                <c:pt idx="652">
                  <c:v>5/1/2021</c:v>
                </c:pt>
                <c:pt idx="653">
                  <c:v>6/1/2021</c:v>
                </c:pt>
                <c:pt idx="654">
                  <c:v>7/1/2021</c:v>
                </c:pt>
                <c:pt idx="655">
                  <c:v>8/1/2021</c:v>
                </c:pt>
                <c:pt idx="656">
                  <c:v>9/1/2021</c:v>
                </c:pt>
                <c:pt idx="657">
                  <c:v>10/1/2021</c:v>
                </c:pt>
                <c:pt idx="658">
                  <c:v>11/1/2021</c:v>
                </c:pt>
                <c:pt idx="659">
                  <c:v>12/1/2021</c:v>
                </c:pt>
                <c:pt idx="660">
                  <c:v>1/1/2022</c:v>
                </c:pt>
                <c:pt idx="661">
                  <c:v>2/1/2022</c:v>
                </c:pt>
                <c:pt idx="662">
                  <c:v>3/1/2022</c:v>
                </c:pt>
                <c:pt idx="663">
                  <c:v>4/1/2022</c:v>
                </c:pt>
                <c:pt idx="664">
                  <c:v>5/1/2022</c:v>
                </c:pt>
                <c:pt idx="665">
                  <c:v>6/1/2022</c:v>
                </c:pt>
                <c:pt idx="666">
                  <c:v>7/1/2022</c:v>
                </c:pt>
                <c:pt idx="667">
                  <c:v>8/1/2022</c:v>
                </c:pt>
                <c:pt idx="668">
                  <c:v>9/1/2022</c:v>
                </c:pt>
                <c:pt idx="669">
                  <c:v>10/1/2022</c:v>
                </c:pt>
                <c:pt idx="670">
                  <c:v>11/1/2022</c:v>
                </c:pt>
                <c:pt idx="671">
                  <c:v>12/1/2022</c:v>
                </c:pt>
                <c:pt idx="672">
                  <c:v>1/1/2023</c:v>
                </c:pt>
                <c:pt idx="673">
                  <c:v>2/1/2023</c:v>
                </c:pt>
                <c:pt idx="674">
                  <c:v>3/1/2023</c:v>
                </c:pt>
                <c:pt idx="675">
                  <c:v>4/1/2023</c:v>
                </c:pt>
                <c:pt idx="676">
                  <c:v>5/1/2023</c:v>
                </c:pt>
                <c:pt idx="677">
                  <c:v>6/1/2023</c:v>
                </c:pt>
                <c:pt idx="678">
                  <c:v>7/1/2023</c:v>
                </c:pt>
                <c:pt idx="679">
                  <c:v>8/1/2023</c:v>
                </c:pt>
                <c:pt idx="680">
                  <c:v>9/1/2023</c:v>
                </c:pt>
                <c:pt idx="681">
                  <c:v>10/1/2023</c:v>
                </c:pt>
                <c:pt idx="682">
                  <c:v>11/1/2023</c:v>
                </c:pt>
                <c:pt idx="683">
                  <c:v>12/1/2023</c:v>
                </c:pt>
                <c:pt idx="684">
                  <c:v>1/1/2024</c:v>
                </c:pt>
                <c:pt idx="685">
                  <c:v>2/1/2024</c:v>
                </c:pt>
                <c:pt idx="686">
                  <c:v>3/1/2024</c:v>
                </c:pt>
                <c:pt idx="687">
                  <c:v>4/1/2024</c:v>
                </c:pt>
                <c:pt idx="688">
                  <c:v>5/1/2024</c:v>
                </c:pt>
                <c:pt idx="689">
                  <c:v>6/1/2024</c:v>
                </c:pt>
                <c:pt idx="690">
                  <c:v>7/1/2024</c:v>
                </c:pt>
                <c:pt idx="691">
                  <c:v>8/1/2024</c:v>
                </c:pt>
                <c:pt idx="692">
                  <c:v>9/1/2024</c:v>
                </c:pt>
                <c:pt idx="693">
                  <c:v>10/1/2024</c:v>
                </c:pt>
                <c:pt idx="694">
                  <c:v>11/1/2024</c:v>
                </c:pt>
                <c:pt idx="695">
                  <c:v>12/1/2024</c:v>
                </c:pt>
                <c:pt idx="696">
                  <c:v>1/1/2025</c:v>
                </c:pt>
                <c:pt idx="697">
                  <c:v>2/1/2025</c:v>
                </c:pt>
                <c:pt idx="698">
                  <c:v>3/1/2025</c:v>
                </c:pt>
                <c:pt idx="699">
                  <c:v>4/1/2025</c:v>
                </c:pt>
                <c:pt idx="700">
                  <c:v>5/1/2025</c:v>
                </c:pt>
                <c:pt idx="701">
                  <c:v>6/1/2025</c:v>
                </c:pt>
                <c:pt idx="702">
                  <c:v>7/1/2025</c:v>
                </c:pt>
                <c:pt idx="703">
                  <c:v>8/1/2025</c:v>
                </c:pt>
                <c:pt idx="704">
                  <c:v>9/1/2025</c:v>
                </c:pt>
                <c:pt idx="705">
                  <c:v>10/1/2025</c:v>
                </c:pt>
                <c:pt idx="706">
                  <c:v>11/1/2025</c:v>
                </c:pt>
                <c:pt idx="707">
                  <c:v>12/1/2025</c:v>
                </c:pt>
                <c:pt idx="708">
                  <c:v>1/1/2026</c:v>
                </c:pt>
                <c:pt idx="709">
                  <c:v>2/1/2026</c:v>
                </c:pt>
                <c:pt idx="710">
                  <c:v>3/1/2026</c:v>
                </c:pt>
                <c:pt idx="711">
                  <c:v>4/1/2026</c:v>
                </c:pt>
                <c:pt idx="712">
                  <c:v>5/1/2026</c:v>
                </c:pt>
                <c:pt idx="713">
                  <c:v>6/1/2026</c:v>
                </c:pt>
                <c:pt idx="714">
                  <c:v>7/1/2026</c:v>
                </c:pt>
              </c:strCache>
            </c:strRef>
          </c:cat>
          <c:val>
            <c:numRef>
              <c:f>'Pivot Tables'!$BQ$12:$BQ$727</c:f>
              <c:numCache>
                <c:formatCode>General</c:formatCode>
                <c:ptCount val="715"/>
                <c:pt idx="0">
                  <c:v>30.5</c:v>
                </c:pt>
                <c:pt idx="1">
                  <c:v>30.5</c:v>
                </c:pt>
                <c:pt idx="2">
                  <c:v>30.5</c:v>
                </c:pt>
                <c:pt idx="3">
                  <c:v>30.6</c:v>
                </c:pt>
                <c:pt idx="4">
                  <c:v>30.7</c:v>
                </c:pt>
                <c:pt idx="5">
                  <c:v>30.7</c:v>
                </c:pt>
                <c:pt idx="6">
                  <c:v>30.8</c:v>
                </c:pt>
                <c:pt idx="7">
                  <c:v>30.9</c:v>
                </c:pt>
                <c:pt idx="8">
                  <c:v>31</c:v>
                </c:pt>
                <c:pt idx="9">
                  <c:v>31</c:v>
                </c:pt>
                <c:pt idx="10">
                  <c:v>31.1</c:v>
                </c:pt>
                <c:pt idx="11">
                  <c:v>31.2</c:v>
                </c:pt>
                <c:pt idx="12">
                  <c:v>31.3</c:v>
                </c:pt>
                <c:pt idx="13">
                  <c:v>31.4</c:v>
                </c:pt>
                <c:pt idx="14">
                  <c:v>31.5</c:v>
                </c:pt>
                <c:pt idx="15">
                  <c:v>31.6</c:v>
                </c:pt>
                <c:pt idx="16">
                  <c:v>31.7</c:v>
                </c:pt>
                <c:pt idx="17">
                  <c:v>31.9</c:v>
                </c:pt>
                <c:pt idx="18">
                  <c:v>32.1</c:v>
                </c:pt>
                <c:pt idx="19">
                  <c:v>32.299999999999997</c:v>
                </c:pt>
                <c:pt idx="20">
                  <c:v>32.4</c:v>
                </c:pt>
                <c:pt idx="21">
                  <c:v>32.5</c:v>
                </c:pt>
                <c:pt idx="22">
                  <c:v>32.700000000000003</c:v>
                </c:pt>
                <c:pt idx="23">
                  <c:v>32.9</c:v>
                </c:pt>
                <c:pt idx="24">
                  <c:v>33</c:v>
                </c:pt>
                <c:pt idx="25">
                  <c:v>33.1</c:v>
                </c:pt>
                <c:pt idx="26">
                  <c:v>33.4</c:v>
                </c:pt>
                <c:pt idx="27">
                  <c:v>33.6</c:v>
                </c:pt>
                <c:pt idx="28">
                  <c:v>33.700000000000003</c:v>
                </c:pt>
                <c:pt idx="29">
                  <c:v>33.9</c:v>
                </c:pt>
                <c:pt idx="30">
                  <c:v>34.1</c:v>
                </c:pt>
                <c:pt idx="31">
                  <c:v>34.299999999999997</c:v>
                </c:pt>
                <c:pt idx="32">
                  <c:v>34.5</c:v>
                </c:pt>
                <c:pt idx="33">
                  <c:v>34.700000000000003</c:v>
                </c:pt>
                <c:pt idx="34">
                  <c:v>34.799999999999997</c:v>
                </c:pt>
                <c:pt idx="35">
                  <c:v>35</c:v>
                </c:pt>
                <c:pt idx="36">
                  <c:v>35.1</c:v>
                </c:pt>
                <c:pt idx="37">
                  <c:v>35.4</c:v>
                </c:pt>
                <c:pt idx="38">
                  <c:v>35.799999999999997</c:v>
                </c:pt>
                <c:pt idx="39">
                  <c:v>35.9</c:v>
                </c:pt>
                <c:pt idx="40">
                  <c:v>36.1</c:v>
                </c:pt>
                <c:pt idx="41">
                  <c:v>36.299999999999997</c:v>
                </c:pt>
                <c:pt idx="42">
                  <c:v>36.5</c:v>
                </c:pt>
                <c:pt idx="43">
                  <c:v>36.6</c:v>
                </c:pt>
                <c:pt idx="44">
                  <c:v>36.9</c:v>
                </c:pt>
                <c:pt idx="45">
                  <c:v>37.1</c:v>
                </c:pt>
                <c:pt idx="46">
                  <c:v>37.299999999999997</c:v>
                </c:pt>
                <c:pt idx="47">
                  <c:v>37.4</c:v>
                </c:pt>
                <c:pt idx="48">
                  <c:v>37.5</c:v>
                </c:pt>
                <c:pt idx="49">
                  <c:v>37.5</c:v>
                </c:pt>
                <c:pt idx="50">
                  <c:v>37.4</c:v>
                </c:pt>
                <c:pt idx="51">
                  <c:v>37.4</c:v>
                </c:pt>
                <c:pt idx="52">
                  <c:v>37.6</c:v>
                </c:pt>
                <c:pt idx="53">
                  <c:v>37.9</c:v>
                </c:pt>
                <c:pt idx="54">
                  <c:v>38.1</c:v>
                </c:pt>
                <c:pt idx="55">
                  <c:v>38.200000000000003</c:v>
                </c:pt>
                <c:pt idx="56">
                  <c:v>38.4</c:v>
                </c:pt>
                <c:pt idx="57">
                  <c:v>38.5</c:v>
                </c:pt>
                <c:pt idx="58">
                  <c:v>38.6</c:v>
                </c:pt>
                <c:pt idx="59">
                  <c:v>38.700000000000003</c:v>
                </c:pt>
                <c:pt idx="60">
                  <c:v>38.9</c:v>
                </c:pt>
                <c:pt idx="61">
                  <c:v>39</c:v>
                </c:pt>
                <c:pt idx="62">
                  <c:v>39</c:v>
                </c:pt>
                <c:pt idx="63">
                  <c:v>39.1</c:v>
                </c:pt>
                <c:pt idx="64">
                  <c:v>39.200000000000003</c:v>
                </c:pt>
                <c:pt idx="65">
                  <c:v>39.4</c:v>
                </c:pt>
                <c:pt idx="66">
                  <c:v>39.6</c:v>
                </c:pt>
                <c:pt idx="67">
                  <c:v>39.700000000000003</c:v>
                </c:pt>
                <c:pt idx="68">
                  <c:v>39.799999999999997</c:v>
                </c:pt>
                <c:pt idx="69">
                  <c:v>39.799999999999997</c:v>
                </c:pt>
                <c:pt idx="70">
                  <c:v>39.9</c:v>
                </c:pt>
                <c:pt idx="71">
                  <c:v>40.1</c:v>
                </c:pt>
                <c:pt idx="72">
                  <c:v>40.1</c:v>
                </c:pt>
                <c:pt idx="73">
                  <c:v>40.200000000000003</c:v>
                </c:pt>
                <c:pt idx="74">
                  <c:v>40.4</c:v>
                </c:pt>
                <c:pt idx="75">
                  <c:v>40.5</c:v>
                </c:pt>
                <c:pt idx="76">
                  <c:v>40.6</c:v>
                </c:pt>
                <c:pt idx="77">
                  <c:v>40.9</c:v>
                </c:pt>
                <c:pt idx="78">
                  <c:v>41</c:v>
                </c:pt>
                <c:pt idx="79">
                  <c:v>41.3</c:v>
                </c:pt>
                <c:pt idx="80">
                  <c:v>41.7</c:v>
                </c:pt>
                <c:pt idx="81">
                  <c:v>42.1</c:v>
                </c:pt>
                <c:pt idx="82">
                  <c:v>42.5</c:v>
                </c:pt>
                <c:pt idx="83">
                  <c:v>42.8</c:v>
                </c:pt>
                <c:pt idx="84">
                  <c:v>43.3</c:v>
                </c:pt>
                <c:pt idx="85">
                  <c:v>43.6</c:v>
                </c:pt>
                <c:pt idx="86">
                  <c:v>44.1</c:v>
                </c:pt>
                <c:pt idx="87">
                  <c:v>44.4</c:v>
                </c:pt>
                <c:pt idx="88">
                  <c:v>44.9</c:v>
                </c:pt>
                <c:pt idx="89">
                  <c:v>45.4</c:v>
                </c:pt>
                <c:pt idx="90">
                  <c:v>45.9</c:v>
                </c:pt>
                <c:pt idx="91">
                  <c:v>46.5</c:v>
                </c:pt>
                <c:pt idx="92">
                  <c:v>47.1</c:v>
                </c:pt>
                <c:pt idx="93">
                  <c:v>47.7</c:v>
                </c:pt>
                <c:pt idx="94">
                  <c:v>48.1</c:v>
                </c:pt>
                <c:pt idx="95">
                  <c:v>48.6</c:v>
                </c:pt>
                <c:pt idx="96">
                  <c:v>49</c:v>
                </c:pt>
                <c:pt idx="97">
                  <c:v>49.4</c:v>
                </c:pt>
                <c:pt idx="98">
                  <c:v>49.7</c:v>
                </c:pt>
                <c:pt idx="99">
                  <c:v>50</c:v>
                </c:pt>
                <c:pt idx="100">
                  <c:v>50.2</c:v>
                </c:pt>
                <c:pt idx="101">
                  <c:v>50.5</c:v>
                </c:pt>
                <c:pt idx="102">
                  <c:v>50.7</c:v>
                </c:pt>
                <c:pt idx="103">
                  <c:v>51</c:v>
                </c:pt>
                <c:pt idx="104">
                  <c:v>51.3</c:v>
                </c:pt>
                <c:pt idx="105">
                  <c:v>51.5</c:v>
                </c:pt>
                <c:pt idx="106">
                  <c:v>52</c:v>
                </c:pt>
                <c:pt idx="107">
                  <c:v>52.3</c:v>
                </c:pt>
                <c:pt idx="108">
                  <c:v>52.6</c:v>
                </c:pt>
                <c:pt idx="109">
                  <c:v>52.8</c:v>
                </c:pt>
                <c:pt idx="110">
                  <c:v>52.9</c:v>
                </c:pt>
                <c:pt idx="111">
                  <c:v>53.1</c:v>
                </c:pt>
                <c:pt idx="112">
                  <c:v>53.2</c:v>
                </c:pt>
                <c:pt idx="113">
                  <c:v>53.5</c:v>
                </c:pt>
                <c:pt idx="114">
                  <c:v>53.8</c:v>
                </c:pt>
                <c:pt idx="115">
                  <c:v>54.1</c:v>
                </c:pt>
                <c:pt idx="116">
                  <c:v>54.4</c:v>
                </c:pt>
                <c:pt idx="117">
                  <c:v>54.6</c:v>
                </c:pt>
                <c:pt idx="118">
                  <c:v>54.8</c:v>
                </c:pt>
                <c:pt idx="119">
                  <c:v>55.1</c:v>
                </c:pt>
                <c:pt idx="120">
                  <c:v>55.6</c:v>
                </c:pt>
                <c:pt idx="121">
                  <c:v>55.9</c:v>
                </c:pt>
                <c:pt idx="122">
                  <c:v>56.2</c:v>
                </c:pt>
                <c:pt idx="123">
                  <c:v>56.5</c:v>
                </c:pt>
                <c:pt idx="124">
                  <c:v>56.8</c:v>
                </c:pt>
                <c:pt idx="125">
                  <c:v>57.1</c:v>
                </c:pt>
                <c:pt idx="126">
                  <c:v>57.6</c:v>
                </c:pt>
                <c:pt idx="127">
                  <c:v>57.9</c:v>
                </c:pt>
                <c:pt idx="128">
                  <c:v>58.3</c:v>
                </c:pt>
                <c:pt idx="129">
                  <c:v>58.6</c:v>
                </c:pt>
                <c:pt idx="130">
                  <c:v>59</c:v>
                </c:pt>
                <c:pt idx="131">
                  <c:v>59.4</c:v>
                </c:pt>
                <c:pt idx="132">
                  <c:v>59.7</c:v>
                </c:pt>
                <c:pt idx="133">
                  <c:v>60.1</c:v>
                </c:pt>
                <c:pt idx="134">
                  <c:v>60.5</c:v>
                </c:pt>
                <c:pt idx="135">
                  <c:v>61</c:v>
                </c:pt>
                <c:pt idx="136">
                  <c:v>61.6</c:v>
                </c:pt>
                <c:pt idx="137">
                  <c:v>62.1</c:v>
                </c:pt>
                <c:pt idx="138">
                  <c:v>62.7</c:v>
                </c:pt>
                <c:pt idx="139">
                  <c:v>63.1</c:v>
                </c:pt>
                <c:pt idx="140">
                  <c:v>63.8</c:v>
                </c:pt>
                <c:pt idx="141">
                  <c:v>64.5</c:v>
                </c:pt>
                <c:pt idx="142">
                  <c:v>64.900000000000006</c:v>
                </c:pt>
                <c:pt idx="143">
                  <c:v>65.2</c:v>
                </c:pt>
                <c:pt idx="144">
                  <c:v>65.7</c:v>
                </c:pt>
                <c:pt idx="145">
                  <c:v>66.5</c:v>
                </c:pt>
                <c:pt idx="146">
                  <c:v>67</c:v>
                </c:pt>
                <c:pt idx="147">
                  <c:v>67.7</c:v>
                </c:pt>
                <c:pt idx="148">
                  <c:v>68.400000000000006</c:v>
                </c:pt>
                <c:pt idx="149">
                  <c:v>69.3</c:v>
                </c:pt>
                <c:pt idx="150">
                  <c:v>70.2</c:v>
                </c:pt>
                <c:pt idx="151">
                  <c:v>71.2</c:v>
                </c:pt>
                <c:pt idx="152">
                  <c:v>72.099999999999994</c:v>
                </c:pt>
                <c:pt idx="153">
                  <c:v>73.099999999999994</c:v>
                </c:pt>
                <c:pt idx="154">
                  <c:v>74.2</c:v>
                </c:pt>
                <c:pt idx="155">
                  <c:v>75.2</c:v>
                </c:pt>
                <c:pt idx="156">
                  <c:v>76.2</c:v>
                </c:pt>
                <c:pt idx="157">
                  <c:v>77.2</c:v>
                </c:pt>
                <c:pt idx="158">
                  <c:v>78.3</c:v>
                </c:pt>
                <c:pt idx="159">
                  <c:v>79.400000000000006</c:v>
                </c:pt>
                <c:pt idx="160">
                  <c:v>80.5</c:v>
                </c:pt>
                <c:pt idx="161">
                  <c:v>82</c:v>
                </c:pt>
                <c:pt idx="162">
                  <c:v>81.5</c:v>
                </c:pt>
                <c:pt idx="163">
                  <c:v>81.8</c:v>
                </c:pt>
                <c:pt idx="164">
                  <c:v>82.3</c:v>
                </c:pt>
                <c:pt idx="165">
                  <c:v>83.4</c:v>
                </c:pt>
                <c:pt idx="166">
                  <c:v>84.4</c:v>
                </c:pt>
                <c:pt idx="167">
                  <c:v>85.5</c:v>
                </c:pt>
                <c:pt idx="168">
                  <c:v>86.1</c:v>
                </c:pt>
                <c:pt idx="169">
                  <c:v>86.6</c:v>
                </c:pt>
                <c:pt idx="170">
                  <c:v>87.1</c:v>
                </c:pt>
                <c:pt idx="171">
                  <c:v>87.8</c:v>
                </c:pt>
                <c:pt idx="172">
                  <c:v>88.8</c:v>
                </c:pt>
                <c:pt idx="173">
                  <c:v>89.8</c:v>
                </c:pt>
                <c:pt idx="174">
                  <c:v>91.3</c:v>
                </c:pt>
                <c:pt idx="175">
                  <c:v>92.2</c:v>
                </c:pt>
                <c:pt idx="176">
                  <c:v>93.4</c:v>
                </c:pt>
                <c:pt idx="177">
                  <c:v>93.4</c:v>
                </c:pt>
                <c:pt idx="178">
                  <c:v>93.8</c:v>
                </c:pt>
                <c:pt idx="179">
                  <c:v>94.1</c:v>
                </c:pt>
                <c:pt idx="180">
                  <c:v>94.4</c:v>
                </c:pt>
                <c:pt idx="181">
                  <c:v>94.7</c:v>
                </c:pt>
                <c:pt idx="182">
                  <c:v>94.6</c:v>
                </c:pt>
                <c:pt idx="183">
                  <c:v>95.4</c:v>
                </c:pt>
                <c:pt idx="184">
                  <c:v>96.7</c:v>
                </c:pt>
                <c:pt idx="185">
                  <c:v>97.7</c:v>
                </c:pt>
                <c:pt idx="186">
                  <c:v>98.1</c:v>
                </c:pt>
                <c:pt idx="187">
                  <c:v>98.4</c:v>
                </c:pt>
                <c:pt idx="188">
                  <c:v>98.2</c:v>
                </c:pt>
                <c:pt idx="189">
                  <c:v>98.6</c:v>
                </c:pt>
                <c:pt idx="190">
                  <c:v>98.3</c:v>
                </c:pt>
                <c:pt idx="191">
                  <c:v>97.5</c:v>
                </c:pt>
                <c:pt idx="192">
                  <c:v>98</c:v>
                </c:pt>
                <c:pt idx="193">
                  <c:v>98.2</c:v>
                </c:pt>
                <c:pt idx="194">
                  <c:v>98.3</c:v>
                </c:pt>
                <c:pt idx="195">
                  <c:v>98.9</c:v>
                </c:pt>
                <c:pt idx="196">
                  <c:v>99.1</c:v>
                </c:pt>
                <c:pt idx="197">
                  <c:v>99.3</c:v>
                </c:pt>
                <c:pt idx="198">
                  <c:v>99.7</c:v>
                </c:pt>
                <c:pt idx="199">
                  <c:v>99.8</c:v>
                </c:pt>
                <c:pt idx="200">
                  <c:v>100.1</c:v>
                </c:pt>
                <c:pt idx="201">
                  <c:v>100.4</c:v>
                </c:pt>
                <c:pt idx="202">
                  <c:v>100.8</c:v>
                </c:pt>
                <c:pt idx="203">
                  <c:v>101</c:v>
                </c:pt>
                <c:pt idx="204">
                  <c:v>101.5</c:v>
                </c:pt>
                <c:pt idx="205">
                  <c:v>102.1</c:v>
                </c:pt>
                <c:pt idx="206">
                  <c:v>102.3</c:v>
                </c:pt>
                <c:pt idx="207">
                  <c:v>102.9</c:v>
                </c:pt>
                <c:pt idx="208">
                  <c:v>103.1</c:v>
                </c:pt>
                <c:pt idx="209">
                  <c:v>103.3</c:v>
                </c:pt>
                <c:pt idx="210">
                  <c:v>103.9</c:v>
                </c:pt>
                <c:pt idx="211">
                  <c:v>104.2</c:v>
                </c:pt>
                <c:pt idx="212">
                  <c:v>104.7</c:v>
                </c:pt>
                <c:pt idx="213">
                  <c:v>104.9</c:v>
                </c:pt>
                <c:pt idx="214">
                  <c:v>105.1</c:v>
                </c:pt>
                <c:pt idx="215">
                  <c:v>105.3</c:v>
                </c:pt>
                <c:pt idx="216">
                  <c:v>105.5</c:v>
                </c:pt>
                <c:pt idx="217">
                  <c:v>106</c:v>
                </c:pt>
                <c:pt idx="218">
                  <c:v>106.4</c:v>
                </c:pt>
                <c:pt idx="219">
                  <c:v>106.7</c:v>
                </c:pt>
                <c:pt idx="220">
                  <c:v>107.4</c:v>
                </c:pt>
                <c:pt idx="221">
                  <c:v>107.6</c:v>
                </c:pt>
                <c:pt idx="222">
                  <c:v>107.9</c:v>
                </c:pt>
                <c:pt idx="223">
                  <c:v>108.3</c:v>
                </c:pt>
                <c:pt idx="224">
                  <c:v>108.5</c:v>
                </c:pt>
                <c:pt idx="225">
                  <c:v>108.9</c:v>
                </c:pt>
                <c:pt idx="226">
                  <c:v>109.5</c:v>
                </c:pt>
                <c:pt idx="227">
                  <c:v>109.8</c:v>
                </c:pt>
                <c:pt idx="228">
                  <c:v>110.1</c:v>
                </c:pt>
                <c:pt idx="229">
                  <c:v>110</c:v>
                </c:pt>
                <c:pt idx="230">
                  <c:v>110.3</c:v>
                </c:pt>
                <c:pt idx="231">
                  <c:v>110.4</c:v>
                </c:pt>
                <c:pt idx="232">
                  <c:v>110.4</c:v>
                </c:pt>
                <c:pt idx="233">
                  <c:v>110.9</c:v>
                </c:pt>
                <c:pt idx="234">
                  <c:v>110.9</c:v>
                </c:pt>
                <c:pt idx="235">
                  <c:v>111.1</c:v>
                </c:pt>
                <c:pt idx="236">
                  <c:v>111.5</c:v>
                </c:pt>
                <c:pt idx="237">
                  <c:v>111.6</c:v>
                </c:pt>
                <c:pt idx="238">
                  <c:v>111.6</c:v>
                </c:pt>
                <c:pt idx="239">
                  <c:v>111.9</c:v>
                </c:pt>
                <c:pt idx="240">
                  <c:v>112.3</c:v>
                </c:pt>
                <c:pt idx="241">
                  <c:v>112.7</c:v>
                </c:pt>
                <c:pt idx="242">
                  <c:v>113</c:v>
                </c:pt>
                <c:pt idx="243">
                  <c:v>113.5</c:v>
                </c:pt>
                <c:pt idx="244">
                  <c:v>113.8</c:v>
                </c:pt>
                <c:pt idx="245">
                  <c:v>114.1</c:v>
                </c:pt>
                <c:pt idx="246">
                  <c:v>114.3</c:v>
                </c:pt>
                <c:pt idx="247">
                  <c:v>114.9</c:v>
                </c:pt>
                <c:pt idx="248">
                  <c:v>115.2</c:v>
                </c:pt>
                <c:pt idx="249">
                  <c:v>115.5</c:v>
                </c:pt>
                <c:pt idx="250">
                  <c:v>115.8</c:v>
                </c:pt>
                <c:pt idx="251">
                  <c:v>116.1</c:v>
                </c:pt>
                <c:pt idx="252">
                  <c:v>116.4</c:v>
                </c:pt>
                <c:pt idx="253">
                  <c:v>116.8</c:v>
                </c:pt>
                <c:pt idx="254">
                  <c:v>117.2</c:v>
                </c:pt>
                <c:pt idx="255">
                  <c:v>117.6</c:v>
                </c:pt>
                <c:pt idx="256">
                  <c:v>117.9</c:v>
                </c:pt>
                <c:pt idx="257">
                  <c:v>118.3</c:v>
                </c:pt>
                <c:pt idx="258">
                  <c:v>118.6</c:v>
                </c:pt>
                <c:pt idx="259">
                  <c:v>119</c:v>
                </c:pt>
                <c:pt idx="260">
                  <c:v>119.5</c:v>
                </c:pt>
                <c:pt idx="261">
                  <c:v>119.9</c:v>
                </c:pt>
                <c:pt idx="262">
                  <c:v>120.2</c:v>
                </c:pt>
                <c:pt idx="263">
                  <c:v>120.6</c:v>
                </c:pt>
                <c:pt idx="264">
                  <c:v>120.9</c:v>
                </c:pt>
                <c:pt idx="265">
                  <c:v>121.1</c:v>
                </c:pt>
                <c:pt idx="266">
                  <c:v>121.5</c:v>
                </c:pt>
                <c:pt idx="267">
                  <c:v>121.9</c:v>
                </c:pt>
                <c:pt idx="268">
                  <c:v>122.3</c:v>
                </c:pt>
                <c:pt idx="269">
                  <c:v>122.7</c:v>
                </c:pt>
                <c:pt idx="270">
                  <c:v>123.3</c:v>
                </c:pt>
                <c:pt idx="271">
                  <c:v>123.7</c:v>
                </c:pt>
                <c:pt idx="272">
                  <c:v>123.8</c:v>
                </c:pt>
                <c:pt idx="273">
                  <c:v>124.5</c:v>
                </c:pt>
                <c:pt idx="274">
                  <c:v>124.9</c:v>
                </c:pt>
                <c:pt idx="275">
                  <c:v>125.4</c:v>
                </c:pt>
                <c:pt idx="276">
                  <c:v>126.1</c:v>
                </c:pt>
                <c:pt idx="277">
                  <c:v>126.2</c:v>
                </c:pt>
                <c:pt idx="278">
                  <c:v>126.8</c:v>
                </c:pt>
                <c:pt idx="279">
                  <c:v>127.1</c:v>
                </c:pt>
                <c:pt idx="280">
                  <c:v>127.3</c:v>
                </c:pt>
                <c:pt idx="281">
                  <c:v>128.1</c:v>
                </c:pt>
                <c:pt idx="282">
                  <c:v>128.69999999999999</c:v>
                </c:pt>
                <c:pt idx="283">
                  <c:v>129.69999999999999</c:v>
                </c:pt>
                <c:pt idx="284">
                  <c:v>130.19999999999999</c:v>
                </c:pt>
                <c:pt idx="285">
                  <c:v>130.6</c:v>
                </c:pt>
                <c:pt idx="286">
                  <c:v>130.80000000000001</c:v>
                </c:pt>
                <c:pt idx="287">
                  <c:v>131</c:v>
                </c:pt>
                <c:pt idx="288">
                  <c:v>132</c:v>
                </c:pt>
                <c:pt idx="289">
                  <c:v>132.4</c:v>
                </c:pt>
                <c:pt idx="290">
                  <c:v>132.6</c:v>
                </c:pt>
                <c:pt idx="291">
                  <c:v>132.69999999999999</c:v>
                </c:pt>
                <c:pt idx="292">
                  <c:v>133.1</c:v>
                </c:pt>
                <c:pt idx="293">
                  <c:v>133.19999999999999</c:v>
                </c:pt>
                <c:pt idx="294">
                  <c:v>133.6</c:v>
                </c:pt>
                <c:pt idx="295">
                  <c:v>133.80000000000001</c:v>
                </c:pt>
                <c:pt idx="296">
                  <c:v>134.30000000000001</c:v>
                </c:pt>
                <c:pt idx="297">
                  <c:v>134.69999999999999</c:v>
                </c:pt>
                <c:pt idx="298">
                  <c:v>135.19999999999999</c:v>
                </c:pt>
                <c:pt idx="299">
                  <c:v>135.6</c:v>
                </c:pt>
                <c:pt idx="300">
                  <c:v>135.9</c:v>
                </c:pt>
                <c:pt idx="301">
                  <c:v>136.1</c:v>
                </c:pt>
                <c:pt idx="302">
                  <c:v>136.4</c:v>
                </c:pt>
                <c:pt idx="303">
                  <c:v>136.69999999999999</c:v>
                </c:pt>
                <c:pt idx="304">
                  <c:v>136.9</c:v>
                </c:pt>
                <c:pt idx="305">
                  <c:v>137.4</c:v>
                </c:pt>
                <c:pt idx="306">
                  <c:v>137.69999999999999</c:v>
                </c:pt>
                <c:pt idx="307">
                  <c:v>137.9</c:v>
                </c:pt>
                <c:pt idx="308">
                  <c:v>138.1</c:v>
                </c:pt>
                <c:pt idx="309">
                  <c:v>138.6</c:v>
                </c:pt>
                <c:pt idx="310">
                  <c:v>139</c:v>
                </c:pt>
                <c:pt idx="311">
                  <c:v>139.19999999999999</c:v>
                </c:pt>
                <c:pt idx="312">
                  <c:v>139.6</c:v>
                </c:pt>
                <c:pt idx="313">
                  <c:v>139.6</c:v>
                </c:pt>
                <c:pt idx="314">
                  <c:v>140</c:v>
                </c:pt>
                <c:pt idx="315">
                  <c:v>140.6</c:v>
                </c:pt>
                <c:pt idx="316">
                  <c:v>140.80000000000001</c:v>
                </c:pt>
                <c:pt idx="317">
                  <c:v>141.19999999999999</c:v>
                </c:pt>
                <c:pt idx="318">
                  <c:v>141.30000000000001</c:v>
                </c:pt>
                <c:pt idx="319">
                  <c:v>141.69999999999999</c:v>
                </c:pt>
                <c:pt idx="320">
                  <c:v>142</c:v>
                </c:pt>
                <c:pt idx="321">
                  <c:v>142.30000000000001</c:v>
                </c:pt>
                <c:pt idx="322">
                  <c:v>142.6</c:v>
                </c:pt>
                <c:pt idx="323">
                  <c:v>143</c:v>
                </c:pt>
                <c:pt idx="324">
                  <c:v>143.19999999999999</c:v>
                </c:pt>
                <c:pt idx="325">
                  <c:v>143.69999999999999</c:v>
                </c:pt>
                <c:pt idx="326">
                  <c:v>144.1</c:v>
                </c:pt>
                <c:pt idx="327">
                  <c:v>144</c:v>
                </c:pt>
                <c:pt idx="328">
                  <c:v>144.4</c:v>
                </c:pt>
                <c:pt idx="329">
                  <c:v>144.6</c:v>
                </c:pt>
                <c:pt idx="330">
                  <c:v>144.80000000000001</c:v>
                </c:pt>
                <c:pt idx="331">
                  <c:v>145.30000000000001</c:v>
                </c:pt>
                <c:pt idx="332">
                  <c:v>145.5</c:v>
                </c:pt>
                <c:pt idx="333">
                  <c:v>145.69999999999999</c:v>
                </c:pt>
                <c:pt idx="334">
                  <c:v>146</c:v>
                </c:pt>
                <c:pt idx="335">
                  <c:v>146</c:v>
                </c:pt>
                <c:pt idx="336">
                  <c:v>146.6</c:v>
                </c:pt>
                <c:pt idx="337">
                  <c:v>146.9</c:v>
                </c:pt>
                <c:pt idx="338">
                  <c:v>147.19999999999999</c:v>
                </c:pt>
                <c:pt idx="339">
                  <c:v>147.6</c:v>
                </c:pt>
                <c:pt idx="340">
                  <c:v>147.9</c:v>
                </c:pt>
                <c:pt idx="341">
                  <c:v>148.19999999999999</c:v>
                </c:pt>
                <c:pt idx="342">
                  <c:v>148.6</c:v>
                </c:pt>
                <c:pt idx="343">
                  <c:v>149</c:v>
                </c:pt>
                <c:pt idx="344">
                  <c:v>149.19999999999999</c:v>
                </c:pt>
                <c:pt idx="345">
                  <c:v>149.80000000000001</c:v>
                </c:pt>
                <c:pt idx="346">
                  <c:v>150</c:v>
                </c:pt>
                <c:pt idx="347">
                  <c:v>150.30000000000001</c:v>
                </c:pt>
                <c:pt idx="348">
                  <c:v>150.9</c:v>
                </c:pt>
                <c:pt idx="349">
                  <c:v>151.19999999999999</c:v>
                </c:pt>
                <c:pt idx="350">
                  <c:v>151.6</c:v>
                </c:pt>
                <c:pt idx="351">
                  <c:v>151.9</c:v>
                </c:pt>
                <c:pt idx="352">
                  <c:v>152.30000000000001</c:v>
                </c:pt>
                <c:pt idx="353">
                  <c:v>152.4</c:v>
                </c:pt>
                <c:pt idx="354">
                  <c:v>153</c:v>
                </c:pt>
                <c:pt idx="355">
                  <c:v>153.4</c:v>
                </c:pt>
                <c:pt idx="356">
                  <c:v>153.69999999999999</c:v>
                </c:pt>
                <c:pt idx="357">
                  <c:v>154</c:v>
                </c:pt>
                <c:pt idx="358">
                  <c:v>154.4</c:v>
                </c:pt>
                <c:pt idx="359">
                  <c:v>154.69999999999999</c:v>
                </c:pt>
                <c:pt idx="360">
                  <c:v>155.30000000000001</c:v>
                </c:pt>
                <c:pt idx="361">
                  <c:v>155.69999999999999</c:v>
                </c:pt>
                <c:pt idx="362">
                  <c:v>155.69999999999999</c:v>
                </c:pt>
                <c:pt idx="363">
                  <c:v>156</c:v>
                </c:pt>
                <c:pt idx="364">
                  <c:v>156.19999999999999</c:v>
                </c:pt>
                <c:pt idx="365">
                  <c:v>156.6</c:v>
                </c:pt>
                <c:pt idx="366">
                  <c:v>156.9</c:v>
                </c:pt>
                <c:pt idx="367">
                  <c:v>157.1</c:v>
                </c:pt>
                <c:pt idx="368">
                  <c:v>157.5</c:v>
                </c:pt>
                <c:pt idx="369">
                  <c:v>157.80000000000001</c:v>
                </c:pt>
                <c:pt idx="370">
                  <c:v>158.30000000000001</c:v>
                </c:pt>
                <c:pt idx="371">
                  <c:v>158.4</c:v>
                </c:pt>
                <c:pt idx="372">
                  <c:v>158.69999999999999</c:v>
                </c:pt>
                <c:pt idx="373">
                  <c:v>158.80000000000001</c:v>
                </c:pt>
                <c:pt idx="374">
                  <c:v>159.19999999999999</c:v>
                </c:pt>
                <c:pt idx="375">
                  <c:v>159.6</c:v>
                </c:pt>
                <c:pt idx="376">
                  <c:v>160</c:v>
                </c:pt>
                <c:pt idx="377">
                  <c:v>160.19999999999999</c:v>
                </c:pt>
                <c:pt idx="378">
                  <c:v>160.5</c:v>
                </c:pt>
                <c:pt idx="379">
                  <c:v>160.80000000000001</c:v>
                </c:pt>
                <c:pt idx="380">
                  <c:v>161.1</c:v>
                </c:pt>
                <c:pt idx="381">
                  <c:v>161.5</c:v>
                </c:pt>
                <c:pt idx="382">
                  <c:v>161.9</c:v>
                </c:pt>
                <c:pt idx="383">
                  <c:v>162.19999999999999</c:v>
                </c:pt>
                <c:pt idx="384">
                  <c:v>162.19999999999999</c:v>
                </c:pt>
                <c:pt idx="385">
                  <c:v>162.4</c:v>
                </c:pt>
                <c:pt idx="386">
                  <c:v>162.69999999999999</c:v>
                </c:pt>
                <c:pt idx="387">
                  <c:v>163.1</c:v>
                </c:pt>
                <c:pt idx="388">
                  <c:v>163.30000000000001</c:v>
                </c:pt>
                <c:pt idx="389">
                  <c:v>163.6</c:v>
                </c:pt>
                <c:pt idx="390">
                  <c:v>164</c:v>
                </c:pt>
                <c:pt idx="391">
                  <c:v>164.3</c:v>
                </c:pt>
                <c:pt idx="392">
                  <c:v>164.9</c:v>
                </c:pt>
                <c:pt idx="393">
                  <c:v>165.1</c:v>
                </c:pt>
                <c:pt idx="394">
                  <c:v>165.5</c:v>
                </c:pt>
                <c:pt idx="395">
                  <c:v>165.7</c:v>
                </c:pt>
                <c:pt idx="396">
                  <c:v>166.5</c:v>
                </c:pt>
                <c:pt idx="397">
                  <c:v>167.3</c:v>
                </c:pt>
                <c:pt idx="398">
                  <c:v>167.7</c:v>
                </c:pt>
                <c:pt idx="399">
                  <c:v>167.9</c:v>
                </c:pt>
                <c:pt idx="400">
                  <c:v>168.3</c:v>
                </c:pt>
                <c:pt idx="401">
                  <c:v>169.2</c:v>
                </c:pt>
                <c:pt idx="402">
                  <c:v>169.9</c:v>
                </c:pt>
                <c:pt idx="403">
                  <c:v>170.2</c:v>
                </c:pt>
                <c:pt idx="404">
                  <c:v>171.1</c:v>
                </c:pt>
                <c:pt idx="405">
                  <c:v>171.8</c:v>
                </c:pt>
                <c:pt idx="406">
                  <c:v>172.2</c:v>
                </c:pt>
                <c:pt idx="407">
                  <c:v>172.8</c:v>
                </c:pt>
                <c:pt idx="408">
                  <c:v>174.5</c:v>
                </c:pt>
                <c:pt idx="409">
                  <c:v>174.9</c:v>
                </c:pt>
                <c:pt idx="410">
                  <c:v>175.3</c:v>
                </c:pt>
                <c:pt idx="411">
                  <c:v>175.4</c:v>
                </c:pt>
                <c:pt idx="412">
                  <c:v>176.1</c:v>
                </c:pt>
                <c:pt idx="413">
                  <c:v>176.8</c:v>
                </c:pt>
                <c:pt idx="414">
                  <c:v>176.8</c:v>
                </c:pt>
                <c:pt idx="415">
                  <c:v>177.1</c:v>
                </c:pt>
                <c:pt idx="416">
                  <c:v>177</c:v>
                </c:pt>
                <c:pt idx="417">
                  <c:v>176.9</c:v>
                </c:pt>
                <c:pt idx="418">
                  <c:v>177.5</c:v>
                </c:pt>
                <c:pt idx="419">
                  <c:v>177.9</c:v>
                </c:pt>
                <c:pt idx="420">
                  <c:v>178.3</c:v>
                </c:pt>
                <c:pt idx="421">
                  <c:v>178.7</c:v>
                </c:pt>
                <c:pt idx="422">
                  <c:v>179</c:v>
                </c:pt>
                <c:pt idx="423">
                  <c:v>179.5</c:v>
                </c:pt>
                <c:pt idx="424">
                  <c:v>179.8</c:v>
                </c:pt>
                <c:pt idx="425">
                  <c:v>180</c:v>
                </c:pt>
                <c:pt idx="426">
                  <c:v>180.2</c:v>
                </c:pt>
                <c:pt idx="427">
                  <c:v>180.7</c:v>
                </c:pt>
                <c:pt idx="428">
                  <c:v>181.1</c:v>
                </c:pt>
                <c:pt idx="429">
                  <c:v>181.5</c:v>
                </c:pt>
                <c:pt idx="430">
                  <c:v>182</c:v>
                </c:pt>
                <c:pt idx="431">
                  <c:v>182.3</c:v>
                </c:pt>
                <c:pt idx="432">
                  <c:v>182.9</c:v>
                </c:pt>
                <c:pt idx="433">
                  <c:v>183.4</c:v>
                </c:pt>
                <c:pt idx="434">
                  <c:v>184.2</c:v>
                </c:pt>
                <c:pt idx="435">
                  <c:v>184</c:v>
                </c:pt>
                <c:pt idx="436">
                  <c:v>184.6</c:v>
                </c:pt>
                <c:pt idx="437">
                  <c:v>184.6</c:v>
                </c:pt>
                <c:pt idx="438">
                  <c:v>184.9</c:v>
                </c:pt>
                <c:pt idx="439">
                  <c:v>185.2</c:v>
                </c:pt>
                <c:pt idx="440">
                  <c:v>185.5</c:v>
                </c:pt>
                <c:pt idx="441">
                  <c:v>185.9</c:v>
                </c:pt>
                <c:pt idx="442">
                  <c:v>186</c:v>
                </c:pt>
                <c:pt idx="443">
                  <c:v>186.4</c:v>
                </c:pt>
                <c:pt idx="444">
                  <c:v>186.9</c:v>
                </c:pt>
                <c:pt idx="445">
                  <c:v>187.1</c:v>
                </c:pt>
                <c:pt idx="446">
                  <c:v>187.7</c:v>
                </c:pt>
                <c:pt idx="447">
                  <c:v>188.3</c:v>
                </c:pt>
                <c:pt idx="448">
                  <c:v>188.9</c:v>
                </c:pt>
                <c:pt idx="449">
                  <c:v>189.5</c:v>
                </c:pt>
                <c:pt idx="450">
                  <c:v>189.9</c:v>
                </c:pt>
                <c:pt idx="451">
                  <c:v>190.3</c:v>
                </c:pt>
                <c:pt idx="452">
                  <c:v>190.8</c:v>
                </c:pt>
                <c:pt idx="453">
                  <c:v>191.2</c:v>
                </c:pt>
                <c:pt idx="454">
                  <c:v>191.8</c:v>
                </c:pt>
                <c:pt idx="455">
                  <c:v>192.1</c:v>
                </c:pt>
                <c:pt idx="456">
                  <c:v>192.3</c:v>
                </c:pt>
                <c:pt idx="457">
                  <c:v>193</c:v>
                </c:pt>
                <c:pt idx="458">
                  <c:v>193.9</c:v>
                </c:pt>
                <c:pt idx="459">
                  <c:v>194.3</c:v>
                </c:pt>
                <c:pt idx="460">
                  <c:v>194.6</c:v>
                </c:pt>
                <c:pt idx="461">
                  <c:v>194.6</c:v>
                </c:pt>
                <c:pt idx="462">
                  <c:v>195.4</c:v>
                </c:pt>
                <c:pt idx="463">
                  <c:v>195.9</c:v>
                </c:pt>
                <c:pt idx="464">
                  <c:v>196.8</c:v>
                </c:pt>
                <c:pt idx="465">
                  <c:v>198.7</c:v>
                </c:pt>
                <c:pt idx="466">
                  <c:v>199.5</c:v>
                </c:pt>
                <c:pt idx="467">
                  <c:v>199.6</c:v>
                </c:pt>
                <c:pt idx="468">
                  <c:v>200.5</c:v>
                </c:pt>
                <c:pt idx="469">
                  <c:v>200.8</c:v>
                </c:pt>
                <c:pt idx="470">
                  <c:v>201.2</c:v>
                </c:pt>
                <c:pt idx="471">
                  <c:v>201.6</c:v>
                </c:pt>
                <c:pt idx="472">
                  <c:v>202.3</c:v>
                </c:pt>
                <c:pt idx="473">
                  <c:v>202.8</c:v>
                </c:pt>
                <c:pt idx="474">
                  <c:v>203.4</c:v>
                </c:pt>
                <c:pt idx="475">
                  <c:v>204.1</c:v>
                </c:pt>
                <c:pt idx="476">
                  <c:v>204.7</c:v>
                </c:pt>
                <c:pt idx="477">
                  <c:v>204.8</c:v>
                </c:pt>
                <c:pt idx="478">
                  <c:v>205.5</c:v>
                </c:pt>
                <c:pt idx="479">
                  <c:v>206.2</c:v>
                </c:pt>
                <c:pt idx="480">
                  <c:v>206.78800000000001</c:v>
                </c:pt>
                <c:pt idx="481">
                  <c:v>207.536</c:v>
                </c:pt>
                <c:pt idx="482">
                  <c:v>208.119</c:v>
                </c:pt>
                <c:pt idx="483">
                  <c:v>208.518</c:v>
                </c:pt>
                <c:pt idx="484">
                  <c:v>208.88300000000001</c:v>
                </c:pt>
                <c:pt idx="485">
                  <c:v>209.56100000000001</c:v>
                </c:pt>
                <c:pt idx="486">
                  <c:v>209.74299999999999</c:v>
                </c:pt>
                <c:pt idx="487">
                  <c:v>210.00399999999999</c:v>
                </c:pt>
                <c:pt idx="488">
                  <c:v>210.5</c:v>
                </c:pt>
                <c:pt idx="489">
                  <c:v>211.05699999999999</c:v>
                </c:pt>
                <c:pt idx="490">
                  <c:v>211.864</c:v>
                </c:pt>
                <c:pt idx="491">
                  <c:v>212.41800000000001</c:v>
                </c:pt>
                <c:pt idx="492">
                  <c:v>212.87299999999999</c:v>
                </c:pt>
                <c:pt idx="493">
                  <c:v>213.37700000000001</c:v>
                </c:pt>
                <c:pt idx="494">
                  <c:v>214.422</c:v>
                </c:pt>
                <c:pt idx="495">
                  <c:v>214.99700000000001</c:v>
                </c:pt>
                <c:pt idx="496">
                  <c:v>215.86600000000001</c:v>
                </c:pt>
                <c:pt idx="497">
                  <c:v>216.864</c:v>
                </c:pt>
                <c:pt idx="498">
                  <c:v>218.01400000000001</c:v>
                </c:pt>
                <c:pt idx="499">
                  <c:v>218.053</c:v>
                </c:pt>
                <c:pt idx="500">
                  <c:v>217.83600000000001</c:v>
                </c:pt>
                <c:pt idx="501">
                  <c:v>217.70500000000001</c:v>
                </c:pt>
                <c:pt idx="502">
                  <c:v>217.58500000000001</c:v>
                </c:pt>
                <c:pt idx="503">
                  <c:v>217.46899999999999</c:v>
                </c:pt>
                <c:pt idx="504">
                  <c:v>217.631</c:v>
                </c:pt>
                <c:pt idx="505">
                  <c:v>217.56299999999999</c:v>
                </c:pt>
                <c:pt idx="506">
                  <c:v>217.458</c:v>
                </c:pt>
                <c:pt idx="507">
                  <c:v>217.304</c:v>
                </c:pt>
                <c:pt idx="508">
                  <c:v>216.99</c:v>
                </c:pt>
                <c:pt idx="509">
                  <c:v>216.95500000000001</c:v>
                </c:pt>
                <c:pt idx="510">
                  <c:v>216.58099999999999</c:v>
                </c:pt>
                <c:pt idx="511">
                  <c:v>216.72900000000001</c:v>
                </c:pt>
                <c:pt idx="512">
                  <c:v>216.68</c:v>
                </c:pt>
                <c:pt idx="513">
                  <c:v>216.94200000000001</c:v>
                </c:pt>
                <c:pt idx="514">
                  <c:v>216.96199999999999</c:v>
                </c:pt>
                <c:pt idx="515">
                  <c:v>216.899</c:v>
                </c:pt>
                <c:pt idx="516">
                  <c:v>216.20599999999999</c:v>
                </c:pt>
                <c:pt idx="517">
                  <c:v>216.042</c:v>
                </c:pt>
                <c:pt idx="518">
                  <c:v>216.14599999999999</c:v>
                </c:pt>
                <c:pt idx="519">
                  <c:v>216.09200000000001</c:v>
                </c:pt>
                <c:pt idx="520">
                  <c:v>216.12799999999999</c:v>
                </c:pt>
                <c:pt idx="521">
                  <c:v>216.06</c:v>
                </c:pt>
                <c:pt idx="522">
                  <c:v>216.214</c:v>
                </c:pt>
                <c:pt idx="523">
                  <c:v>216.25399999999999</c:v>
                </c:pt>
                <c:pt idx="524">
                  <c:v>216.23400000000001</c:v>
                </c:pt>
                <c:pt idx="525">
                  <c:v>216.35900000000001</c:v>
                </c:pt>
                <c:pt idx="526">
                  <c:v>216.48400000000001</c:v>
                </c:pt>
                <c:pt idx="527">
                  <c:v>216.82300000000001</c:v>
                </c:pt>
                <c:pt idx="528">
                  <c:v>217.06100000000001</c:v>
                </c:pt>
                <c:pt idx="529">
                  <c:v>217.44300000000001</c:v>
                </c:pt>
                <c:pt idx="530">
                  <c:v>217.79400000000001</c:v>
                </c:pt>
                <c:pt idx="531">
                  <c:v>218.18600000000001</c:v>
                </c:pt>
                <c:pt idx="532">
                  <c:v>218.52099999999999</c:v>
                </c:pt>
                <c:pt idx="533">
                  <c:v>218.80799999999999</c:v>
                </c:pt>
                <c:pt idx="534">
                  <c:v>219.386</c:v>
                </c:pt>
                <c:pt idx="535">
                  <c:v>219.80199999999999</c:v>
                </c:pt>
                <c:pt idx="536">
                  <c:v>220.15199999999999</c:v>
                </c:pt>
                <c:pt idx="537">
                  <c:v>220.447</c:v>
                </c:pt>
                <c:pt idx="538">
                  <c:v>220.685</c:v>
                </c:pt>
                <c:pt idx="539">
                  <c:v>220.96600000000001</c:v>
                </c:pt>
                <c:pt idx="540">
                  <c:v>221.096</c:v>
                </c:pt>
                <c:pt idx="541">
                  <c:v>221.29900000000001</c:v>
                </c:pt>
                <c:pt idx="542">
                  <c:v>221.57900000000001</c:v>
                </c:pt>
                <c:pt idx="543">
                  <c:v>221.99199999999999</c:v>
                </c:pt>
                <c:pt idx="544">
                  <c:v>222.06899999999999</c:v>
                </c:pt>
                <c:pt idx="545">
                  <c:v>222.31899999999999</c:v>
                </c:pt>
                <c:pt idx="546">
                  <c:v>222.50800000000001</c:v>
                </c:pt>
                <c:pt idx="547">
                  <c:v>223.03100000000001</c:v>
                </c:pt>
                <c:pt idx="548">
                  <c:v>223.46299999999999</c:v>
                </c:pt>
                <c:pt idx="549">
                  <c:v>223.94900000000001</c:v>
                </c:pt>
                <c:pt idx="550">
                  <c:v>224.50399999999999</c:v>
                </c:pt>
                <c:pt idx="551">
                  <c:v>224.75700000000001</c:v>
                </c:pt>
                <c:pt idx="552">
                  <c:v>225.10599999999999</c:v>
                </c:pt>
                <c:pt idx="553">
                  <c:v>225.58</c:v>
                </c:pt>
                <c:pt idx="554">
                  <c:v>225.76900000000001</c:v>
                </c:pt>
                <c:pt idx="555">
                  <c:v>226.29900000000001</c:v>
                </c:pt>
                <c:pt idx="556">
                  <c:v>226.94900000000001</c:v>
                </c:pt>
                <c:pt idx="557">
                  <c:v>227.32400000000001</c:v>
                </c:pt>
                <c:pt idx="558">
                  <c:v>227.57900000000001</c:v>
                </c:pt>
                <c:pt idx="559">
                  <c:v>227.911</c:v>
                </c:pt>
                <c:pt idx="560">
                  <c:v>228.35400000000001</c:v>
                </c:pt>
                <c:pt idx="561">
                  <c:v>228.584</c:v>
                </c:pt>
                <c:pt idx="562">
                  <c:v>229.119</c:v>
                </c:pt>
                <c:pt idx="563">
                  <c:v>229.62299999999999</c:v>
                </c:pt>
                <c:pt idx="564">
                  <c:v>230.52</c:v>
                </c:pt>
                <c:pt idx="565">
                  <c:v>231.084</c:v>
                </c:pt>
                <c:pt idx="566">
                  <c:v>232.119</c:v>
                </c:pt>
                <c:pt idx="567">
                  <c:v>232.01400000000001</c:v>
                </c:pt>
                <c:pt idx="568">
                  <c:v>232.785</c:v>
                </c:pt>
                <c:pt idx="569">
                  <c:v>233.11699999999999</c:v>
                </c:pt>
                <c:pt idx="570">
                  <c:v>233.69499999999999</c:v>
                </c:pt>
                <c:pt idx="571">
                  <c:v>233.928</c:v>
                </c:pt>
                <c:pt idx="572">
                  <c:v>234.23400000000001</c:v>
                </c:pt>
                <c:pt idx="573">
                  <c:v>234.65600000000001</c:v>
                </c:pt>
                <c:pt idx="574">
                  <c:v>235</c:v>
                </c:pt>
                <c:pt idx="575">
                  <c:v>235.42500000000001</c:v>
                </c:pt>
                <c:pt idx="576">
                  <c:v>235.73500000000001</c:v>
                </c:pt>
                <c:pt idx="577">
                  <c:v>236.2</c:v>
                </c:pt>
                <c:pt idx="578">
                  <c:v>236.602</c:v>
                </c:pt>
                <c:pt idx="579">
                  <c:v>237.08600000000001</c:v>
                </c:pt>
                <c:pt idx="580">
                  <c:v>237.21</c:v>
                </c:pt>
                <c:pt idx="581">
                  <c:v>237.804</c:v>
                </c:pt>
                <c:pt idx="582">
                  <c:v>238.334</c:v>
                </c:pt>
                <c:pt idx="583">
                  <c:v>238.7</c:v>
                </c:pt>
                <c:pt idx="584">
                  <c:v>239.23599999999999</c:v>
                </c:pt>
                <c:pt idx="585">
                  <c:v>239.59299999999999</c:v>
                </c:pt>
                <c:pt idx="586">
                  <c:v>240.001</c:v>
                </c:pt>
                <c:pt idx="587">
                  <c:v>240.22399999999999</c:v>
                </c:pt>
                <c:pt idx="588">
                  <c:v>240.673</c:v>
                </c:pt>
                <c:pt idx="589">
                  <c:v>241.124</c:v>
                </c:pt>
                <c:pt idx="590">
                  <c:v>241.58699999999999</c:v>
                </c:pt>
                <c:pt idx="591">
                  <c:v>242.071</c:v>
                </c:pt>
                <c:pt idx="592">
                  <c:v>242.833</c:v>
                </c:pt>
                <c:pt idx="593">
                  <c:v>243.51499999999999</c:v>
                </c:pt>
                <c:pt idx="594">
                  <c:v>244.22399999999999</c:v>
                </c:pt>
                <c:pt idx="595">
                  <c:v>244.911</c:v>
                </c:pt>
                <c:pt idx="596">
                  <c:v>245.755</c:v>
                </c:pt>
                <c:pt idx="597">
                  <c:v>246.48</c:v>
                </c:pt>
                <c:pt idx="598">
                  <c:v>246.98500000000001</c:v>
                </c:pt>
                <c:pt idx="599">
                  <c:v>247.54300000000001</c:v>
                </c:pt>
                <c:pt idx="600">
                  <c:v>248.16399999999999</c:v>
                </c:pt>
                <c:pt idx="601">
                  <c:v>248.80699999999999</c:v>
                </c:pt>
                <c:pt idx="602">
                  <c:v>249.09800000000001</c:v>
                </c:pt>
                <c:pt idx="603">
                  <c:v>249.8</c:v>
                </c:pt>
                <c:pt idx="604">
                  <c:v>250.40799999999999</c:v>
                </c:pt>
                <c:pt idx="605">
                  <c:v>250.93299999999999</c:v>
                </c:pt>
                <c:pt idx="606">
                  <c:v>251.21</c:v>
                </c:pt>
                <c:pt idx="607">
                  <c:v>252.08600000000001</c:v>
                </c:pt>
                <c:pt idx="608">
                  <c:v>252.60300000000001</c:v>
                </c:pt>
                <c:pt idx="609">
                  <c:v>253.292</c:v>
                </c:pt>
                <c:pt idx="610">
                  <c:v>253.798</c:v>
                </c:pt>
                <c:pt idx="611">
                  <c:v>254.57499999999999</c:v>
                </c:pt>
                <c:pt idx="612">
                  <c:v>255.11699999999999</c:v>
                </c:pt>
                <c:pt idx="613">
                  <c:v>255.827</c:v>
                </c:pt>
                <c:pt idx="614">
                  <c:v>256.50799999999998</c:v>
                </c:pt>
                <c:pt idx="615">
                  <c:v>257.23200000000003</c:v>
                </c:pt>
                <c:pt idx="616">
                  <c:v>257.89400000000001</c:v>
                </c:pt>
                <c:pt idx="617">
                  <c:v>258.00400000000002</c:v>
                </c:pt>
                <c:pt idx="618">
                  <c:v>258.59399999999999</c:v>
                </c:pt>
                <c:pt idx="619">
                  <c:v>259.39</c:v>
                </c:pt>
                <c:pt idx="620">
                  <c:v>259.58199999999999</c:v>
                </c:pt>
                <c:pt idx="621">
                  <c:v>260.39100000000002</c:v>
                </c:pt>
                <c:pt idx="622">
                  <c:v>261.05399999999997</c:v>
                </c:pt>
                <c:pt idx="623">
                  <c:v>262.12400000000002</c:v>
                </c:pt>
                <c:pt idx="624">
                  <c:v>262.45999999999998</c:v>
                </c:pt>
                <c:pt idx="625">
                  <c:v>263.14400000000001</c:v>
                </c:pt>
                <c:pt idx="626">
                  <c:v>263.95100000000002</c:v>
                </c:pt>
                <c:pt idx="627">
                  <c:v>264.649</c:v>
                </c:pt>
                <c:pt idx="628">
                  <c:v>265.12900000000002</c:v>
                </c:pt>
                <c:pt idx="629">
                  <c:v>265.86599999999999</c:v>
                </c:pt>
                <c:pt idx="630">
                  <c:v>266.52699999999999</c:v>
                </c:pt>
                <c:pt idx="631">
                  <c:v>266.83199999999999</c:v>
                </c:pt>
                <c:pt idx="632">
                  <c:v>267.57400000000001</c:v>
                </c:pt>
                <c:pt idx="633">
                  <c:v>267.93</c:v>
                </c:pt>
                <c:pt idx="634">
                  <c:v>268.44400000000002</c:v>
                </c:pt>
                <c:pt idx="635">
                  <c:v>268.86</c:v>
                </c:pt>
                <c:pt idx="636">
                  <c:v>269.68900000000002</c:v>
                </c:pt>
                <c:pt idx="637">
                  <c:v>270.36500000000001</c:v>
                </c:pt>
                <c:pt idx="638">
                  <c:v>270.32100000000003</c:v>
                </c:pt>
                <c:pt idx="639">
                  <c:v>270.36599999999999</c:v>
                </c:pt>
                <c:pt idx="640">
                  <c:v>270.78500000000003</c:v>
                </c:pt>
                <c:pt idx="641">
                  <c:v>271.26</c:v>
                </c:pt>
                <c:pt idx="642">
                  <c:v>271.94200000000001</c:v>
                </c:pt>
                <c:pt idx="643">
                  <c:v>272.53899999999999</c:v>
                </c:pt>
                <c:pt idx="644">
                  <c:v>272.89499999999998</c:v>
                </c:pt>
                <c:pt idx="645">
                  <c:v>273.154</c:v>
                </c:pt>
                <c:pt idx="646">
                  <c:v>273.80599999999998</c:v>
                </c:pt>
                <c:pt idx="647">
                  <c:v>274.303</c:v>
                </c:pt>
                <c:pt idx="648">
                  <c:v>274.39699999999999</c:v>
                </c:pt>
                <c:pt idx="649">
                  <c:v>275.11500000000001</c:v>
                </c:pt>
                <c:pt idx="650">
                  <c:v>275.99400000000003</c:v>
                </c:pt>
                <c:pt idx="651">
                  <c:v>277.39100000000002</c:v>
                </c:pt>
                <c:pt idx="652">
                  <c:v>278.62400000000002</c:v>
                </c:pt>
                <c:pt idx="653">
                  <c:v>279.80500000000001</c:v>
                </c:pt>
                <c:pt idx="654">
                  <c:v>281.084</c:v>
                </c:pt>
                <c:pt idx="655">
                  <c:v>282.041</c:v>
                </c:pt>
                <c:pt idx="656">
                  <c:v>283.52300000000002</c:v>
                </c:pt>
                <c:pt idx="657">
                  <c:v>285.56299999999999</c:v>
                </c:pt>
                <c:pt idx="658">
                  <c:v>286.952</c:v>
                </c:pt>
                <c:pt idx="659">
                  <c:v>288.27999999999997</c:v>
                </c:pt>
                <c:pt idx="660">
                  <c:v>289.91399999999999</c:v>
                </c:pt>
                <c:pt idx="661">
                  <c:v>291.42500000000001</c:v>
                </c:pt>
                <c:pt idx="662">
                  <c:v>293.48500000000001</c:v>
                </c:pt>
                <c:pt idx="663">
                  <c:v>295.41300000000001</c:v>
                </c:pt>
                <c:pt idx="664">
                  <c:v>297.892</c:v>
                </c:pt>
                <c:pt idx="665">
                  <c:v>300.38200000000001</c:v>
                </c:pt>
                <c:pt idx="666">
                  <c:v>301.86799999999999</c:v>
                </c:pt>
                <c:pt idx="667">
                  <c:v>304.17700000000002</c:v>
                </c:pt>
                <c:pt idx="668">
                  <c:v>306.28100000000001</c:v>
                </c:pt>
                <c:pt idx="669">
                  <c:v>308.07600000000002</c:v>
                </c:pt>
                <c:pt idx="670">
                  <c:v>309.35700000000003</c:v>
                </c:pt>
                <c:pt idx="671">
                  <c:v>311.46899999999999</c:v>
                </c:pt>
                <c:pt idx="672">
                  <c:v>313.81200000000001</c:v>
                </c:pt>
                <c:pt idx="673">
                  <c:v>315.35500000000002</c:v>
                </c:pt>
                <c:pt idx="674">
                  <c:v>316.363</c:v>
                </c:pt>
                <c:pt idx="675">
                  <c:v>317.36599999999999</c:v>
                </c:pt>
                <c:pt idx="676">
                  <c:v>318.14600000000002</c:v>
                </c:pt>
                <c:pt idx="677">
                  <c:v>319.35500000000002</c:v>
                </c:pt>
                <c:pt idx="678">
                  <c:v>320.55200000000002</c:v>
                </c:pt>
                <c:pt idx="679">
                  <c:v>321.52</c:v>
                </c:pt>
                <c:pt idx="680">
                  <c:v>323.25</c:v>
                </c:pt>
                <c:pt idx="681">
                  <c:v>324.25099999999998</c:v>
                </c:pt>
                <c:pt idx="682">
                  <c:v>325.495</c:v>
                </c:pt>
                <c:pt idx="683">
                  <c:v>326.52</c:v>
                </c:pt>
                <c:pt idx="684">
                  <c:v>328.41899999999998</c:v>
                </c:pt>
                <c:pt idx="685">
                  <c:v>329.68700000000001</c:v>
                </c:pt>
                <c:pt idx="686">
                  <c:v>331.05399999999997</c:v>
                </c:pt>
                <c:pt idx="687">
                  <c:v>331.697</c:v>
                </c:pt>
                <c:pt idx="688">
                  <c:v>332.63799999999998</c:v>
                </c:pt>
                <c:pt idx="689">
                  <c:v>333.36799999999999</c:v>
                </c:pt>
                <c:pt idx="690">
                  <c:v>334.46100000000001</c:v>
                </c:pt>
                <c:pt idx="691">
                  <c:v>335.483</c:v>
                </c:pt>
                <c:pt idx="692">
                  <c:v>336.43599999999998</c:v>
                </c:pt>
                <c:pt idx="693">
                  <c:v>337.82600000000002</c:v>
                </c:pt>
                <c:pt idx="694">
                  <c:v>338.952</c:v>
                </c:pt>
                <c:pt idx="695">
                  <c:v>339.90499999999997</c:v>
                </c:pt>
                <c:pt idx="696">
                  <c:v>341.06799999999998</c:v>
                </c:pt>
                <c:pt idx="697">
                  <c:v>342.35700000000003</c:v>
                </c:pt>
                <c:pt idx="698">
                  <c:v>343.327</c:v>
                </c:pt>
                <c:pt idx="699">
                  <c:v>344.85</c:v>
                </c:pt>
                <c:pt idx="700">
                  <c:v>345.84500000000003</c:v>
                </c:pt>
                <c:pt idx="701">
                  <c:v>346.89299999999997</c:v>
                </c:pt>
                <c:pt idx="702">
                  <c:v>347.642</c:v>
                </c:pt>
                <c:pt idx="703">
                  <c:v>348.822</c:v>
                </c:pt>
                <c:pt idx="704">
                  <c:v>349.42899999999997</c:v>
                </c:pt>
                <c:pt idx="706">
                  <c:v>350.85300000000001</c:v>
                </c:pt>
                <c:pt idx="707">
                  <c:v>352.08499999999998</c:v>
                </c:pt>
                <c:pt idx="708">
                  <c:v>352.73899999999998</c:v>
                </c:pt>
                <c:pt idx="709">
                  <c:v>353.69900000000001</c:v>
                </c:pt>
                <c:pt idx="710">
                  <c:v>354.88799999999998</c:v>
                </c:pt>
                <c:pt idx="711">
                  <c:v>357.36599999999999</c:v>
                </c:pt>
                <c:pt idx="712">
                  <c:v>358.24400000000003</c:v>
                </c:pt>
                <c:pt idx="713">
                  <c:v>358.41300000000001</c:v>
                </c:pt>
                <c:pt idx="714">
                  <c:v>358.93099999999998</c:v>
                </c:pt>
              </c:numCache>
            </c:numRef>
          </c:val>
          <c:smooth val="0"/>
          <c:extLst>
            <c:ext xmlns:c16="http://schemas.microsoft.com/office/drawing/2014/chart" uri="{C3380CC4-5D6E-409C-BE32-E72D297353CC}">
              <c16:uniqueId val="{00000000-361A-442D-AB97-0C1DD44C6FE9}"/>
            </c:ext>
          </c:extLst>
        </c:ser>
        <c:dLbls>
          <c:showLegendKey val="0"/>
          <c:showVal val="0"/>
          <c:showCatName val="0"/>
          <c:showSerName val="0"/>
          <c:showPercent val="0"/>
          <c:showBubbleSize val="0"/>
        </c:dLbls>
        <c:smooth val="0"/>
        <c:axId val="739893343"/>
        <c:axId val="106794896"/>
      </c:lineChart>
      <c:catAx>
        <c:axId val="73989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94896"/>
        <c:crosses val="autoZero"/>
        <c:auto val="1"/>
        <c:lblAlgn val="ctr"/>
        <c:lblOffset val="100"/>
        <c:noMultiLvlLbl val="0"/>
      </c:catAx>
      <c:valAx>
        <c:axId val="106794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89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[Stats about 250th anniversary .xlsx]Pivot Tables!PivotTable13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Transportation CPI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Tables'!$CA$11</c:f>
              <c:strCache>
                <c:ptCount val="1"/>
                <c:pt idx="0">
                  <c:v>Total</c:v>
                </c:pt>
              </c:strCache>
            </c:strRef>
          </c:tx>
          <c:spPr>
            <a:ln w="28575" cap="rnd">
              <a:solidFill>
                <a:schemeClr val="accent1"/>
              </a:solidFill>
              <a:round/>
            </a:ln>
            <a:effectLst/>
          </c:spPr>
          <c:marker>
            <c:symbol val="none"/>
          </c:marker>
          <c:cat>
            <c:strRef>
              <c:f>'Pivot Tables'!$BZ$12:$BZ$967</c:f>
              <c:strCache>
                <c:ptCount val="955"/>
                <c:pt idx="0">
                  <c:v>1/1/1947</c:v>
                </c:pt>
                <c:pt idx="1">
                  <c:v>2/1/1947</c:v>
                </c:pt>
                <c:pt idx="2">
                  <c:v>3/1/1947</c:v>
                </c:pt>
                <c:pt idx="3">
                  <c:v>4/1/1947</c:v>
                </c:pt>
                <c:pt idx="4">
                  <c:v>5/1/1947</c:v>
                </c:pt>
                <c:pt idx="5">
                  <c:v>6/1/1947</c:v>
                </c:pt>
                <c:pt idx="6">
                  <c:v>7/1/1947</c:v>
                </c:pt>
                <c:pt idx="7">
                  <c:v>8/1/1947</c:v>
                </c:pt>
                <c:pt idx="8">
                  <c:v>9/1/1947</c:v>
                </c:pt>
                <c:pt idx="9">
                  <c:v>10/1/1947</c:v>
                </c:pt>
                <c:pt idx="10">
                  <c:v>11/1/1947</c:v>
                </c:pt>
                <c:pt idx="11">
                  <c:v>12/1/1947</c:v>
                </c:pt>
                <c:pt idx="12">
                  <c:v>1/1/1948</c:v>
                </c:pt>
                <c:pt idx="13">
                  <c:v>2/1/1948</c:v>
                </c:pt>
                <c:pt idx="14">
                  <c:v>3/1/1948</c:v>
                </c:pt>
                <c:pt idx="15">
                  <c:v>4/1/1948</c:v>
                </c:pt>
                <c:pt idx="16">
                  <c:v>5/1/1948</c:v>
                </c:pt>
                <c:pt idx="17">
                  <c:v>6/1/1948</c:v>
                </c:pt>
                <c:pt idx="18">
                  <c:v>7/1/1948</c:v>
                </c:pt>
                <c:pt idx="19">
                  <c:v>8/1/1948</c:v>
                </c:pt>
                <c:pt idx="20">
                  <c:v>9/1/1948</c:v>
                </c:pt>
                <c:pt idx="21">
                  <c:v>10/1/1948</c:v>
                </c:pt>
                <c:pt idx="22">
                  <c:v>11/1/1948</c:v>
                </c:pt>
                <c:pt idx="23">
                  <c:v>12/1/1948</c:v>
                </c:pt>
                <c:pt idx="24">
                  <c:v>1/1/1949</c:v>
                </c:pt>
                <c:pt idx="25">
                  <c:v>2/1/1949</c:v>
                </c:pt>
                <c:pt idx="26">
                  <c:v>3/1/1949</c:v>
                </c:pt>
                <c:pt idx="27">
                  <c:v>4/1/1949</c:v>
                </c:pt>
                <c:pt idx="28">
                  <c:v>5/1/1949</c:v>
                </c:pt>
                <c:pt idx="29">
                  <c:v>6/1/1949</c:v>
                </c:pt>
                <c:pt idx="30">
                  <c:v>7/1/1949</c:v>
                </c:pt>
                <c:pt idx="31">
                  <c:v>8/1/1949</c:v>
                </c:pt>
                <c:pt idx="32">
                  <c:v>9/1/1949</c:v>
                </c:pt>
                <c:pt idx="33">
                  <c:v>10/1/1949</c:v>
                </c:pt>
                <c:pt idx="34">
                  <c:v>11/1/1949</c:v>
                </c:pt>
                <c:pt idx="35">
                  <c:v>12/1/1949</c:v>
                </c:pt>
                <c:pt idx="36">
                  <c:v>1/1/1950</c:v>
                </c:pt>
                <c:pt idx="37">
                  <c:v>2/1/1950</c:v>
                </c:pt>
                <c:pt idx="38">
                  <c:v>3/1/1950</c:v>
                </c:pt>
                <c:pt idx="39">
                  <c:v>4/1/1950</c:v>
                </c:pt>
                <c:pt idx="40">
                  <c:v>5/1/1950</c:v>
                </c:pt>
                <c:pt idx="41">
                  <c:v>6/1/1950</c:v>
                </c:pt>
                <c:pt idx="42">
                  <c:v>7/1/1950</c:v>
                </c:pt>
                <c:pt idx="43">
                  <c:v>8/1/1950</c:v>
                </c:pt>
                <c:pt idx="44">
                  <c:v>9/1/1950</c:v>
                </c:pt>
                <c:pt idx="45">
                  <c:v>10/1/1950</c:v>
                </c:pt>
                <c:pt idx="46">
                  <c:v>11/1/1950</c:v>
                </c:pt>
                <c:pt idx="47">
                  <c:v>12/1/1950</c:v>
                </c:pt>
                <c:pt idx="48">
                  <c:v>1/1/1951</c:v>
                </c:pt>
                <c:pt idx="49">
                  <c:v>2/1/1951</c:v>
                </c:pt>
                <c:pt idx="50">
                  <c:v>3/1/1951</c:v>
                </c:pt>
                <c:pt idx="51">
                  <c:v>4/1/1951</c:v>
                </c:pt>
                <c:pt idx="52">
                  <c:v>5/1/1951</c:v>
                </c:pt>
                <c:pt idx="53">
                  <c:v>6/1/1951</c:v>
                </c:pt>
                <c:pt idx="54">
                  <c:v>7/1/1951</c:v>
                </c:pt>
                <c:pt idx="55">
                  <c:v>8/1/1951</c:v>
                </c:pt>
                <c:pt idx="56">
                  <c:v>9/1/1951</c:v>
                </c:pt>
                <c:pt idx="57">
                  <c:v>10/1/1951</c:v>
                </c:pt>
                <c:pt idx="58">
                  <c:v>11/1/1951</c:v>
                </c:pt>
                <c:pt idx="59">
                  <c:v>12/1/1951</c:v>
                </c:pt>
                <c:pt idx="60">
                  <c:v>1/1/1952</c:v>
                </c:pt>
                <c:pt idx="61">
                  <c:v>2/1/1952</c:v>
                </c:pt>
                <c:pt idx="62">
                  <c:v>3/1/1952</c:v>
                </c:pt>
                <c:pt idx="63">
                  <c:v>4/1/1952</c:v>
                </c:pt>
                <c:pt idx="64">
                  <c:v>5/1/1952</c:v>
                </c:pt>
                <c:pt idx="65">
                  <c:v>6/1/1952</c:v>
                </c:pt>
                <c:pt idx="66">
                  <c:v>7/1/1952</c:v>
                </c:pt>
                <c:pt idx="67">
                  <c:v>8/1/1952</c:v>
                </c:pt>
                <c:pt idx="68">
                  <c:v>9/1/1952</c:v>
                </c:pt>
                <c:pt idx="69">
                  <c:v>10/1/1952</c:v>
                </c:pt>
                <c:pt idx="70">
                  <c:v>11/1/1952</c:v>
                </c:pt>
                <c:pt idx="71">
                  <c:v>12/1/1952</c:v>
                </c:pt>
                <c:pt idx="72">
                  <c:v>1/1/1953</c:v>
                </c:pt>
                <c:pt idx="73">
                  <c:v>2/1/1953</c:v>
                </c:pt>
                <c:pt idx="74">
                  <c:v>3/1/1953</c:v>
                </c:pt>
                <c:pt idx="75">
                  <c:v>4/1/1953</c:v>
                </c:pt>
                <c:pt idx="76">
                  <c:v>5/1/1953</c:v>
                </c:pt>
                <c:pt idx="77">
                  <c:v>6/1/1953</c:v>
                </c:pt>
                <c:pt idx="78">
                  <c:v>7/1/1953</c:v>
                </c:pt>
                <c:pt idx="79">
                  <c:v>8/1/1953</c:v>
                </c:pt>
                <c:pt idx="80">
                  <c:v>9/1/1953</c:v>
                </c:pt>
                <c:pt idx="81">
                  <c:v>10/1/1953</c:v>
                </c:pt>
                <c:pt idx="82">
                  <c:v>11/1/1953</c:v>
                </c:pt>
                <c:pt idx="83">
                  <c:v>12/1/1953</c:v>
                </c:pt>
                <c:pt idx="84">
                  <c:v>1/1/1954</c:v>
                </c:pt>
                <c:pt idx="85">
                  <c:v>2/1/1954</c:v>
                </c:pt>
                <c:pt idx="86">
                  <c:v>3/1/1954</c:v>
                </c:pt>
                <c:pt idx="87">
                  <c:v>4/1/1954</c:v>
                </c:pt>
                <c:pt idx="88">
                  <c:v>5/1/1954</c:v>
                </c:pt>
                <c:pt idx="89">
                  <c:v>6/1/1954</c:v>
                </c:pt>
                <c:pt idx="90">
                  <c:v>7/1/1954</c:v>
                </c:pt>
                <c:pt idx="91">
                  <c:v>8/1/1954</c:v>
                </c:pt>
                <c:pt idx="92">
                  <c:v>9/1/1954</c:v>
                </c:pt>
                <c:pt idx="93">
                  <c:v>10/1/1954</c:v>
                </c:pt>
                <c:pt idx="94">
                  <c:v>11/1/1954</c:v>
                </c:pt>
                <c:pt idx="95">
                  <c:v>12/1/1954</c:v>
                </c:pt>
                <c:pt idx="96">
                  <c:v>1/1/1955</c:v>
                </c:pt>
                <c:pt idx="97">
                  <c:v>2/1/1955</c:v>
                </c:pt>
                <c:pt idx="98">
                  <c:v>3/1/1955</c:v>
                </c:pt>
                <c:pt idx="99">
                  <c:v>4/1/1955</c:v>
                </c:pt>
                <c:pt idx="100">
                  <c:v>5/1/1955</c:v>
                </c:pt>
                <c:pt idx="101">
                  <c:v>6/1/1955</c:v>
                </c:pt>
                <c:pt idx="102">
                  <c:v>7/1/1955</c:v>
                </c:pt>
                <c:pt idx="103">
                  <c:v>8/1/1955</c:v>
                </c:pt>
                <c:pt idx="104">
                  <c:v>9/1/1955</c:v>
                </c:pt>
                <c:pt idx="105">
                  <c:v>10/1/1955</c:v>
                </c:pt>
                <c:pt idx="106">
                  <c:v>11/1/1955</c:v>
                </c:pt>
                <c:pt idx="107">
                  <c:v>12/1/1955</c:v>
                </c:pt>
                <c:pt idx="108">
                  <c:v>1/1/1956</c:v>
                </c:pt>
                <c:pt idx="109">
                  <c:v>2/1/1956</c:v>
                </c:pt>
                <c:pt idx="110">
                  <c:v>3/1/1956</c:v>
                </c:pt>
                <c:pt idx="111">
                  <c:v>4/1/1956</c:v>
                </c:pt>
                <c:pt idx="112">
                  <c:v>5/1/1956</c:v>
                </c:pt>
                <c:pt idx="113">
                  <c:v>6/1/1956</c:v>
                </c:pt>
                <c:pt idx="114">
                  <c:v>7/1/1956</c:v>
                </c:pt>
                <c:pt idx="115">
                  <c:v>8/1/1956</c:v>
                </c:pt>
                <c:pt idx="116">
                  <c:v>9/1/1956</c:v>
                </c:pt>
                <c:pt idx="117">
                  <c:v>10/1/1956</c:v>
                </c:pt>
                <c:pt idx="118">
                  <c:v>11/1/1956</c:v>
                </c:pt>
                <c:pt idx="119">
                  <c:v>12/1/1956</c:v>
                </c:pt>
                <c:pt idx="120">
                  <c:v>1/1/1957</c:v>
                </c:pt>
                <c:pt idx="121">
                  <c:v>2/1/1957</c:v>
                </c:pt>
                <c:pt idx="122">
                  <c:v>3/1/1957</c:v>
                </c:pt>
                <c:pt idx="123">
                  <c:v>4/1/1957</c:v>
                </c:pt>
                <c:pt idx="124">
                  <c:v>5/1/1957</c:v>
                </c:pt>
                <c:pt idx="125">
                  <c:v>6/1/1957</c:v>
                </c:pt>
                <c:pt idx="126">
                  <c:v>7/1/1957</c:v>
                </c:pt>
                <c:pt idx="127">
                  <c:v>8/1/1957</c:v>
                </c:pt>
                <c:pt idx="128">
                  <c:v>9/1/1957</c:v>
                </c:pt>
                <c:pt idx="129">
                  <c:v>10/1/1957</c:v>
                </c:pt>
                <c:pt idx="130">
                  <c:v>11/1/1957</c:v>
                </c:pt>
                <c:pt idx="131">
                  <c:v>12/1/1957</c:v>
                </c:pt>
                <c:pt idx="132">
                  <c:v>1/1/1958</c:v>
                </c:pt>
                <c:pt idx="133">
                  <c:v>2/1/1958</c:v>
                </c:pt>
                <c:pt idx="134">
                  <c:v>3/1/1958</c:v>
                </c:pt>
                <c:pt idx="135">
                  <c:v>4/1/1958</c:v>
                </c:pt>
                <c:pt idx="136">
                  <c:v>5/1/1958</c:v>
                </c:pt>
                <c:pt idx="137">
                  <c:v>6/1/1958</c:v>
                </c:pt>
                <c:pt idx="138">
                  <c:v>7/1/1958</c:v>
                </c:pt>
                <c:pt idx="139">
                  <c:v>8/1/1958</c:v>
                </c:pt>
                <c:pt idx="140">
                  <c:v>9/1/1958</c:v>
                </c:pt>
                <c:pt idx="141">
                  <c:v>10/1/1958</c:v>
                </c:pt>
                <c:pt idx="142">
                  <c:v>11/1/1958</c:v>
                </c:pt>
                <c:pt idx="143">
                  <c:v>12/1/1958</c:v>
                </c:pt>
                <c:pt idx="144">
                  <c:v>1/1/1959</c:v>
                </c:pt>
                <c:pt idx="145">
                  <c:v>2/1/1959</c:v>
                </c:pt>
                <c:pt idx="146">
                  <c:v>3/1/1959</c:v>
                </c:pt>
                <c:pt idx="147">
                  <c:v>4/1/1959</c:v>
                </c:pt>
                <c:pt idx="148">
                  <c:v>5/1/1959</c:v>
                </c:pt>
                <c:pt idx="149">
                  <c:v>6/1/1959</c:v>
                </c:pt>
                <c:pt idx="150">
                  <c:v>7/1/1959</c:v>
                </c:pt>
                <c:pt idx="151">
                  <c:v>8/1/1959</c:v>
                </c:pt>
                <c:pt idx="152">
                  <c:v>9/1/1959</c:v>
                </c:pt>
                <c:pt idx="153">
                  <c:v>10/1/1959</c:v>
                </c:pt>
                <c:pt idx="154">
                  <c:v>11/1/1959</c:v>
                </c:pt>
                <c:pt idx="155">
                  <c:v>12/1/1959</c:v>
                </c:pt>
                <c:pt idx="156">
                  <c:v>1/1/1960</c:v>
                </c:pt>
                <c:pt idx="157">
                  <c:v>2/1/1960</c:v>
                </c:pt>
                <c:pt idx="158">
                  <c:v>3/1/1960</c:v>
                </c:pt>
                <c:pt idx="159">
                  <c:v>4/1/1960</c:v>
                </c:pt>
                <c:pt idx="160">
                  <c:v>5/1/1960</c:v>
                </c:pt>
                <c:pt idx="161">
                  <c:v>6/1/1960</c:v>
                </c:pt>
                <c:pt idx="162">
                  <c:v>7/1/1960</c:v>
                </c:pt>
                <c:pt idx="163">
                  <c:v>8/1/1960</c:v>
                </c:pt>
                <c:pt idx="164">
                  <c:v>9/1/1960</c:v>
                </c:pt>
                <c:pt idx="165">
                  <c:v>10/1/1960</c:v>
                </c:pt>
                <c:pt idx="166">
                  <c:v>11/1/1960</c:v>
                </c:pt>
                <c:pt idx="167">
                  <c:v>12/1/1960</c:v>
                </c:pt>
                <c:pt idx="168">
                  <c:v>1/1/1961</c:v>
                </c:pt>
                <c:pt idx="169">
                  <c:v>2/1/1961</c:v>
                </c:pt>
                <c:pt idx="170">
                  <c:v>3/1/1961</c:v>
                </c:pt>
                <c:pt idx="171">
                  <c:v>4/1/1961</c:v>
                </c:pt>
                <c:pt idx="172">
                  <c:v>5/1/1961</c:v>
                </c:pt>
                <c:pt idx="173">
                  <c:v>6/1/1961</c:v>
                </c:pt>
                <c:pt idx="174">
                  <c:v>7/1/1961</c:v>
                </c:pt>
                <c:pt idx="175">
                  <c:v>8/1/1961</c:v>
                </c:pt>
                <c:pt idx="176">
                  <c:v>9/1/1961</c:v>
                </c:pt>
                <c:pt idx="177">
                  <c:v>10/1/1961</c:v>
                </c:pt>
                <c:pt idx="178">
                  <c:v>11/1/1961</c:v>
                </c:pt>
                <c:pt idx="179">
                  <c:v>12/1/1961</c:v>
                </c:pt>
                <c:pt idx="180">
                  <c:v>1/1/1962</c:v>
                </c:pt>
                <c:pt idx="181">
                  <c:v>2/1/1962</c:v>
                </c:pt>
                <c:pt idx="182">
                  <c:v>3/1/1962</c:v>
                </c:pt>
                <c:pt idx="183">
                  <c:v>4/1/1962</c:v>
                </c:pt>
                <c:pt idx="184">
                  <c:v>5/1/1962</c:v>
                </c:pt>
                <c:pt idx="185">
                  <c:v>6/1/1962</c:v>
                </c:pt>
                <c:pt idx="186">
                  <c:v>7/1/1962</c:v>
                </c:pt>
                <c:pt idx="187">
                  <c:v>8/1/1962</c:v>
                </c:pt>
                <c:pt idx="188">
                  <c:v>9/1/1962</c:v>
                </c:pt>
                <c:pt idx="189">
                  <c:v>10/1/1962</c:v>
                </c:pt>
                <c:pt idx="190">
                  <c:v>11/1/1962</c:v>
                </c:pt>
                <c:pt idx="191">
                  <c:v>12/1/1962</c:v>
                </c:pt>
                <c:pt idx="192">
                  <c:v>1/1/1963</c:v>
                </c:pt>
                <c:pt idx="193">
                  <c:v>2/1/1963</c:v>
                </c:pt>
                <c:pt idx="194">
                  <c:v>3/1/1963</c:v>
                </c:pt>
                <c:pt idx="195">
                  <c:v>4/1/1963</c:v>
                </c:pt>
                <c:pt idx="196">
                  <c:v>5/1/1963</c:v>
                </c:pt>
                <c:pt idx="197">
                  <c:v>6/1/1963</c:v>
                </c:pt>
                <c:pt idx="198">
                  <c:v>7/1/1963</c:v>
                </c:pt>
                <c:pt idx="199">
                  <c:v>8/1/1963</c:v>
                </c:pt>
                <c:pt idx="200">
                  <c:v>9/1/1963</c:v>
                </c:pt>
                <c:pt idx="201">
                  <c:v>10/1/1963</c:v>
                </c:pt>
                <c:pt idx="202">
                  <c:v>11/1/1963</c:v>
                </c:pt>
                <c:pt idx="203">
                  <c:v>12/1/1963</c:v>
                </c:pt>
                <c:pt idx="204">
                  <c:v>1/1/1964</c:v>
                </c:pt>
                <c:pt idx="205">
                  <c:v>2/1/1964</c:v>
                </c:pt>
                <c:pt idx="206">
                  <c:v>3/1/1964</c:v>
                </c:pt>
                <c:pt idx="207">
                  <c:v>4/1/1964</c:v>
                </c:pt>
                <c:pt idx="208">
                  <c:v>5/1/1964</c:v>
                </c:pt>
                <c:pt idx="209">
                  <c:v>6/1/1964</c:v>
                </c:pt>
                <c:pt idx="210">
                  <c:v>7/1/1964</c:v>
                </c:pt>
                <c:pt idx="211">
                  <c:v>8/1/1964</c:v>
                </c:pt>
                <c:pt idx="212">
                  <c:v>9/1/1964</c:v>
                </c:pt>
                <c:pt idx="213">
                  <c:v>10/1/1964</c:v>
                </c:pt>
                <c:pt idx="214">
                  <c:v>11/1/1964</c:v>
                </c:pt>
                <c:pt idx="215">
                  <c:v>12/1/1964</c:v>
                </c:pt>
                <c:pt idx="216">
                  <c:v>1/1/1965</c:v>
                </c:pt>
                <c:pt idx="217">
                  <c:v>2/1/1965</c:v>
                </c:pt>
                <c:pt idx="218">
                  <c:v>3/1/1965</c:v>
                </c:pt>
                <c:pt idx="219">
                  <c:v>4/1/1965</c:v>
                </c:pt>
                <c:pt idx="220">
                  <c:v>5/1/1965</c:v>
                </c:pt>
                <c:pt idx="221">
                  <c:v>6/1/1965</c:v>
                </c:pt>
                <c:pt idx="222">
                  <c:v>7/1/1965</c:v>
                </c:pt>
                <c:pt idx="223">
                  <c:v>8/1/1965</c:v>
                </c:pt>
                <c:pt idx="224">
                  <c:v>9/1/1965</c:v>
                </c:pt>
                <c:pt idx="225">
                  <c:v>10/1/1965</c:v>
                </c:pt>
                <c:pt idx="226">
                  <c:v>11/1/1965</c:v>
                </c:pt>
                <c:pt idx="227">
                  <c:v>12/1/1965</c:v>
                </c:pt>
                <c:pt idx="228">
                  <c:v>1/1/1966</c:v>
                </c:pt>
                <c:pt idx="229">
                  <c:v>2/1/1966</c:v>
                </c:pt>
                <c:pt idx="230">
                  <c:v>3/1/1966</c:v>
                </c:pt>
                <c:pt idx="231">
                  <c:v>4/1/1966</c:v>
                </c:pt>
                <c:pt idx="232">
                  <c:v>5/1/1966</c:v>
                </c:pt>
                <c:pt idx="233">
                  <c:v>6/1/1966</c:v>
                </c:pt>
                <c:pt idx="234">
                  <c:v>7/1/1966</c:v>
                </c:pt>
                <c:pt idx="235">
                  <c:v>8/1/1966</c:v>
                </c:pt>
                <c:pt idx="236">
                  <c:v>9/1/1966</c:v>
                </c:pt>
                <c:pt idx="237">
                  <c:v>10/1/1966</c:v>
                </c:pt>
                <c:pt idx="238">
                  <c:v>11/1/1966</c:v>
                </c:pt>
                <c:pt idx="239">
                  <c:v>12/1/1966</c:v>
                </c:pt>
                <c:pt idx="240">
                  <c:v>1/1/1967</c:v>
                </c:pt>
                <c:pt idx="241">
                  <c:v>2/1/1967</c:v>
                </c:pt>
                <c:pt idx="242">
                  <c:v>3/1/1967</c:v>
                </c:pt>
                <c:pt idx="243">
                  <c:v>4/1/1967</c:v>
                </c:pt>
                <c:pt idx="244">
                  <c:v>5/1/1967</c:v>
                </c:pt>
                <c:pt idx="245">
                  <c:v>6/1/1967</c:v>
                </c:pt>
                <c:pt idx="246">
                  <c:v>7/1/1967</c:v>
                </c:pt>
                <c:pt idx="247">
                  <c:v>8/1/1967</c:v>
                </c:pt>
                <c:pt idx="248">
                  <c:v>9/1/1967</c:v>
                </c:pt>
                <c:pt idx="249">
                  <c:v>10/1/1967</c:v>
                </c:pt>
                <c:pt idx="250">
                  <c:v>11/1/1967</c:v>
                </c:pt>
                <c:pt idx="251">
                  <c:v>12/1/1967</c:v>
                </c:pt>
                <c:pt idx="252">
                  <c:v>1/1/1968</c:v>
                </c:pt>
                <c:pt idx="253">
                  <c:v>2/1/1968</c:v>
                </c:pt>
                <c:pt idx="254">
                  <c:v>3/1/1968</c:v>
                </c:pt>
                <c:pt idx="255">
                  <c:v>4/1/1968</c:v>
                </c:pt>
                <c:pt idx="256">
                  <c:v>5/1/1968</c:v>
                </c:pt>
                <c:pt idx="257">
                  <c:v>6/1/1968</c:v>
                </c:pt>
                <c:pt idx="258">
                  <c:v>7/1/1968</c:v>
                </c:pt>
                <c:pt idx="259">
                  <c:v>8/1/1968</c:v>
                </c:pt>
                <c:pt idx="260">
                  <c:v>9/1/1968</c:v>
                </c:pt>
                <c:pt idx="261">
                  <c:v>10/1/1968</c:v>
                </c:pt>
                <c:pt idx="262">
                  <c:v>11/1/1968</c:v>
                </c:pt>
                <c:pt idx="263">
                  <c:v>12/1/1968</c:v>
                </c:pt>
                <c:pt idx="264">
                  <c:v>1/1/1969</c:v>
                </c:pt>
                <c:pt idx="265">
                  <c:v>2/1/1969</c:v>
                </c:pt>
                <c:pt idx="266">
                  <c:v>3/1/1969</c:v>
                </c:pt>
                <c:pt idx="267">
                  <c:v>4/1/1969</c:v>
                </c:pt>
                <c:pt idx="268">
                  <c:v>5/1/1969</c:v>
                </c:pt>
                <c:pt idx="269">
                  <c:v>6/1/1969</c:v>
                </c:pt>
                <c:pt idx="270">
                  <c:v>7/1/1969</c:v>
                </c:pt>
                <c:pt idx="271">
                  <c:v>8/1/1969</c:v>
                </c:pt>
                <c:pt idx="272">
                  <c:v>9/1/1969</c:v>
                </c:pt>
                <c:pt idx="273">
                  <c:v>10/1/1969</c:v>
                </c:pt>
                <c:pt idx="274">
                  <c:v>11/1/1969</c:v>
                </c:pt>
                <c:pt idx="275">
                  <c:v>12/1/1969</c:v>
                </c:pt>
                <c:pt idx="276">
                  <c:v>1/1/1970</c:v>
                </c:pt>
                <c:pt idx="277">
                  <c:v>2/1/1970</c:v>
                </c:pt>
                <c:pt idx="278">
                  <c:v>3/1/1970</c:v>
                </c:pt>
                <c:pt idx="279">
                  <c:v>4/1/1970</c:v>
                </c:pt>
                <c:pt idx="280">
                  <c:v>5/1/1970</c:v>
                </c:pt>
                <c:pt idx="281">
                  <c:v>6/1/1970</c:v>
                </c:pt>
                <c:pt idx="282">
                  <c:v>7/1/1970</c:v>
                </c:pt>
                <c:pt idx="283">
                  <c:v>8/1/1970</c:v>
                </c:pt>
                <c:pt idx="284">
                  <c:v>9/1/1970</c:v>
                </c:pt>
                <c:pt idx="285">
                  <c:v>10/1/1970</c:v>
                </c:pt>
                <c:pt idx="286">
                  <c:v>11/1/1970</c:v>
                </c:pt>
                <c:pt idx="287">
                  <c:v>12/1/1970</c:v>
                </c:pt>
                <c:pt idx="288">
                  <c:v>1/1/1971</c:v>
                </c:pt>
                <c:pt idx="289">
                  <c:v>2/1/1971</c:v>
                </c:pt>
                <c:pt idx="290">
                  <c:v>3/1/1971</c:v>
                </c:pt>
                <c:pt idx="291">
                  <c:v>4/1/1971</c:v>
                </c:pt>
                <c:pt idx="292">
                  <c:v>5/1/1971</c:v>
                </c:pt>
                <c:pt idx="293">
                  <c:v>6/1/1971</c:v>
                </c:pt>
                <c:pt idx="294">
                  <c:v>7/1/1971</c:v>
                </c:pt>
                <c:pt idx="295">
                  <c:v>8/1/1971</c:v>
                </c:pt>
                <c:pt idx="296">
                  <c:v>9/1/1971</c:v>
                </c:pt>
                <c:pt idx="297">
                  <c:v>10/1/1971</c:v>
                </c:pt>
                <c:pt idx="298">
                  <c:v>11/1/1971</c:v>
                </c:pt>
                <c:pt idx="299">
                  <c:v>12/1/1971</c:v>
                </c:pt>
                <c:pt idx="300">
                  <c:v>1/1/1972</c:v>
                </c:pt>
                <c:pt idx="301">
                  <c:v>2/1/1972</c:v>
                </c:pt>
                <c:pt idx="302">
                  <c:v>3/1/1972</c:v>
                </c:pt>
                <c:pt idx="303">
                  <c:v>4/1/1972</c:v>
                </c:pt>
                <c:pt idx="304">
                  <c:v>5/1/1972</c:v>
                </c:pt>
                <c:pt idx="305">
                  <c:v>6/1/1972</c:v>
                </c:pt>
                <c:pt idx="306">
                  <c:v>7/1/1972</c:v>
                </c:pt>
                <c:pt idx="307">
                  <c:v>8/1/1972</c:v>
                </c:pt>
                <c:pt idx="308">
                  <c:v>9/1/1972</c:v>
                </c:pt>
                <c:pt idx="309">
                  <c:v>10/1/1972</c:v>
                </c:pt>
                <c:pt idx="310">
                  <c:v>11/1/1972</c:v>
                </c:pt>
                <c:pt idx="311">
                  <c:v>12/1/1972</c:v>
                </c:pt>
                <c:pt idx="312">
                  <c:v>1/1/1973</c:v>
                </c:pt>
                <c:pt idx="313">
                  <c:v>2/1/1973</c:v>
                </c:pt>
                <c:pt idx="314">
                  <c:v>3/1/1973</c:v>
                </c:pt>
                <c:pt idx="315">
                  <c:v>4/1/1973</c:v>
                </c:pt>
                <c:pt idx="316">
                  <c:v>5/1/1973</c:v>
                </c:pt>
                <c:pt idx="317">
                  <c:v>6/1/1973</c:v>
                </c:pt>
                <c:pt idx="318">
                  <c:v>7/1/1973</c:v>
                </c:pt>
                <c:pt idx="319">
                  <c:v>8/1/1973</c:v>
                </c:pt>
                <c:pt idx="320">
                  <c:v>9/1/1973</c:v>
                </c:pt>
                <c:pt idx="321">
                  <c:v>10/1/1973</c:v>
                </c:pt>
                <c:pt idx="322">
                  <c:v>11/1/1973</c:v>
                </c:pt>
                <c:pt idx="323">
                  <c:v>12/1/1973</c:v>
                </c:pt>
                <c:pt idx="324">
                  <c:v>1/1/1974</c:v>
                </c:pt>
                <c:pt idx="325">
                  <c:v>2/1/1974</c:v>
                </c:pt>
                <c:pt idx="326">
                  <c:v>3/1/1974</c:v>
                </c:pt>
                <c:pt idx="327">
                  <c:v>4/1/1974</c:v>
                </c:pt>
                <c:pt idx="328">
                  <c:v>5/1/1974</c:v>
                </c:pt>
                <c:pt idx="329">
                  <c:v>6/1/1974</c:v>
                </c:pt>
                <c:pt idx="330">
                  <c:v>7/1/1974</c:v>
                </c:pt>
                <c:pt idx="331">
                  <c:v>8/1/1974</c:v>
                </c:pt>
                <c:pt idx="332">
                  <c:v>9/1/1974</c:v>
                </c:pt>
                <c:pt idx="333">
                  <c:v>10/1/1974</c:v>
                </c:pt>
                <c:pt idx="334">
                  <c:v>11/1/1974</c:v>
                </c:pt>
                <c:pt idx="335">
                  <c:v>12/1/1974</c:v>
                </c:pt>
                <c:pt idx="336">
                  <c:v>1/1/1975</c:v>
                </c:pt>
                <c:pt idx="337">
                  <c:v>2/1/1975</c:v>
                </c:pt>
                <c:pt idx="338">
                  <c:v>3/1/1975</c:v>
                </c:pt>
                <c:pt idx="339">
                  <c:v>4/1/1975</c:v>
                </c:pt>
                <c:pt idx="340">
                  <c:v>5/1/1975</c:v>
                </c:pt>
                <c:pt idx="341">
                  <c:v>6/1/1975</c:v>
                </c:pt>
                <c:pt idx="342">
                  <c:v>7/1/1975</c:v>
                </c:pt>
                <c:pt idx="343">
                  <c:v>8/1/1975</c:v>
                </c:pt>
                <c:pt idx="344">
                  <c:v>9/1/1975</c:v>
                </c:pt>
                <c:pt idx="345">
                  <c:v>10/1/1975</c:v>
                </c:pt>
                <c:pt idx="346">
                  <c:v>11/1/1975</c:v>
                </c:pt>
                <c:pt idx="347">
                  <c:v>12/1/1975</c:v>
                </c:pt>
                <c:pt idx="348">
                  <c:v>1/1/1976</c:v>
                </c:pt>
                <c:pt idx="349">
                  <c:v>2/1/1976</c:v>
                </c:pt>
                <c:pt idx="350">
                  <c:v>3/1/1976</c:v>
                </c:pt>
                <c:pt idx="351">
                  <c:v>4/1/1976</c:v>
                </c:pt>
                <c:pt idx="352">
                  <c:v>5/1/1976</c:v>
                </c:pt>
                <c:pt idx="353">
                  <c:v>6/1/1976</c:v>
                </c:pt>
                <c:pt idx="354">
                  <c:v>7/1/1976</c:v>
                </c:pt>
                <c:pt idx="355">
                  <c:v>8/1/1976</c:v>
                </c:pt>
                <c:pt idx="356">
                  <c:v>9/1/1976</c:v>
                </c:pt>
                <c:pt idx="357">
                  <c:v>10/1/1976</c:v>
                </c:pt>
                <c:pt idx="358">
                  <c:v>11/1/1976</c:v>
                </c:pt>
                <c:pt idx="359">
                  <c:v>12/1/1976</c:v>
                </c:pt>
                <c:pt idx="360">
                  <c:v>1/1/1977</c:v>
                </c:pt>
                <c:pt idx="361">
                  <c:v>2/1/1977</c:v>
                </c:pt>
                <c:pt idx="362">
                  <c:v>3/1/1977</c:v>
                </c:pt>
                <c:pt idx="363">
                  <c:v>4/1/1977</c:v>
                </c:pt>
                <c:pt idx="364">
                  <c:v>5/1/1977</c:v>
                </c:pt>
                <c:pt idx="365">
                  <c:v>6/1/1977</c:v>
                </c:pt>
                <c:pt idx="366">
                  <c:v>7/1/1977</c:v>
                </c:pt>
                <c:pt idx="367">
                  <c:v>8/1/1977</c:v>
                </c:pt>
                <c:pt idx="368">
                  <c:v>9/1/1977</c:v>
                </c:pt>
                <c:pt idx="369">
                  <c:v>10/1/1977</c:v>
                </c:pt>
                <c:pt idx="370">
                  <c:v>11/1/1977</c:v>
                </c:pt>
                <c:pt idx="371">
                  <c:v>12/1/1977</c:v>
                </c:pt>
                <c:pt idx="372">
                  <c:v>1/1/1978</c:v>
                </c:pt>
                <c:pt idx="373">
                  <c:v>2/1/1978</c:v>
                </c:pt>
                <c:pt idx="374">
                  <c:v>3/1/1978</c:v>
                </c:pt>
                <c:pt idx="375">
                  <c:v>4/1/1978</c:v>
                </c:pt>
                <c:pt idx="376">
                  <c:v>5/1/1978</c:v>
                </c:pt>
                <c:pt idx="377">
                  <c:v>6/1/1978</c:v>
                </c:pt>
                <c:pt idx="378">
                  <c:v>7/1/1978</c:v>
                </c:pt>
                <c:pt idx="379">
                  <c:v>8/1/1978</c:v>
                </c:pt>
                <c:pt idx="380">
                  <c:v>9/1/1978</c:v>
                </c:pt>
                <c:pt idx="381">
                  <c:v>10/1/1978</c:v>
                </c:pt>
                <c:pt idx="382">
                  <c:v>11/1/1978</c:v>
                </c:pt>
                <c:pt idx="383">
                  <c:v>12/1/1978</c:v>
                </c:pt>
                <c:pt idx="384">
                  <c:v>1/1/1979</c:v>
                </c:pt>
                <c:pt idx="385">
                  <c:v>2/1/1979</c:v>
                </c:pt>
                <c:pt idx="386">
                  <c:v>3/1/1979</c:v>
                </c:pt>
                <c:pt idx="387">
                  <c:v>4/1/1979</c:v>
                </c:pt>
                <c:pt idx="388">
                  <c:v>5/1/1979</c:v>
                </c:pt>
                <c:pt idx="389">
                  <c:v>6/1/1979</c:v>
                </c:pt>
                <c:pt idx="390">
                  <c:v>7/1/1979</c:v>
                </c:pt>
                <c:pt idx="391">
                  <c:v>8/1/1979</c:v>
                </c:pt>
                <c:pt idx="392">
                  <c:v>9/1/1979</c:v>
                </c:pt>
                <c:pt idx="393">
                  <c:v>10/1/1979</c:v>
                </c:pt>
                <c:pt idx="394">
                  <c:v>11/1/1979</c:v>
                </c:pt>
                <c:pt idx="395">
                  <c:v>12/1/1979</c:v>
                </c:pt>
                <c:pt idx="396">
                  <c:v>1/1/1980</c:v>
                </c:pt>
                <c:pt idx="397">
                  <c:v>2/1/1980</c:v>
                </c:pt>
                <c:pt idx="398">
                  <c:v>3/1/1980</c:v>
                </c:pt>
                <c:pt idx="399">
                  <c:v>4/1/1980</c:v>
                </c:pt>
                <c:pt idx="400">
                  <c:v>5/1/1980</c:v>
                </c:pt>
                <c:pt idx="401">
                  <c:v>6/1/1980</c:v>
                </c:pt>
                <c:pt idx="402">
                  <c:v>7/1/1980</c:v>
                </c:pt>
                <c:pt idx="403">
                  <c:v>8/1/1980</c:v>
                </c:pt>
                <c:pt idx="404">
                  <c:v>9/1/1980</c:v>
                </c:pt>
                <c:pt idx="405">
                  <c:v>10/1/1980</c:v>
                </c:pt>
                <c:pt idx="406">
                  <c:v>11/1/1980</c:v>
                </c:pt>
                <c:pt idx="407">
                  <c:v>12/1/1980</c:v>
                </c:pt>
                <c:pt idx="408">
                  <c:v>1/1/1981</c:v>
                </c:pt>
                <c:pt idx="409">
                  <c:v>2/1/1981</c:v>
                </c:pt>
                <c:pt idx="410">
                  <c:v>3/1/1981</c:v>
                </c:pt>
                <c:pt idx="411">
                  <c:v>4/1/1981</c:v>
                </c:pt>
                <c:pt idx="412">
                  <c:v>5/1/1981</c:v>
                </c:pt>
                <c:pt idx="413">
                  <c:v>6/1/1981</c:v>
                </c:pt>
                <c:pt idx="414">
                  <c:v>7/1/1981</c:v>
                </c:pt>
                <c:pt idx="415">
                  <c:v>8/1/1981</c:v>
                </c:pt>
                <c:pt idx="416">
                  <c:v>9/1/1981</c:v>
                </c:pt>
                <c:pt idx="417">
                  <c:v>10/1/1981</c:v>
                </c:pt>
                <c:pt idx="418">
                  <c:v>11/1/1981</c:v>
                </c:pt>
                <c:pt idx="419">
                  <c:v>12/1/1981</c:v>
                </c:pt>
                <c:pt idx="420">
                  <c:v>1/1/1982</c:v>
                </c:pt>
                <c:pt idx="421">
                  <c:v>2/1/1982</c:v>
                </c:pt>
                <c:pt idx="422">
                  <c:v>3/1/1982</c:v>
                </c:pt>
                <c:pt idx="423">
                  <c:v>4/1/1982</c:v>
                </c:pt>
                <c:pt idx="424">
                  <c:v>5/1/1982</c:v>
                </c:pt>
                <c:pt idx="425">
                  <c:v>6/1/1982</c:v>
                </c:pt>
                <c:pt idx="426">
                  <c:v>7/1/1982</c:v>
                </c:pt>
                <c:pt idx="427">
                  <c:v>8/1/1982</c:v>
                </c:pt>
                <c:pt idx="428">
                  <c:v>9/1/1982</c:v>
                </c:pt>
                <c:pt idx="429">
                  <c:v>10/1/1982</c:v>
                </c:pt>
                <c:pt idx="430">
                  <c:v>11/1/1982</c:v>
                </c:pt>
                <c:pt idx="431">
                  <c:v>12/1/1982</c:v>
                </c:pt>
                <c:pt idx="432">
                  <c:v>1/1/1983</c:v>
                </c:pt>
                <c:pt idx="433">
                  <c:v>2/1/1983</c:v>
                </c:pt>
                <c:pt idx="434">
                  <c:v>3/1/1983</c:v>
                </c:pt>
                <c:pt idx="435">
                  <c:v>4/1/1983</c:v>
                </c:pt>
                <c:pt idx="436">
                  <c:v>5/1/1983</c:v>
                </c:pt>
                <c:pt idx="437">
                  <c:v>6/1/1983</c:v>
                </c:pt>
                <c:pt idx="438">
                  <c:v>7/1/1983</c:v>
                </c:pt>
                <c:pt idx="439">
                  <c:v>8/1/1983</c:v>
                </c:pt>
                <c:pt idx="440">
                  <c:v>9/1/1983</c:v>
                </c:pt>
                <c:pt idx="441">
                  <c:v>10/1/1983</c:v>
                </c:pt>
                <c:pt idx="442">
                  <c:v>11/1/1983</c:v>
                </c:pt>
                <c:pt idx="443">
                  <c:v>12/1/1983</c:v>
                </c:pt>
                <c:pt idx="444">
                  <c:v>1/1/1984</c:v>
                </c:pt>
                <c:pt idx="445">
                  <c:v>2/1/1984</c:v>
                </c:pt>
                <c:pt idx="446">
                  <c:v>3/1/1984</c:v>
                </c:pt>
                <c:pt idx="447">
                  <c:v>4/1/1984</c:v>
                </c:pt>
                <c:pt idx="448">
                  <c:v>5/1/1984</c:v>
                </c:pt>
                <c:pt idx="449">
                  <c:v>6/1/1984</c:v>
                </c:pt>
                <c:pt idx="450">
                  <c:v>7/1/1984</c:v>
                </c:pt>
                <c:pt idx="451">
                  <c:v>8/1/1984</c:v>
                </c:pt>
                <c:pt idx="452">
                  <c:v>9/1/1984</c:v>
                </c:pt>
                <c:pt idx="453">
                  <c:v>10/1/1984</c:v>
                </c:pt>
                <c:pt idx="454">
                  <c:v>11/1/1984</c:v>
                </c:pt>
                <c:pt idx="455">
                  <c:v>12/1/1984</c:v>
                </c:pt>
                <c:pt idx="456">
                  <c:v>1/1/1985</c:v>
                </c:pt>
                <c:pt idx="457">
                  <c:v>2/1/1985</c:v>
                </c:pt>
                <c:pt idx="458">
                  <c:v>3/1/1985</c:v>
                </c:pt>
                <c:pt idx="459">
                  <c:v>4/1/1985</c:v>
                </c:pt>
                <c:pt idx="460">
                  <c:v>5/1/1985</c:v>
                </c:pt>
                <c:pt idx="461">
                  <c:v>6/1/1985</c:v>
                </c:pt>
                <c:pt idx="462">
                  <c:v>7/1/1985</c:v>
                </c:pt>
                <c:pt idx="463">
                  <c:v>8/1/1985</c:v>
                </c:pt>
                <c:pt idx="464">
                  <c:v>9/1/1985</c:v>
                </c:pt>
                <c:pt idx="465">
                  <c:v>10/1/1985</c:v>
                </c:pt>
                <c:pt idx="466">
                  <c:v>11/1/1985</c:v>
                </c:pt>
                <c:pt idx="467">
                  <c:v>12/1/1985</c:v>
                </c:pt>
                <c:pt idx="468">
                  <c:v>1/1/1986</c:v>
                </c:pt>
                <c:pt idx="469">
                  <c:v>2/1/1986</c:v>
                </c:pt>
                <c:pt idx="470">
                  <c:v>3/1/1986</c:v>
                </c:pt>
                <c:pt idx="471">
                  <c:v>4/1/1986</c:v>
                </c:pt>
                <c:pt idx="472">
                  <c:v>5/1/1986</c:v>
                </c:pt>
                <c:pt idx="473">
                  <c:v>6/1/1986</c:v>
                </c:pt>
                <c:pt idx="474">
                  <c:v>7/1/1986</c:v>
                </c:pt>
                <c:pt idx="475">
                  <c:v>8/1/1986</c:v>
                </c:pt>
                <c:pt idx="476">
                  <c:v>9/1/1986</c:v>
                </c:pt>
                <c:pt idx="477">
                  <c:v>10/1/1986</c:v>
                </c:pt>
                <c:pt idx="478">
                  <c:v>11/1/1986</c:v>
                </c:pt>
                <c:pt idx="479">
                  <c:v>12/1/1986</c:v>
                </c:pt>
                <c:pt idx="480">
                  <c:v>1/1/1987</c:v>
                </c:pt>
                <c:pt idx="481">
                  <c:v>2/1/1987</c:v>
                </c:pt>
                <c:pt idx="482">
                  <c:v>3/1/1987</c:v>
                </c:pt>
                <c:pt idx="483">
                  <c:v>4/1/1987</c:v>
                </c:pt>
                <c:pt idx="484">
                  <c:v>5/1/1987</c:v>
                </c:pt>
                <c:pt idx="485">
                  <c:v>6/1/1987</c:v>
                </c:pt>
                <c:pt idx="486">
                  <c:v>7/1/1987</c:v>
                </c:pt>
                <c:pt idx="487">
                  <c:v>8/1/1987</c:v>
                </c:pt>
                <c:pt idx="488">
                  <c:v>9/1/1987</c:v>
                </c:pt>
                <c:pt idx="489">
                  <c:v>10/1/1987</c:v>
                </c:pt>
                <c:pt idx="490">
                  <c:v>11/1/1987</c:v>
                </c:pt>
                <c:pt idx="491">
                  <c:v>12/1/1987</c:v>
                </c:pt>
                <c:pt idx="492">
                  <c:v>1/1/1988</c:v>
                </c:pt>
                <c:pt idx="493">
                  <c:v>2/1/1988</c:v>
                </c:pt>
                <c:pt idx="494">
                  <c:v>3/1/1988</c:v>
                </c:pt>
                <c:pt idx="495">
                  <c:v>4/1/1988</c:v>
                </c:pt>
                <c:pt idx="496">
                  <c:v>5/1/1988</c:v>
                </c:pt>
                <c:pt idx="497">
                  <c:v>6/1/1988</c:v>
                </c:pt>
                <c:pt idx="498">
                  <c:v>7/1/1988</c:v>
                </c:pt>
                <c:pt idx="499">
                  <c:v>8/1/1988</c:v>
                </c:pt>
                <c:pt idx="500">
                  <c:v>9/1/1988</c:v>
                </c:pt>
                <c:pt idx="501">
                  <c:v>10/1/1988</c:v>
                </c:pt>
                <c:pt idx="502">
                  <c:v>11/1/1988</c:v>
                </c:pt>
                <c:pt idx="503">
                  <c:v>12/1/1988</c:v>
                </c:pt>
                <c:pt idx="504">
                  <c:v>1/1/1989</c:v>
                </c:pt>
                <c:pt idx="505">
                  <c:v>2/1/1989</c:v>
                </c:pt>
                <c:pt idx="506">
                  <c:v>3/1/1989</c:v>
                </c:pt>
                <c:pt idx="507">
                  <c:v>4/1/1989</c:v>
                </c:pt>
                <c:pt idx="508">
                  <c:v>5/1/1989</c:v>
                </c:pt>
                <c:pt idx="509">
                  <c:v>6/1/1989</c:v>
                </c:pt>
                <c:pt idx="510">
                  <c:v>7/1/1989</c:v>
                </c:pt>
                <c:pt idx="511">
                  <c:v>8/1/1989</c:v>
                </c:pt>
                <c:pt idx="512">
                  <c:v>9/1/1989</c:v>
                </c:pt>
                <c:pt idx="513">
                  <c:v>10/1/1989</c:v>
                </c:pt>
                <c:pt idx="514">
                  <c:v>11/1/1989</c:v>
                </c:pt>
                <c:pt idx="515">
                  <c:v>12/1/1989</c:v>
                </c:pt>
                <c:pt idx="516">
                  <c:v>1/1/1990</c:v>
                </c:pt>
                <c:pt idx="517">
                  <c:v>2/1/1990</c:v>
                </c:pt>
                <c:pt idx="518">
                  <c:v>3/1/1990</c:v>
                </c:pt>
                <c:pt idx="519">
                  <c:v>4/1/1990</c:v>
                </c:pt>
                <c:pt idx="520">
                  <c:v>5/1/1990</c:v>
                </c:pt>
                <c:pt idx="521">
                  <c:v>6/1/1990</c:v>
                </c:pt>
                <c:pt idx="522">
                  <c:v>7/1/1990</c:v>
                </c:pt>
                <c:pt idx="523">
                  <c:v>8/1/1990</c:v>
                </c:pt>
                <c:pt idx="524">
                  <c:v>9/1/1990</c:v>
                </c:pt>
                <c:pt idx="525">
                  <c:v>10/1/1990</c:v>
                </c:pt>
                <c:pt idx="526">
                  <c:v>11/1/1990</c:v>
                </c:pt>
                <c:pt idx="527">
                  <c:v>12/1/1990</c:v>
                </c:pt>
                <c:pt idx="528">
                  <c:v>1/1/1991</c:v>
                </c:pt>
                <c:pt idx="529">
                  <c:v>2/1/1991</c:v>
                </c:pt>
                <c:pt idx="530">
                  <c:v>3/1/1991</c:v>
                </c:pt>
                <c:pt idx="531">
                  <c:v>4/1/1991</c:v>
                </c:pt>
                <c:pt idx="532">
                  <c:v>5/1/1991</c:v>
                </c:pt>
                <c:pt idx="533">
                  <c:v>6/1/1991</c:v>
                </c:pt>
                <c:pt idx="534">
                  <c:v>7/1/1991</c:v>
                </c:pt>
                <c:pt idx="535">
                  <c:v>8/1/1991</c:v>
                </c:pt>
                <c:pt idx="536">
                  <c:v>9/1/1991</c:v>
                </c:pt>
                <c:pt idx="537">
                  <c:v>10/1/1991</c:v>
                </c:pt>
                <c:pt idx="538">
                  <c:v>11/1/1991</c:v>
                </c:pt>
                <c:pt idx="539">
                  <c:v>12/1/1991</c:v>
                </c:pt>
                <c:pt idx="540">
                  <c:v>1/1/1992</c:v>
                </c:pt>
                <c:pt idx="541">
                  <c:v>2/1/1992</c:v>
                </c:pt>
                <c:pt idx="542">
                  <c:v>3/1/1992</c:v>
                </c:pt>
                <c:pt idx="543">
                  <c:v>4/1/1992</c:v>
                </c:pt>
                <c:pt idx="544">
                  <c:v>5/1/1992</c:v>
                </c:pt>
                <c:pt idx="545">
                  <c:v>6/1/1992</c:v>
                </c:pt>
                <c:pt idx="546">
                  <c:v>7/1/1992</c:v>
                </c:pt>
                <c:pt idx="547">
                  <c:v>8/1/1992</c:v>
                </c:pt>
                <c:pt idx="548">
                  <c:v>9/1/1992</c:v>
                </c:pt>
                <c:pt idx="549">
                  <c:v>10/1/1992</c:v>
                </c:pt>
                <c:pt idx="550">
                  <c:v>11/1/1992</c:v>
                </c:pt>
                <c:pt idx="551">
                  <c:v>12/1/1992</c:v>
                </c:pt>
                <c:pt idx="552">
                  <c:v>1/1/1993</c:v>
                </c:pt>
                <c:pt idx="553">
                  <c:v>2/1/1993</c:v>
                </c:pt>
                <c:pt idx="554">
                  <c:v>3/1/1993</c:v>
                </c:pt>
                <c:pt idx="555">
                  <c:v>4/1/1993</c:v>
                </c:pt>
                <c:pt idx="556">
                  <c:v>5/1/1993</c:v>
                </c:pt>
                <c:pt idx="557">
                  <c:v>6/1/1993</c:v>
                </c:pt>
                <c:pt idx="558">
                  <c:v>7/1/1993</c:v>
                </c:pt>
                <c:pt idx="559">
                  <c:v>8/1/1993</c:v>
                </c:pt>
                <c:pt idx="560">
                  <c:v>9/1/1993</c:v>
                </c:pt>
                <c:pt idx="561">
                  <c:v>10/1/1993</c:v>
                </c:pt>
                <c:pt idx="562">
                  <c:v>11/1/1993</c:v>
                </c:pt>
                <c:pt idx="563">
                  <c:v>12/1/1993</c:v>
                </c:pt>
                <c:pt idx="564">
                  <c:v>1/1/1994</c:v>
                </c:pt>
                <c:pt idx="565">
                  <c:v>2/1/1994</c:v>
                </c:pt>
                <c:pt idx="566">
                  <c:v>3/1/1994</c:v>
                </c:pt>
                <c:pt idx="567">
                  <c:v>4/1/1994</c:v>
                </c:pt>
                <c:pt idx="568">
                  <c:v>5/1/1994</c:v>
                </c:pt>
                <c:pt idx="569">
                  <c:v>6/1/1994</c:v>
                </c:pt>
                <c:pt idx="570">
                  <c:v>7/1/1994</c:v>
                </c:pt>
                <c:pt idx="571">
                  <c:v>8/1/1994</c:v>
                </c:pt>
                <c:pt idx="572">
                  <c:v>9/1/1994</c:v>
                </c:pt>
                <c:pt idx="573">
                  <c:v>10/1/1994</c:v>
                </c:pt>
                <c:pt idx="574">
                  <c:v>11/1/1994</c:v>
                </c:pt>
                <c:pt idx="575">
                  <c:v>12/1/1994</c:v>
                </c:pt>
                <c:pt idx="576">
                  <c:v>1/1/1995</c:v>
                </c:pt>
                <c:pt idx="577">
                  <c:v>2/1/1995</c:v>
                </c:pt>
                <c:pt idx="578">
                  <c:v>3/1/1995</c:v>
                </c:pt>
                <c:pt idx="579">
                  <c:v>4/1/1995</c:v>
                </c:pt>
                <c:pt idx="580">
                  <c:v>5/1/1995</c:v>
                </c:pt>
                <c:pt idx="581">
                  <c:v>6/1/1995</c:v>
                </c:pt>
                <c:pt idx="582">
                  <c:v>7/1/1995</c:v>
                </c:pt>
                <c:pt idx="583">
                  <c:v>8/1/1995</c:v>
                </c:pt>
                <c:pt idx="584">
                  <c:v>9/1/1995</c:v>
                </c:pt>
                <c:pt idx="585">
                  <c:v>10/1/1995</c:v>
                </c:pt>
                <c:pt idx="586">
                  <c:v>11/1/1995</c:v>
                </c:pt>
                <c:pt idx="587">
                  <c:v>12/1/1995</c:v>
                </c:pt>
                <c:pt idx="588">
                  <c:v>1/1/1996</c:v>
                </c:pt>
                <c:pt idx="589">
                  <c:v>2/1/1996</c:v>
                </c:pt>
                <c:pt idx="590">
                  <c:v>3/1/1996</c:v>
                </c:pt>
                <c:pt idx="591">
                  <c:v>4/1/1996</c:v>
                </c:pt>
                <c:pt idx="592">
                  <c:v>5/1/1996</c:v>
                </c:pt>
                <c:pt idx="593">
                  <c:v>6/1/1996</c:v>
                </c:pt>
                <c:pt idx="594">
                  <c:v>7/1/1996</c:v>
                </c:pt>
                <c:pt idx="595">
                  <c:v>8/1/1996</c:v>
                </c:pt>
                <c:pt idx="596">
                  <c:v>9/1/1996</c:v>
                </c:pt>
                <c:pt idx="597">
                  <c:v>10/1/1996</c:v>
                </c:pt>
                <c:pt idx="598">
                  <c:v>11/1/1996</c:v>
                </c:pt>
                <c:pt idx="599">
                  <c:v>12/1/1996</c:v>
                </c:pt>
                <c:pt idx="600">
                  <c:v>1/1/1997</c:v>
                </c:pt>
                <c:pt idx="601">
                  <c:v>2/1/1997</c:v>
                </c:pt>
                <c:pt idx="602">
                  <c:v>3/1/1997</c:v>
                </c:pt>
                <c:pt idx="603">
                  <c:v>4/1/1997</c:v>
                </c:pt>
                <c:pt idx="604">
                  <c:v>5/1/1997</c:v>
                </c:pt>
                <c:pt idx="605">
                  <c:v>6/1/1997</c:v>
                </c:pt>
                <c:pt idx="606">
                  <c:v>7/1/1997</c:v>
                </c:pt>
                <c:pt idx="607">
                  <c:v>8/1/1997</c:v>
                </c:pt>
                <c:pt idx="608">
                  <c:v>9/1/1997</c:v>
                </c:pt>
                <c:pt idx="609">
                  <c:v>10/1/1997</c:v>
                </c:pt>
                <c:pt idx="610">
                  <c:v>11/1/1997</c:v>
                </c:pt>
                <c:pt idx="611">
                  <c:v>12/1/1997</c:v>
                </c:pt>
                <c:pt idx="612">
                  <c:v>1/1/1998</c:v>
                </c:pt>
                <c:pt idx="613">
                  <c:v>2/1/1998</c:v>
                </c:pt>
                <c:pt idx="614">
                  <c:v>3/1/1998</c:v>
                </c:pt>
                <c:pt idx="615">
                  <c:v>4/1/1998</c:v>
                </c:pt>
                <c:pt idx="616">
                  <c:v>5/1/1998</c:v>
                </c:pt>
                <c:pt idx="617">
                  <c:v>6/1/1998</c:v>
                </c:pt>
                <c:pt idx="618">
                  <c:v>7/1/1998</c:v>
                </c:pt>
                <c:pt idx="619">
                  <c:v>8/1/1998</c:v>
                </c:pt>
                <c:pt idx="620">
                  <c:v>9/1/1998</c:v>
                </c:pt>
                <c:pt idx="621">
                  <c:v>10/1/1998</c:v>
                </c:pt>
                <c:pt idx="622">
                  <c:v>11/1/1998</c:v>
                </c:pt>
                <c:pt idx="623">
                  <c:v>12/1/1998</c:v>
                </c:pt>
                <c:pt idx="624">
                  <c:v>1/1/1999</c:v>
                </c:pt>
                <c:pt idx="625">
                  <c:v>2/1/1999</c:v>
                </c:pt>
                <c:pt idx="626">
                  <c:v>3/1/1999</c:v>
                </c:pt>
                <c:pt idx="627">
                  <c:v>4/1/1999</c:v>
                </c:pt>
                <c:pt idx="628">
                  <c:v>5/1/1999</c:v>
                </c:pt>
                <c:pt idx="629">
                  <c:v>6/1/1999</c:v>
                </c:pt>
                <c:pt idx="630">
                  <c:v>7/1/1999</c:v>
                </c:pt>
                <c:pt idx="631">
                  <c:v>8/1/1999</c:v>
                </c:pt>
                <c:pt idx="632">
                  <c:v>9/1/1999</c:v>
                </c:pt>
                <c:pt idx="633">
                  <c:v>10/1/1999</c:v>
                </c:pt>
                <c:pt idx="634">
                  <c:v>11/1/1999</c:v>
                </c:pt>
                <c:pt idx="635">
                  <c:v>12/1/1999</c:v>
                </c:pt>
                <c:pt idx="636">
                  <c:v>1/1/2000</c:v>
                </c:pt>
                <c:pt idx="637">
                  <c:v>2/1/2000</c:v>
                </c:pt>
                <c:pt idx="638">
                  <c:v>3/1/2000</c:v>
                </c:pt>
                <c:pt idx="639">
                  <c:v>4/1/2000</c:v>
                </c:pt>
                <c:pt idx="640">
                  <c:v>5/1/2000</c:v>
                </c:pt>
                <c:pt idx="641">
                  <c:v>6/1/2000</c:v>
                </c:pt>
                <c:pt idx="642">
                  <c:v>7/1/2000</c:v>
                </c:pt>
                <c:pt idx="643">
                  <c:v>8/1/2000</c:v>
                </c:pt>
                <c:pt idx="644">
                  <c:v>9/1/2000</c:v>
                </c:pt>
                <c:pt idx="645">
                  <c:v>10/1/2000</c:v>
                </c:pt>
                <c:pt idx="646">
                  <c:v>11/1/2000</c:v>
                </c:pt>
                <c:pt idx="647">
                  <c:v>12/1/2000</c:v>
                </c:pt>
                <c:pt idx="648">
                  <c:v>1/1/2001</c:v>
                </c:pt>
                <c:pt idx="649">
                  <c:v>2/1/2001</c:v>
                </c:pt>
                <c:pt idx="650">
                  <c:v>3/1/2001</c:v>
                </c:pt>
                <c:pt idx="651">
                  <c:v>4/1/2001</c:v>
                </c:pt>
                <c:pt idx="652">
                  <c:v>5/1/2001</c:v>
                </c:pt>
                <c:pt idx="653">
                  <c:v>6/1/2001</c:v>
                </c:pt>
                <c:pt idx="654">
                  <c:v>7/1/2001</c:v>
                </c:pt>
                <c:pt idx="655">
                  <c:v>8/1/2001</c:v>
                </c:pt>
                <c:pt idx="656">
                  <c:v>9/1/2001</c:v>
                </c:pt>
                <c:pt idx="657">
                  <c:v>10/1/2001</c:v>
                </c:pt>
                <c:pt idx="658">
                  <c:v>11/1/2001</c:v>
                </c:pt>
                <c:pt idx="659">
                  <c:v>12/1/2001</c:v>
                </c:pt>
                <c:pt idx="660">
                  <c:v>1/1/2002</c:v>
                </c:pt>
                <c:pt idx="661">
                  <c:v>2/1/2002</c:v>
                </c:pt>
                <c:pt idx="662">
                  <c:v>3/1/2002</c:v>
                </c:pt>
                <c:pt idx="663">
                  <c:v>4/1/2002</c:v>
                </c:pt>
                <c:pt idx="664">
                  <c:v>5/1/2002</c:v>
                </c:pt>
                <c:pt idx="665">
                  <c:v>6/1/2002</c:v>
                </c:pt>
                <c:pt idx="666">
                  <c:v>7/1/2002</c:v>
                </c:pt>
                <c:pt idx="667">
                  <c:v>8/1/2002</c:v>
                </c:pt>
                <c:pt idx="668">
                  <c:v>9/1/2002</c:v>
                </c:pt>
                <c:pt idx="669">
                  <c:v>10/1/2002</c:v>
                </c:pt>
                <c:pt idx="670">
                  <c:v>11/1/2002</c:v>
                </c:pt>
                <c:pt idx="671">
                  <c:v>12/1/2002</c:v>
                </c:pt>
                <c:pt idx="672">
                  <c:v>1/1/2003</c:v>
                </c:pt>
                <c:pt idx="673">
                  <c:v>2/1/2003</c:v>
                </c:pt>
                <c:pt idx="674">
                  <c:v>3/1/2003</c:v>
                </c:pt>
                <c:pt idx="675">
                  <c:v>4/1/2003</c:v>
                </c:pt>
                <c:pt idx="676">
                  <c:v>5/1/2003</c:v>
                </c:pt>
                <c:pt idx="677">
                  <c:v>6/1/2003</c:v>
                </c:pt>
                <c:pt idx="678">
                  <c:v>7/1/2003</c:v>
                </c:pt>
                <c:pt idx="679">
                  <c:v>8/1/2003</c:v>
                </c:pt>
                <c:pt idx="680">
                  <c:v>9/1/2003</c:v>
                </c:pt>
                <c:pt idx="681">
                  <c:v>10/1/2003</c:v>
                </c:pt>
                <c:pt idx="682">
                  <c:v>11/1/2003</c:v>
                </c:pt>
                <c:pt idx="683">
                  <c:v>12/1/2003</c:v>
                </c:pt>
                <c:pt idx="684">
                  <c:v>1/1/2004</c:v>
                </c:pt>
                <c:pt idx="685">
                  <c:v>2/1/2004</c:v>
                </c:pt>
                <c:pt idx="686">
                  <c:v>3/1/2004</c:v>
                </c:pt>
                <c:pt idx="687">
                  <c:v>4/1/2004</c:v>
                </c:pt>
                <c:pt idx="688">
                  <c:v>5/1/2004</c:v>
                </c:pt>
                <c:pt idx="689">
                  <c:v>6/1/2004</c:v>
                </c:pt>
                <c:pt idx="690">
                  <c:v>7/1/2004</c:v>
                </c:pt>
                <c:pt idx="691">
                  <c:v>8/1/2004</c:v>
                </c:pt>
                <c:pt idx="692">
                  <c:v>9/1/2004</c:v>
                </c:pt>
                <c:pt idx="693">
                  <c:v>10/1/2004</c:v>
                </c:pt>
                <c:pt idx="694">
                  <c:v>11/1/2004</c:v>
                </c:pt>
                <c:pt idx="695">
                  <c:v>12/1/2004</c:v>
                </c:pt>
                <c:pt idx="696">
                  <c:v>1/1/2005</c:v>
                </c:pt>
                <c:pt idx="697">
                  <c:v>2/1/2005</c:v>
                </c:pt>
                <c:pt idx="698">
                  <c:v>3/1/2005</c:v>
                </c:pt>
                <c:pt idx="699">
                  <c:v>4/1/2005</c:v>
                </c:pt>
                <c:pt idx="700">
                  <c:v>5/1/2005</c:v>
                </c:pt>
                <c:pt idx="701">
                  <c:v>6/1/2005</c:v>
                </c:pt>
                <c:pt idx="702">
                  <c:v>7/1/2005</c:v>
                </c:pt>
                <c:pt idx="703">
                  <c:v>8/1/2005</c:v>
                </c:pt>
                <c:pt idx="704">
                  <c:v>9/1/2005</c:v>
                </c:pt>
                <c:pt idx="705">
                  <c:v>10/1/2005</c:v>
                </c:pt>
                <c:pt idx="706">
                  <c:v>11/1/2005</c:v>
                </c:pt>
                <c:pt idx="707">
                  <c:v>12/1/2005</c:v>
                </c:pt>
                <c:pt idx="708">
                  <c:v>1/1/2006</c:v>
                </c:pt>
                <c:pt idx="709">
                  <c:v>2/1/2006</c:v>
                </c:pt>
                <c:pt idx="710">
                  <c:v>3/1/2006</c:v>
                </c:pt>
                <c:pt idx="711">
                  <c:v>4/1/2006</c:v>
                </c:pt>
                <c:pt idx="712">
                  <c:v>5/1/2006</c:v>
                </c:pt>
                <c:pt idx="713">
                  <c:v>6/1/2006</c:v>
                </c:pt>
                <c:pt idx="714">
                  <c:v>7/1/2006</c:v>
                </c:pt>
                <c:pt idx="715">
                  <c:v>8/1/2006</c:v>
                </c:pt>
                <c:pt idx="716">
                  <c:v>9/1/2006</c:v>
                </c:pt>
                <c:pt idx="717">
                  <c:v>10/1/2006</c:v>
                </c:pt>
                <c:pt idx="718">
                  <c:v>11/1/2006</c:v>
                </c:pt>
                <c:pt idx="719">
                  <c:v>12/1/2006</c:v>
                </c:pt>
                <c:pt idx="720">
                  <c:v>1/1/2007</c:v>
                </c:pt>
                <c:pt idx="721">
                  <c:v>2/1/2007</c:v>
                </c:pt>
                <c:pt idx="722">
                  <c:v>3/1/2007</c:v>
                </c:pt>
                <c:pt idx="723">
                  <c:v>4/1/2007</c:v>
                </c:pt>
                <c:pt idx="724">
                  <c:v>5/1/2007</c:v>
                </c:pt>
                <c:pt idx="725">
                  <c:v>6/1/2007</c:v>
                </c:pt>
                <c:pt idx="726">
                  <c:v>7/1/2007</c:v>
                </c:pt>
                <c:pt idx="727">
                  <c:v>8/1/2007</c:v>
                </c:pt>
                <c:pt idx="728">
                  <c:v>9/1/2007</c:v>
                </c:pt>
                <c:pt idx="729">
                  <c:v>10/1/2007</c:v>
                </c:pt>
                <c:pt idx="730">
                  <c:v>11/1/2007</c:v>
                </c:pt>
                <c:pt idx="731">
                  <c:v>12/1/2007</c:v>
                </c:pt>
                <c:pt idx="732">
                  <c:v>1/1/2008</c:v>
                </c:pt>
                <c:pt idx="733">
                  <c:v>2/1/2008</c:v>
                </c:pt>
                <c:pt idx="734">
                  <c:v>3/1/2008</c:v>
                </c:pt>
                <c:pt idx="735">
                  <c:v>4/1/2008</c:v>
                </c:pt>
                <c:pt idx="736">
                  <c:v>5/1/2008</c:v>
                </c:pt>
                <c:pt idx="737">
                  <c:v>6/1/2008</c:v>
                </c:pt>
                <c:pt idx="738">
                  <c:v>7/1/2008</c:v>
                </c:pt>
                <c:pt idx="739">
                  <c:v>8/1/2008</c:v>
                </c:pt>
                <c:pt idx="740">
                  <c:v>9/1/2008</c:v>
                </c:pt>
                <c:pt idx="741">
                  <c:v>10/1/2008</c:v>
                </c:pt>
                <c:pt idx="742">
                  <c:v>11/1/2008</c:v>
                </c:pt>
                <c:pt idx="743">
                  <c:v>12/1/2008</c:v>
                </c:pt>
                <c:pt idx="744">
                  <c:v>1/1/2009</c:v>
                </c:pt>
                <c:pt idx="745">
                  <c:v>2/1/2009</c:v>
                </c:pt>
                <c:pt idx="746">
                  <c:v>3/1/2009</c:v>
                </c:pt>
                <c:pt idx="747">
                  <c:v>4/1/2009</c:v>
                </c:pt>
                <c:pt idx="748">
                  <c:v>5/1/2009</c:v>
                </c:pt>
                <c:pt idx="749">
                  <c:v>6/1/2009</c:v>
                </c:pt>
                <c:pt idx="750">
                  <c:v>7/1/2009</c:v>
                </c:pt>
                <c:pt idx="751">
                  <c:v>8/1/2009</c:v>
                </c:pt>
                <c:pt idx="752">
                  <c:v>9/1/2009</c:v>
                </c:pt>
                <c:pt idx="753">
                  <c:v>10/1/2009</c:v>
                </c:pt>
                <c:pt idx="754">
                  <c:v>11/1/2009</c:v>
                </c:pt>
                <c:pt idx="755">
                  <c:v>12/1/2009</c:v>
                </c:pt>
                <c:pt idx="756">
                  <c:v>1/1/2010</c:v>
                </c:pt>
                <c:pt idx="757">
                  <c:v>2/1/2010</c:v>
                </c:pt>
                <c:pt idx="758">
                  <c:v>3/1/2010</c:v>
                </c:pt>
                <c:pt idx="759">
                  <c:v>4/1/2010</c:v>
                </c:pt>
                <c:pt idx="760">
                  <c:v>5/1/2010</c:v>
                </c:pt>
                <c:pt idx="761">
                  <c:v>6/1/2010</c:v>
                </c:pt>
                <c:pt idx="762">
                  <c:v>7/1/2010</c:v>
                </c:pt>
                <c:pt idx="763">
                  <c:v>8/1/2010</c:v>
                </c:pt>
                <c:pt idx="764">
                  <c:v>9/1/2010</c:v>
                </c:pt>
                <c:pt idx="765">
                  <c:v>10/1/2010</c:v>
                </c:pt>
                <c:pt idx="766">
                  <c:v>11/1/2010</c:v>
                </c:pt>
                <c:pt idx="767">
                  <c:v>12/1/2010</c:v>
                </c:pt>
                <c:pt idx="768">
                  <c:v>1/1/2011</c:v>
                </c:pt>
                <c:pt idx="769">
                  <c:v>2/1/2011</c:v>
                </c:pt>
                <c:pt idx="770">
                  <c:v>3/1/2011</c:v>
                </c:pt>
                <c:pt idx="771">
                  <c:v>4/1/2011</c:v>
                </c:pt>
                <c:pt idx="772">
                  <c:v>5/1/2011</c:v>
                </c:pt>
                <c:pt idx="773">
                  <c:v>6/1/2011</c:v>
                </c:pt>
                <c:pt idx="774">
                  <c:v>7/1/2011</c:v>
                </c:pt>
                <c:pt idx="775">
                  <c:v>8/1/2011</c:v>
                </c:pt>
                <c:pt idx="776">
                  <c:v>9/1/2011</c:v>
                </c:pt>
                <c:pt idx="777">
                  <c:v>10/1/2011</c:v>
                </c:pt>
                <c:pt idx="778">
                  <c:v>11/1/2011</c:v>
                </c:pt>
                <c:pt idx="779">
                  <c:v>12/1/2011</c:v>
                </c:pt>
                <c:pt idx="780">
                  <c:v>1/1/2012</c:v>
                </c:pt>
                <c:pt idx="781">
                  <c:v>2/1/2012</c:v>
                </c:pt>
                <c:pt idx="782">
                  <c:v>3/1/2012</c:v>
                </c:pt>
                <c:pt idx="783">
                  <c:v>4/1/2012</c:v>
                </c:pt>
                <c:pt idx="784">
                  <c:v>5/1/2012</c:v>
                </c:pt>
                <c:pt idx="785">
                  <c:v>6/1/2012</c:v>
                </c:pt>
                <c:pt idx="786">
                  <c:v>7/1/2012</c:v>
                </c:pt>
                <c:pt idx="787">
                  <c:v>8/1/2012</c:v>
                </c:pt>
                <c:pt idx="788">
                  <c:v>9/1/2012</c:v>
                </c:pt>
                <c:pt idx="789">
                  <c:v>10/1/2012</c:v>
                </c:pt>
                <c:pt idx="790">
                  <c:v>11/1/2012</c:v>
                </c:pt>
                <c:pt idx="791">
                  <c:v>12/1/2012</c:v>
                </c:pt>
                <c:pt idx="792">
                  <c:v>1/1/2013</c:v>
                </c:pt>
                <c:pt idx="793">
                  <c:v>2/1/2013</c:v>
                </c:pt>
                <c:pt idx="794">
                  <c:v>3/1/2013</c:v>
                </c:pt>
                <c:pt idx="795">
                  <c:v>4/1/2013</c:v>
                </c:pt>
                <c:pt idx="796">
                  <c:v>5/1/2013</c:v>
                </c:pt>
                <c:pt idx="797">
                  <c:v>6/1/2013</c:v>
                </c:pt>
                <c:pt idx="798">
                  <c:v>7/1/2013</c:v>
                </c:pt>
                <c:pt idx="799">
                  <c:v>8/1/2013</c:v>
                </c:pt>
                <c:pt idx="800">
                  <c:v>9/1/2013</c:v>
                </c:pt>
                <c:pt idx="801">
                  <c:v>10/1/2013</c:v>
                </c:pt>
                <c:pt idx="802">
                  <c:v>11/1/2013</c:v>
                </c:pt>
                <c:pt idx="803">
                  <c:v>12/1/2013</c:v>
                </c:pt>
                <c:pt idx="804">
                  <c:v>1/1/2014</c:v>
                </c:pt>
                <c:pt idx="805">
                  <c:v>2/1/2014</c:v>
                </c:pt>
                <c:pt idx="806">
                  <c:v>3/1/2014</c:v>
                </c:pt>
                <c:pt idx="807">
                  <c:v>4/1/2014</c:v>
                </c:pt>
                <c:pt idx="808">
                  <c:v>5/1/2014</c:v>
                </c:pt>
                <c:pt idx="809">
                  <c:v>6/1/2014</c:v>
                </c:pt>
                <c:pt idx="810">
                  <c:v>7/1/2014</c:v>
                </c:pt>
                <c:pt idx="811">
                  <c:v>8/1/2014</c:v>
                </c:pt>
                <c:pt idx="812">
                  <c:v>9/1/2014</c:v>
                </c:pt>
                <c:pt idx="813">
                  <c:v>10/1/2014</c:v>
                </c:pt>
                <c:pt idx="814">
                  <c:v>11/1/2014</c:v>
                </c:pt>
                <c:pt idx="815">
                  <c:v>12/1/2014</c:v>
                </c:pt>
                <c:pt idx="816">
                  <c:v>1/1/2015</c:v>
                </c:pt>
                <c:pt idx="817">
                  <c:v>2/1/2015</c:v>
                </c:pt>
                <c:pt idx="818">
                  <c:v>3/1/2015</c:v>
                </c:pt>
                <c:pt idx="819">
                  <c:v>4/1/2015</c:v>
                </c:pt>
                <c:pt idx="820">
                  <c:v>5/1/2015</c:v>
                </c:pt>
                <c:pt idx="821">
                  <c:v>6/1/2015</c:v>
                </c:pt>
                <c:pt idx="822">
                  <c:v>7/1/2015</c:v>
                </c:pt>
                <c:pt idx="823">
                  <c:v>8/1/2015</c:v>
                </c:pt>
                <c:pt idx="824">
                  <c:v>9/1/2015</c:v>
                </c:pt>
                <c:pt idx="825">
                  <c:v>10/1/2015</c:v>
                </c:pt>
                <c:pt idx="826">
                  <c:v>11/1/2015</c:v>
                </c:pt>
                <c:pt idx="827">
                  <c:v>12/1/2015</c:v>
                </c:pt>
                <c:pt idx="828">
                  <c:v>1/1/2016</c:v>
                </c:pt>
                <c:pt idx="829">
                  <c:v>2/1/2016</c:v>
                </c:pt>
                <c:pt idx="830">
                  <c:v>3/1/2016</c:v>
                </c:pt>
                <c:pt idx="831">
                  <c:v>4/1/2016</c:v>
                </c:pt>
                <c:pt idx="832">
                  <c:v>5/1/2016</c:v>
                </c:pt>
                <c:pt idx="833">
                  <c:v>6/1/2016</c:v>
                </c:pt>
                <c:pt idx="834">
                  <c:v>7/1/2016</c:v>
                </c:pt>
                <c:pt idx="835">
                  <c:v>8/1/2016</c:v>
                </c:pt>
                <c:pt idx="836">
                  <c:v>9/1/2016</c:v>
                </c:pt>
                <c:pt idx="837">
                  <c:v>10/1/2016</c:v>
                </c:pt>
                <c:pt idx="838">
                  <c:v>11/1/2016</c:v>
                </c:pt>
                <c:pt idx="839">
                  <c:v>12/1/2016</c:v>
                </c:pt>
                <c:pt idx="840">
                  <c:v>1/1/2017</c:v>
                </c:pt>
                <c:pt idx="841">
                  <c:v>2/1/2017</c:v>
                </c:pt>
                <c:pt idx="842">
                  <c:v>3/1/2017</c:v>
                </c:pt>
                <c:pt idx="843">
                  <c:v>4/1/2017</c:v>
                </c:pt>
                <c:pt idx="844">
                  <c:v>5/1/2017</c:v>
                </c:pt>
                <c:pt idx="845">
                  <c:v>6/1/2017</c:v>
                </c:pt>
                <c:pt idx="846">
                  <c:v>7/1/2017</c:v>
                </c:pt>
                <c:pt idx="847">
                  <c:v>8/1/2017</c:v>
                </c:pt>
                <c:pt idx="848">
                  <c:v>9/1/2017</c:v>
                </c:pt>
                <c:pt idx="849">
                  <c:v>10/1/2017</c:v>
                </c:pt>
                <c:pt idx="850">
                  <c:v>11/1/2017</c:v>
                </c:pt>
                <c:pt idx="851">
                  <c:v>12/1/2017</c:v>
                </c:pt>
                <c:pt idx="852">
                  <c:v>1/1/2018</c:v>
                </c:pt>
                <c:pt idx="853">
                  <c:v>2/1/2018</c:v>
                </c:pt>
                <c:pt idx="854">
                  <c:v>3/1/2018</c:v>
                </c:pt>
                <c:pt idx="855">
                  <c:v>4/1/2018</c:v>
                </c:pt>
                <c:pt idx="856">
                  <c:v>5/1/2018</c:v>
                </c:pt>
                <c:pt idx="857">
                  <c:v>6/1/2018</c:v>
                </c:pt>
                <c:pt idx="858">
                  <c:v>7/1/2018</c:v>
                </c:pt>
                <c:pt idx="859">
                  <c:v>8/1/2018</c:v>
                </c:pt>
                <c:pt idx="860">
                  <c:v>9/1/2018</c:v>
                </c:pt>
                <c:pt idx="861">
                  <c:v>10/1/2018</c:v>
                </c:pt>
                <c:pt idx="862">
                  <c:v>11/1/2018</c:v>
                </c:pt>
                <c:pt idx="863">
                  <c:v>12/1/2018</c:v>
                </c:pt>
                <c:pt idx="864">
                  <c:v>1/1/2019</c:v>
                </c:pt>
                <c:pt idx="865">
                  <c:v>2/1/2019</c:v>
                </c:pt>
                <c:pt idx="866">
                  <c:v>3/1/2019</c:v>
                </c:pt>
                <c:pt idx="867">
                  <c:v>4/1/2019</c:v>
                </c:pt>
                <c:pt idx="868">
                  <c:v>5/1/2019</c:v>
                </c:pt>
                <c:pt idx="869">
                  <c:v>6/1/2019</c:v>
                </c:pt>
                <c:pt idx="870">
                  <c:v>7/1/2019</c:v>
                </c:pt>
                <c:pt idx="871">
                  <c:v>8/1/2019</c:v>
                </c:pt>
                <c:pt idx="872">
                  <c:v>9/1/2019</c:v>
                </c:pt>
                <c:pt idx="873">
                  <c:v>10/1/2019</c:v>
                </c:pt>
                <c:pt idx="874">
                  <c:v>11/1/2019</c:v>
                </c:pt>
                <c:pt idx="875">
                  <c:v>12/1/2019</c:v>
                </c:pt>
                <c:pt idx="876">
                  <c:v>1/1/2020</c:v>
                </c:pt>
                <c:pt idx="877">
                  <c:v>2/1/2020</c:v>
                </c:pt>
                <c:pt idx="878">
                  <c:v>3/1/2020</c:v>
                </c:pt>
                <c:pt idx="879">
                  <c:v>4/1/2020</c:v>
                </c:pt>
                <c:pt idx="880">
                  <c:v>5/1/2020</c:v>
                </c:pt>
                <c:pt idx="881">
                  <c:v>6/1/2020</c:v>
                </c:pt>
                <c:pt idx="882">
                  <c:v>7/1/2020</c:v>
                </c:pt>
                <c:pt idx="883">
                  <c:v>8/1/2020</c:v>
                </c:pt>
                <c:pt idx="884">
                  <c:v>9/1/2020</c:v>
                </c:pt>
                <c:pt idx="885">
                  <c:v>10/1/2020</c:v>
                </c:pt>
                <c:pt idx="886">
                  <c:v>11/1/2020</c:v>
                </c:pt>
                <c:pt idx="887">
                  <c:v>12/1/2020</c:v>
                </c:pt>
                <c:pt idx="888">
                  <c:v>1/1/2021</c:v>
                </c:pt>
                <c:pt idx="889">
                  <c:v>2/1/2021</c:v>
                </c:pt>
                <c:pt idx="890">
                  <c:v>3/1/2021</c:v>
                </c:pt>
                <c:pt idx="891">
                  <c:v>4/1/2021</c:v>
                </c:pt>
                <c:pt idx="892">
                  <c:v>5/1/2021</c:v>
                </c:pt>
                <c:pt idx="893">
                  <c:v>6/1/2021</c:v>
                </c:pt>
                <c:pt idx="894">
                  <c:v>7/1/2021</c:v>
                </c:pt>
                <c:pt idx="895">
                  <c:v>8/1/2021</c:v>
                </c:pt>
                <c:pt idx="896">
                  <c:v>9/1/2021</c:v>
                </c:pt>
                <c:pt idx="897">
                  <c:v>10/1/2021</c:v>
                </c:pt>
                <c:pt idx="898">
                  <c:v>11/1/2021</c:v>
                </c:pt>
                <c:pt idx="899">
                  <c:v>12/1/2021</c:v>
                </c:pt>
                <c:pt idx="900">
                  <c:v>1/1/2022</c:v>
                </c:pt>
                <c:pt idx="901">
                  <c:v>2/1/2022</c:v>
                </c:pt>
                <c:pt idx="902">
                  <c:v>3/1/2022</c:v>
                </c:pt>
                <c:pt idx="903">
                  <c:v>4/1/2022</c:v>
                </c:pt>
                <c:pt idx="904">
                  <c:v>5/1/2022</c:v>
                </c:pt>
                <c:pt idx="905">
                  <c:v>6/1/2022</c:v>
                </c:pt>
                <c:pt idx="906">
                  <c:v>7/1/2022</c:v>
                </c:pt>
                <c:pt idx="907">
                  <c:v>8/1/2022</c:v>
                </c:pt>
                <c:pt idx="908">
                  <c:v>9/1/2022</c:v>
                </c:pt>
                <c:pt idx="909">
                  <c:v>10/1/2022</c:v>
                </c:pt>
                <c:pt idx="910">
                  <c:v>11/1/2022</c:v>
                </c:pt>
                <c:pt idx="911">
                  <c:v>12/1/2022</c:v>
                </c:pt>
                <c:pt idx="912">
                  <c:v>1/1/2023</c:v>
                </c:pt>
                <c:pt idx="913">
                  <c:v>2/1/2023</c:v>
                </c:pt>
                <c:pt idx="914">
                  <c:v>3/1/2023</c:v>
                </c:pt>
                <c:pt idx="915">
                  <c:v>4/1/2023</c:v>
                </c:pt>
                <c:pt idx="916">
                  <c:v>5/1/2023</c:v>
                </c:pt>
                <c:pt idx="917">
                  <c:v>6/1/2023</c:v>
                </c:pt>
                <c:pt idx="918">
                  <c:v>7/1/2023</c:v>
                </c:pt>
                <c:pt idx="919">
                  <c:v>8/1/2023</c:v>
                </c:pt>
                <c:pt idx="920">
                  <c:v>9/1/2023</c:v>
                </c:pt>
                <c:pt idx="921">
                  <c:v>10/1/2023</c:v>
                </c:pt>
                <c:pt idx="922">
                  <c:v>11/1/2023</c:v>
                </c:pt>
                <c:pt idx="923">
                  <c:v>12/1/2023</c:v>
                </c:pt>
                <c:pt idx="924">
                  <c:v>1/1/2024</c:v>
                </c:pt>
                <c:pt idx="925">
                  <c:v>2/1/2024</c:v>
                </c:pt>
                <c:pt idx="926">
                  <c:v>3/1/2024</c:v>
                </c:pt>
                <c:pt idx="927">
                  <c:v>4/1/2024</c:v>
                </c:pt>
                <c:pt idx="928">
                  <c:v>5/1/2024</c:v>
                </c:pt>
                <c:pt idx="929">
                  <c:v>6/1/2024</c:v>
                </c:pt>
                <c:pt idx="930">
                  <c:v>7/1/2024</c:v>
                </c:pt>
                <c:pt idx="931">
                  <c:v>8/1/2024</c:v>
                </c:pt>
                <c:pt idx="932">
                  <c:v>9/1/2024</c:v>
                </c:pt>
                <c:pt idx="933">
                  <c:v>10/1/2024</c:v>
                </c:pt>
                <c:pt idx="934">
                  <c:v>11/1/2024</c:v>
                </c:pt>
                <c:pt idx="935">
                  <c:v>12/1/2024</c:v>
                </c:pt>
                <c:pt idx="936">
                  <c:v>1/1/2025</c:v>
                </c:pt>
                <c:pt idx="937">
                  <c:v>2/1/2025</c:v>
                </c:pt>
                <c:pt idx="938">
                  <c:v>3/1/2025</c:v>
                </c:pt>
                <c:pt idx="939">
                  <c:v>4/1/2025</c:v>
                </c:pt>
                <c:pt idx="940">
                  <c:v>5/1/2025</c:v>
                </c:pt>
                <c:pt idx="941">
                  <c:v>6/1/2025</c:v>
                </c:pt>
                <c:pt idx="942">
                  <c:v>7/1/2025</c:v>
                </c:pt>
                <c:pt idx="943">
                  <c:v>8/1/2025</c:v>
                </c:pt>
                <c:pt idx="944">
                  <c:v>9/1/2025</c:v>
                </c:pt>
                <c:pt idx="945">
                  <c:v>10/1/2025</c:v>
                </c:pt>
                <c:pt idx="946">
                  <c:v>11/1/2025</c:v>
                </c:pt>
                <c:pt idx="947">
                  <c:v>12/1/2025</c:v>
                </c:pt>
                <c:pt idx="948">
                  <c:v>1/1/2026</c:v>
                </c:pt>
                <c:pt idx="949">
                  <c:v>2/1/2026</c:v>
                </c:pt>
                <c:pt idx="950">
                  <c:v>3/1/2026</c:v>
                </c:pt>
                <c:pt idx="951">
                  <c:v>4/1/2026</c:v>
                </c:pt>
                <c:pt idx="952">
                  <c:v>5/1/2026</c:v>
                </c:pt>
                <c:pt idx="953">
                  <c:v>6/1/2026</c:v>
                </c:pt>
                <c:pt idx="954">
                  <c:v>7/1/2026</c:v>
                </c:pt>
              </c:strCache>
            </c:strRef>
          </c:cat>
          <c:val>
            <c:numRef>
              <c:f>'Pivot Tables'!$CA$12:$CA$967</c:f>
              <c:numCache>
                <c:formatCode>General</c:formatCode>
                <c:ptCount val="955"/>
                <c:pt idx="0">
                  <c:v>17.899999999999999</c:v>
                </c:pt>
                <c:pt idx="1">
                  <c:v>17.899999999999999</c:v>
                </c:pt>
                <c:pt idx="2">
                  <c:v>18.100000000000001</c:v>
                </c:pt>
                <c:pt idx="3">
                  <c:v>18.3</c:v>
                </c:pt>
                <c:pt idx="4">
                  <c:v>18.3</c:v>
                </c:pt>
                <c:pt idx="5">
                  <c:v>18.399999999999999</c:v>
                </c:pt>
                <c:pt idx="6">
                  <c:v>18.5</c:v>
                </c:pt>
                <c:pt idx="7">
                  <c:v>18.5</c:v>
                </c:pt>
                <c:pt idx="8">
                  <c:v>18.7</c:v>
                </c:pt>
                <c:pt idx="9">
                  <c:v>18.8</c:v>
                </c:pt>
                <c:pt idx="10">
                  <c:v>19</c:v>
                </c:pt>
                <c:pt idx="11">
                  <c:v>19.100000000000001</c:v>
                </c:pt>
                <c:pt idx="12">
                  <c:v>19.600000000000001</c:v>
                </c:pt>
                <c:pt idx="13">
                  <c:v>19.5</c:v>
                </c:pt>
                <c:pt idx="14">
                  <c:v>19.600000000000001</c:v>
                </c:pt>
                <c:pt idx="15">
                  <c:v>19.899999999999999</c:v>
                </c:pt>
                <c:pt idx="16">
                  <c:v>19.899999999999999</c:v>
                </c:pt>
                <c:pt idx="17">
                  <c:v>20</c:v>
                </c:pt>
                <c:pt idx="18">
                  <c:v>21</c:v>
                </c:pt>
                <c:pt idx="19">
                  <c:v>21.3</c:v>
                </c:pt>
                <c:pt idx="20">
                  <c:v>21.4</c:v>
                </c:pt>
                <c:pt idx="21">
                  <c:v>21.5</c:v>
                </c:pt>
                <c:pt idx="22">
                  <c:v>21.6</c:v>
                </c:pt>
                <c:pt idx="23">
                  <c:v>21.6</c:v>
                </c:pt>
                <c:pt idx="24">
                  <c:v>21.6</c:v>
                </c:pt>
                <c:pt idx="25">
                  <c:v>21.8</c:v>
                </c:pt>
                <c:pt idx="26">
                  <c:v>21.9</c:v>
                </c:pt>
                <c:pt idx="27">
                  <c:v>22</c:v>
                </c:pt>
                <c:pt idx="28">
                  <c:v>22.2</c:v>
                </c:pt>
                <c:pt idx="29">
                  <c:v>22.1</c:v>
                </c:pt>
                <c:pt idx="30">
                  <c:v>22.2</c:v>
                </c:pt>
                <c:pt idx="31">
                  <c:v>22.3</c:v>
                </c:pt>
                <c:pt idx="32">
                  <c:v>22.2</c:v>
                </c:pt>
                <c:pt idx="33">
                  <c:v>22.3</c:v>
                </c:pt>
                <c:pt idx="34">
                  <c:v>22.3</c:v>
                </c:pt>
                <c:pt idx="35">
                  <c:v>22.5</c:v>
                </c:pt>
                <c:pt idx="36">
                  <c:v>22.4</c:v>
                </c:pt>
                <c:pt idx="37">
                  <c:v>22.4</c:v>
                </c:pt>
                <c:pt idx="38">
                  <c:v>22.4</c:v>
                </c:pt>
                <c:pt idx="39">
                  <c:v>22.4</c:v>
                </c:pt>
                <c:pt idx="40">
                  <c:v>22.5</c:v>
                </c:pt>
                <c:pt idx="41">
                  <c:v>22.5</c:v>
                </c:pt>
                <c:pt idx="42">
                  <c:v>22.7</c:v>
                </c:pt>
                <c:pt idx="43">
                  <c:v>22.9</c:v>
                </c:pt>
                <c:pt idx="44">
                  <c:v>22.9</c:v>
                </c:pt>
                <c:pt idx="45">
                  <c:v>22.9</c:v>
                </c:pt>
                <c:pt idx="46">
                  <c:v>23</c:v>
                </c:pt>
                <c:pt idx="47">
                  <c:v>23.2</c:v>
                </c:pt>
                <c:pt idx="48">
                  <c:v>23.3</c:v>
                </c:pt>
                <c:pt idx="49">
                  <c:v>23.6</c:v>
                </c:pt>
                <c:pt idx="50">
                  <c:v>23.8</c:v>
                </c:pt>
                <c:pt idx="51">
                  <c:v>23.9</c:v>
                </c:pt>
                <c:pt idx="52">
                  <c:v>24</c:v>
                </c:pt>
                <c:pt idx="53">
                  <c:v>24.1</c:v>
                </c:pt>
                <c:pt idx="54">
                  <c:v>24.1</c:v>
                </c:pt>
                <c:pt idx="55">
                  <c:v>24.2</c:v>
                </c:pt>
                <c:pt idx="56">
                  <c:v>24.4</c:v>
                </c:pt>
                <c:pt idx="57">
                  <c:v>24.5</c:v>
                </c:pt>
                <c:pt idx="58">
                  <c:v>24.8</c:v>
                </c:pt>
                <c:pt idx="59">
                  <c:v>24.9</c:v>
                </c:pt>
                <c:pt idx="60">
                  <c:v>25</c:v>
                </c:pt>
                <c:pt idx="61">
                  <c:v>25.2</c:v>
                </c:pt>
                <c:pt idx="62">
                  <c:v>25.3</c:v>
                </c:pt>
                <c:pt idx="63">
                  <c:v>25.5</c:v>
                </c:pt>
                <c:pt idx="64">
                  <c:v>25.6</c:v>
                </c:pt>
                <c:pt idx="65">
                  <c:v>25.8</c:v>
                </c:pt>
                <c:pt idx="66">
                  <c:v>26</c:v>
                </c:pt>
                <c:pt idx="67">
                  <c:v>25.9</c:v>
                </c:pt>
                <c:pt idx="68">
                  <c:v>26</c:v>
                </c:pt>
                <c:pt idx="69">
                  <c:v>26.1</c:v>
                </c:pt>
                <c:pt idx="70">
                  <c:v>26.2</c:v>
                </c:pt>
                <c:pt idx="71">
                  <c:v>26.2</c:v>
                </c:pt>
                <c:pt idx="72">
                  <c:v>26.3</c:v>
                </c:pt>
                <c:pt idx="73">
                  <c:v>26.2</c:v>
                </c:pt>
                <c:pt idx="74">
                  <c:v>26.3</c:v>
                </c:pt>
                <c:pt idx="75">
                  <c:v>26.4</c:v>
                </c:pt>
                <c:pt idx="76">
                  <c:v>26.4</c:v>
                </c:pt>
                <c:pt idx="77">
                  <c:v>26.5</c:v>
                </c:pt>
                <c:pt idx="78">
                  <c:v>26.6</c:v>
                </c:pt>
                <c:pt idx="79">
                  <c:v>26.7</c:v>
                </c:pt>
                <c:pt idx="80">
                  <c:v>26.7</c:v>
                </c:pt>
                <c:pt idx="81">
                  <c:v>26.6</c:v>
                </c:pt>
                <c:pt idx="82">
                  <c:v>26.3</c:v>
                </c:pt>
                <c:pt idx="83">
                  <c:v>26.2</c:v>
                </c:pt>
                <c:pt idx="84">
                  <c:v>26.5</c:v>
                </c:pt>
                <c:pt idx="85">
                  <c:v>26.3</c:v>
                </c:pt>
                <c:pt idx="86">
                  <c:v>26.3</c:v>
                </c:pt>
                <c:pt idx="87">
                  <c:v>26.4</c:v>
                </c:pt>
                <c:pt idx="88">
                  <c:v>26.4</c:v>
                </c:pt>
                <c:pt idx="89">
                  <c:v>26.4</c:v>
                </c:pt>
                <c:pt idx="90">
                  <c:v>26</c:v>
                </c:pt>
                <c:pt idx="91">
                  <c:v>25.9</c:v>
                </c:pt>
                <c:pt idx="92">
                  <c:v>25.9</c:v>
                </c:pt>
                <c:pt idx="93">
                  <c:v>25.4</c:v>
                </c:pt>
                <c:pt idx="94">
                  <c:v>25.8</c:v>
                </c:pt>
                <c:pt idx="95">
                  <c:v>25.8</c:v>
                </c:pt>
                <c:pt idx="96">
                  <c:v>25.9</c:v>
                </c:pt>
                <c:pt idx="97">
                  <c:v>25.9</c:v>
                </c:pt>
                <c:pt idx="98">
                  <c:v>25.9</c:v>
                </c:pt>
                <c:pt idx="99">
                  <c:v>25.6</c:v>
                </c:pt>
                <c:pt idx="100">
                  <c:v>25.7</c:v>
                </c:pt>
                <c:pt idx="101">
                  <c:v>25.8</c:v>
                </c:pt>
                <c:pt idx="102">
                  <c:v>25.7</c:v>
                </c:pt>
                <c:pt idx="103">
                  <c:v>25.6</c:v>
                </c:pt>
                <c:pt idx="104">
                  <c:v>25.7</c:v>
                </c:pt>
                <c:pt idx="105">
                  <c:v>25.8</c:v>
                </c:pt>
                <c:pt idx="106">
                  <c:v>26</c:v>
                </c:pt>
                <c:pt idx="107">
                  <c:v>25.8</c:v>
                </c:pt>
                <c:pt idx="108">
                  <c:v>25.8</c:v>
                </c:pt>
                <c:pt idx="109">
                  <c:v>25.8</c:v>
                </c:pt>
                <c:pt idx="110">
                  <c:v>25.8</c:v>
                </c:pt>
                <c:pt idx="111">
                  <c:v>25.8</c:v>
                </c:pt>
                <c:pt idx="112">
                  <c:v>26</c:v>
                </c:pt>
                <c:pt idx="113">
                  <c:v>26</c:v>
                </c:pt>
                <c:pt idx="114">
                  <c:v>26.2</c:v>
                </c:pt>
                <c:pt idx="115">
                  <c:v>26.3</c:v>
                </c:pt>
                <c:pt idx="116">
                  <c:v>26.4</c:v>
                </c:pt>
                <c:pt idx="117">
                  <c:v>27</c:v>
                </c:pt>
                <c:pt idx="118">
                  <c:v>26.9</c:v>
                </c:pt>
                <c:pt idx="119">
                  <c:v>27</c:v>
                </c:pt>
                <c:pt idx="120">
                  <c:v>27.2</c:v>
                </c:pt>
                <c:pt idx="121">
                  <c:v>27.4</c:v>
                </c:pt>
                <c:pt idx="122">
                  <c:v>27.5</c:v>
                </c:pt>
                <c:pt idx="123">
                  <c:v>27.7</c:v>
                </c:pt>
                <c:pt idx="124">
                  <c:v>27.6</c:v>
                </c:pt>
                <c:pt idx="125">
                  <c:v>27.7</c:v>
                </c:pt>
                <c:pt idx="126">
                  <c:v>27.8</c:v>
                </c:pt>
                <c:pt idx="127">
                  <c:v>27.8</c:v>
                </c:pt>
                <c:pt idx="128">
                  <c:v>27.9</c:v>
                </c:pt>
                <c:pt idx="129">
                  <c:v>27.5</c:v>
                </c:pt>
                <c:pt idx="130">
                  <c:v>28.3</c:v>
                </c:pt>
                <c:pt idx="131">
                  <c:v>28.1</c:v>
                </c:pt>
                <c:pt idx="132">
                  <c:v>28.1</c:v>
                </c:pt>
                <c:pt idx="133">
                  <c:v>28.2</c:v>
                </c:pt>
                <c:pt idx="134">
                  <c:v>28.3</c:v>
                </c:pt>
                <c:pt idx="135">
                  <c:v>28.3</c:v>
                </c:pt>
                <c:pt idx="136">
                  <c:v>28.4</c:v>
                </c:pt>
                <c:pt idx="137">
                  <c:v>28.4</c:v>
                </c:pt>
                <c:pt idx="138">
                  <c:v>28.7</c:v>
                </c:pt>
                <c:pt idx="139">
                  <c:v>28.8</c:v>
                </c:pt>
                <c:pt idx="140">
                  <c:v>28.9</c:v>
                </c:pt>
                <c:pt idx="141">
                  <c:v>28.9</c:v>
                </c:pt>
                <c:pt idx="142">
                  <c:v>29.1</c:v>
                </c:pt>
                <c:pt idx="143">
                  <c:v>29.2</c:v>
                </c:pt>
                <c:pt idx="144">
                  <c:v>29.3</c:v>
                </c:pt>
                <c:pt idx="145">
                  <c:v>29.4</c:v>
                </c:pt>
                <c:pt idx="146">
                  <c:v>29.6</c:v>
                </c:pt>
                <c:pt idx="147">
                  <c:v>29.7</c:v>
                </c:pt>
                <c:pt idx="148">
                  <c:v>29.7</c:v>
                </c:pt>
                <c:pt idx="149">
                  <c:v>29.8</c:v>
                </c:pt>
                <c:pt idx="150">
                  <c:v>29.9</c:v>
                </c:pt>
                <c:pt idx="151">
                  <c:v>29.9</c:v>
                </c:pt>
                <c:pt idx="152">
                  <c:v>30</c:v>
                </c:pt>
                <c:pt idx="153">
                  <c:v>30.1</c:v>
                </c:pt>
                <c:pt idx="154">
                  <c:v>30.1</c:v>
                </c:pt>
                <c:pt idx="155">
                  <c:v>30.1</c:v>
                </c:pt>
                <c:pt idx="156">
                  <c:v>30</c:v>
                </c:pt>
                <c:pt idx="157">
                  <c:v>30</c:v>
                </c:pt>
                <c:pt idx="158">
                  <c:v>29.9</c:v>
                </c:pt>
                <c:pt idx="159">
                  <c:v>29.9</c:v>
                </c:pt>
                <c:pt idx="160">
                  <c:v>29.8</c:v>
                </c:pt>
                <c:pt idx="161">
                  <c:v>29.8</c:v>
                </c:pt>
                <c:pt idx="162">
                  <c:v>29.8</c:v>
                </c:pt>
                <c:pt idx="163">
                  <c:v>29.8</c:v>
                </c:pt>
                <c:pt idx="164">
                  <c:v>29.6</c:v>
                </c:pt>
                <c:pt idx="165">
                  <c:v>29.6</c:v>
                </c:pt>
                <c:pt idx="166">
                  <c:v>29.6</c:v>
                </c:pt>
                <c:pt idx="167">
                  <c:v>29.7</c:v>
                </c:pt>
                <c:pt idx="168">
                  <c:v>29.7</c:v>
                </c:pt>
                <c:pt idx="169">
                  <c:v>29.8</c:v>
                </c:pt>
                <c:pt idx="170">
                  <c:v>29.8</c:v>
                </c:pt>
                <c:pt idx="171">
                  <c:v>29.8</c:v>
                </c:pt>
                <c:pt idx="172">
                  <c:v>30</c:v>
                </c:pt>
                <c:pt idx="173">
                  <c:v>30.1</c:v>
                </c:pt>
                <c:pt idx="174">
                  <c:v>30.3</c:v>
                </c:pt>
                <c:pt idx="175">
                  <c:v>30.4</c:v>
                </c:pt>
                <c:pt idx="176">
                  <c:v>30.5</c:v>
                </c:pt>
                <c:pt idx="177">
                  <c:v>30.5</c:v>
                </c:pt>
                <c:pt idx="178">
                  <c:v>30.4</c:v>
                </c:pt>
                <c:pt idx="179">
                  <c:v>30.3</c:v>
                </c:pt>
                <c:pt idx="180">
                  <c:v>30.4</c:v>
                </c:pt>
                <c:pt idx="181">
                  <c:v>30.5</c:v>
                </c:pt>
                <c:pt idx="182">
                  <c:v>30.5</c:v>
                </c:pt>
                <c:pt idx="183">
                  <c:v>30.9</c:v>
                </c:pt>
                <c:pt idx="184">
                  <c:v>30.9</c:v>
                </c:pt>
                <c:pt idx="185">
                  <c:v>30.9</c:v>
                </c:pt>
                <c:pt idx="186">
                  <c:v>30.6</c:v>
                </c:pt>
                <c:pt idx="187">
                  <c:v>30.8</c:v>
                </c:pt>
                <c:pt idx="188">
                  <c:v>31</c:v>
                </c:pt>
                <c:pt idx="189">
                  <c:v>30.9</c:v>
                </c:pt>
                <c:pt idx="190">
                  <c:v>30.9</c:v>
                </c:pt>
                <c:pt idx="191">
                  <c:v>30.9</c:v>
                </c:pt>
                <c:pt idx="192">
                  <c:v>30.6</c:v>
                </c:pt>
                <c:pt idx="193">
                  <c:v>30.7</c:v>
                </c:pt>
                <c:pt idx="194">
                  <c:v>30.8</c:v>
                </c:pt>
                <c:pt idx="195">
                  <c:v>30.8</c:v>
                </c:pt>
                <c:pt idx="196">
                  <c:v>30.9</c:v>
                </c:pt>
                <c:pt idx="197">
                  <c:v>30.9</c:v>
                </c:pt>
                <c:pt idx="198">
                  <c:v>30.9</c:v>
                </c:pt>
                <c:pt idx="199">
                  <c:v>31</c:v>
                </c:pt>
                <c:pt idx="200">
                  <c:v>31</c:v>
                </c:pt>
                <c:pt idx="201">
                  <c:v>31.2</c:v>
                </c:pt>
                <c:pt idx="202">
                  <c:v>31.1</c:v>
                </c:pt>
                <c:pt idx="203">
                  <c:v>31.2</c:v>
                </c:pt>
                <c:pt idx="204">
                  <c:v>31.4</c:v>
                </c:pt>
                <c:pt idx="205">
                  <c:v>31.3</c:v>
                </c:pt>
                <c:pt idx="206">
                  <c:v>31.4</c:v>
                </c:pt>
                <c:pt idx="207">
                  <c:v>31.3</c:v>
                </c:pt>
                <c:pt idx="208">
                  <c:v>31.3</c:v>
                </c:pt>
                <c:pt idx="209">
                  <c:v>31.4</c:v>
                </c:pt>
                <c:pt idx="210">
                  <c:v>31.3</c:v>
                </c:pt>
                <c:pt idx="211">
                  <c:v>31.4</c:v>
                </c:pt>
                <c:pt idx="212">
                  <c:v>31.3</c:v>
                </c:pt>
                <c:pt idx="213">
                  <c:v>31.3</c:v>
                </c:pt>
                <c:pt idx="214">
                  <c:v>31.4</c:v>
                </c:pt>
                <c:pt idx="215">
                  <c:v>31.7</c:v>
                </c:pt>
                <c:pt idx="216">
                  <c:v>31.9</c:v>
                </c:pt>
                <c:pt idx="217">
                  <c:v>31.8</c:v>
                </c:pt>
                <c:pt idx="218">
                  <c:v>31.8</c:v>
                </c:pt>
                <c:pt idx="219">
                  <c:v>31.9</c:v>
                </c:pt>
                <c:pt idx="220">
                  <c:v>32</c:v>
                </c:pt>
                <c:pt idx="221">
                  <c:v>31.9</c:v>
                </c:pt>
                <c:pt idx="222">
                  <c:v>31.9</c:v>
                </c:pt>
                <c:pt idx="223">
                  <c:v>31.9</c:v>
                </c:pt>
                <c:pt idx="224">
                  <c:v>31.9</c:v>
                </c:pt>
                <c:pt idx="225">
                  <c:v>31.8</c:v>
                </c:pt>
                <c:pt idx="226">
                  <c:v>31.9</c:v>
                </c:pt>
                <c:pt idx="227">
                  <c:v>32</c:v>
                </c:pt>
                <c:pt idx="228">
                  <c:v>31.9</c:v>
                </c:pt>
                <c:pt idx="229">
                  <c:v>32</c:v>
                </c:pt>
                <c:pt idx="230">
                  <c:v>32.1</c:v>
                </c:pt>
                <c:pt idx="231">
                  <c:v>32.200000000000003</c:v>
                </c:pt>
                <c:pt idx="232">
                  <c:v>32.1</c:v>
                </c:pt>
                <c:pt idx="233">
                  <c:v>32.200000000000003</c:v>
                </c:pt>
                <c:pt idx="234">
                  <c:v>32.5</c:v>
                </c:pt>
                <c:pt idx="235">
                  <c:v>32.6</c:v>
                </c:pt>
                <c:pt idx="236">
                  <c:v>32.6</c:v>
                </c:pt>
                <c:pt idx="237">
                  <c:v>32.700000000000003</c:v>
                </c:pt>
                <c:pt idx="238">
                  <c:v>32.799999999999997</c:v>
                </c:pt>
                <c:pt idx="239">
                  <c:v>32.6</c:v>
                </c:pt>
                <c:pt idx="240">
                  <c:v>32.6</c:v>
                </c:pt>
                <c:pt idx="241">
                  <c:v>32.799999999999997</c:v>
                </c:pt>
                <c:pt idx="242">
                  <c:v>32.799999999999997</c:v>
                </c:pt>
                <c:pt idx="243">
                  <c:v>33</c:v>
                </c:pt>
                <c:pt idx="244">
                  <c:v>33.1</c:v>
                </c:pt>
                <c:pt idx="245">
                  <c:v>33.1</c:v>
                </c:pt>
                <c:pt idx="246">
                  <c:v>33.299999999999997</c:v>
                </c:pt>
                <c:pt idx="247">
                  <c:v>33.4</c:v>
                </c:pt>
                <c:pt idx="248">
                  <c:v>33.700000000000003</c:v>
                </c:pt>
                <c:pt idx="249">
                  <c:v>33.6</c:v>
                </c:pt>
                <c:pt idx="250">
                  <c:v>33.9</c:v>
                </c:pt>
                <c:pt idx="251">
                  <c:v>33.9</c:v>
                </c:pt>
                <c:pt idx="252">
                  <c:v>34.1</c:v>
                </c:pt>
                <c:pt idx="253">
                  <c:v>34.200000000000003</c:v>
                </c:pt>
                <c:pt idx="254">
                  <c:v>34.200000000000003</c:v>
                </c:pt>
                <c:pt idx="255">
                  <c:v>34.1</c:v>
                </c:pt>
                <c:pt idx="256">
                  <c:v>34.1</c:v>
                </c:pt>
                <c:pt idx="257">
                  <c:v>34.299999999999997</c:v>
                </c:pt>
                <c:pt idx="258">
                  <c:v>34.299999999999997</c:v>
                </c:pt>
                <c:pt idx="259">
                  <c:v>34.4</c:v>
                </c:pt>
                <c:pt idx="260">
                  <c:v>34.4</c:v>
                </c:pt>
                <c:pt idx="261">
                  <c:v>34.5</c:v>
                </c:pt>
                <c:pt idx="262">
                  <c:v>34.700000000000003</c:v>
                </c:pt>
                <c:pt idx="263">
                  <c:v>34.5</c:v>
                </c:pt>
                <c:pt idx="264">
                  <c:v>34.700000000000003</c:v>
                </c:pt>
                <c:pt idx="265">
                  <c:v>35.200000000000003</c:v>
                </c:pt>
                <c:pt idx="266">
                  <c:v>35.799999999999997</c:v>
                </c:pt>
                <c:pt idx="267">
                  <c:v>35.799999999999997</c:v>
                </c:pt>
                <c:pt idx="268">
                  <c:v>35.5</c:v>
                </c:pt>
                <c:pt idx="269">
                  <c:v>35.6</c:v>
                </c:pt>
                <c:pt idx="270">
                  <c:v>35.6</c:v>
                </c:pt>
                <c:pt idx="271">
                  <c:v>35.700000000000003</c:v>
                </c:pt>
                <c:pt idx="272">
                  <c:v>35.6</c:v>
                </c:pt>
                <c:pt idx="273">
                  <c:v>35.9</c:v>
                </c:pt>
                <c:pt idx="274">
                  <c:v>36</c:v>
                </c:pt>
                <c:pt idx="275">
                  <c:v>36.200000000000003</c:v>
                </c:pt>
                <c:pt idx="276">
                  <c:v>36.6</c:v>
                </c:pt>
                <c:pt idx="277">
                  <c:v>36.700000000000003</c:v>
                </c:pt>
                <c:pt idx="278">
                  <c:v>36.6</c:v>
                </c:pt>
                <c:pt idx="279">
                  <c:v>37.1</c:v>
                </c:pt>
                <c:pt idx="280">
                  <c:v>37.200000000000003</c:v>
                </c:pt>
                <c:pt idx="281">
                  <c:v>37.4</c:v>
                </c:pt>
                <c:pt idx="282">
                  <c:v>37.6</c:v>
                </c:pt>
                <c:pt idx="283">
                  <c:v>37.5</c:v>
                </c:pt>
                <c:pt idx="284">
                  <c:v>37.700000000000003</c:v>
                </c:pt>
                <c:pt idx="285">
                  <c:v>38.1</c:v>
                </c:pt>
                <c:pt idx="286">
                  <c:v>38.5</c:v>
                </c:pt>
                <c:pt idx="287">
                  <c:v>38.9</c:v>
                </c:pt>
                <c:pt idx="288">
                  <c:v>39.200000000000003</c:v>
                </c:pt>
                <c:pt idx="289">
                  <c:v>39.4</c:v>
                </c:pt>
                <c:pt idx="290">
                  <c:v>39.4</c:v>
                </c:pt>
                <c:pt idx="291">
                  <c:v>39.4</c:v>
                </c:pt>
                <c:pt idx="292">
                  <c:v>39.4</c:v>
                </c:pt>
                <c:pt idx="293">
                  <c:v>39.6</c:v>
                </c:pt>
                <c:pt idx="294">
                  <c:v>39.6</c:v>
                </c:pt>
                <c:pt idx="295">
                  <c:v>39.700000000000003</c:v>
                </c:pt>
                <c:pt idx="296">
                  <c:v>39.5</c:v>
                </c:pt>
                <c:pt idx="297">
                  <c:v>39.5</c:v>
                </c:pt>
                <c:pt idx="298">
                  <c:v>39.4</c:v>
                </c:pt>
                <c:pt idx="299">
                  <c:v>39.4</c:v>
                </c:pt>
                <c:pt idx="300">
                  <c:v>39.700000000000003</c:v>
                </c:pt>
                <c:pt idx="301">
                  <c:v>39.6</c:v>
                </c:pt>
                <c:pt idx="302">
                  <c:v>39.6</c:v>
                </c:pt>
                <c:pt idx="303">
                  <c:v>39.6</c:v>
                </c:pt>
                <c:pt idx="304">
                  <c:v>39.700000000000003</c:v>
                </c:pt>
                <c:pt idx="305">
                  <c:v>39.700000000000003</c:v>
                </c:pt>
                <c:pt idx="306">
                  <c:v>39.799999999999997</c:v>
                </c:pt>
                <c:pt idx="307">
                  <c:v>40</c:v>
                </c:pt>
                <c:pt idx="308">
                  <c:v>40.200000000000003</c:v>
                </c:pt>
                <c:pt idx="309">
                  <c:v>40.1</c:v>
                </c:pt>
                <c:pt idx="310">
                  <c:v>40.299999999999997</c:v>
                </c:pt>
                <c:pt idx="311">
                  <c:v>40.4</c:v>
                </c:pt>
                <c:pt idx="312">
                  <c:v>40.4</c:v>
                </c:pt>
                <c:pt idx="313">
                  <c:v>40.6</c:v>
                </c:pt>
                <c:pt idx="314">
                  <c:v>40.700000000000003</c:v>
                </c:pt>
                <c:pt idx="315">
                  <c:v>41</c:v>
                </c:pt>
                <c:pt idx="316">
                  <c:v>41</c:v>
                </c:pt>
                <c:pt idx="317">
                  <c:v>41.2</c:v>
                </c:pt>
                <c:pt idx="318">
                  <c:v>41.2</c:v>
                </c:pt>
                <c:pt idx="319">
                  <c:v>41.2</c:v>
                </c:pt>
                <c:pt idx="320">
                  <c:v>41.1</c:v>
                </c:pt>
                <c:pt idx="321">
                  <c:v>41.4</c:v>
                </c:pt>
                <c:pt idx="322">
                  <c:v>41.8</c:v>
                </c:pt>
                <c:pt idx="323">
                  <c:v>42.2</c:v>
                </c:pt>
                <c:pt idx="324">
                  <c:v>42.8</c:v>
                </c:pt>
                <c:pt idx="325">
                  <c:v>43.4</c:v>
                </c:pt>
                <c:pt idx="326">
                  <c:v>44.2</c:v>
                </c:pt>
                <c:pt idx="327">
                  <c:v>44.7</c:v>
                </c:pt>
                <c:pt idx="328">
                  <c:v>45.3</c:v>
                </c:pt>
                <c:pt idx="329">
                  <c:v>45.9</c:v>
                </c:pt>
                <c:pt idx="330">
                  <c:v>46.4</c:v>
                </c:pt>
                <c:pt idx="331">
                  <c:v>46.6</c:v>
                </c:pt>
                <c:pt idx="332">
                  <c:v>47</c:v>
                </c:pt>
                <c:pt idx="333">
                  <c:v>47.3</c:v>
                </c:pt>
                <c:pt idx="334">
                  <c:v>47.6</c:v>
                </c:pt>
                <c:pt idx="335">
                  <c:v>47.9</c:v>
                </c:pt>
                <c:pt idx="336">
                  <c:v>48</c:v>
                </c:pt>
                <c:pt idx="337">
                  <c:v>48.3</c:v>
                </c:pt>
                <c:pt idx="338">
                  <c:v>48.7</c:v>
                </c:pt>
                <c:pt idx="339">
                  <c:v>48.8</c:v>
                </c:pt>
                <c:pt idx="340">
                  <c:v>48.9</c:v>
                </c:pt>
                <c:pt idx="341">
                  <c:v>49.4</c:v>
                </c:pt>
                <c:pt idx="342">
                  <c:v>50.2</c:v>
                </c:pt>
                <c:pt idx="343">
                  <c:v>50.6</c:v>
                </c:pt>
                <c:pt idx="344">
                  <c:v>51.4</c:v>
                </c:pt>
                <c:pt idx="345">
                  <c:v>51.7</c:v>
                </c:pt>
                <c:pt idx="346">
                  <c:v>52.4</c:v>
                </c:pt>
                <c:pt idx="347">
                  <c:v>52.6</c:v>
                </c:pt>
                <c:pt idx="348">
                  <c:v>53</c:v>
                </c:pt>
                <c:pt idx="349">
                  <c:v>53.3</c:v>
                </c:pt>
                <c:pt idx="350">
                  <c:v>53.8</c:v>
                </c:pt>
                <c:pt idx="351">
                  <c:v>54</c:v>
                </c:pt>
                <c:pt idx="352">
                  <c:v>54.3</c:v>
                </c:pt>
                <c:pt idx="353">
                  <c:v>54.8</c:v>
                </c:pt>
                <c:pt idx="354">
                  <c:v>55.1</c:v>
                </c:pt>
                <c:pt idx="355">
                  <c:v>55.4</c:v>
                </c:pt>
                <c:pt idx="356">
                  <c:v>56</c:v>
                </c:pt>
                <c:pt idx="357">
                  <c:v>56.6</c:v>
                </c:pt>
                <c:pt idx="358">
                  <c:v>57</c:v>
                </c:pt>
                <c:pt idx="359">
                  <c:v>57.3</c:v>
                </c:pt>
                <c:pt idx="360">
                  <c:v>57.8</c:v>
                </c:pt>
                <c:pt idx="361">
                  <c:v>58.2</c:v>
                </c:pt>
                <c:pt idx="362">
                  <c:v>58.7</c:v>
                </c:pt>
                <c:pt idx="363">
                  <c:v>59</c:v>
                </c:pt>
                <c:pt idx="364">
                  <c:v>59.1</c:v>
                </c:pt>
                <c:pt idx="365">
                  <c:v>59.1</c:v>
                </c:pt>
                <c:pt idx="366">
                  <c:v>59</c:v>
                </c:pt>
                <c:pt idx="367">
                  <c:v>58.9</c:v>
                </c:pt>
                <c:pt idx="368">
                  <c:v>59.1</c:v>
                </c:pt>
                <c:pt idx="369">
                  <c:v>59.3</c:v>
                </c:pt>
                <c:pt idx="370">
                  <c:v>59.5</c:v>
                </c:pt>
                <c:pt idx="371">
                  <c:v>59.8</c:v>
                </c:pt>
                <c:pt idx="372">
                  <c:v>60.1</c:v>
                </c:pt>
                <c:pt idx="373">
                  <c:v>60.2</c:v>
                </c:pt>
                <c:pt idx="374">
                  <c:v>60.3</c:v>
                </c:pt>
                <c:pt idx="375">
                  <c:v>60.4</c:v>
                </c:pt>
                <c:pt idx="376">
                  <c:v>60.7</c:v>
                </c:pt>
                <c:pt idx="377">
                  <c:v>61.1</c:v>
                </c:pt>
                <c:pt idx="378">
                  <c:v>61.6</c:v>
                </c:pt>
                <c:pt idx="379">
                  <c:v>62</c:v>
                </c:pt>
                <c:pt idx="380">
                  <c:v>62.6</c:v>
                </c:pt>
                <c:pt idx="381">
                  <c:v>63.3</c:v>
                </c:pt>
                <c:pt idx="382">
                  <c:v>63.9</c:v>
                </c:pt>
                <c:pt idx="383">
                  <c:v>64.5</c:v>
                </c:pt>
                <c:pt idx="384">
                  <c:v>64.599999999999994</c:v>
                </c:pt>
                <c:pt idx="385">
                  <c:v>65.2</c:v>
                </c:pt>
                <c:pt idx="386">
                  <c:v>66.400000000000006</c:v>
                </c:pt>
                <c:pt idx="387">
                  <c:v>67.8</c:v>
                </c:pt>
                <c:pt idx="388">
                  <c:v>69.099999999999994</c:v>
                </c:pt>
                <c:pt idx="389">
                  <c:v>70.5</c:v>
                </c:pt>
                <c:pt idx="390">
                  <c:v>71.7</c:v>
                </c:pt>
                <c:pt idx="391">
                  <c:v>72.7</c:v>
                </c:pt>
                <c:pt idx="392">
                  <c:v>73.5</c:v>
                </c:pt>
                <c:pt idx="393">
                  <c:v>74</c:v>
                </c:pt>
                <c:pt idx="394">
                  <c:v>74.7</c:v>
                </c:pt>
                <c:pt idx="395">
                  <c:v>75.8</c:v>
                </c:pt>
                <c:pt idx="396">
                  <c:v>78</c:v>
                </c:pt>
                <c:pt idx="397">
                  <c:v>79.8</c:v>
                </c:pt>
                <c:pt idx="398">
                  <c:v>81.8</c:v>
                </c:pt>
                <c:pt idx="399">
                  <c:v>82.2</c:v>
                </c:pt>
                <c:pt idx="400">
                  <c:v>82.8</c:v>
                </c:pt>
                <c:pt idx="401">
                  <c:v>82.7</c:v>
                </c:pt>
                <c:pt idx="402">
                  <c:v>83.1</c:v>
                </c:pt>
                <c:pt idx="403">
                  <c:v>83.7</c:v>
                </c:pt>
                <c:pt idx="404">
                  <c:v>84.6</c:v>
                </c:pt>
                <c:pt idx="405">
                  <c:v>85.3</c:v>
                </c:pt>
                <c:pt idx="406">
                  <c:v>86.1</c:v>
                </c:pt>
                <c:pt idx="407">
                  <c:v>86.8</c:v>
                </c:pt>
                <c:pt idx="408">
                  <c:v>88.5</c:v>
                </c:pt>
                <c:pt idx="409">
                  <c:v>90.7</c:v>
                </c:pt>
                <c:pt idx="410">
                  <c:v>91.8</c:v>
                </c:pt>
                <c:pt idx="411">
                  <c:v>91.7</c:v>
                </c:pt>
                <c:pt idx="412">
                  <c:v>92.2</c:v>
                </c:pt>
                <c:pt idx="413">
                  <c:v>92.7</c:v>
                </c:pt>
                <c:pt idx="414">
                  <c:v>93.5</c:v>
                </c:pt>
                <c:pt idx="415">
                  <c:v>93.9</c:v>
                </c:pt>
                <c:pt idx="416">
                  <c:v>94.6</c:v>
                </c:pt>
                <c:pt idx="417">
                  <c:v>95.5</c:v>
                </c:pt>
                <c:pt idx="418">
                  <c:v>96.2</c:v>
                </c:pt>
                <c:pt idx="419">
                  <c:v>96.4</c:v>
                </c:pt>
                <c:pt idx="420">
                  <c:v>96.7</c:v>
                </c:pt>
                <c:pt idx="421">
                  <c:v>96.2</c:v>
                </c:pt>
                <c:pt idx="422">
                  <c:v>95.8</c:v>
                </c:pt>
                <c:pt idx="423">
                  <c:v>94.5</c:v>
                </c:pt>
                <c:pt idx="424">
                  <c:v>95.1</c:v>
                </c:pt>
                <c:pt idx="425">
                  <c:v>97.2</c:v>
                </c:pt>
                <c:pt idx="426">
                  <c:v>98.1</c:v>
                </c:pt>
                <c:pt idx="427">
                  <c:v>98.2</c:v>
                </c:pt>
                <c:pt idx="428">
                  <c:v>98</c:v>
                </c:pt>
                <c:pt idx="429">
                  <c:v>98.2</c:v>
                </c:pt>
                <c:pt idx="430">
                  <c:v>98.2</c:v>
                </c:pt>
                <c:pt idx="431">
                  <c:v>97.7</c:v>
                </c:pt>
                <c:pt idx="432">
                  <c:v>97.6</c:v>
                </c:pt>
                <c:pt idx="433">
                  <c:v>96.9</c:v>
                </c:pt>
                <c:pt idx="434">
                  <c:v>96.5</c:v>
                </c:pt>
                <c:pt idx="435">
                  <c:v>97.8</c:v>
                </c:pt>
                <c:pt idx="436">
                  <c:v>98.6</c:v>
                </c:pt>
                <c:pt idx="437">
                  <c:v>99</c:v>
                </c:pt>
                <c:pt idx="438">
                  <c:v>99.6</c:v>
                </c:pt>
                <c:pt idx="439">
                  <c:v>100.4</c:v>
                </c:pt>
                <c:pt idx="440">
                  <c:v>100.7</c:v>
                </c:pt>
                <c:pt idx="441">
                  <c:v>101.1</c:v>
                </c:pt>
                <c:pt idx="442">
                  <c:v>101.5</c:v>
                </c:pt>
                <c:pt idx="443">
                  <c:v>101.5</c:v>
                </c:pt>
                <c:pt idx="444">
                  <c:v>102</c:v>
                </c:pt>
                <c:pt idx="445">
                  <c:v>102.2</c:v>
                </c:pt>
                <c:pt idx="446">
                  <c:v>102.9</c:v>
                </c:pt>
                <c:pt idx="447">
                  <c:v>103.3</c:v>
                </c:pt>
                <c:pt idx="448">
                  <c:v>103.7</c:v>
                </c:pt>
                <c:pt idx="449">
                  <c:v>103.9</c:v>
                </c:pt>
                <c:pt idx="450">
                  <c:v>103.7</c:v>
                </c:pt>
                <c:pt idx="451">
                  <c:v>103.8</c:v>
                </c:pt>
                <c:pt idx="452">
                  <c:v>104.1</c:v>
                </c:pt>
                <c:pt idx="453">
                  <c:v>104.8</c:v>
                </c:pt>
                <c:pt idx="454">
                  <c:v>104.9</c:v>
                </c:pt>
                <c:pt idx="455">
                  <c:v>104.7</c:v>
                </c:pt>
                <c:pt idx="456">
                  <c:v>105.1</c:v>
                </c:pt>
                <c:pt idx="457">
                  <c:v>105.6</c:v>
                </c:pt>
                <c:pt idx="458">
                  <c:v>106.3</c:v>
                </c:pt>
                <c:pt idx="459">
                  <c:v>106.8</c:v>
                </c:pt>
                <c:pt idx="460">
                  <c:v>106.5</c:v>
                </c:pt>
                <c:pt idx="461">
                  <c:v>106.5</c:v>
                </c:pt>
                <c:pt idx="462">
                  <c:v>106.6</c:v>
                </c:pt>
                <c:pt idx="463">
                  <c:v>106.2</c:v>
                </c:pt>
                <c:pt idx="464">
                  <c:v>106.2</c:v>
                </c:pt>
                <c:pt idx="465">
                  <c:v>106.5</c:v>
                </c:pt>
                <c:pt idx="466">
                  <c:v>107</c:v>
                </c:pt>
                <c:pt idx="467">
                  <c:v>107.5</c:v>
                </c:pt>
                <c:pt idx="468">
                  <c:v>108</c:v>
                </c:pt>
                <c:pt idx="469">
                  <c:v>107</c:v>
                </c:pt>
                <c:pt idx="470">
                  <c:v>103.6</c:v>
                </c:pt>
                <c:pt idx="471">
                  <c:v>101</c:v>
                </c:pt>
                <c:pt idx="472">
                  <c:v>101.4</c:v>
                </c:pt>
                <c:pt idx="473">
                  <c:v>102.3</c:v>
                </c:pt>
                <c:pt idx="474">
                  <c:v>101.1</c:v>
                </c:pt>
                <c:pt idx="475">
                  <c:v>100.1</c:v>
                </c:pt>
                <c:pt idx="476">
                  <c:v>100.6</c:v>
                </c:pt>
                <c:pt idx="477">
                  <c:v>100.5</c:v>
                </c:pt>
                <c:pt idx="478">
                  <c:v>100.8</c:v>
                </c:pt>
                <c:pt idx="479">
                  <c:v>101.1</c:v>
                </c:pt>
                <c:pt idx="480">
                  <c:v>102.6</c:v>
                </c:pt>
                <c:pt idx="481">
                  <c:v>103.5</c:v>
                </c:pt>
                <c:pt idx="482">
                  <c:v>103.8</c:v>
                </c:pt>
                <c:pt idx="483">
                  <c:v>104.3</c:v>
                </c:pt>
                <c:pt idx="484">
                  <c:v>104.4</c:v>
                </c:pt>
                <c:pt idx="485">
                  <c:v>105.1</c:v>
                </c:pt>
                <c:pt idx="486">
                  <c:v>105.9</c:v>
                </c:pt>
                <c:pt idx="487">
                  <c:v>106.6</c:v>
                </c:pt>
                <c:pt idx="488">
                  <c:v>106.9</c:v>
                </c:pt>
                <c:pt idx="489">
                  <c:v>107</c:v>
                </c:pt>
                <c:pt idx="490">
                  <c:v>107.3</c:v>
                </c:pt>
                <c:pt idx="491">
                  <c:v>107.2</c:v>
                </c:pt>
                <c:pt idx="492">
                  <c:v>107</c:v>
                </c:pt>
                <c:pt idx="493">
                  <c:v>107</c:v>
                </c:pt>
                <c:pt idx="494">
                  <c:v>107</c:v>
                </c:pt>
                <c:pt idx="495">
                  <c:v>107.5</c:v>
                </c:pt>
                <c:pt idx="496">
                  <c:v>107.9</c:v>
                </c:pt>
                <c:pt idx="497">
                  <c:v>108.3</c:v>
                </c:pt>
                <c:pt idx="498">
                  <c:v>108.8</c:v>
                </c:pt>
                <c:pt idx="499">
                  <c:v>109.7</c:v>
                </c:pt>
                <c:pt idx="500">
                  <c:v>109.9</c:v>
                </c:pt>
                <c:pt idx="501">
                  <c:v>110</c:v>
                </c:pt>
                <c:pt idx="502">
                  <c:v>110.2</c:v>
                </c:pt>
                <c:pt idx="503">
                  <c:v>110.4</c:v>
                </c:pt>
                <c:pt idx="504">
                  <c:v>110.9</c:v>
                </c:pt>
                <c:pt idx="505">
                  <c:v>111.7</c:v>
                </c:pt>
                <c:pt idx="506">
                  <c:v>112.4</c:v>
                </c:pt>
                <c:pt idx="507">
                  <c:v>115</c:v>
                </c:pt>
                <c:pt idx="508">
                  <c:v>115.8</c:v>
                </c:pt>
                <c:pt idx="509">
                  <c:v>115.7</c:v>
                </c:pt>
                <c:pt idx="510">
                  <c:v>115.4</c:v>
                </c:pt>
                <c:pt idx="511">
                  <c:v>114.5</c:v>
                </c:pt>
                <c:pt idx="512">
                  <c:v>113.9</c:v>
                </c:pt>
                <c:pt idx="513">
                  <c:v>114.5</c:v>
                </c:pt>
                <c:pt idx="514">
                  <c:v>114.4</c:v>
                </c:pt>
                <c:pt idx="515">
                  <c:v>114.7</c:v>
                </c:pt>
                <c:pt idx="516">
                  <c:v>117</c:v>
                </c:pt>
                <c:pt idx="517">
                  <c:v>117.2</c:v>
                </c:pt>
                <c:pt idx="518">
                  <c:v>117.3</c:v>
                </c:pt>
                <c:pt idx="519">
                  <c:v>117.7</c:v>
                </c:pt>
                <c:pt idx="520">
                  <c:v>117.5</c:v>
                </c:pt>
                <c:pt idx="521">
                  <c:v>118</c:v>
                </c:pt>
                <c:pt idx="522">
                  <c:v>118.5</c:v>
                </c:pt>
                <c:pt idx="523">
                  <c:v>120.7</c:v>
                </c:pt>
                <c:pt idx="524">
                  <c:v>123.2</c:v>
                </c:pt>
                <c:pt idx="525">
                  <c:v>125.6</c:v>
                </c:pt>
                <c:pt idx="526">
                  <c:v>126.1</c:v>
                </c:pt>
                <c:pt idx="527">
                  <c:v>126.9</c:v>
                </c:pt>
                <c:pt idx="528">
                  <c:v>125.5</c:v>
                </c:pt>
                <c:pt idx="529">
                  <c:v>123.9</c:v>
                </c:pt>
                <c:pt idx="530">
                  <c:v>122.7</c:v>
                </c:pt>
                <c:pt idx="531">
                  <c:v>122.5</c:v>
                </c:pt>
                <c:pt idx="532">
                  <c:v>123.2</c:v>
                </c:pt>
                <c:pt idx="533">
                  <c:v>123.4</c:v>
                </c:pt>
                <c:pt idx="534">
                  <c:v>123.3</c:v>
                </c:pt>
                <c:pt idx="535">
                  <c:v>124</c:v>
                </c:pt>
                <c:pt idx="536">
                  <c:v>124.1</c:v>
                </c:pt>
                <c:pt idx="537">
                  <c:v>123.9</c:v>
                </c:pt>
                <c:pt idx="538">
                  <c:v>124.5</c:v>
                </c:pt>
                <c:pt idx="539">
                  <c:v>125.1</c:v>
                </c:pt>
                <c:pt idx="540">
                  <c:v>124.6</c:v>
                </c:pt>
                <c:pt idx="541">
                  <c:v>124.5</c:v>
                </c:pt>
                <c:pt idx="542">
                  <c:v>125</c:v>
                </c:pt>
                <c:pt idx="543">
                  <c:v>125.6</c:v>
                </c:pt>
                <c:pt idx="544">
                  <c:v>125.9</c:v>
                </c:pt>
                <c:pt idx="545">
                  <c:v>126.4</c:v>
                </c:pt>
                <c:pt idx="546">
                  <c:v>126.9</c:v>
                </c:pt>
                <c:pt idx="547">
                  <c:v>127</c:v>
                </c:pt>
                <c:pt idx="548">
                  <c:v>127</c:v>
                </c:pt>
                <c:pt idx="549">
                  <c:v>128.1</c:v>
                </c:pt>
                <c:pt idx="550">
                  <c:v>128.69999999999999</c:v>
                </c:pt>
                <c:pt idx="551">
                  <c:v>128.9</c:v>
                </c:pt>
                <c:pt idx="552">
                  <c:v>129.19999999999999</c:v>
                </c:pt>
                <c:pt idx="553">
                  <c:v>129.6</c:v>
                </c:pt>
                <c:pt idx="554">
                  <c:v>129.4</c:v>
                </c:pt>
                <c:pt idx="555">
                  <c:v>129.6</c:v>
                </c:pt>
                <c:pt idx="556">
                  <c:v>129.9</c:v>
                </c:pt>
                <c:pt idx="557">
                  <c:v>129.9</c:v>
                </c:pt>
                <c:pt idx="558">
                  <c:v>130.1</c:v>
                </c:pt>
                <c:pt idx="559">
                  <c:v>130.5</c:v>
                </c:pt>
                <c:pt idx="560">
                  <c:v>130.4</c:v>
                </c:pt>
                <c:pt idx="561">
                  <c:v>132</c:v>
                </c:pt>
                <c:pt idx="562">
                  <c:v>132.19999999999999</c:v>
                </c:pt>
                <c:pt idx="563">
                  <c:v>132.1</c:v>
                </c:pt>
                <c:pt idx="564">
                  <c:v>131.69999999999999</c:v>
                </c:pt>
                <c:pt idx="565">
                  <c:v>132.30000000000001</c:v>
                </c:pt>
                <c:pt idx="566">
                  <c:v>132.6</c:v>
                </c:pt>
                <c:pt idx="567">
                  <c:v>132.80000000000001</c:v>
                </c:pt>
                <c:pt idx="568">
                  <c:v>132.4</c:v>
                </c:pt>
                <c:pt idx="569">
                  <c:v>133.19999999999999</c:v>
                </c:pt>
                <c:pt idx="570">
                  <c:v>134.4</c:v>
                </c:pt>
                <c:pt idx="571">
                  <c:v>136</c:v>
                </c:pt>
                <c:pt idx="572">
                  <c:v>136.1</c:v>
                </c:pt>
                <c:pt idx="573">
                  <c:v>136.19999999999999</c:v>
                </c:pt>
                <c:pt idx="574">
                  <c:v>136.69999999999999</c:v>
                </c:pt>
                <c:pt idx="575">
                  <c:v>137.1</c:v>
                </c:pt>
                <c:pt idx="576">
                  <c:v>137.4</c:v>
                </c:pt>
                <c:pt idx="577">
                  <c:v>137.9</c:v>
                </c:pt>
                <c:pt idx="578">
                  <c:v>138.4</c:v>
                </c:pt>
                <c:pt idx="579">
                  <c:v>139.19999999999999</c:v>
                </c:pt>
                <c:pt idx="580">
                  <c:v>139.69999999999999</c:v>
                </c:pt>
                <c:pt idx="581">
                  <c:v>140.6</c:v>
                </c:pt>
                <c:pt idx="582">
                  <c:v>139.9</c:v>
                </c:pt>
                <c:pt idx="583">
                  <c:v>139.4</c:v>
                </c:pt>
                <c:pt idx="584">
                  <c:v>139.1</c:v>
                </c:pt>
                <c:pt idx="585">
                  <c:v>139.5</c:v>
                </c:pt>
                <c:pt idx="586">
                  <c:v>139.1</c:v>
                </c:pt>
                <c:pt idx="587">
                  <c:v>139.1</c:v>
                </c:pt>
                <c:pt idx="588">
                  <c:v>140.4</c:v>
                </c:pt>
                <c:pt idx="589">
                  <c:v>140.9</c:v>
                </c:pt>
                <c:pt idx="590">
                  <c:v>141.5</c:v>
                </c:pt>
                <c:pt idx="591">
                  <c:v>142.9</c:v>
                </c:pt>
                <c:pt idx="592">
                  <c:v>143.5</c:v>
                </c:pt>
                <c:pt idx="593">
                  <c:v>143.4</c:v>
                </c:pt>
                <c:pt idx="594">
                  <c:v>143</c:v>
                </c:pt>
                <c:pt idx="595">
                  <c:v>143</c:v>
                </c:pt>
                <c:pt idx="596">
                  <c:v>143.6</c:v>
                </c:pt>
                <c:pt idx="597">
                  <c:v>143.9</c:v>
                </c:pt>
                <c:pt idx="598">
                  <c:v>144.6</c:v>
                </c:pt>
                <c:pt idx="599">
                  <c:v>145.69999999999999</c:v>
                </c:pt>
                <c:pt idx="600">
                  <c:v>145.6</c:v>
                </c:pt>
                <c:pt idx="601">
                  <c:v>145.19999999999999</c:v>
                </c:pt>
                <c:pt idx="602">
                  <c:v>145</c:v>
                </c:pt>
                <c:pt idx="603">
                  <c:v>144.30000000000001</c:v>
                </c:pt>
                <c:pt idx="604">
                  <c:v>143.30000000000001</c:v>
                </c:pt>
                <c:pt idx="605">
                  <c:v>143.6</c:v>
                </c:pt>
                <c:pt idx="606">
                  <c:v>143.30000000000001</c:v>
                </c:pt>
                <c:pt idx="607">
                  <c:v>144.1</c:v>
                </c:pt>
                <c:pt idx="608">
                  <c:v>144.80000000000001</c:v>
                </c:pt>
                <c:pt idx="609">
                  <c:v>144.69999999999999</c:v>
                </c:pt>
                <c:pt idx="610">
                  <c:v>143.9</c:v>
                </c:pt>
                <c:pt idx="611">
                  <c:v>143.69999999999999</c:v>
                </c:pt>
                <c:pt idx="612">
                  <c:v>143</c:v>
                </c:pt>
                <c:pt idx="613">
                  <c:v>142.4</c:v>
                </c:pt>
                <c:pt idx="614">
                  <c:v>141.5</c:v>
                </c:pt>
                <c:pt idx="615">
                  <c:v>140.9</c:v>
                </c:pt>
                <c:pt idx="616">
                  <c:v>141.19999999999999</c:v>
                </c:pt>
                <c:pt idx="617">
                  <c:v>141.4</c:v>
                </c:pt>
                <c:pt idx="618">
                  <c:v>141.69999999999999</c:v>
                </c:pt>
                <c:pt idx="619">
                  <c:v>141.6</c:v>
                </c:pt>
                <c:pt idx="620">
                  <c:v>141.19999999999999</c:v>
                </c:pt>
                <c:pt idx="621">
                  <c:v>141.4</c:v>
                </c:pt>
                <c:pt idx="622">
                  <c:v>141.30000000000001</c:v>
                </c:pt>
                <c:pt idx="623">
                  <c:v>140.9</c:v>
                </c:pt>
                <c:pt idx="624">
                  <c:v>140.80000000000001</c:v>
                </c:pt>
                <c:pt idx="625">
                  <c:v>140</c:v>
                </c:pt>
                <c:pt idx="626">
                  <c:v>140.69999999999999</c:v>
                </c:pt>
                <c:pt idx="627">
                  <c:v>143.6</c:v>
                </c:pt>
                <c:pt idx="628">
                  <c:v>143.4</c:v>
                </c:pt>
                <c:pt idx="629">
                  <c:v>143</c:v>
                </c:pt>
                <c:pt idx="630">
                  <c:v>144.6</c:v>
                </c:pt>
                <c:pt idx="631">
                  <c:v>145.9</c:v>
                </c:pt>
                <c:pt idx="632">
                  <c:v>147</c:v>
                </c:pt>
                <c:pt idx="633">
                  <c:v>147.6</c:v>
                </c:pt>
                <c:pt idx="634">
                  <c:v>147.5</c:v>
                </c:pt>
                <c:pt idx="635">
                  <c:v>148.80000000000001</c:v>
                </c:pt>
                <c:pt idx="636">
                  <c:v>149.1</c:v>
                </c:pt>
                <c:pt idx="637">
                  <c:v>150</c:v>
                </c:pt>
                <c:pt idx="638">
                  <c:v>153.6</c:v>
                </c:pt>
                <c:pt idx="639">
                  <c:v>152.1</c:v>
                </c:pt>
                <c:pt idx="640">
                  <c:v>152</c:v>
                </c:pt>
                <c:pt idx="641">
                  <c:v>155</c:v>
                </c:pt>
                <c:pt idx="642">
                  <c:v>154.6</c:v>
                </c:pt>
                <c:pt idx="643">
                  <c:v>153.19999999999999</c:v>
                </c:pt>
                <c:pt idx="644">
                  <c:v>155.19999999999999</c:v>
                </c:pt>
                <c:pt idx="645">
                  <c:v>154.69999999999999</c:v>
                </c:pt>
                <c:pt idx="646">
                  <c:v>155</c:v>
                </c:pt>
                <c:pt idx="647">
                  <c:v>155.1</c:v>
                </c:pt>
                <c:pt idx="648">
                  <c:v>155.4</c:v>
                </c:pt>
                <c:pt idx="649">
                  <c:v>155.19999999999999</c:v>
                </c:pt>
                <c:pt idx="650">
                  <c:v>154.19999999999999</c:v>
                </c:pt>
                <c:pt idx="651">
                  <c:v>154.80000000000001</c:v>
                </c:pt>
                <c:pt idx="652">
                  <c:v>157.6</c:v>
                </c:pt>
                <c:pt idx="653">
                  <c:v>157.30000000000001</c:v>
                </c:pt>
                <c:pt idx="654">
                  <c:v>154</c:v>
                </c:pt>
                <c:pt idx="655">
                  <c:v>153.4</c:v>
                </c:pt>
                <c:pt idx="656">
                  <c:v>156</c:v>
                </c:pt>
                <c:pt idx="657">
                  <c:v>152.9</c:v>
                </c:pt>
                <c:pt idx="658">
                  <c:v>150.19999999999999</c:v>
                </c:pt>
                <c:pt idx="659">
                  <c:v>149.19999999999999</c:v>
                </c:pt>
                <c:pt idx="660">
                  <c:v>149.30000000000001</c:v>
                </c:pt>
                <c:pt idx="661">
                  <c:v>148.69999999999999</c:v>
                </c:pt>
                <c:pt idx="662">
                  <c:v>150.5</c:v>
                </c:pt>
                <c:pt idx="663">
                  <c:v>152.5</c:v>
                </c:pt>
                <c:pt idx="664">
                  <c:v>152.80000000000001</c:v>
                </c:pt>
                <c:pt idx="665">
                  <c:v>152.80000000000001</c:v>
                </c:pt>
                <c:pt idx="666">
                  <c:v>153.30000000000001</c:v>
                </c:pt>
                <c:pt idx="667">
                  <c:v>154</c:v>
                </c:pt>
                <c:pt idx="668">
                  <c:v>154.19999999999999</c:v>
                </c:pt>
                <c:pt idx="669">
                  <c:v>155.5</c:v>
                </c:pt>
                <c:pt idx="670">
                  <c:v>155.4</c:v>
                </c:pt>
                <c:pt idx="671">
                  <c:v>155.30000000000001</c:v>
                </c:pt>
                <c:pt idx="672">
                  <c:v>158</c:v>
                </c:pt>
                <c:pt idx="673">
                  <c:v>160.80000000000001</c:v>
                </c:pt>
                <c:pt idx="674">
                  <c:v>160.80000000000001</c:v>
                </c:pt>
                <c:pt idx="675">
                  <c:v>157.69999999999999</c:v>
                </c:pt>
                <c:pt idx="676">
                  <c:v>154.4</c:v>
                </c:pt>
                <c:pt idx="677">
                  <c:v>154.6</c:v>
                </c:pt>
                <c:pt idx="678">
                  <c:v>155.69999999999999</c:v>
                </c:pt>
                <c:pt idx="679">
                  <c:v>158.19999999999999</c:v>
                </c:pt>
                <c:pt idx="680">
                  <c:v>159.9</c:v>
                </c:pt>
                <c:pt idx="681">
                  <c:v>157.5</c:v>
                </c:pt>
                <c:pt idx="682">
                  <c:v>156.9</c:v>
                </c:pt>
                <c:pt idx="683">
                  <c:v>157.4</c:v>
                </c:pt>
                <c:pt idx="684">
                  <c:v>159.80000000000001</c:v>
                </c:pt>
                <c:pt idx="685">
                  <c:v>160.69999999999999</c:v>
                </c:pt>
                <c:pt idx="686">
                  <c:v>160.80000000000001</c:v>
                </c:pt>
                <c:pt idx="687">
                  <c:v>159.80000000000001</c:v>
                </c:pt>
                <c:pt idx="688">
                  <c:v>161.6</c:v>
                </c:pt>
                <c:pt idx="689">
                  <c:v>162.80000000000001</c:v>
                </c:pt>
                <c:pt idx="690">
                  <c:v>162.30000000000001</c:v>
                </c:pt>
                <c:pt idx="691">
                  <c:v>162.1</c:v>
                </c:pt>
                <c:pt idx="692">
                  <c:v>163.4</c:v>
                </c:pt>
                <c:pt idx="693">
                  <c:v>166.7</c:v>
                </c:pt>
                <c:pt idx="694">
                  <c:v>169.1</c:v>
                </c:pt>
                <c:pt idx="695">
                  <c:v>168.5</c:v>
                </c:pt>
                <c:pt idx="696">
                  <c:v>166.5</c:v>
                </c:pt>
                <c:pt idx="697">
                  <c:v>168.4</c:v>
                </c:pt>
                <c:pt idx="698">
                  <c:v>169.2</c:v>
                </c:pt>
                <c:pt idx="699">
                  <c:v>170.3</c:v>
                </c:pt>
                <c:pt idx="700">
                  <c:v>168.7</c:v>
                </c:pt>
                <c:pt idx="701">
                  <c:v>169.1</c:v>
                </c:pt>
                <c:pt idx="702">
                  <c:v>172.8</c:v>
                </c:pt>
                <c:pt idx="703">
                  <c:v>177.3</c:v>
                </c:pt>
                <c:pt idx="704">
                  <c:v>187.7</c:v>
                </c:pt>
                <c:pt idx="705">
                  <c:v>184.5</c:v>
                </c:pt>
                <c:pt idx="706">
                  <c:v>176.8</c:v>
                </c:pt>
                <c:pt idx="707">
                  <c:v>176</c:v>
                </c:pt>
                <c:pt idx="708">
                  <c:v>179</c:v>
                </c:pt>
                <c:pt idx="709">
                  <c:v>178.5</c:v>
                </c:pt>
                <c:pt idx="710">
                  <c:v>178.1</c:v>
                </c:pt>
                <c:pt idx="711">
                  <c:v>181.8</c:v>
                </c:pt>
                <c:pt idx="712">
                  <c:v>182.7</c:v>
                </c:pt>
                <c:pt idx="713">
                  <c:v>183</c:v>
                </c:pt>
                <c:pt idx="714">
                  <c:v>186.9</c:v>
                </c:pt>
                <c:pt idx="715">
                  <c:v>188.4</c:v>
                </c:pt>
                <c:pt idx="716">
                  <c:v>181.5</c:v>
                </c:pt>
                <c:pt idx="717">
                  <c:v>175.9</c:v>
                </c:pt>
                <c:pt idx="718">
                  <c:v>174.9</c:v>
                </c:pt>
                <c:pt idx="719">
                  <c:v>178.3</c:v>
                </c:pt>
                <c:pt idx="720">
                  <c:v>177.09</c:v>
                </c:pt>
                <c:pt idx="721">
                  <c:v>177.727</c:v>
                </c:pt>
                <c:pt idx="722">
                  <c:v>181.041</c:v>
                </c:pt>
                <c:pt idx="723">
                  <c:v>182.489</c:v>
                </c:pt>
                <c:pt idx="724">
                  <c:v>184.66900000000001</c:v>
                </c:pt>
                <c:pt idx="725">
                  <c:v>184.90199999999999</c:v>
                </c:pt>
                <c:pt idx="726">
                  <c:v>185.39599999999999</c:v>
                </c:pt>
                <c:pt idx="727">
                  <c:v>184.328</c:v>
                </c:pt>
                <c:pt idx="728">
                  <c:v>186.32400000000001</c:v>
                </c:pt>
                <c:pt idx="729">
                  <c:v>186.922</c:v>
                </c:pt>
                <c:pt idx="730">
                  <c:v>192.28899999999999</c:v>
                </c:pt>
                <c:pt idx="731">
                  <c:v>193.20500000000001</c:v>
                </c:pt>
                <c:pt idx="732">
                  <c:v>194.13499999999999</c:v>
                </c:pt>
                <c:pt idx="733">
                  <c:v>194.934</c:v>
                </c:pt>
                <c:pt idx="734">
                  <c:v>195.87200000000001</c:v>
                </c:pt>
                <c:pt idx="735">
                  <c:v>195.179</c:v>
                </c:pt>
                <c:pt idx="736">
                  <c:v>198.535</c:v>
                </c:pt>
                <c:pt idx="737">
                  <c:v>206.31299999999999</c:v>
                </c:pt>
                <c:pt idx="738">
                  <c:v>209.34899999999999</c:v>
                </c:pt>
                <c:pt idx="739">
                  <c:v>205.84800000000001</c:v>
                </c:pt>
                <c:pt idx="740">
                  <c:v>205.85599999999999</c:v>
                </c:pt>
                <c:pt idx="741">
                  <c:v>195.608</c:v>
                </c:pt>
                <c:pt idx="742">
                  <c:v>175.50700000000001</c:v>
                </c:pt>
                <c:pt idx="743">
                  <c:v>166.673</c:v>
                </c:pt>
                <c:pt idx="744">
                  <c:v>168.40299999999999</c:v>
                </c:pt>
                <c:pt idx="745">
                  <c:v>171.42400000000001</c:v>
                </c:pt>
                <c:pt idx="746">
                  <c:v>169.44900000000001</c:v>
                </c:pt>
                <c:pt idx="747">
                  <c:v>170.09</c:v>
                </c:pt>
                <c:pt idx="748">
                  <c:v>172.23500000000001</c:v>
                </c:pt>
                <c:pt idx="749">
                  <c:v>180.667</c:v>
                </c:pt>
                <c:pt idx="750">
                  <c:v>180.91499999999999</c:v>
                </c:pt>
                <c:pt idx="751">
                  <c:v>183.72900000000001</c:v>
                </c:pt>
                <c:pt idx="752">
                  <c:v>185.32900000000001</c:v>
                </c:pt>
                <c:pt idx="753">
                  <c:v>187.79300000000001</c:v>
                </c:pt>
                <c:pt idx="754">
                  <c:v>191.24299999999999</c:v>
                </c:pt>
                <c:pt idx="755">
                  <c:v>191.517</c:v>
                </c:pt>
                <c:pt idx="756">
                  <c:v>193.11600000000001</c:v>
                </c:pt>
                <c:pt idx="757">
                  <c:v>191.97800000000001</c:v>
                </c:pt>
                <c:pt idx="758">
                  <c:v>191.375</c:v>
                </c:pt>
                <c:pt idx="759">
                  <c:v>191.249</c:v>
                </c:pt>
                <c:pt idx="760">
                  <c:v>190.23099999999999</c:v>
                </c:pt>
                <c:pt idx="761">
                  <c:v>189.42599999999999</c:v>
                </c:pt>
                <c:pt idx="762">
                  <c:v>191.08199999999999</c:v>
                </c:pt>
                <c:pt idx="763">
                  <c:v>192.28700000000001</c:v>
                </c:pt>
                <c:pt idx="764">
                  <c:v>193.316</c:v>
                </c:pt>
                <c:pt idx="765">
                  <c:v>196.845</c:v>
                </c:pt>
                <c:pt idx="766">
                  <c:v>198.78299999999999</c:v>
                </c:pt>
                <c:pt idx="767">
                  <c:v>202.45400000000001</c:v>
                </c:pt>
                <c:pt idx="768">
                  <c:v>204.232</c:v>
                </c:pt>
                <c:pt idx="769">
                  <c:v>205.70400000000001</c:v>
                </c:pt>
                <c:pt idx="770">
                  <c:v>209.59100000000001</c:v>
                </c:pt>
                <c:pt idx="771">
                  <c:v>213.03200000000001</c:v>
                </c:pt>
                <c:pt idx="772">
                  <c:v>214.499</c:v>
                </c:pt>
                <c:pt idx="773">
                  <c:v>212.95699999999999</c:v>
                </c:pt>
                <c:pt idx="774">
                  <c:v>213.661</c:v>
                </c:pt>
                <c:pt idx="775">
                  <c:v>214.65100000000001</c:v>
                </c:pt>
                <c:pt idx="776">
                  <c:v>215.45500000000001</c:v>
                </c:pt>
                <c:pt idx="777">
                  <c:v>214.68199999999999</c:v>
                </c:pt>
                <c:pt idx="778">
                  <c:v>215.149</c:v>
                </c:pt>
                <c:pt idx="779">
                  <c:v>213.78399999999999</c:v>
                </c:pt>
                <c:pt idx="780">
                  <c:v>215.38499999999999</c:v>
                </c:pt>
                <c:pt idx="781">
                  <c:v>217.68600000000001</c:v>
                </c:pt>
                <c:pt idx="782">
                  <c:v>218.45699999999999</c:v>
                </c:pt>
                <c:pt idx="783">
                  <c:v>218.61500000000001</c:v>
                </c:pt>
                <c:pt idx="784">
                  <c:v>215.029</c:v>
                </c:pt>
                <c:pt idx="785">
                  <c:v>212.22499999999999</c:v>
                </c:pt>
                <c:pt idx="786">
                  <c:v>211.791</c:v>
                </c:pt>
                <c:pt idx="787">
                  <c:v>217.57300000000001</c:v>
                </c:pt>
                <c:pt idx="788">
                  <c:v>221.57400000000001</c:v>
                </c:pt>
                <c:pt idx="789">
                  <c:v>222.91300000000001</c:v>
                </c:pt>
                <c:pt idx="790">
                  <c:v>218.833</c:v>
                </c:pt>
                <c:pt idx="791">
                  <c:v>217.524</c:v>
                </c:pt>
                <c:pt idx="792">
                  <c:v>218.09200000000001</c:v>
                </c:pt>
                <c:pt idx="793">
                  <c:v>223.274</c:v>
                </c:pt>
                <c:pt idx="794">
                  <c:v>218.98500000000001</c:v>
                </c:pt>
                <c:pt idx="795">
                  <c:v>214.905</c:v>
                </c:pt>
                <c:pt idx="796">
                  <c:v>214.01</c:v>
                </c:pt>
                <c:pt idx="797">
                  <c:v>215.38</c:v>
                </c:pt>
                <c:pt idx="798">
                  <c:v>216.56200000000001</c:v>
                </c:pt>
                <c:pt idx="799">
                  <c:v>217.90100000000001</c:v>
                </c:pt>
                <c:pt idx="800">
                  <c:v>216.898</c:v>
                </c:pt>
                <c:pt idx="801">
                  <c:v>216.68199999999999</c:v>
                </c:pt>
                <c:pt idx="802">
                  <c:v>217.17</c:v>
                </c:pt>
                <c:pt idx="803">
                  <c:v>218.715</c:v>
                </c:pt>
                <c:pt idx="804">
                  <c:v>219.28700000000001</c:v>
                </c:pt>
                <c:pt idx="805">
                  <c:v>218.52500000000001</c:v>
                </c:pt>
                <c:pt idx="806">
                  <c:v>217.49100000000001</c:v>
                </c:pt>
                <c:pt idx="807">
                  <c:v>218.989</c:v>
                </c:pt>
                <c:pt idx="808">
                  <c:v>218.30600000000001</c:v>
                </c:pt>
                <c:pt idx="809">
                  <c:v>218.65299999999999</c:v>
                </c:pt>
                <c:pt idx="810">
                  <c:v>218.126</c:v>
                </c:pt>
                <c:pt idx="811">
                  <c:v>217.071</c:v>
                </c:pt>
                <c:pt idx="812">
                  <c:v>215.41</c:v>
                </c:pt>
                <c:pt idx="813">
                  <c:v>213.73</c:v>
                </c:pt>
                <c:pt idx="814">
                  <c:v>210.03299999999999</c:v>
                </c:pt>
                <c:pt idx="815">
                  <c:v>204.124</c:v>
                </c:pt>
                <c:pt idx="816">
                  <c:v>194.852</c:v>
                </c:pt>
                <c:pt idx="817">
                  <c:v>197.08699999999999</c:v>
                </c:pt>
                <c:pt idx="818">
                  <c:v>199.119</c:v>
                </c:pt>
                <c:pt idx="819">
                  <c:v>198.636</c:v>
                </c:pt>
                <c:pt idx="820">
                  <c:v>202.27699999999999</c:v>
                </c:pt>
                <c:pt idx="821">
                  <c:v>203.86</c:v>
                </c:pt>
                <c:pt idx="822">
                  <c:v>204.166</c:v>
                </c:pt>
                <c:pt idx="823">
                  <c:v>202.60900000000001</c:v>
                </c:pt>
                <c:pt idx="824">
                  <c:v>197.16200000000001</c:v>
                </c:pt>
                <c:pt idx="825">
                  <c:v>196.44499999999999</c:v>
                </c:pt>
                <c:pt idx="826">
                  <c:v>196.64400000000001</c:v>
                </c:pt>
                <c:pt idx="827">
                  <c:v>194.72800000000001</c:v>
                </c:pt>
                <c:pt idx="828">
                  <c:v>192.648</c:v>
                </c:pt>
                <c:pt idx="829">
                  <c:v>188.78399999999999</c:v>
                </c:pt>
                <c:pt idx="830">
                  <c:v>191.583</c:v>
                </c:pt>
                <c:pt idx="831">
                  <c:v>194.49100000000001</c:v>
                </c:pt>
                <c:pt idx="832">
                  <c:v>195.47399999999999</c:v>
                </c:pt>
                <c:pt idx="833">
                  <c:v>197.23599999999999</c:v>
                </c:pt>
                <c:pt idx="834">
                  <c:v>194.654</c:v>
                </c:pt>
                <c:pt idx="835">
                  <c:v>194.20500000000001</c:v>
                </c:pt>
                <c:pt idx="836">
                  <c:v>195.762</c:v>
                </c:pt>
                <c:pt idx="837">
                  <c:v>197.15100000000001</c:v>
                </c:pt>
                <c:pt idx="838">
                  <c:v>197.33099999999999</c:v>
                </c:pt>
                <c:pt idx="839">
                  <c:v>199.14599999999999</c:v>
                </c:pt>
                <c:pt idx="840">
                  <c:v>202.08199999999999</c:v>
                </c:pt>
                <c:pt idx="841">
                  <c:v>201.566</c:v>
                </c:pt>
                <c:pt idx="842">
                  <c:v>201.16499999999999</c:v>
                </c:pt>
                <c:pt idx="843">
                  <c:v>200.904</c:v>
                </c:pt>
                <c:pt idx="844">
                  <c:v>198.62299999999999</c:v>
                </c:pt>
                <c:pt idx="845">
                  <c:v>198.06200000000001</c:v>
                </c:pt>
                <c:pt idx="846">
                  <c:v>196.90299999999999</c:v>
                </c:pt>
                <c:pt idx="847">
                  <c:v>199.59</c:v>
                </c:pt>
                <c:pt idx="848">
                  <c:v>204.50299999999999</c:v>
                </c:pt>
                <c:pt idx="849">
                  <c:v>203.28200000000001</c:v>
                </c:pt>
                <c:pt idx="850">
                  <c:v>205.69800000000001</c:v>
                </c:pt>
                <c:pt idx="851">
                  <c:v>206.33199999999999</c:v>
                </c:pt>
                <c:pt idx="852">
                  <c:v>208.964</c:v>
                </c:pt>
                <c:pt idx="853">
                  <c:v>210.46600000000001</c:v>
                </c:pt>
                <c:pt idx="854">
                  <c:v>208.649</c:v>
                </c:pt>
                <c:pt idx="855">
                  <c:v>209.542</c:v>
                </c:pt>
                <c:pt idx="856">
                  <c:v>210.57599999999999</c:v>
                </c:pt>
                <c:pt idx="857">
                  <c:v>210.83</c:v>
                </c:pt>
                <c:pt idx="858">
                  <c:v>210.46700000000001</c:v>
                </c:pt>
                <c:pt idx="859">
                  <c:v>211.84299999999999</c:v>
                </c:pt>
                <c:pt idx="860">
                  <c:v>212.73400000000001</c:v>
                </c:pt>
                <c:pt idx="861">
                  <c:v>213.82</c:v>
                </c:pt>
                <c:pt idx="862">
                  <c:v>211.01900000000001</c:v>
                </c:pt>
                <c:pt idx="863">
                  <c:v>208.595</c:v>
                </c:pt>
                <c:pt idx="864">
                  <c:v>205.71899999999999</c:v>
                </c:pt>
                <c:pt idx="865">
                  <c:v>207.495</c:v>
                </c:pt>
                <c:pt idx="866">
                  <c:v>210.09700000000001</c:v>
                </c:pt>
                <c:pt idx="867">
                  <c:v>213.03700000000001</c:v>
                </c:pt>
                <c:pt idx="868">
                  <c:v>211.761</c:v>
                </c:pt>
                <c:pt idx="869">
                  <c:v>209.25</c:v>
                </c:pt>
                <c:pt idx="870">
                  <c:v>209.934</c:v>
                </c:pt>
                <c:pt idx="871">
                  <c:v>209.27</c:v>
                </c:pt>
                <c:pt idx="872">
                  <c:v>209.08500000000001</c:v>
                </c:pt>
                <c:pt idx="873">
                  <c:v>210.25</c:v>
                </c:pt>
                <c:pt idx="874">
                  <c:v>211.286</c:v>
                </c:pt>
                <c:pt idx="875">
                  <c:v>213.35400000000001</c:v>
                </c:pt>
                <c:pt idx="876">
                  <c:v>213.14</c:v>
                </c:pt>
                <c:pt idx="877">
                  <c:v>211.40199999999999</c:v>
                </c:pt>
                <c:pt idx="878">
                  <c:v>204.709</c:v>
                </c:pt>
                <c:pt idx="879">
                  <c:v>192.375</c:v>
                </c:pt>
                <c:pt idx="880">
                  <c:v>188.733</c:v>
                </c:pt>
                <c:pt idx="881">
                  <c:v>192.554</c:v>
                </c:pt>
                <c:pt idx="882">
                  <c:v>197.28899999999999</c:v>
                </c:pt>
                <c:pt idx="883">
                  <c:v>199.971</c:v>
                </c:pt>
                <c:pt idx="884">
                  <c:v>202.572</c:v>
                </c:pt>
                <c:pt idx="885">
                  <c:v>203.23</c:v>
                </c:pt>
                <c:pt idx="886">
                  <c:v>204.35499999999999</c:v>
                </c:pt>
                <c:pt idx="887">
                  <c:v>208.196</c:v>
                </c:pt>
                <c:pt idx="888">
                  <c:v>210.63200000000001</c:v>
                </c:pt>
                <c:pt idx="889">
                  <c:v>212.904</c:v>
                </c:pt>
                <c:pt idx="890">
                  <c:v>217.471</c:v>
                </c:pt>
                <c:pt idx="891">
                  <c:v>220.73599999999999</c:v>
                </c:pt>
                <c:pt idx="892">
                  <c:v>225.78399999999999</c:v>
                </c:pt>
                <c:pt idx="893">
                  <c:v>233.16900000000001</c:v>
                </c:pt>
                <c:pt idx="894">
                  <c:v>234.48500000000001</c:v>
                </c:pt>
                <c:pt idx="895">
                  <c:v>234.58799999999999</c:v>
                </c:pt>
                <c:pt idx="896">
                  <c:v>235.77</c:v>
                </c:pt>
                <c:pt idx="897">
                  <c:v>241.059</c:v>
                </c:pt>
                <c:pt idx="898">
                  <c:v>248.066</c:v>
                </c:pt>
                <c:pt idx="899">
                  <c:v>253.11799999999999</c:v>
                </c:pt>
                <c:pt idx="900">
                  <c:v>254.57900000000001</c:v>
                </c:pt>
                <c:pt idx="901">
                  <c:v>257.83499999999998</c:v>
                </c:pt>
                <c:pt idx="902">
                  <c:v>266.61799999999999</c:v>
                </c:pt>
                <c:pt idx="903">
                  <c:v>264.56299999999999</c:v>
                </c:pt>
                <c:pt idx="904">
                  <c:v>269.601</c:v>
                </c:pt>
                <c:pt idx="905">
                  <c:v>278.93200000000002</c:v>
                </c:pt>
                <c:pt idx="906">
                  <c:v>272.70999999999998</c:v>
                </c:pt>
                <c:pt idx="907">
                  <c:v>265.97699999999998</c:v>
                </c:pt>
                <c:pt idx="908">
                  <c:v>265.45999999999998</c:v>
                </c:pt>
                <c:pt idx="909">
                  <c:v>268.12299999999999</c:v>
                </c:pt>
                <c:pt idx="910">
                  <c:v>267.39100000000002</c:v>
                </c:pt>
                <c:pt idx="911">
                  <c:v>262.161</c:v>
                </c:pt>
                <c:pt idx="912">
                  <c:v>263.59699999999998</c:v>
                </c:pt>
                <c:pt idx="913">
                  <c:v>263.822</c:v>
                </c:pt>
                <c:pt idx="914">
                  <c:v>263.52100000000002</c:v>
                </c:pt>
                <c:pt idx="915">
                  <c:v>265.28399999999999</c:v>
                </c:pt>
                <c:pt idx="916">
                  <c:v>265.14999999999998</c:v>
                </c:pt>
                <c:pt idx="917">
                  <c:v>265.78699999999998</c:v>
                </c:pt>
                <c:pt idx="918">
                  <c:v>265.613</c:v>
                </c:pt>
                <c:pt idx="919">
                  <c:v>270.44200000000001</c:v>
                </c:pt>
                <c:pt idx="920">
                  <c:v>271.89299999999997</c:v>
                </c:pt>
                <c:pt idx="921">
                  <c:v>270.23899999999998</c:v>
                </c:pt>
                <c:pt idx="922">
                  <c:v>269.55799999999999</c:v>
                </c:pt>
                <c:pt idx="923">
                  <c:v>269.18700000000001</c:v>
                </c:pt>
                <c:pt idx="924">
                  <c:v>267.93099999999998</c:v>
                </c:pt>
                <c:pt idx="925">
                  <c:v>270.904</c:v>
                </c:pt>
                <c:pt idx="926">
                  <c:v>274.33199999999999</c:v>
                </c:pt>
                <c:pt idx="927">
                  <c:v>274.56400000000002</c:v>
                </c:pt>
                <c:pt idx="928">
                  <c:v>272.30599999999998</c:v>
                </c:pt>
                <c:pt idx="929">
                  <c:v>269.01400000000001</c:v>
                </c:pt>
                <c:pt idx="930">
                  <c:v>268.745</c:v>
                </c:pt>
                <c:pt idx="931">
                  <c:v>268.745</c:v>
                </c:pt>
                <c:pt idx="932">
                  <c:v>268.85300000000001</c:v>
                </c:pt>
                <c:pt idx="933">
                  <c:v>269.476</c:v>
                </c:pt>
                <c:pt idx="934">
                  <c:v>270.39699999999999</c:v>
                </c:pt>
                <c:pt idx="935">
                  <c:v>273.39</c:v>
                </c:pt>
                <c:pt idx="936">
                  <c:v>276.01600000000002</c:v>
                </c:pt>
                <c:pt idx="937">
                  <c:v>275.01900000000001</c:v>
                </c:pt>
                <c:pt idx="938">
                  <c:v>271.76</c:v>
                </c:pt>
                <c:pt idx="939">
                  <c:v>270.66199999999998</c:v>
                </c:pt>
                <c:pt idx="940">
                  <c:v>269.00900000000001</c:v>
                </c:pt>
                <c:pt idx="941">
                  <c:v>269.017</c:v>
                </c:pt>
                <c:pt idx="942">
                  <c:v>269.38200000000001</c:v>
                </c:pt>
                <c:pt idx="943">
                  <c:v>271.59100000000001</c:v>
                </c:pt>
                <c:pt idx="944">
                  <c:v>273.65600000000001</c:v>
                </c:pt>
                <c:pt idx="946">
                  <c:v>274.113</c:v>
                </c:pt>
                <c:pt idx="947">
                  <c:v>274.07299999999998</c:v>
                </c:pt>
                <c:pt idx="948">
                  <c:v>273.20999999999998</c:v>
                </c:pt>
                <c:pt idx="949">
                  <c:v>273.76600000000002</c:v>
                </c:pt>
                <c:pt idx="950">
                  <c:v>285.48</c:v>
                </c:pt>
                <c:pt idx="951">
                  <c:v>289.30099999999999</c:v>
                </c:pt>
                <c:pt idx="952">
                  <c:v>293.08199999999999</c:v>
                </c:pt>
                <c:pt idx="953">
                  <c:v>285.78500000000003</c:v>
                </c:pt>
                <c:pt idx="954">
                  <c:v>284.41899999999998</c:v>
                </c:pt>
              </c:numCache>
            </c:numRef>
          </c:val>
          <c:smooth val="0"/>
          <c:extLst>
            <c:ext xmlns:c16="http://schemas.microsoft.com/office/drawing/2014/chart" uri="{C3380CC4-5D6E-409C-BE32-E72D297353CC}">
              <c16:uniqueId val="{00000000-1966-48CC-BC97-EF59B9C4C375}"/>
            </c:ext>
          </c:extLst>
        </c:ser>
        <c:dLbls>
          <c:showLegendKey val="0"/>
          <c:showVal val="0"/>
          <c:showCatName val="0"/>
          <c:showSerName val="0"/>
          <c:showPercent val="0"/>
          <c:showBubbleSize val="0"/>
        </c:dLbls>
        <c:smooth val="0"/>
        <c:axId val="316832527"/>
        <c:axId val="106734416"/>
      </c:lineChart>
      <c:catAx>
        <c:axId val="31683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34416"/>
        <c:crosses val="autoZero"/>
        <c:auto val="1"/>
        <c:lblAlgn val="ctr"/>
        <c:lblOffset val="100"/>
        <c:noMultiLvlLbl val="0"/>
      </c:catAx>
      <c:valAx>
        <c:axId val="106734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832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[Stats about 250th anniversary .xlsx]Pivot Tables!PivotTable14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Food &amp; Bev CPI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Tables'!$CL$11</c:f>
              <c:strCache>
                <c:ptCount val="1"/>
                <c:pt idx="0">
                  <c:v>Total</c:v>
                </c:pt>
              </c:strCache>
            </c:strRef>
          </c:tx>
          <c:spPr>
            <a:ln w="28575" cap="rnd">
              <a:solidFill>
                <a:schemeClr val="accent1"/>
              </a:solidFill>
              <a:round/>
            </a:ln>
            <a:effectLst/>
          </c:spPr>
          <c:marker>
            <c:symbol val="none"/>
          </c:marker>
          <c:cat>
            <c:strRef>
              <c:f>'Pivot Tables'!$CK$12:$CK$727</c:f>
              <c:strCache>
                <c:ptCount val="715"/>
                <c:pt idx="0">
                  <c:v>1/1/1967</c:v>
                </c:pt>
                <c:pt idx="1">
                  <c:v>2/1/1967</c:v>
                </c:pt>
                <c:pt idx="2">
                  <c:v>3/1/1967</c:v>
                </c:pt>
                <c:pt idx="3">
                  <c:v>4/1/1967</c:v>
                </c:pt>
                <c:pt idx="4">
                  <c:v>5/1/1967</c:v>
                </c:pt>
                <c:pt idx="5">
                  <c:v>6/1/1967</c:v>
                </c:pt>
                <c:pt idx="6">
                  <c:v>7/1/1967</c:v>
                </c:pt>
                <c:pt idx="7">
                  <c:v>8/1/1967</c:v>
                </c:pt>
                <c:pt idx="8">
                  <c:v>9/1/1967</c:v>
                </c:pt>
                <c:pt idx="9">
                  <c:v>10/1/1967</c:v>
                </c:pt>
                <c:pt idx="10">
                  <c:v>11/1/1967</c:v>
                </c:pt>
                <c:pt idx="11">
                  <c:v>12/1/1967</c:v>
                </c:pt>
                <c:pt idx="12">
                  <c:v>1/1/1968</c:v>
                </c:pt>
                <c:pt idx="13">
                  <c:v>2/1/1968</c:v>
                </c:pt>
                <c:pt idx="14">
                  <c:v>3/1/1968</c:v>
                </c:pt>
                <c:pt idx="15">
                  <c:v>4/1/1968</c:v>
                </c:pt>
                <c:pt idx="16">
                  <c:v>5/1/1968</c:v>
                </c:pt>
                <c:pt idx="17">
                  <c:v>6/1/1968</c:v>
                </c:pt>
                <c:pt idx="18">
                  <c:v>7/1/1968</c:v>
                </c:pt>
                <c:pt idx="19">
                  <c:v>8/1/1968</c:v>
                </c:pt>
                <c:pt idx="20">
                  <c:v>9/1/1968</c:v>
                </c:pt>
                <c:pt idx="21">
                  <c:v>10/1/1968</c:v>
                </c:pt>
                <c:pt idx="22">
                  <c:v>11/1/1968</c:v>
                </c:pt>
                <c:pt idx="23">
                  <c:v>12/1/1968</c:v>
                </c:pt>
                <c:pt idx="24">
                  <c:v>1/1/1969</c:v>
                </c:pt>
                <c:pt idx="25">
                  <c:v>2/1/1969</c:v>
                </c:pt>
                <c:pt idx="26">
                  <c:v>3/1/1969</c:v>
                </c:pt>
                <c:pt idx="27">
                  <c:v>4/1/1969</c:v>
                </c:pt>
                <c:pt idx="28">
                  <c:v>5/1/1969</c:v>
                </c:pt>
                <c:pt idx="29">
                  <c:v>6/1/1969</c:v>
                </c:pt>
                <c:pt idx="30">
                  <c:v>7/1/1969</c:v>
                </c:pt>
                <c:pt idx="31">
                  <c:v>8/1/1969</c:v>
                </c:pt>
                <c:pt idx="32">
                  <c:v>9/1/1969</c:v>
                </c:pt>
                <c:pt idx="33">
                  <c:v>10/1/1969</c:v>
                </c:pt>
                <c:pt idx="34">
                  <c:v>11/1/1969</c:v>
                </c:pt>
                <c:pt idx="35">
                  <c:v>12/1/1969</c:v>
                </c:pt>
                <c:pt idx="36">
                  <c:v>1/1/1970</c:v>
                </c:pt>
                <c:pt idx="37">
                  <c:v>2/1/1970</c:v>
                </c:pt>
                <c:pt idx="38">
                  <c:v>3/1/1970</c:v>
                </c:pt>
                <c:pt idx="39">
                  <c:v>4/1/1970</c:v>
                </c:pt>
                <c:pt idx="40">
                  <c:v>5/1/1970</c:v>
                </c:pt>
                <c:pt idx="41">
                  <c:v>6/1/1970</c:v>
                </c:pt>
                <c:pt idx="42">
                  <c:v>7/1/1970</c:v>
                </c:pt>
                <c:pt idx="43">
                  <c:v>8/1/1970</c:v>
                </c:pt>
                <c:pt idx="44">
                  <c:v>9/1/1970</c:v>
                </c:pt>
                <c:pt idx="45">
                  <c:v>10/1/1970</c:v>
                </c:pt>
                <c:pt idx="46">
                  <c:v>11/1/1970</c:v>
                </c:pt>
                <c:pt idx="47">
                  <c:v>12/1/1970</c:v>
                </c:pt>
                <c:pt idx="48">
                  <c:v>1/1/1971</c:v>
                </c:pt>
                <c:pt idx="49">
                  <c:v>2/1/1971</c:v>
                </c:pt>
                <c:pt idx="50">
                  <c:v>3/1/1971</c:v>
                </c:pt>
                <c:pt idx="51">
                  <c:v>4/1/1971</c:v>
                </c:pt>
                <c:pt idx="52">
                  <c:v>5/1/1971</c:v>
                </c:pt>
                <c:pt idx="53">
                  <c:v>6/1/1971</c:v>
                </c:pt>
                <c:pt idx="54">
                  <c:v>7/1/1971</c:v>
                </c:pt>
                <c:pt idx="55">
                  <c:v>8/1/1971</c:v>
                </c:pt>
                <c:pt idx="56">
                  <c:v>9/1/1971</c:v>
                </c:pt>
                <c:pt idx="57">
                  <c:v>10/1/1971</c:v>
                </c:pt>
                <c:pt idx="58">
                  <c:v>11/1/1971</c:v>
                </c:pt>
                <c:pt idx="59">
                  <c:v>12/1/1971</c:v>
                </c:pt>
                <c:pt idx="60">
                  <c:v>1/1/1972</c:v>
                </c:pt>
                <c:pt idx="61">
                  <c:v>2/1/1972</c:v>
                </c:pt>
                <c:pt idx="62">
                  <c:v>3/1/1972</c:v>
                </c:pt>
                <c:pt idx="63">
                  <c:v>4/1/1972</c:v>
                </c:pt>
                <c:pt idx="64">
                  <c:v>5/1/1972</c:v>
                </c:pt>
                <c:pt idx="65">
                  <c:v>6/1/1972</c:v>
                </c:pt>
                <c:pt idx="66">
                  <c:v>7/1/1972</c:v>
                </c:pt>
                <c:pt idx="67">
                  <c:v>8/1/1972</c:v>
                </c:pt>
                <c:pt idx="68">
                  <c:v>9/1/1972</c:v>
                </c:pt>
                <c:pt idx="69">
                  <c:v>10/1/1972</c:v>
                </c:pt>
                <c:pt idx="70">
                  <c:v>11/1/1972</c:v>
                </c:pt>
                <c:pt idx="71">
                  <c:v>12/1/1972</c:v>
                </c:pt>
                <c:pt idx="72">
                  <c:v>1/1/1973</c:v>
                </c:pt>
                <c:pt idx="73">
                  <c:v>2/1/1973</c:v>
                </c:pt>
                <c:pt idx="74">
                  <c:v>3/1/1973</c:v>
                </c:pt>
                <c:pt idx="75">
                  <c:v>4/1/1973</c:v>
                </c:pt>
                <c:pt idx="76">
                  <c:v>5/1/1973</c:v>
                </c:pt>
                <c:pt idx="77">
                  <c:v>6/1/1973</c:v>
                </c:pt>
                <c:pt idx="78">
                  <c:v>7/1/1973</c:v>
                </c:pt>
                <c:pt idx="79">
                  <c:v>8/1/1973</c:v>
                </c:pt>
                <c:pt idx="80">
                  <c:v>9/1/1973</c:v>
                </c:pt>
                <c:pt idx="81">
                  <c:v>10/1/1973</c:v>
                </c:pt>
                <c:pt idx="82">
                  <c:v>11/1/1973</c:v>
                </c:pt>
                <c:pt idx="83">
                  <c:v>12/1/1973</c:v>
                </c:pt>
                <c:pt idx="84">
                  <c:v>1/1/1974</c:v>
                </c:pt>
                <c:pt idx="85">
                  <c:v>2/1/1974</c:v>
                </c:pt>
                <c:pt idx="86">
                  <c:v>3/1/1974</c:v>
                </c:pt>
                <c:pt idx="87">
                  <c:v>4/1/1974</c:v>
                </c:pt>
                <c:pt idx="88">
                  <c:v>5/1/1974</c:v>
                </c:pt>
                <c:pt idx="89">
                  <c:v>6/1/1974</c:v>
                </c:pt>
                <c:pt idx="90">
                  <c:v>7/1/1974</c:v>
                </c:pt>
                <c:pt idx="91">
                  <c:v>8/1/1974</c:v>
                </c:pt>
                <c:pt idx="92">
                  <c:v>9/1/1974</c:v>
                </c:pt>
                <c:pt idx="93">
                  <c:v>10/1/1974</c:v>
                </c:pt>
                <c:pt idx="94">
                  <c:v>11/1/1974</c:v>
                </c:pt>
                <c:pt idx="95">
                  <c:v>12/1/1974</c:v>
                </c:pt>
                <c:pt idx="96">
                  <c:v>1/1/1975</c:v>
                </c:pt>
                <c:pt idx="97">
                  <c:v>2/1/1975</c:v>
                </c:pt>
                <c:pt idx="98">
                  <c:v>3/1/1975</c:v>
                </c:pt>
                <c:pt idx="99">
                  <c:v>4/1/1975</c:v>
                </c:pt>
                <c:pt idx="100">
                  <c:v>5/1/1975</c:v>
                </c:pt>
                <c:pt idx="101">
                  <c:v>6/1/1975</c:v>
                </c:pt>
                <c:pt idx="102">
                  <c:v>7/1/1975</c:v>
                </c:pt>
                <c:pt idx="103">
                  <c:v>8/1/1975</c:v>
                </c:pt>
                <c:pt idx="104">
                  <c:v>9/1/1975</c:v>
                </c:pt>
                <c:pt idx="105">
                  <c:v>10/1/1975</c:v>
                </c:pt>
                <c:pt idx="106">
                  <c:v>11/1/1975</c:v>
                </c:pt>
                <c:pt idx="107">
                  <c:v>12/1/1975</c:v>
                </c:pt>
                <c:pt idx="108">
                  <c:v>1/1/1976</c:v>
                </c:pt>
                <c:pt idx="109">
                  <c:v>2/1/1976</c:v>
                </c:pt>
                <c:pt idx="110">
                  <c:v>3/1/1976</c:v>
                </c:pt>
                <c:pt idx="111">
                  <c:v>4/1/1976</c:v>
                </c:pt>
                <c:pt idx="112">
                  <c:v>5/1/1976</c:v>
                </c:pt>
                <c:pt idx="113">
                  <c:v>6/1/1976</c:v>
                </c:pt>
                <c:pt idx="114">
                  <c:v>7/1/1976</c:v>
                </c:pt>
                <c:pt idx="115">
                  <c:v>8/1/1976</c:v>
                </c:pt>
                <c:pt idx="116">
                  <c:v>9/1/1976</c:v>
                </c:pt>
                <c:pt idx="117">
                  <c:v>10/1/1976</c:v>
                </c:pt>
                <c:pt idx="118">
                  <c:v>11/1/1976</c:v>
                </c:pt>
                <c:pt idx="119">
                  <c:v>12/1/1976</c:v>
                </c:pt>
                <c:pt idx="120">
                  <c:v>1/1/1977</c:v>
                </c:pt>
                <c:pt idx="121">
                  <c:v>2/1/1977</c:v>
                </c:pt>
                <c:pt idx="122">
                  <c:v>3/1/1977</c:v>
                </c:pt>
                <c:pt idx="123">
                  <c:v>4/1/1977</c:v>
                </c:pt>
                <c:pt idx="124">
                  <c:v>5/1/1977</c:v>
                </c:pt>
                <c:pt idx="125">
                  <c:v>6/1/1977</c:v>
                </c:pt>
                <c:pt idx="126">
                  <c:v>7/1/1977</c:v>
                </c:pt>
                <c:pt idx="127">
                  <c:v>8/1/1977</c:v>
                </c:pt>
                <c:pt idx="128">
                  <c:v>9/1/1977</c:v>
                </c:pt>
                <c:pt idx="129">
                  <c:v>10/1/1977</c:v>
                </c:pt>
                <c:pt idx="130">
                  <c:v>11/1/1977</c:v>
                </c:pt>
                <c:pt idx="131">
                  <c:v>12/1/1977</c:v>
                </c:pt>
                <c:pt idx="132">
                  <c:v>1/1/1978</c:v>
                </c:pt>
                <c:pt idx="133">
                  <c:v>2/1/1978</c:v>
                </c:pt>
                <c:pt idx="134">
                  <c:v>3/1/1978</c:v>
                </c:pt>
                <c:pt idx="135">
                  <c:v>4/1/1978</c:v>
                </c:pt>
                <c:pt idx="136">
                  <c:v>5/1/1978</c:v>
                </c:pt>
                <c:pt idx="137">
                  <c:v>6/1/1978</c:v>
                </c:pt>
                <c:pt idx="138">
                  <c:v>7/1/1978</c:v>
                </c:pt>
                <c:pt idx="139">
                  <c:v>8/1/1978</c:v>
                </c:pt>
                <c:pt idx="140">
                  <c:v>9/1/1978</c:v>
                </c:pt>
                <c:pt idx="141">
                  <c:v>10/1/1978</c:v>
                </c:pt>
                <c:pt idx="142">
                  <c:v>11/1/1978</c:v>
                </c:pt>
                <c:pt idx="143">
                  <c:v>12/1/1978</c:v>
                </c:pt>
                <c:pt idx="144">
                  <c:v>1/1/1979</c:v>
                </c:pt>
                <c:pt idx="145">
                  <c:v>2/1/1979</c:v>
                </c:pt>
                <c:pt idx="146">
                  <c:v>3/1/1979</c:v>
                </c:pt>
                <c:pt idx="147">
                  <c:v>4/1/1979</c:v>
                </c:pt>
                <c:pt idx="148">
                  <c:v>5/1/1979</c:v>
                </c:pt>
                <c:pt idx="149">
                  <c:v>6/1/1979</c:v>
                </c:pt>
                <c:pt idx="150">
                  <c:v>7/1/1979</c:v>
                </c:pt>
                <c:pt idx="151">
                  <c:v>8/1/1979</c:v>
                </c:pt>
                <c:pt idx="152">
                  <c:v>9/1/1979</c:v>
                </c:pt>
                <c:pt idx="153">
                  <c:v>10/1/1979</c:v>
                </c:pt>
                <c:pt idx="154">
                  <c:v>11/1/1979</c:v>
                </c:pt>
                <c:pt idx="155">
                  <c:v>12/1/1979</c:v>
                </c:pt>
                <c:pt idx="156">
                  <c:v>1/1/1980</c:v>
                </c:pt>
                <c:pt idx="157">
                  <c:v>2/1/1980</c:v>
                </c:pt>
                <c:pt idx="158">
                  <c:v>3/1/1980</c:v>
                </c:pt>
                <c:pt idx="159">
                  <c:v>4/1/1980</c:v>
                </c:pt>
                <c:pt idx="160">
                  <c:v>5/1/1980</c:v>
                </c:pt>
                <c:pt idx="161">
                  <c:v>6/1/1980</c:v>
                </c:pt>
                <c:pt idx="162">
                  <c:v>7/1/1980</c:v>
                </c:pt>
                <c:pt idx="163">
                  <c:v>8/1/1980</c:v>
                </c:pt>
                <c:pt idx="164">
                  <c:v>9/1/1980</c:v>
                </c:pt>
                <c:pt idx="165">
                  <c:v>10/1/1980</c:v>
                </c:pt>
                <c:pt idx="166">
                  <c:v>11/1/1980</c:v>
                </c:pt>
                <c:pt idx="167">
                  <c:v>12/1/1980</c:v>
                </c:pt>
                <c:pt idx="168">
                  <c:v>1/1/1981</c:v>
                </c:pt>
                <c:pt idx="169">
                  <c:v>2/1/1981</c:v>
                </c:pt>
                <c:pt idx="170">
                  <c:v>3/1/1981</c:v>
                </c:pt>
                <c:pt idx="171">
                  <c:v>4/1/1981</c:v>
                </c:pt>
                <c:pt idx="172">
                  <c:v>5/1/1981</c:v>
                </c:pt>
                <c:pt idx="173">
                  <c:v>6/1/1981</c:v>
                </c:pt>
                <c:pt idx="174">
                  <c:v>7/1/1981</c:v>
                </c:pt>
                <c:pt idx="175">
                  <c:v>8/1/1981</c:v>
                </c:pt>
                <c:pt idx="176">
                  <c:v>9/1/1981</c:v>
                </c:pt>
                <c:pt idx="177">
                  <c:v>10/1/1981</c:v>
                </c:pt>
                <c:pt idx="178">
                  <c:v>11/1/1981</c:v>
                </c:pt>
                <c:pt idx="179">
                  <c:v>12/1/1981</c:v>
                </c:pt>
                <c:pt idx="180">
                  <c:v>1/1/1982</c:v>
                </c:pt>
                <c:pt idx="181">
                  <c:v>2/1/1982</c:v>
                </c:pt>
                <c:pt idx="182">
                  <c:v>3/1/1982</c:v>
                </c:pt>
                <c:pt idx="183">
                  <c:v>4/1/1982</c:v>
                </c:pt>
                <c:pt idx="184">
                  <c:v>5/1/1982</c:v>
                </c:pt>
                <c:pt idx="185">
                  <c:v>6/1/1982</c:v>
                </c:pt>
                <c:pt idx="186">
                  <c:v>7/1/1982</c:v>
                </c:pt>
                <c:pt idx="187">
                  <c:v>8/1/1982</c:v>
                </c:pt>
                <c:pt idx="188">
                  <c:v>9/1/1982</c:v>
                </c:pt>
                <c:pt idx="189">
                  <c:v>10/1/1982</c:v>
                </c:pt>
                <c:pt idx="190">
                  <c:v>11/1/1982</c:v>
                </c:pt>
                <c:pt idx="191">
                  <c:v>12/1/1982</c:v>
                </c:pt>
                <c:pt idx="192">
                  <c:v>1/1/1983</c:v>
                </c:pt>
                <c:pt idx="193">
                  <c:v>2/1/1983</c:v>
                </c:pt>
                <c:pt idx="194">
                  <c:v>3/1/1983</c:v>
                </c:pt>
                <c:pt idx="195">
                  <c:v>4/1/1983</c:v>
                </c:pt>
                <c:pt idx="196">
                  <c:v>5/1/1983</c:v>
                </c:pt>
                <c:pt idx="197">
                  <c:v>6/1/1983</c:v>
                </c:pt>
                <c:pt idx="198">
                  <c:v>7/1/1983</c:v>
                </c:pt>
                <c:pt idx="199">
                  <c:v>8/1/1983</c:v>
                </c:pt>
                <c:pt idx="200">
                  <c:v>9/1/1983</c:v>
                </c:pt>
                <c:pt idx="201">
                  <c:v>10/1/1983</c:v>
                </c:pt>
                <c:pt idx="202">
                  <c:v>11/1/1983</c:v>
                </c:pt>
                <c:pt idx="203">
                  <c:v>12/1/1983</c:v>
                </c:pt>
                <c:pt idx="204">
                  <c:v>1/1/1984</c:v>
                </c:pt>
                <c:pt idx="205">
                  <c:v>2/1/1984</c:v>
                </c:pt>
                <c:pt idx="206">
                  <c:v>3/1/1984</c:v>
                </c:pt>
                <c:pt idx="207">
                  <c:v>4/1/1984</c:v>
                </c:pt>
                <c:pt idx="208">
                  <c:v>5/1/1984</c:v>
                </c:pt>
                <c:pt idx="209">
                  <c:v>6/1/1984</c:v>
                </c:pt>
                <c:pt idx="210">
                  <c:v>7/1/1984</c:v>
                </c:pt>
                <c:pt idx="211">
                  <c:v>8/1/1984</c:v>
                </c:pt>
                <c:pt idx="212">
                  <c:v>9/1/1984</c:v>
                </c:pt>
                <c:pt idx="213">
                  <c:v>10/1/1984</c:v>
                </c:pt>
                <c:pt idx="214">
                  <c:v>11/1/1984</c:v>
                </c:pt>
                <c:pt idx="215">
                  <c:v>12/1/1984</c:v>
                </c:pt>
                <c:pt idx="216">
                  <c:v>1/1/1985</c:v>
                </c:pt>
                <c:pt idx="217">
                  <c:v>2/1/1985</c:v>
                </c:pt>
                <c:pt idx="218">
                  <c:v>3/1/1985</c:v>
                </c:pt>
                <c:pt idx="219">
                  <c:v>4/1/1985</c:v>
                </c:pt>
                <c:pt idx="220">
                  <c:v>5/1/1985</c:v>
                </c:pt>
                <c:pt idx="221">
                  <c:v>6/1/1985</c:v>
                </c:pt>
                <c:pt idx="222">
                  <c:v>7/1/1985</c:v>
                </c:pt>
                <c:pt idx="223">
                  <c:v>8/1/1985</c:v>
                </c:pt>
                <c:pt idx="224">
                  <c:v>9/1/1985</c:v>
                </c:pt>
                <c:pt idx="225">
                  <c:v>10/1/1985</c:v>
                </c:pt>
                <c:pt idx="226">
                  <c:v>11/1/1985</c:v>
                </c:pt>
                <c:pt idx="227">
                  <c:v>12/1/1985</c:v>
                </c:pt>
                <c:pt idx="228">
                  <c:v>1/1/1986</c:v>
                </c:pt>
                <c:pt idx="229">
                  <c:v>2/1/1986</c:v>
                </c:pt>
                <c:pt idx="230">
                  <c:v>3/1/1986</c:v>
                </c:pt>
                <c:pt idx="231">
                  <c:v>4/1/1986</c:v>
                </c:pt>
                <c:pt idx="232">
                  <c:v>5/1/1986</c:v>
                </c:pt>
                <c:pt idx="233">
                  <c:v>6/1/1986</c:v>
                </c:pt>
                <c:pt idx="234">
                  <c:v>7/1/1986</c:v>
                </c:pt>
                <c:pt idx="235">
                  <c:v>8/1/1986</c:v>
                </c:pt>
                <c:pt idx="236">
                  <c:v>9/1/1986</c:v>
                </c:pt>
                <c:pt idx="237">
                  <c:v>10/1/1986</c:v>
                </c:pt>
                <c:pt idx="238">
                  <c:v>11/1/1986</c:v>
                </c:pt>
                <c:pt idx="239">
                  <c:v>12/1/1986</c:v>
                </c:pt>
                <c:pt idx="240">
                  <c:v>1/1/1987</c:v>
                </c:pt>
                <c:pt idx="241">
                  <c:v>2/1/1987</c:v>
                </c:pt>
                <c:pt idx="242">
                  <c:v>3/1/1987</c:v>
                </c:pt>
                <c:pt idx="243">
                  <c:v>4/1/1987</c:v>
                </c:pt>
                <c:pt idx="244">
                  <c:v>5/1/1987</c:v>
                </c:pt>
                <c:pt idx="245">
                  <c:v>6/1/1987</c:v>
                </c:pt>
                <c:pt idx="246">
                  <c:v>7/1/1987</c:v>
                </c:pt>
                <c:pt idx="247">
                  <c:v>8/1/1987</c:v>
                </c:pt>
                <c:pt idx="248">
                  <c:v>9/1/1987</c:v>
                </c:pt>
                <c:pt idx="249">
                  <c:v>10/1/1987</c:v>
                </c:pt>
                <c:pt idx="250">
                  <c:v>11/1/1987</c:v>
                </c:pt>
                <c:pt idx="251">
                  <c:v>12/1/1987</c:v>
                </c:pt>
                <c:pt idx="252">
                  <c:v>1/1/1988</c:v>
                </c:pt>
                <c:pt idx="253">
                  <c:v>2/1/1988</c:v>
                </c:pt>
                <c:pt idx="254">
                  <c:v>3/1/1988</c:v>
                </c:pt>
                <c:pt idx="255">
                  <c:v>4/1/1988</c:v>
                </c:pt>
                <c:pt idx="256">
                  <c:v>5/1/1988</c:v>
                </c:pt>
                <c:pt idx="257">
                  <c:v>6/1/1988</c:v>
                </c:pt>
                <c:pt idx="258">
                  <c:v>7/1/1988</c:v>
                </c:pt>
                <c:pt idx="259">
                  <c:v>8/1/1988</c:v>
                </c:pt>
                <c:pt idx="260">
                  <c:v>9/1/1988</c:v>
                </c:pt>
                <c:pt idx="261">
                  <c:v>10/1/1988</c:v>
                </c:pt>
                <c:pt idx="262">
                  <c:v>11/1/1988</c:v>
                </c:pt>
                <c:pt idx="263">
                  <c:v>12/1/1988</c:v>
                </c:pt>
                <c:pt idx="264">
                  <c:v>1/1/1989</c:v>
                </c:pt>
                <c:pt idx="265">
                  <c:v>2/1/1989</c:v>
                </c:pt>
                <c:pt idx="266">
                  <c:v>3/1/1989</c:v>
                </c:pt>
                <c:pt idx="267">
                  <c:v>4/1/1989</c:v>
                </c:pt>
                <c:pt idx="268">
                  <c:v>5/1/1989</c:v>
                </c:pt>
                <c:pt idx="269">
                  <c:v>6/1/1989</c:v>
                </c:pt>
                <c:pt idx="270">
                  <c:v>7/1/1989</c:v>
                </c:pt>
                <c:pt idx="271">
                  <c:v>8/1/1989</c:v>
                </c:pt>
                <c:pt idx="272">
                  <c:v>9/1/1989</c:v>
                </c:pt>
                <c:pt idx="273">
                  <c:v>10/1/1989</c:v>
                </c:pt>
                <c:pt idx="274">
                  <c:v>11/1/1989</c:v>
                </c:pt>
                <c:pt idx="275">
                  <c:v>12/1/1989</c:v>
                </c:pt>
                <c:pt idx="276">
                  <c:v>1/1/1990</c:v>
                </c:pt>
                <c:pt idx="277">
                  <c:v>2/1/1990</c:v>
                </c:pt>
                <c:pt idx="278">
                  <c:v>3/1/1990</c:v>
                </c:pt>
                <c:pt idx="279">
                  <c:v>4/1/1990</c:v>
                </c:pt>
                <c:pt idx="280">
                  <c:v>5/1/1990</c:v>
                </c:pt>
                <c:pt idx="281">
                  <c:v>6/1/1990</c:v>
                </c:pt>
                <c:pt idx="282">
                  <c:v>7/1/1990</c:v>
                </c:pt>
                <c:pt idx="283">
                  <c:v>8/1/1990</c:v>
                </c:pt>
                <c:pt idx="284">
                  <c:v>9/1/1990</c:v>
                </c:pt>
                <c:pt idx="285">
                  <c:v>10/1/1990</c:v>
                </c:pt>
                <c:pt idx="286">
                  <c:v>11/1/1990</c:v>
                </c:pt>
                <c:pt idx="287">
                  <c:v>12/1/1990</c:v>
                </c:pt>
                <c:pt idx="288">
                  <c:v>1/1/1991</c:v>
                </c:pt>
                <c:pt idx="289">
                  <c:v>2/1/1991</c:v>
                </c:pt>
                <c:pt idx="290">
                  <c:v>3/1/1991</c:v>
                </c:pt>
                <c:pt idx="291">
                  <c:v>4/1/1991</c:v>
                </c:pt>
                <c:pt idx="292">
                  <c:v>5/1/1991</c:v>
                </c:pt>
                <c:pt idx="293">
                  <c:v>6/1/1991</c:v>
                </c:pt>
                <c:pt idx="294">
                  <c:v>7/1/1991</c:v>
                </c:pt>
                <c:pt idx="295">
                  <c:v>8/1/1991</c:v>
                </c:pt>
                <c:pt idx="296">
                  <c:v>9/1/1991</c:v>
                </c:pt>
                <c:pt idx="297">
                  <c:v>10/1/1991</c:v>
                </c:pt>
                <c:pt idx="298">
                  <c:v>11/1/1991</c:v>
                </c:pt>
                <c:pt idx="299">
                  <c:v>12/1/1991</c:v>
                </c:pt>
                <c:pt idx="300">
                  <c:v>1/1/1992</c:v>
                </c:pt>
                <c:pt idx="301">
                  <c:v>2/1/1992</c:v>
                </c:pt>
                <c:pt idx="302">
                  <c:v>3/1/1992</c:v>
                </c:pt>
                <c:pt idx="303">
                  <c:v>4/1/1992</c:v>
                </c:pt>
                <c:pt idx="304">
                  <c:v>5/1/1992</c:v>
                </c:pt>
                <c:pt idx="305">
                  <c:v>6/1/1992</c:v>
                </c:pt>
                <c:pt idx="306">
                  <c:v>7/1/1992</c:v>
                </c:pt>
                <c:pt idx="307">
                  <c:v>8/1/1992</c:v>
                </c:pt>
                <c:pt idx="308">
                  <c:v>9/1/1992</c:v>
                </c:pt>
                <c:pt idx="309">
                  <c:v>10/1/1992</c:v>
                </c:pt>
                <c:pt idx="310">
                  <c:v>11/1/1992</c:v>
                </c:pt>
                <c:pt idx="311">
                  <c:v>12/1/1992</c:v>
                </c:pt>
                <c:pt idx="312">
                  <c:v>1/1/1993</c:v>
                </c:pt>
                <c:pt idx="313">
                  <c:v>2/1/1993</c:v>
                </c:pt>
                <c:pt idx="314">
                  <c:v>3/1/1993</c:v>
                </c:pt>
                <c:pt idx="315">
                  <c:v>4/1/1993</c:v>
                </c:pt>
                <c:pt idx="316">
                  <c:v>5/1/1993</c:v>
                </c:pt>
                <c:pt idx="317">
                  <c:v>6/1/1993</c:v>
                </c:pt>
                <c:pt idx="318">
                  <c:v>7/1/1993</c:v>
                </c:pt>
                <c:pt idx="319">
                  <c:v>8/1/1993</c:v>
                </c:pt>
                <c:pt idx="320">
                  <c:v>9/1/1993</c:v>
                </c:pt>
                <c:pt idx="321">
                  <c:v>10/1/1993</c:v>
                </c:pt>
                <c:pt idx="322">
                  <c:v>11/1/1993</c:v>
                </c:pt>
                <c:pt idx="323">
                  <c:v>12/1/1993</c:v>
                </c:pt>
                <c:pt idx="324">
                  <c:v>1/1/1994</c:v>
                </c:pt>
                <c:pt idx="325">
                  <c:v>2/1/1994</c:v>
                </c:pt>
                <c:pt idx="326">
                  <c:v>3/1/1994</c:v>
                </c:pt>
                <c:pt idx="327">
                  <c:v>4/1/1994</c:v>
                </c:pt>
                <c:pt idx="328">
                  <c:v>5/1/1994</c:v>
                </c:pt>
                <c:pt idx="329">
                  <c:v>6/1/1994</c:v>
                </c:pt>
                <c:pt idx="330">
                  <c:v>7/1/1994</c:v>
                </c:pt>
                <c:pt idx="331">
                  <c:v>8/1/1994</c:v>
                </c:pt>
                <c:pt idx="332">
                  <c:v>9/1/1994</c:v>
                </c:pt>
                <c:pt idx="333">
                  <c:v>10/1/1994</c:v>
                </c:pt>
                <c:pt idx="334">
                  <c:v>11/1/1994</c:v>
                </c:pt>
                <c:pt idx="335">
                  <c:v>12/1/1994</c:v>
                </c:pt>
                <c:pt idx="336">
                  <c:v>1/1/1995</c:v>
                </c:pt>
                <c:pt idx="337">
                  <c:v>2/1/1995</c:v>
                </c:pt>
                <c:pt idx="338">
                  <c:v>3/1/1995</c:v>
                </c:pt>
                <c:pt idx="339">
                  <c:v>4/1/1995</c:v>
                </c:pt>
                <c:pt idx="340">
                  <c:v>5/1/1995</c:v>
                </c:pt>
                <c:pt idx="341">
                  <c:v>6/1/1995</c:v>
                </c:pt>
                <c:pt idx="342">
                  <c:v>7/1/1995</c:v>
                </c:pt>
                <c:pt idx="343">
                  <c:v>8/1/1995</c:v>
                </c:pt>
                <c:pt idx="344">
                  <c:v>9/1/1995</c:v>
                </c:pt>
                <c:pt idx="345">
                  <c:v>10/1/1995</c:v>
                </c:pt>
                <c:pt idx="346">
                  <c:v>11/1/1995</c:v>
                </c:pt>
                <c:pt idx="347">
                  <c:v>12/1/1995</c:v>
                </c:pt>
                <c:pt idx="348">
                  <c:v>1/1/1996</c:v>
                </c:pt>
                <c:pt idx="349">
                  <c:v>2/1/1996</c:v>
                </c:pt>
                <c:pt idx="350">
                  <c:v>3/1/1996</c:v>
                </c:pt>
                <c:pt idx="351">
                  <c:v>4/1/1996</c:v>
                </c:pt>
                <c:pt idx="352">
                  <c:v>5/1/1996</c:v>
                </c:pt>
                <c:pt idx="353">
                  <c:v>6/1/1996</c:v>
                </c:pt>
                <c:pt idx="354">
                  <c:v>7/1/1996</c:v>
                </c:pt>
                <c:pt idx="355">
                  <c:v>8/1/1996</c:v>
                </c:pt>
                <c:pt idx="356">
                  <c:v>9/1/1996</c:v>
                </c:pt>
                <c:pt idx="357">
                  <c:v>10/1/1996</c:v>
                </c:pt>
                <c:pt idx="358">
                  <c:v>11/1/1996</c:v>
                </c:pt>
                <c:pt idx="359">
                  <c:v>12/1/1996</c:v>
                </c:pt>
                <c:pt idx="360">
                  <c:v>1/1/1997</c:v>
                </c:pt>
                <c:pt idx="361">
                  <c:v>2/1/1997</c:v>
                </c:pt>
                <c:pt idx="362">
                  <c:v>3/1/1997</c:v>
                </c:pt>
                <c:pt idx="363">
                  <c:v>4/1/1997</c:v>
                </c:pt>
                <c:pt idx="364">
                  <c:v>5/1/1997</c:v>
                </c:pt>
                <c:pt idx="365">
                  <c:v>6/1/1997</c:v>
                </c:pt>
                <c:pt idx="366">
                  <c:v>7/1/1997</c:v>
                </c:pt>
                <c:pt idx="367">
                  <c:v>8/1/1997</c:v>
                </c:pt>
                <c:pt idx="368">
                  <c:v>9/1/1997</c:v>
                </c:pt>
                <c:pt idx="369">
                  <c:v>10/1/1997</c:v>
                </c:pt>
                <c:pt idx="370">
                  <c:v>11/1/1997</c:v>
                </c:pt>
                <c:pt idx="371">
                  <c:v>12/1/1997</c:v>
                </c:pt>
                <c:pt idx="372">
                  <c:v>1/1/1998</c:v>
                </c:pt>
                <c:pt idx="373">
                  <c:v>2/1/1998</c:v>
                </c:pt>
                <c:pt idx="374">
                  <c:v>3/1/1998</c:v>
                </c:pt>
                <c:pt idx="375">
                  <c:v>4/1/1998</c:v>
                </c:pt>
                <c:pt idx="376">
                  <c:v>5/1/1998</c:v>
                </c:pt>
                <c:pt idx="377">
                  <c:v>6/1/1998</c:v>
                </c:pt>
                <c:pt idx="378">
                  <c:v>7/1/1998</c:v>
                </c:pt>
                <c:pt idx="379">
                  <c:v>8/1/1998</c:v>
                </c:pt>
                <c:pt idx="380">
                  <c:v>9/1/1998</c:v>
                </c:pt>
                <c:pt idx="381">
                  <c:v>10/1/1998</c:v>
                </c:pt>
                <c:pt idx="382">
                  <c:v>11/1/1998</c:v>
                </c:pt>
                <c:pt idx="383">
                  <c:v>12/1/1998</c:v>
                </c:pt>
                <c:pt idx="384">
                  <c:v>1/1/1999</c:v>
                </c:pt>
                <c:pt idx="385">
                  <c:v>2/1/1999</c:v>
                </c:pt>
                <c:pt idx="386">
                  <c:v>3/1/1999</c:v>
                </c:pt>
                <c:pt idx="387">
                  <c:v>4/1/1999</c:v>
                </c:pt>
                <c:pt idx="388">
                  <c:v>5/1/1999</c:v>
                </c:pt>
                <c:pt idx="389">
                  <c:v>6/1/1999</c:v>
                </c:pt>
                <c:pt idx="390">
                  <c:v>7/1/1999</c:v>
                </c:pt>
                <c:pt idx="391">
                  <c:v>8/1/1999</c:v>
                </c:pt>
                <c:pt idx="392">
                  <c:v>9/1/1999</c:v>
                </c:pt>
                <c:pt idx="393">
                  <c:v>10/1/1999</c:v>
                </c:pt>
                <c:pt idx="394">
                  <c:v>11/1/1999</c:v>
                </c:pt>
                <c:pt idx="395">
                  <c:v>12/1/1999</c:v>
                </c:pt>
                <c:pt idx="396">
                  <c:v>1/1/2000</c:v>
                </c:pt>
                <c:pt idx="397">
                  <c:v>2/1/2000</c:v>
                </c:pt>
                <c:pt idx="398">
                  <c:v>3/1/2000</c:v>
                </c:pt>
                <c:pt idx="399">
                  <c:v>4/1/2000</c:v>
                </c:pt>
                <c:pt idx="400">
                  <c:v>5/1/2000</c:v>
                </c:pt>
                <c:pt idx="401">
                  <c:v>6/1/2000</c:v>
                </c:pt>
                <c:pt idx="402">
                  <c:v>7/1/2000</c:v>
                </c:pt>
                <c:pt idx="403">
                  <c:v>8/1/2000</c:v>
                </c:pt>
                <c:pt idx="404">
                  <c:v>9/1/2000</c:v>
                </c:pt>
                <c:pt idx="405">
                  <c:v>10/1/2000</c:v>
                </c:pt>
                <c:pt idx="406">
                  <c:v>11/1/2000</c:v>
                </c:pt>
                <c:pt idx="407">
                  <c:v>12/1/2000</c:v>
                </c:pt>
                <c:pt idx="408">
                  <c:v>1/1/2001</c:v>
                </c:pt>
                <c:pt idx="409">
                  <c:v>2/1/2001</c:v>
                </c:pt>
                <c:pt idx="410">
                  <c:v>3/1/2001</c:v>
                </c:pt>
                <c:pt idx="411">
                  <c:v>4/1/2001</c:v>
                </c:pt>
                <c:pt idx="412">
                  <c:v>5/1/2001</c:v>
                </c:pt>
                <c:pt idx="413">
                  <c:v>6/1/2001</c:v>
                </c:pt>
                <c:pt idx="414">
                  <c:v>7/1/2001</c:v>
                </c:pt>
                <c:pt idx="415">
                  <c:v>8/1/2001</c:v>
                </c:pt>
                <c:pt idx="416">
                  <c:v>9/1/2001</c:v>
                </c:pt>
                <c:pt idx="417">
                  <c:v>10/1/2001</c:v>
                </c:pt>
                <c:pt idx="418">
                  <c:v>11/1/2001</c:v>
                </c:pt>
                <c:pt idx="419">
                  <c:v>12/1/2001</c:v>
                </c:pt>
                <c:pt idx="420">
                  <c:v>1/1/2002</c:v>
                </c:pt>
                <c:pt idx="421">
                  <c:v>2/1/2002</c:v>
                </c:pt>
                <c:pt idx="422">
                  <c:v>3/1/2002</c:v>
                </c:pt>
                <c:pt idx="423">
                  <c:v>4/1/2002</c:v>
                </c:pt>
                <c:pt idx="424">
                  <c:v>5/1/2002</c:v>
                </c:pt>
                <c:pt idx="425">
                  <c:v>6/1/2002</c:v>
                </c:pt>
                <c:pt idx="426">
                  <c:v>7/1/2002</c:v>
                </c:pt>
                <c:pt idx="427">
                  <c:v>8/1/2002</c:v>
                </c:pt>
                <c:pt idx="428">
                  <c:v>9/1/2002</c:v>
                </c:pt>
                <c:pt idx="429">
                  <c:v>10/1/2002</c:v>
                </c:pt>
                <c:pt idx="430">
                  <c:v>11/1/2002</c:v>
                </c:pt>
                <c:pt idx="431">
                  <c:v>12/1/2002</c:v>
                </c:pt>
                <c:pt idx="432">
                  <c:v>1/1/2003</c:v>
                </c:pt>
                <c:pt idx="433">
                  <c:v>2/1/2003</c:v>
                </c:pt>
                <c:pt idx="434">
                  <c:v>3/1/2003</c:v>
                </c:pt>
                <c:pt idx="435">
                  <c:v>4/1/2003</c:v>
                </c:pt>
                <c:pt idx="436">
                  <c:v>5/1/2003</c:v>
                </c:pt>
                <c:pt idx="437">
                  <c:v>6/1/2003</c:v>
                </c:pt>
                <c:pt idx="438">
                  <c:v>7/1/2003</c:v>
                </c:pt>
                <c:pt idx="439">
                  <c:v>8/1/2003</c:v>
                </c:pt>
                <c:pt idx="440">
                  <c:v>9/1/2003</c:v>
                </c:pt>
                <c:pt idx="441">
                  <c:v>10/1/2003</c:v>
                </c:pt>
                <c:pt idx="442">
                  <c:v>11/1/2003</c:v>
                </c:pt>
                <c:pt idx="443">
                  <c:v>12/1/2003</c:v>
                </c:pt>
                <c:pt idx="444">
                  <c:v>1/1/2004</c:v>
                </c:pt>
                <c:pt idx="445">
                  <c:v>2/1/2004</c:v>
                </c:pt>
                <c:pt idx="446">
                  <c:v>3/1/2004</c:v>
                </c:pt>
                <c:pt idx="447">
                  <c:v>4/1/2004</c:v>
                </c:pt>
                <c:pt idx="448">
                  <c:v>5/1/2004</c:v>
                </c:pt>
                <c:pt idx="449">
                  <c:v>6/1/2004</c:v>
                </c:pt>
                <c:pt idx="450">
                  <c:v>7/1/2004</c:v>
                </c:pt>
                <c:pt idx="451">
                  <c:v>8/1/2004</c:v>
                </c:pt>
                <c:pt idx="452">
                  <c:v>9/1/2004</c:v>
                </c:pt>
                <c:pt idx="453">
                  <c:v>10/1/2004</c:v>
                </c:pt>
                <c:pt idx="454">
                  <c:v>11/1/2004</c:v>
                </c:pt>
                <c:pt idx="455">
                  <c:v>12/1/2004</c:v>
                </c:pt>
                <c:pt idx="456">
                  <c:v>1/1/2005</c:v>
                </c:pt>
                <c:pt idx="457">
                  <c:v>2/1/2005</c:v>
                </c:pt>
                <c:pt idx="458">
                  <c:v>3/1/2005</c:v>
                </c:pt>
                <c:pt idx="459">
                  <c:v>4/1/2005</c:v>
                </c:pt>
                <c:pt idx="460">
                  <c:v>5/1/2005</c:v>
                </c:pt>
                <c:pt idx="461">
                  <c:v>6/1/2005</c:v>
                </c:pt>
                <c:pt idx="462">
                  <c:v>7/1/2005</c:v>
                </c:pt>
                <c:pt idx="463">
                  <c:v>8/1/2005</c:v>
                </c:pt>
                <c:pt idx="464">
                  <c:v>9/1/2005</c:v>
                </c:pt>
                <c:pt idx="465">
                  <c:v>10/1/2005</c:v>
                </c:pt>
                <c:pt idx="466">
                  <c:v>11/1/2005</c:v>
                </c:pt>
                <c:pt idx="467">
                  <c:v>12/1/2005</c:v>
                </c:pt>
                <c:pt idx="468">
                  <c:v>1/1/2006</c:v>
                </c:pt>
                <c:pt idx="469">
                  <c:v>2/1/2006</c:v>
                </c:pt>
                <c:pt idx="470">
                  <c:v>3/1/2006</c:v>
                </c:pt>
                <c:pt idx="471">
                  <c:v>4/1/2006</c:v>
                </c:pt>
                <c:pt idx="472">
                  <c:v>5/1/2006</c:v>
                </c:pt>
                <c:pt idx="473">
                  <c:v>6/1/2006</c:v>
                </c:pt>
                <c:pt idx="474">
                  <c:v>7/1/2006</c:v>
                </c:pt>
                <c:pt idx="475">
                  <c:v>8/1/2006</c:v>
                </c:pt>
                <c:pt idx="476">
                  <c:v>9/1/2006</c:v>
                </c:pt>
                <c:pt idx="477">
                  <c:v>10/1/2006</c:v>
                </c:pt>
                <c:pt idx="478">
                  <c:v>11/1/2006</c:v>
                </c:pt>
                <c:pt idx="479">
                  <c:v>12/1/2006</c:v>
                </c:pt>
                <c:pt idx="480">
                  <c:v>1/1/2007</c:v>
                </c:pt>
                <c:pt idx="481">
                  <c:v>2/1/2007</c:v>
                </c:pt>
                <c:pt idx="482">
                  <c:v>3/1/2007</c:v>
                </c:pt>
                <c:pt idx="483">
                  <c:v>4/1/2007</c:v>
                </c:pt>
                <c:pt idx="484">
                  <c:v>5/1/2007</c:v>
                </c:pt>
                <c:pt idx="485">
                  <c:v>6/1/2007</c:v>
                </c:pt>
                <c:pt idx="486">
                  <c:v>7/1/2007</c:v>
                </c:pt>
                <c:pt idx="487">
                  <c:v>8/1/2007</c:v>
                </c:pt>
                <c:pt idx="488">
                  <c:v>9/1/2007</c:v>
                </c:pt>
                <c:pt idx="489">
                  <c:v>10/1/2007</c:v>
                </c:pt>
                <c:pt idx="490">
                  <c:v>11/1/2007</c:v>
                </c:pt>
                <c:pt idx="491">
                  <c:v>12/1/2007</c:v>
                </c:pt>
                <c:pt idx="492">
                  <c:v>1/1/2008</c:v>
                </c:pt>
                <c:pt idx="493">
                  <c:v>2/1/2008</c:v>
                </c:pt>
                <c:pt idx="494">
                  <c:v>3/1/2008</c:v>
                </c:pt>
                <c:pt idx="495">
                  <c:v>4/1/2008</c:v>
                </c:pt>
                <c:pt idx="496">
                  <c:v>5/1/2008</c:v>
                </c:pt>
                <c:pt idx="497">
                  <c:v>6/1/2008</c:v>
                </c:pt>
                <c:pt idx="498">
                  <c:v>7/1/2008</c:v>
                </c:pt>
                <c:pt idx="499">
                  <c:v>8/1/2008</c:v>
                </c:pt>
                <c:pt idx="500">
                  <c:v>9/1/2008</c:v>
                </c:pt>
                <c:pt idx="501">
                  <c:v>10/1/2008</c:v>
                </c:pt>
                <c:pt idx="502">
                  <c:v>11/1/2008</c:v>
                </c:pt>
                <c:pt idx="503">
                  <c:v>12/1/2008</c:v>
                </c:pt>
                <c:pt idx="504">
                  <c:v>1/1/2009</c:v>
                </c:pt>
                <c:pt idx="505">
                  <c:v>2/1/2009</c:v>
                </c:pt>
                <c:pt idx="506">
                  <c:v>3/1/2009</c:v>
                </c:pt>
                <c:pt idx="507">
                  <c:v>4/1/2009</c:v>
                </c:pt>
                <c:pt idx="508">
                  <c:v>5/1/2009</c:v>
                </c:pt>
                <c:pt idx="509">
                  <c:v>6/1/2009</c:v>
                </c:pt>
                <c:pt idx="510">
                  <c:v>7/1/2009</c:v>
                </c:pt>
                <c:pt idx="511">
                  <c:v>8/1/2009</c:v>
                </c:pt>
                <c:pt idx="512">
                  <c:v>9/1/2009</c:v>
                </c:pt>
                <c:pt idx="513">
                  <c:v>10/1/2009</c:v>
                </c:pt>
                <c:pt idx="514">
                  <c:v>11/1/2009</c:v>
                </c:pt>
                <c:pt idx="515">
                  <c:v>12/1/2009</c:v>
                </c:pt>
                <c:pt idx="516">
                  <c:v>1/1/2010</c:v>
                </c:pt>
                <c:pt idx="517">
                  <c:v>2/1/2010</c:v>
                </c:pt>
                <c:pt idx="518">
                  <c:v>3/1/2010</c:v>
                </c:pt>
                <c:pt idx="519">
                  <c:v>4/1/2010</c:v>
                </c:pt>
                <c:pt idx="520">
                  <c:v>5/1/2010</c:v>
                </c:pt>
                <c:pt idx="521">
                  <c:v>6/1/2010</c:v>
                </c:pt>
                <c:pt idx="522">
                  <c:v>7/1/2010</c:v>
                </c:pt>
                <c:pt idx="523">
                  <c:v>8/1/2010</c:v>
                </c:pt>
                <c:pt idx="524">
                  <c:v>9/1/2010</c:v>
                </c:pt>
                <c:pt idx="525">
                  <c:v>10/1/2010</c:v>
                </c:pt>
                <c:pt idx="526">
                  <c:v>11/1/2010</c:v>
                </c:pt>
                <c:pt idx="527">
                  <c:v>12/1/2010</c:v>
                </c:pt>
                <c:pt idx="528">
                  <c:v>1/1/2011</c:v>
                </c:pt>
                <c:pt idx="529">
                  <c:v>2/1/2011</c:v>
                </c:pt>
                <c:pt idx="530">
                  <c:v>3/1/2011</c:v>
                </c:pt>
                <c:pt idx="531">
                  <c:v>4/1/2011</c:v>
                </c:pt>
                <c:pt idx="532">
                  <c:v>5/1/2011</c:v>
                </c:pt>
                <c:pt idx="533">
                  <c:v>6/1/2011</c:v>
                </c:pt>
                <c:pt idx="534">
                  <c:v>7/1/2011</c:v>
                </c:pt>
                <c:pt idx="535">
                  <c:v>8/1/2011</c:v>
                </c:pt>
                <c:pt idx="536">
                  <c:v>9/1/2011</c:v>
                </c:pt>
                <c:pt idx="537">
                  <c:v>10/1/2011</c:v>
                </c:pt>
                <c:pt idx="538">
                  <c:v>11/1/2011</c:v>
                </c:pt>
                <c:pt idx="539">
                  <c:v>12/1/2011</c:v>
                </c:pt>
                <c:pt idx="540">
                  <c:v>1/1/2012</c:v>
                </c:pt>
                <c:pt idx="541">
                  <c:v>2/1/2012</c:v>
                </c:pt>
                <c:pt idx="542">
                  <c:v>3/1/2012</c:v>
                </c:pt>
                <c:pt idx="543">
                  <c:v>4/1/2012</c:v>
                </c:pt>
                <c:pt idx="544">
                  <c:v>5/1/2012</c:v>
                </c:pt>
                <c:pt idx="545">
                  <c:v>6/1/2012</c:v>
                </c:pt>
                <c:pt idx="546">
                  <c:v>7/1/2012</c:v>
                </c:pt>
                <c:pt idx="547">
                  <c:v>8/1/2012</c:v>
                </c:pt>
                <c:pt idx="548">
                  <c:v>9/1/2012</c:v>
                </c:pt>
                <c:pt idx="549">
                  <c:v>10/1/2012</c:v>
                </c:pt>
                <c:pt idx="550">
                  <c:v>11/1/2012</c:v>
                </c:pt>
                <c:pt idx="551">
                  <c:v>12/1/2012</c:v>
                </c:pt>
                <c:pt idx="552">
                  <c:v>1/1/2013</c:v>
                </c:pt>
                <c:pt idx="553">
                  <c:v>2/1/2013</c:v>
                </c:pt>
                <c:pt idx="554">
                  <c:v>3/1/2013</c:v>
                </c:pt>
                <c:pt idx="555">
                  <c:v>4/1/2013</c:v>
                </c:pt>
                <c:pt idx="556">
                  <c:v>5/1/2013</c:v>
                </c:pt>
                <c:pt idx="557">
                  <c:v>6/1/2013</c:v>
                </c:pt>
                <c:pt idx="558">
                  <c:v>7/1/2013</c:v>
                </c:pt>
                <c:pt idx="559">
                  <c:v>8/1/2013</c:v>
                </c:pt>
                <c:pt idx="560">
                  <c:v>9/1/2013</c:v>
                </c:pt>
                <c:pt idx="561">
                  <c:v>10/1/2013</c:v>
                </c:pt>
                <c:pt idx="562">
                  <c:v>11/1/2013</c:v>
                </c:pt>
                <c:pt idx="563">
                  <c:v>12/1/2013</c:v>
                </c:pt>
                <c:pt idx="564">
                  <c:v>1/1/2014</c:v>
                </c:pt>
                <c:pt idx="565">
                  <c:v>2/1/2014</c:v>
                </c:pt>
                <c:pt idx="566">
                  <c:v>3/1/2014</c:v>
                </c:pt>
                <c:pt idx="567">
                  <c:v>4/1/2014</c:v>
                </c:pt>
                <c:pt idx="568">
                  <c:v>5/1/2014</c:v>
                </c:pt>
                <c:pt idx="569">
                  <c:v>6/1/2014</c:v>
                </c:pt>
                <c:pt idx="570">
                  <c:v>7/1/2014</c:v>
                </c:pt>
                <c:pt idx="571">
                  <c:v>8/1/2014</c:v>
                </c:pt>
                <c:pt idx="572">
                  <c:v>9/1/2014</c:v>
                </c:pt>
                <c:pt idx="573">
                  <c:v>10/1/2014</c:v>
                </c:pt>
                <c:pt idx="574">
                  <c:v>11/1/2014</c:v>
                </c:pt>
                <c:pt idx="575">
                  <c:v>12/1/2014</c:v>
                </c:pt>
                <c:pt idx="576">
                  <c:v>1/1/2015</c:v>
                </c:pt>
                <c:pt idx="577">
                  <c:v>2/1/2015</c:v>
                </c:pt>
                <c:pt idx="578">
                  <c:v>3/1/2015</c:v>
                </c:pt>
                <c:pt idx="579">
                  <c:v>4/1/2015</c:v>
                </c:pt>
                <c:pt idx="580">
                  <c:v>5/1/2015</c:v>
                </c:pt>
                <c:pt idx="581">
                  <c:v>6/1/2015</c:v>
                </c:pt>
                <c:pt idx="582">
                  <c:v>7/1/2015</c:v>
                </c:pt>
                <c:pt idx="583">
                  <c:v>8/1/2015</c:v>
                </c:pt>
                <c:pt idx="584">
                  <c:v>9/1/2015</c:v>
                </c:pt>
                <c:pt idx="585">
                  <c:v>10/1/2015</c:v>
                </c:pt>
                <c:pt idx="586">
                  <c:v>11/1/2015</c:v>
                </c:pt>
                <c:pt idx="587">
                  <c:v>12/1/2015</c:v>
                </c:pt>
                <c:pt idx="588">
                  <c:v>1/1/2016</c:v>
                </c:pt>
                <c:pt idx="589">
                  <c:v>2/1/2016</c:v>
                </c:pt>
                <c:pt idx="590">
                  <c:v>3/1/2016</c:v>
                </c:pt>
                <c:pt idx="591">
                  <c:v>4/1/2016</c:v>
                </c:pt>
                <c:pt idx="592">
                  <c:v>5/1/2016</c:v>
                </c:pt>
                <c:pt idx="593">
                  <c:v>6/1/2016</c:v>
                </c:pt>
                <c:pt idx="594">
                  <c:v>7/1/2016</c:v>
                </c:pt>
                <c:pt idx="595">
                  <c:v>8/1/2016</c:v>
                </c:pt>
                <c:pt idx="596">
                  <c:v>9/1/2016</c:v>
                </c:pt>
                <c:pt idx="597">
                  <c:v>10/1/2016</c:v>
                </c:pt>
                <c:pt idx="598">
                  <c:v>11/1/2016</c:v>
                </c:pt>
                <c:pt idx="599">
                  <c:v>12/1/2016</c:v>
                </c:pt>
                <c:pt idx="600">
                  <c:v>1/1/2017</c:v>
                </c:pt>
                <c:pt idx="601">
                  <c:v>2/1/2017</c:v>
                </c:pt>
                <c:pt idx="602">
                  <c:v>3/1/2017</c:v>
                </c:pt>
                <c:pt idx="603">
                  <c:v>4/1/2017</c:v>
                </c:pt>
                <c:pt idx="604">
                  <c:v>5/1/2017</c:v>
                </c:pt>
                <c:pt idx="605">
                  <c:v>6/1/2017</c:v>
                </c:pt>
                <c:pt idx="606">
                  <c:v>7/1/2017</c:v>
                </c:pt>
                <c:pt idx="607">
                  <c:v>8/1/2017</c:v>
                </c:pt>
                <c:pt idx="608">
                  <c:v>9/1/2017</c:v>
                </c:pt>
                <c:pt idx="609">
                  <c:v>10/1/2017</c:v>
                </c:pt>
                <c:pt idx="610">
                  <c:v>11/1/2017</c:v>
                </c:pt>
                <c:pt idx="611">
                  <c:v>12/1/2017</c:v>
                </c:pt>
                <c:pt idx="612">
                  <c:v>1/1/2018</c:v>
                </c:pt>
                <c:pt idx="613">
                  <c:v>2/1/2018</c:v>
                </c:pt>
                <c:pt idx="614">
                  <c:v>3/1/2018</c:v>
                </c:pt>
                <c:pt idx="615">
                  <c:v>4/1/2018</c:v>
                </c:pt>
                <c:pt idx="616">
                  <c:v>5/1/2018</c:v>
                </c:pt>
                <c:pt idx="617">
                  <c:v>6/1/2018</c:v>
                </c:pt>
                <c:pt idx="618">
                  <c:v>7/1/2018</c:v>
                </c:pt>
                <c:pt idx="619">
                  <c:v>8/1/2018</c:v>
                </c:pt>
                <c:pt idx="620">
                  <c:v>9/1/2018</c:v>
                </c:pt>
                <c:pt idx="621">
                  <c:v>10/1/2018</c:v>
                </c:pt>
                <c:pt idx="622">
                  <c:v>11/1/2018</c:v>
                </c:pt>
                <c:pt idx="623">
                  <c:v>12/1/2018</c:v>
                </c:pt>
                <c:pt idx="624">
                  <c:v>1/1/2019</c:v>
                </c:pt>
                <c:pt idx="625">
                  <c:v>2/1/2019</c:v>
                </c:pt>
                <c:pt idx="626">
                  <c:v>3/1/2019</c:v>
                </c:pt>
                <c:pt idx="627">
                  <c:v>4/1/2019</c:v>
                </c:pt>
                <c:pt idx="628">
                  <c:v>5/1/2019</c:v>
                </c:pt>
                <c:pt idx="629">
                  <c:v>6/1/2019</c:v>
                </c:pt>
                <c:pt idx="630">
                  <c:v>7/1/2019</c:v>
                </c:pt>
                <c:pt idx="631">
                  <c:v>8/1/2019</c:v>
                </c:pt>
                <c:pt idx="632">
                  <c:v>9/1/2019</c:v>
                </c:pt>
                <c:pt idx="633">
                  <c:v>10/1/2019</c:v>
                </c:pt>
                <c:pt idx="634">
                  <c:v>11/1/2019</c:v>
                </c:pt>
                <c:pt idx="635">
                  <c:v>12/1/2019</c:v>
                </c:pt>
                <c:pt idx="636">
                  <c:v>1/1/2020</c:v>
                </c:pt>
                <c:pt idx="637">
                  <c:v>2/1/2020</c:v>
                </c:pt>
                <c:pt idx="638">
                  <c:v>3/1/2020</c:v>
                </c:pt>
                <c:pt idx="639">
                  <c:v>4/1/2020</c:v>
                </c:pt>
                <c:pt idx="640">
                  <c:v>5/1/2020</c:v>
                </c:pt>
                <c:pt idx="641">
                  <c:v>6/1/2020</c:v>
                </c:pt>
                <c:pt idx="642">
                  <c:v>7/1/2020</c:v>
                </c:pt>
                <c:pt idx="643">
                  <c:v>8/1/2020</c:v>
                </c:pt>
                <c:pt idx="644">
                  <c:v>9/1/2020</c:v>
                </c:pt>
                <c:pt idx="645">
                  <c:v>10/1/2020</c:v>
                </c:pt>
                <c:pt idx="646">
                  <c:v>11/1/2020</c:v>
                </c:pt>
                <c:pt idx="647">
                  <c:v>12/1/2020</c:v>
                </c:pt>
                <c:pt idx="648">
                  <c:v>1/1/2021</c:v>
                </c:pt>
                <c:pt idx="649">
                  <c:v>2/1/2021</c:v>
                </c:pt>
                <c:pt idx="650">
                  <c:v>3/1/2021</c:v>
                </c:pt>
                <c:pt idx="651">
                  <c:v>4/1/2021</c:v>
                </c:pt>
                <c:pt idx="652">
                  <c:v>5/1/2021</c:v>
                </c:pt>
                <c:pt idx="653">
                  <c:v>6/1/2021</c:v>
                </c:pt>
                <c:pt idx="654">
                  <c:v>7/1/2021</c:v>
                </c:pt>
                <c:pt idx="655">
                  <c:v>8/1/2021</c:v>
                </c:pt>
                <c:pt idx="656">
                  <c:v>9/1/2021</c:v>
                </c:pt>
                <c:pt idx="657">
                  <c:v>10/1/2021</c:v>
                </c:pt>
                <c:pt idx="658">
                  <c:v>11/1/2021</c:v>
                </c:pt>
                <c:pt idx="659">
                  <c:v>12/1/2021</c:v>
                </c:pt>
                <c:pt idx="660">
                  <c:v>1/1/2022</c:v>
                </c:pt>
                <c:pt idx="661">
                  <c:v>2/1/2022</c:v>
                </c:pt>
                <c:pt idx="662">
                  <c:v>3/1/2022</c:v>
                </c:pt>
                <c:pt idx="663">
                  <c:v>4/1/2022</c:v>
                </c:pt>
                <c:pt idx="664">
                  <c:v>5/1/2022</c:v>
                </c:pt>
                <c:pt idx="665">
                  <c:v>6/1/2022</c:v>
                </c:pt>
                <c:pt idx="666">
                  <c:v>7/1/2022</c:v>
                </c:pt>
                <c:pt idx="667">
                  <c:v>8/1/2022</c:v>
                </c:pt>
                <c:pt idx="668">
                  <c:v>9/1/2022</c:v>
                </c:pt>
                <c:pt idx="669">
                  <c:v>10/1/2022</c:v>
                </c:pt>
                <c:pt idx="670">
                  <c:v>11/1/2022</c:v>
                </c:pt>
                <c:pt idx="671">
                  <c:v>12/1/2022</c:v>
                </c:pt>
                <c:pt idx="672">
                  <c:v>1/1/2023</c:v>
                </c:pt>
                <c:pt idx="673">
                  <c:v>2/1/2023</c:v>
                </c:pt>
                <c:pt idx="674">
                  <c:v>3/1/2023</c:v>
                </c:pt>
                <c:pt idx="675">
                  <c:v>4/1/2023</c:v>
                </c:pt>
                <c:pt idx="676">
                  <c:v>5/1/2023</c:v>
                </c:pt>
                <c:pt idx="677">
                  <c:v>6/1/2023</c:v>
                </c:pt>
                <c:pt idx="678">
                  <c:v>7/1/2023</c:v>
                </c:pt>
                <c:pt idx="679">
                  <c:v>8/1/2023</c:v>
                </c:pt>
                <c:pt idx="680">
                  <c:v>9/1/2023</c:v>
                </c:pt>
                <c:pt idx="681">
                  <c:v>10/1/2023</c:v>
                </c:pt>
                <c:pt idx="682">
                  <c:v>11/1/2023</c:v>
                </c:pt>
                <c:pt idx="683">
                  <c:v>12/1/2023</c:v>
                </c:pt>
                <c:pt idx="684">
                  <c:v>1/1/2024</c:v>
                </c:pt>
                <c:pt idx="685">
                  <c:v>2/1/2024</c:v>
                </c:pt>
                <c:pt idx="686">
                  <c:v>3/1/2024</c:v>
                </c:pt>
                <c:pt idx="687">
                  <c:v>4/1/2024</c:v>
                </c:pt>
                <c:pt idx="688">
                  <c:v>5/1/2024</c:v>
                </c:pt>
                <c:pt idx="689">
                  <c:v>6/1/2024</c:v>
                </c:pt>
                <c:pt idx="690">
                  <c:v>7/1/2024</c:v>
                </c:pt>
                <c:pt idx="691">
                  <c:v>8/1/2024</c:v>
                </c:pt>
                <c:pt idx="692">
                  <c:v>9/1/2024</c:v>
                </c:pt>
                <c:pt idx="693">
                  <c:v>10/1/2024</c:v>
                </c:pt>
                <c:pt idx="694">
                  <c:v>11/1/2024</c:v>
                </c:pt>
                <c:pt idx="695">
                  <c:v>12/1/2024</c:v>
                </c:pt>
                <c:pt idx="696">
                  <c:v>1/1/2025</c:v>
                </c:pt>
                <c:pt idx="697">
                  <c:v>2/1/2025</c:v>
                </c:pt>
                <c:pt idx="698">
                  <c:v>3/1/2025</c:v>
                </c:pt>
                <c:pt idx="699">
                  <c:v>4/1/2025</c:v>
                </c:pt>
                <c:pt idx="700">
                  <c:v>5/1/2025</c:v>
                </c:pt>
                <c:pt idx="701">
                  <c:v>6/1/2025</c:v>
                </c:pt>
                <c:pt idx="702">
                  <c:v>7/1/2025</c:v>
                </c:pt>
                <c:pt idx="703">
                  <c:v>8/1/2025</c:v>
                </c:pt>
                <c:pt idx="704">
                  <c:v>9/1/2025</c:v>
                </c:pt>
                <c:pt idx="705">
                  <c:v>10/1/2025</c:v>
                </c:pt>
                <c:pt idx="706">
                  <c:v>11/1/2025</c:v>
                </c:pt>
                <c:pt idx="707">
                  <c:v>12/1/2025</c:v>
                </c:pt>
                <c:pt idx="708">
                  <c:v>1/1/2026</c:v>
                </c:pt>
                <c:pt idx="709">
                  <c:v>2/1/2026</c:v>
                </c:pt>
                <c:pt idx="710">
                  <c:v>3/1/2026</c:v>
                </c:pt>
                <c:pt idx="711">
                  <c:v>4/1/2026</c:v>
                </c:pt>
                <c:pt idx="712">
                  <c:v>5/1/2026</c:v>
                </c:pt>
                <c:pt idx="713">
                  <c:v>6/1/2026</c:v>
                </c:pt>
                <c:pt idx="714">
                  <c:v>7/1/2026</c:v>
                </c:pt>
              </c:strCache>
            </c:strRef>
          </c:cat>
          <c:val>
            <c:numRef>
              <c:f>'Pivot Tables'!$CL$12:$CL$727</c:f>
              <c:numCache>
                <c:formatCode>General</c:formatCode>
                <c:ptCount val="715"/>
                <c:pt idx="0">
                  <c:v>34.799999999999997</c:v>
                </c:pt>
                <c:pt idx="1">
                  <c:v>34.700000000000003</c:v>
                </c:pt>
                <c:pt idx="2">
                  <c:v>34.700000000000003</c:v>
                </c:pt>
                <c:pt idx="3">
                  <c:v>34.6</c:v>
                </c:pt>
                <c:pt idx="4">
                  <c:v>34.6</c:v>
                </c:pt>
                <c:pt idx="5">
                  <c:v>34.9</c:v>
                </c:pt>
                <c:pt idx="6">
                  <c:v>35</c:v>
                </c:pt>
                <c:pt idx="7">
                  <c:v>35.200000000000003</c:v>
                </c:pt>
                <c:pt idx="8">
                  <c:v>35.200000000000003</c:v>
                </c:pt>
                <c:pt idx="9">
                  <c:v>35.299999999999997</c:v>
                </c:pt>
                <c:pt idx="10">
                  <c:v>35.4</c:v>
                </c:pt>
                <c:pt idx="11">
                  <c:v>35.5</c:v>
                </c:pt>
                <c:pt idx="12">
                  <c:v>35.5</c:v>
                </c:pt>
                <c:pt idx="13">
                  <c:v>35.700000000000003</c:v>
                </c:pt>
                <c:pt idx="14">
                  <c:v>35.799999999999997</c:v>
                </c:pt>
                <c:pt idx="15">
                  <c:v>36</c:v>
                </c:pt>
                <c:pt idx="16">
                  <c:v>36.1</c:v>
                </c:pt>
                <c:pt idx="17">
                  <c:v>36.1</c:v>
                </c:pt>
                <c:pt idx="18">
                  <c:v>36.200000000000003</c:v>
                </c:pt>
                <c:pt idx="19">
                  <c:v>36.299999999999997</c:v>
                </c:pt>
                <c:pt idx="20">
                  <c:v>36.5</c:v>
                </c:pt>
                <c:pt idx="21">
                  <c:v>36.799999999999997</c:v>
                </c:pt>
                <c:pt idx="22">
                  <c:v>36.799999999999997</c:v>
                </c:pt>
                <c:pt idx="23">
                  <c:v>37</c:v>
                </c:pt>
                <c:pt idx="24">
                  <c:v>37</c:v>
                </c:pt>
                <c:pt idx="25">
                  <c:v>37</c:v>
                </c:pt>
                <c:pt idx="26">
                  <c:v>37.1</c:v>
                </c:pt>
                <c:pt idx="27">
                  <c:v>37.4</c:v>
                </c:pt>
                <c:pt idx="28">
                  <c:v>37.6</c:v>
                </c:pt>
                <c:pt idx="29">
                  <c:v>38</c:v>
                </c:pt>
                <c:pt idx="30">
                  <c:v>38.200000000000003</c:v>
                </c:pt>
                <c:pt idx="31">
                  <c:v>38.4</c:v>
                </c:pt>
                <c:pt idx="32">
                  <c:v>38.6</c:v>
                </c:pt>
                <c:pt idx="33">
                  <c:v>38.700000000000003</c:v>
                </c:pt>
                <c:pt idx="34">
                  <c:v>39.1</c:v>
                </c:pt>
                <c:pt idx="35">
                  <c:v>39.5</c:v>
                </c:pt>
                <c:pt idx="36">
                  <c:v>39.6</c:v>
                </c:pt>
                <c:pt idx="37">
                  <c:v>39.799999999999997</c:v>
                </c:pt>
                <c:pt idx="38">
                  <c:v>39.799999999999997</c:v>
                </c:pt>
                <c:pt idx="39">
                  <c:v>39.9</c:v>
                </c:pt>
                <c:pt idx="40">
                  <c:v>40.1</c:v>
                </c:pt>
                <c:pt idx="41">
                  <c:v>40.1</c:v>
                </c:pt>
                <c:pt idx="42">
                  <c:v>40.200000000000003</c:v>
                </c:pt>
                <c:pt idx="43">
                  <c:v>40.200000000000003</c:v>
                </c:pt>
                <c:pt idx="44">
                  <c:v>40.4</c:v>
                </c:pt>
                <c:pt idx="45">
                  <c:v>40.5</c:v>
                </c:pt>
                <c:pt idx="46">
                  <c:v>40.4</c:v>
                </c:pt>
                <c:pt idx="47">
                  <c:v>40.5</c:v>
                </c:pt>
                <c:pt idx="48">
                  <c:v>40.5</c:v>
                </c:pt>
                <c:pt idx="49">
                  <c:v>40.5</c:v>
                </c:pt>
                <c:pt idx="50">
                  <c:v>40.9</c:v>
                </c:pt>
                <c:pt idx="51">
                  <c:v>41.1</c:v>
                </c:pt>
                <c:pt idx="52">
                  <c:v>41.3</c:v>
                </c:pt>
                <c:pt idx="53">
                  <c:v>41.5</c:v>
                </c:pt>
                <c:pt idx="54">
                  <c:v>41.6</c:v>
                </c:pt>
                <c:pt idx="55">
                  <c:v>41.6</c:v>
                </c:pt>
                <c:pt idx="56">
                  <c:v>41.6</c:v>
                </c:pt>
                <c:pt idx="57">
                  <c:v>41.7</c:v>
                </c:pt>
                <c:pt idx="58">
                  <c:v>41.9</c:v>
                </c:pt>
                <c:pt idx="59">
                  <c:v>42.3</c:v>
                </c:pt>
                <c:pt idx="60">
                  <c:v>42.2</c:v>
                </c:pt>
                <c:pt idx="61">
                  <c:v>42.6</c:v>
                </c:pt>
                <c:pt idx="62">
                  <c:v>42.6</c:v>
                </c:pt>
                <c:pt idx="63">
                  <c:v>42.6</c:v>
                </c:pt>
                <c:pt idx="64">
                  <c:v>42.7</c:v>
                </c:pt>
                <c:pt idx="65">
                  <c:v>42.8</c:v>
                </c:pt>
                <c:pt idx="66">
                  <c:v>43.1</c:v>
                </c:pt>
                <c:pt idx="67">
                  <c:v>43.1</c:v>
                </c:pt>
                <c:pt idx="68">
                  <c:v>43.5</c:v>
                </c:pt>
                <c:pt idx="69">
                  <c:v>43.7</c:v>
                </c:pt>
                <c:pt idx="70">
                  <c:v>43.9</c:v>
                </c:pt>
                <c:pt idx="71">
                  <c:v>44.1</c:v>
                </c:pt>
                <c:pt idx="72">
                  <c:v>44.8</c:v>
                </c:pt>
                <c:pt idx="73">
                  <c:v>45.5</c:v>
                </c:pt>
                <c:pt idx="74">
                  <c:v>46.5</c:v>
                </c:pt>
                <c:pt idx="75">
                  <c:v>47.2</c:v>
                </c:pt>
                <c:pt idx="76">
                  <c:v>47.8</c:v>
                </c:pt>
                <c:pt idx="77">
                  <c:v>48.3</c:v>
                </c:pt>
                <c:pt idx="78">
                  <c:v>48.4</c:v>
                </c:pt>
                <c:pt idx="79">
                  <c:v>50.9</c:v>
                </c:pt>
                <c:pt idx="80">
                  <c:v>50.9</c:v>
                </c:pt>
                <c:pt idx="81">
                  <c:v>51.2</c:v>
                </c:pt>
                <c:pt idx="82">
                  <c:v>51.8</c:v>
                </c:pt>
                <c:pt idx="83">
                  <c:v>52.3</c:v>
                </c:pt>
                <c:pt idx="84">
                  <c:v>52.9</c:v>
                </c:pt>
                <c:pt idx="85">
                  <c:v>54</c:v>
                </c:pt>
                <c:pt idx="86">
                  <c:v>54.5</c:v>
                </c:pt>
                <c:pt idx="87">
                  <c:v>54.4</c:v>
                </c:pt>
                <c:pt idx="88">
                  <c:v>54.8</c:v>
                </c:pt>
                <c:pt idx="89">
                  <c:v>54.9</c:v>
                </c:pt>
                <c:pt idx="90">
                  <c:v>54.8</c:v>
                </c:pt>
                <c:pt idx="91">
                  <c:v>55.5</c:v>
                </c:pt>
                <c:pt idx="92">
                  <c:v>56.6</c:v>
                </c:pt>
                <c:pt idx="93">
                  <c:v>57.2</c:v>
                </c:pt>
                <c:pt idx="94">
                  <c:v>57.9</c:v>
                </c:pt>
                <c:pt idx="95">
                  <c:v>58.6</c:v>
                </c:pt>
                <c:pt idx="96">
                  <c:v>58.8</c:v>
                </c:pt>
                <c:pt idx="97">
                  <c:v>59</c:v>
                </c:pt>
                <c:pt idx="98">
                  <c:v>58.9</c:v>
                </c:pt>
                <c:pt idx="99">
                  <c:v>58.8</c:v>
                </c:pt>
                <c:pt idx="100">
                  <c:v>59</c:v>
                </c:pt>
                <c:pt idx="101">
                  <c:v>59.6</c:v>
                </c:pt>
                <c:pt idx="102">
                  <c:v>60.6</c:v>
                </c:pt>
                <c:pt idx="103">
                  <c:v>60.7</c:v>
                </c:pt>
                <c:pt idx="104">
                  <c:v>61</c:v>
                </c:pt>
                <c:pt idx="105">
                  <c:v>61.6</c:v>
                </c:pt>
                <c:pt idx="106">
                  <c:v>62</c:v>
                </c:pt>
                <c:pt idx="107">
                  <c:v>62.3</c:v>
                </c:pt>
                <c:pt idx="108">
                  <c:v>62.2</c:v>
                </c:pt>
                <c:pt idx="109">
                  <c:v>61.6</c:v>
                </c:pt>
                <c:pt idx="110">
                  <c:v>61.3</c:v>
                </c:pt>
                <c:pt idx="111">
                  <c:v>61.3</c:v>
                </c:pt>
                <c:pt idx="112">
                  <c:v>61.6</c:v>
                </c:pt>
                <c:pt idx="113">
                  <c:v>61.7</c:v>
                </c:pt>
                <c:pt idx="114">
                  <c:v>62</c:v>
                </c:pt>
                <c:pt idx="115">
                  <c:v>62.2</c:v>
                </c:pt>
                <c:pt idx="116">
                  <c:v>62.5</c:v>
                </c:pt>
                <c:pt idx="117">
                  <c:v>62.8</c:v>
                </c:pt>
                <c:pt idx="118">
                  <c:v>62.8</c:v>
                </c:pt>
                <c:pt idx="119">
                  <c:v>62.9</c:v>
                </c:pt>
                <c:pt idx="120">
                  <c:v>63.1</c:v>
                </c:pt>
                <c:pt idx="121">
                  <c:v>64.2</c:v>
                </c:pt>
                <c:pt idx="122">
                  <c:v>64.5</c:v>
                </c:pt>
                <c:pt idx="123">
                  <c:v>65.2</c:v>
                </c:pt>
                <c:pt idx="124">
                  <c:v>65.5</c:v>
                </c:pt>
                <c:pt idx="125">
                  <c:v>65.900000000000006</c:v>
                </c:pt>
                <c:pt idx="126">
                  <c:v>66.099999999999994</c:v>
                </c:pt>
                <c:pt idx="127">
                  <c:v>66.400000000000006</c:v>
                </c:pt>
                <c:pt idx="128">
                  <c:v>66.599999999999994</c:v>
                </c:pt>
                <c:pt idx="129">
                  <c:v>66.8</c:v>
                </c:pt>
                <c:pt idx="130">
                  <c:v>67.400000000000006</c:v>
                </c:pt>
                <c:pt idx="131">
                  <c:v>67.5</c:v>
                </c:pt>
                <c:pt idx="132">
                  <c:v>68.099999999999994</c:v>
                </c:pt>
                <c:pt idx="133">
                  <c:v>68.8</c:v>
                </c:pt>
                <c:pt idx="134">
                  <c:v>69.599999999999994</c:v>
                </c:pt>
                <c:pt idx="135">
                  <c:v>70.7</c:v>
                </c:pt>
                <c:pt idx="136">
                  <c:v>71.7</c:v>
                </c:pt>
                <c:pt idx="137">
                  <c:v>72.8</c:v>
                </c:pt>
                <c:pt idx="138">
                  <c:v>73.099999999999994</c:v>
                </c:pt>
                <c:pt idx="139">
                  <c:v>73.400000000000006</c:v>
                </c:pt>
                <c:pt idx="140">
                  <c:v>73.7</c:v>
                </c:pt>
                <c:pt idx="141">
                  <c:v>74.3</c:v>
                </c:pt>
                <c:pt idx="142">
                  <c:v>74.8</c:v>
                </c:pt>
                <c:pt idx="143">
                  <c:v>75.2</c:v>
                </c:pt>
                <c:pt idx="144">
                  <c:v>76.5</c:v>
                </c:pt>
                <c:pt idx="145">
                  <c:v>77.7</c:v>
                </c:pt>
                <c:pt idx="146">
                  <c:v>78.400000000000006</c:v>
                </c:pt>
                <c:pt idx="147">
                  <c:v>78.900000000000006</c:v>
                </c:pt>
                <c:pt idx="148">
                  <c:v>79.7</c:v>
                </c:pt>
                <c:pt idx="149">
                  <c:v>80</c:v>
                </c:pt>
                <c:pt idx="150">
                  <c:v>80.400000000000006</c:v>
                </c:pt>
                <c:pt idx="151">
                  <c:v>80.3</c:v>
                </c:pt>
                <c:pt idx="152">
                  <c:v>80.900000000000006</c:v>
                </c:pt>
                <c:pt idx="153">
                  <c:v>81.5</c:v>
                </c:pt>
                <c:pt idx="154">
                  <c:v>82.1</c:v>
                </c:pt>
                <c:pt idx="155">
                  <c:v>82.8</c:v>
                </c:pt>
                <c:pt idx="156">
                  <c:v>83.3</c:v>
                </c:pt>
                <c:pt idx="157">
                  <c:v>83.4</c:v>
                </c:pt>
                <c:pt idx="158">
                  <c:v>84.1</c:v>
                </c:pt>
                <c:pt idx="159">
                  <c:v>84.6</c:v>
                </c:pt>
                <c:pt idx="160">
                  <c:v>85.2</c:v>
                </c:pt>
                <c:pt idx="161">
                  <c:v>85.7</c:v>
                </c:pt>
                <c:pt idx="162">
                  <c:v>86.5</c:v>
                </c:pt>
                <c:pt idx="163">
                  <c:v>87.9</c:v>
                </c:pt>
                <c:pt idx="164">
                  <c:v>88.9</c:v>
                </c:pt>
                <c:pt idx="165">
                  <c:v>89.6</c:v>
                </c:pt>
                <c:pt idx="166">
                  <c:v>90.6</c:v>
                </c:pt>
                <c:pt idx="167">
                  <c:v>91.2</c:v>
                </c:pt>
                <c:pt idx="168">
                  <c:v>91.5</c:v>
                </c:pt>
                <c:pt idx="169">
                  <c:v>92</c:v>
                </c:pt>
                <c:pt idx="170">
                  <c:v>92.5</c:v>
                </c:pt>
                <c:pt idx="171">
                  <c:v>92.6</c:v>
                </c:pt>
                <c:pt idx="172">
                  <c:v>92.7</c:v>
                </c:pt>
                <c:pt idx="173">
                  <c:v>93.1</c:v>
                </c:pt>
                <c:pt idx="174">
                  <c:v>93.8</c:v>
                </c:pt>
                <c:pt idx="175">
                  <c:v>94.3</c:v>
                </c:pt>
                <c:pt idx="176">
                  <c:v>94.7</c:v>
                </c:pt>
                <c:pt idx="177">
                  <c:v>94.8</c:v>
                </c:pt>
                <c:pt idx="178">
                  <c:v>95</c:v>
                </c:pt>
                <c:pt idx="179">
                  <c:v>95.2</c:v>
                </c:pt>
                <c:pt idx="180">
                  <c:v>95.5</c:v>
                </c:pt>
                <c:pt idx="181">
                  <c:v>96.2</c:v>
                </c:pt>
                <c:pt idx="182">
                  <c:v>96.1</c:v>
                </c:pt>
                <c:pt idx="183">
                  <c:v>96.3</c:v>
                </c:pt>
                <c:pt idx="184">
                  <c:v>97.1</c:v>
                </c:pt>
                <c:pt idx="185">
                  <c:v>98</c:v>
                </c:pt>
                <c:pt idx="186">
                  <c:v>98.1</c:v>
                </c:pt>
                <c:pt idx="187">
                  <c:v>97.9</c:v>
                </c:pt>
                <c:pt idx="188">
                  <c:v>98</c:v>
                </c:pt>
                <c:pt idx="189">
                  <c:v>98.1</c:v>
                </c:pt>
                <c:pt idx="190">
                  <c:v>98.2</c:v>
                </c:pt>
                <c:pt idx="191">
                  <c:v>98.1</c:v>
                </c:pt>
                <c:pt idx="192">
                  <c:v>98</c:v>
                </c:pt>
                <c:pt idx="193">
                  <c:v>98.2</c:v>
                </c:pt>
                <c:pt idx="194">
                  <c:v>98.8</c:v>
                </c:pt>
                <c:pt idx="195">
                  <c:v>99.2</c:v>
                </c:pt>
                <c:pt idx="196">
                  <c:v>99.5</c:v>
                </c:pt>
                <c:pt idx="197">
                  <c:v>99.6</c:v>
                </c:pt>
                <c:pt idx="198">
                  <c:v>99.6</c:v>
                </c:pt>
                <c:pt idx="199">
                  <c:v>99.6</c:v>
                </c:pt>
                <c:pt idx="200">
                  <c:v>100</c:v>
                </c:pt>
                <c:pt idx="201">
                  <c:v>100.3</c:v>
                </c:pt>
                <c:pt idx="202">
                  <c:v>100.3</c:v>
                </c:pt>
                <c:pt idx="203">
                  <c:v>100.6</c:v>
                </c:pt>
                <c:pt idx="204">
                  <c:v>101.9</c:v>
                </c:pt>
                <c:pt idx="205">
                  <c:v>102.5</c:v>
                </c:pt>
                <c:pt idx="206">
                  <c:v>102.8</c:v>
                </c:pt>
                <c:pt idx="207">
                  <c:v>102.8</c:v>
                </c:pt>
                <c:pt idx="208">
                  <c:v>102.6</c:v>
                </c:pt>
                <c:pt idx="209">
                  <c:v>103</c:v>
                </c:pt>
                <c:pt idx="210">
                  <c:v>103.2</c:v>
                </c:pt>
                <c:pt idx="211">
                  <c:v>103.8</c:v>
                </c:pt>
                <c:pt idx="212">
                  <c:v>103.7</c:v>
                </c:pt>
                <c:pt idx="213">
                  <c:v>103.9</c:v>
                </c:pt>
                <c:pt idx="214">
                  <c:v>104</c:v>
                </c:pt>
                <c:pt idx="215">
                  <c:v>104.4</c:v>
                </c:pt>
                <c:pt idx="216">
                  <c:v>104.5</c:v>
                </c:pt>
                <c:pt idx="217">
                  <c:v>105</c:v>
                </c:pt>
                <c:pt idx="218">
                  <c:v>105.4</c:v>
                </c:pt>
                <c:pt idx="219">
                  <c:v>105.3</c:v>
                </c:pt>
                <c:pt idx="220">
                  <c:v>105.1</c:v>
                </c:pt>
                <c:pt idx="221">
                  <c:v>105.4</c:v>
                </c:pt>
                <c:pt idx="222">
                  <c:v>105.4</c:v>
                </c:pt>
                <c:pt idx="223">
                  <c:v>105.5</c:v>
                </c:pt>
                <c:pt idx="224">
                  <c:v>105.7</c:v>
                </c:pt>
                <c:pt idx="225">
                  <c:v>105.9</c:v>
                </c:pt>
                <c:pt idx="226">
                  <c:v>106.5</c:v>
                </c:pt>
                <c:pt idx="227">
                  <c:v>107.3</c:v>
                </c:pt>
                <c:pt idx="228">
                  <c:v>107.5</c:v>
                </c:pt>
                <c:pt idx="229">
                  <c:v>107.4</c:v>
                </c:pt>
                <c:pt idx="230">
                  <c:v>107.6</c:v>
                </c:pt>
                <c:pt idx="231">
                  <c:v>107.8</c:v>
                </c:pt>
                <c:pt idx="232">
                  <c:v>108.2</c:v>
                </c:pt>
                <c:pt idx="233">
                  <c:v>108.3</c:v>
                </c:pt>
                <c:pt idx="234">
                  <c:v>109.1</c:v>
                </c:pt>
                <c:pt idx="235">
                  <c:v>110</c:v>
                </c:pt>
                <c:pt idx="236">
                  <c:v>110.1</c:v>
                </c:pt>
                <c:pt idx="237">
                  <c:v>110.4</c:v>
                </c:pt>
                <c:pt idx="238">
                  <c:v>111</c:v>
                </c:pt>
                <c:pt idx="239">
                  <c:v>111.3</c:v>
                </c:pt>
                <c:pt idx="240">
                  <c:v>111.9</c:v>
                </c:pt>
                <c:pt idx="241">
                  <c:v>112.2</c:v>
                </c:pt>
                <c:pt idx="242">
                  <c:v>112.4</c:v>
                </c:pt>
                <c:pt idx="243">
                  <c:v>112.6</c:v>
                </c:pt>
                <c:pt idx="244">
                  <c:v>113.2</c:v>
                </c:pt>
                <c:pt idx="245">
                  <c:v>113.8</c:v>
                </c:pt>
                <c:pt idx="246">
                  <c:v>113.7</c:v>
                </c:pt>
                <c:pt idx="247">
                  <c:v>113.9</c:v>
                </c:pt>
                <c:pt idx="248">
                  <c:v>114.4</c:v>
                </c:pt>
                <c:pt idx="249">
                  <c:v>114.6</c:v>
                </c:pt>
                <c:pt idx="250">
                  <c:v>114.7</c:v>
                </c:pt>
                <c:pt idx="251">
                  <c:v>115.2</c:v>
                </c:pt>
                <c:pt idx="252">
                  <c:v>115.6</c:v>
                </c:pt>
                <c:pt idx="253">
                  <c:v>115.7</c:v>
                </c:pt>
                <c:pt idx="254">
                  <c:v>115.9</c:v>
                </c:pt>
                <c:pt idx="255">
                  <c:v>116.5</c:v>
                </c:pt>
                <c:pt idx="256">
                  <c:v>116.9</c:v>
                </c:pt>
                <c:pt idx="257">
                  <c:v>117.6</c:v>
                </c:pt>
                <c:pt idx="258">
                  <c:v>118.8</c:v>
                </c:pt>
                <c:pt idx="259">
                  <c:v>119.4</c:v>
                </c:pt>
                <c:pt idx="260">
                  <c:v>120</c:v>
                </c:pt>
                <c:pt idx="261">
                  <c:v>120.3</c:v>
                </c:pt>
                <c:pt idx="262">
                  <c:v>120.5</c:v>
                </c:pt>
                <c:pt idx="263">
                  <c:v>121</c:v>
                </c:pt>
                <c:pt idx="264">
                  <c:v>121.5</c:v>
                </c:pt>
                <c:pt idx="265">
                  <c:v>122.3</c:v>
                </c:pt>
                <c:pt idx="266">
                  <c:v>123.1</c:v>
                </c:pt>
                <c:pt idx="267">
                  <c:v>123.7</c:v>
                </c:pt>
                <c:pt idx="268">
                  <c:v>124.6</c:v>
                </c:pt>
                <c:pt idx="269">
                  <c:v>124.9</c:v>
                </c:pt>
                <c:pt idx="270">
                  <c:v>125.4</c:v>
                </c:pt>
                <c:pt idx="271">
                  <c:v>125.7</c:v>
                </c:pt>
                <c:pt idx="272">
                  <c:v>126.1</c:v>
                </c:pt>
                <c:pt idx="273">
                  <c:v>126.7</c:v>
                </c:pt>
                <c:pt idx="274">
                  <c:v>127.2</c:v>
                </c:pt>
                <c:pt idx="275">
                  <c:v>127.7</c:v>
                </c:pt>
                <c:pt idx="276">
                  <c:v>129.4</c:v>
                </c:pt>
                <c:pt idx="277">
                  <c:v>130.5</c:v>
                </c:pt>
                <c:pt idx="278">
                  <c:v>130.69999999999999</c:v>
                </c:pt>
                <c:pt idx="279">
                  <c:v>130.6</c:v>
                </c:pt>
                <c:pt idx="280">
                  <c:v>130.9</c:v>
                </c:pt>
                <c:pt idx="281">
                  <c:v>131.80000000000001</c:v>
                </c:pt>
                <c:pt idx="282">
                  <c:v>132.5</c:v>
                </c:pt>
                <c:pt idx="283">
                  <c:v>132.9</c:v>
                </c:pt>
                <c:pt idx="284">
                  <c:v>133.30000000000001</c:v>
                </c:pt>
                <c:pt idx="285">
                  <c:v>133.80000000000001</c:v>
                </c:pt>
                <c:pt idx="286">
                  <c:v>134.19999999999999</c:v>
                </c:pt>
                <c:pt idx="287">
                  <c:v>134.30000000000001</c:v>
                </c:pt>
                <c:pt idx="288">
                  <c:v>135.19999999999999</c:v>
                </c:pt>
                <c:pt idx="289">
                  <c:v>135.69999999999999</c:v>
                </c:pt>
                <c:pt idx="290">
                  <c:v>135.9</c:v>
                </c:pt>
                <c:pt idx="291">
                  <c:v>136.6</c:v>
                </c:pt>
                <c:pt idx="292">
                  <c:v>137.1</c:v>
                </c:pt>
                <c:pt idx="293">
                  <c:v>137.80000000000001</c:v>
                </c:pt>
                <c:pt idx="294">
                  <c:v>137.19999999999999</c:v>
                </c:pt>
                <c:pt idx="295">
                  <c:v>136.80000000000001</c:v>
                </c:pt>
                <c:pt idx="296">
                  <c:v>137</c:v>
                </c:pt>
                <c:pt idx="297">
                  <c:v>136.9</c:v>
                </c:pt>
                <c:pt idx="298">
                  <c:v>137.4</c:v>
                </c:pt>
                <c:pt idx="299">
                  <c:v>137.6</c:v>
                </c:pt>
                <c:pt idx="300">
                  <c:v>137.30000000000001</c:v>
                </c:pt>
                <c:pt idx="301">
                  <c:v>137.80000000000001</c:v>
                </c:pt>
                <c:pt idx="302">
                  <c:v>138.30000000000001</c:v>
                </c:pt>
                <c:pt idx="303">
                  <c:v>138.19999999999999</c:v>
                </c:pt>
                <c:pt idx="304">
                  <c:v>138.1</c:v>
                </c:pt>
                <c:pt idx="305">
                  <c:v>138.4</c:v>
                </c:pt>
                <c:pt idx="306">
                  <c:v>138.30000000000001</c:v>
                </c:pt>
                <c:pt idx="307">
                  <c:v>139.1</c:v>
                </c:pt>
                <c:pt idx="308">
                  <c:v>139.69999999999999</c:v>
                </c:pt>
                <c:pt idx="309">
                  <c:v>139.69999999999999</c:v>
                </c:pt>
                <c:pt idx="310">
                  <c:v>139.6</c:v>
                </c:pt>
                <c:pt idx="311">
                  <c:v>139.6</c:v>
                </c:pt>
                <c:pt idx="312">
                  <c:v>140</c:v>
                </c:pt>
                <c:pt idx="313">
                  <c:v>140.4</c:v>
                </c:pt>
                <c:pt idx="314">
                  <c:v>140.4</c:v>
                </c:pt>
                <c:pt idx="315">
                  <c:v>140.80000000000001</c:v>
                </c:pt>
                <c:pt idx="316">
                  <c:v>141.69999999999999</c:v>
                </c:pt>
                <c:pt idx="317">
                  <c:v>141.4</c:v>
                </c:pt>
                <c:pt idx="318">
                  <c:v>141.4</c:v>
                </c:pt>
                <c:pt idx="319">
                  <c:v>141.9</c:v>
                </c:pt>
                <c:pt idx="320">
                  <c:v>142.1</c:v>
                </c:pt>
                <c:pt idx="321">
                  <c:v>142.69999999999999</c:v>
                </c:pt>
                <c:pt idx="322">
                  <c:v>143</c:v>
                </c:pt>
                <c:pt idx="323">
                  <c:v>143.5</c:v>
                </c:pt>
                <c:pt idx="324">
                  <c:v>143.6</c:v>
                </c:pt>
                <c:pt idx="325">
                  <c:v>143.4</c:v>
                </c:pt>
                <c:pt idx="326">
                  <c:v>143.4</c:v>
                </c:pt>
                <c:pt idx="327">
                  <c:v>143.69999999999999</c:v>
                </c:pt>
                <c:pt idx="328">
                  <c:v>144</c:v>
                </c:pt>
                <c:pt idx="329">
                  <c:v>144.4</c:v>
                </c:pt>
                <c:pt idx="330">
                  <c:v>145.19999999999999</c:v>
                </c:pt>
                <c:pt idx="331">
                  <c:v>145.6</c:v>
                </c:pt>
                <c:pt idx="332">
                  <c:v>145.80000000000001</c:v>
                </c:pt>
                <c:pt idx="333">
                  <c:v>145.80000000000001</c:v>
                </c:pt>
                <c:pt idx="334">
                  <c:v>146.19999999999999</c:v>
                </c:pt>
                <c:pt idx="335">
                  <c:v>147.19999999999999</c:v>
                </c:pt>
                <c:pt idx="336">
                  <c:v>147.19999999999999</c:v>
                </c:pt>
                <c:pt idx="337">
                  <c:v>147.69999999999999</c:v>
                </c:pt>
                <c:pt idx="338">
                  <c:v>147.5</c:v>
                </c:pt>
                <c:pt idx="339">
                  <c:v>148.5</c:v>
                </c:pt>
                <c:pt idx="340">
                  <c:v>148.69999999999999</c:v>
                </c:pt>
                <c:pt idx="341">
                  <c:v>148.80000000000001</c:v>
                </c:pt>
                <c:pt idx="342">
                  <c:v>149</c:v>
                </c:pt>
                <c:pt idx="343">
                  <c:v>149.1</c:v>
                </c:pt>
                <c:pt idx="344">
                  <c:v>149.6</c:v>
                </c:pt>
                <c:pt idx="345">
                  <c:v>150</c:v>
                </c:pt>
                <c:pt idx="346">
                  <c:v>150</c:v>
                </c:pt>
                <c:pt idx="347">
                  <c:v>150.30000000000001</c:v>
                </c:pt>
                <c:pt idx="348">
                  <c:v>150.80000000000001</c:v>
                </c:pt>
                <c:pt idx="349">
                  <c:v>151.19999999999999</c:v>
                </c:pt>
                <c:pt idx="350">
                  <c:v>151.9</c:v>
                </c:pt>
                <c:pt idx="351">
                  <c:v>152.5</c:v>
                </c:pt>
                <c:pt idx="352">
                  <c:v>152.4</c:v>
                </c:pt>
                <c:pt idx="353">
                  <c:v>153.30000000000001</c:v>
                </c:pt>
                <c:pt idx="354">
                  <c:v>153.80000000000001</c:v>
                </c:pt>
                <c:pt idx="355">
                  <c:v>154.30000000000001</c:v>
                </c:pt>
                <c:pt idx="356">
                  <c:v>155</c:v>
                </c:pt>
                <c:pt idx="357">
                  <c:v>155.9</c:v>
                </c:pt>
                <c:pt idx="358">
                  <c:v>156.4</c:v>
                </c:pt>
                <c:pt idx="359">
                  <c:v>156.6</c:v>
                </c:pt>
                <c:pt idx="360">
                  <c:v>156.30000000000001</c:v>
                </c:pt>
                <c:pt idx="361">
                  <c:v>156.9</c:v>
                </c:pt>
                <c:pt idx="362">
                  <c:v>157</c:v>
                </c:pt>
                <c:pt idx="363">
                  <c:v>157</c:v>
                </c:pt>
                <c:pt idx="364">
                  <c:v>157.1</c:v>
                </c:pt>
                <c:pt idx="365">
                  <c:v>157.4</c:v>
                </c:pt>
                <c:pt idx="366">
                  <c:v>157.69999999999999</c:v>
                </c:pt>
                <c:pt idx="367">
                  <c:v>158.19999999999999</c:v>
                </c:pt>
                <c:pt idx="368">
                  <c:v>158.4</c:v>
                </c:pt>
                <c:pt idx="369">
                  <c:v>158.69999999999999</c:v>
                </c:pt>
                <c:pt idx="370">
                  <c:v>159</c:v>
                </c:pt>
                <c:pt idx="371">
                  <c:v>159.19999999999999</c:v>
                </c:pt>
                <c:pt idx="372">
                  <c:v>159.9</c:v>
                </c:pt>
                <c:pt idx="373">
                  <c:v>159.9</c:v>
                </c:pt>
                <c:pt idx="374">
                  <c:v>160.1</c:v>
                </c:pt>
                <c:pt idx="375">
                  <c:v>160.19999999999999</c:v>
                </c:pt>
                <c:pt idx="376">
                  <c:v>160.69999999999999</c:v>
                </c:pt>
                <c:pt idx="377">
                  <c:v>160.6</c:v>
                </c:pt>
                <c:pt idx="378">
                  <c:v>161</c:v>
                </c:pt>
                <c:pt idx="379">
                  <c:v>161.4</c:v>
                </c:pt>
                <c:pt idx="380">
                  <c:v>161.5</c:v>
                </c:pt>
                <c:pt idx="381">
                  <c:v>162.4</c:v>
                </c:pt>
                <c:pt idx="382">
                  <c:v>162.69999999999999</c:v>
                </c:pt>
                <c:pt idx="383">
                  <c:v>162.80000000000001</c:v>
                </c:pt>
                <c:pt idx="384">
                  <c:v>163.4</c:v>
                </c:pt>
                <c:pt idx="385">
                  <c:v>163.80000000000001</c:v>
                </c:pt>
                <c:pt idx="386">
                  <c:v>163.69999999999999</c:v>
                </c:pt>
                <c:pt idx="387">
                  <c:v>163.9</c:v>
                </c:pt>
                <c:pt idx="388">
                  <c:v>164.2</c:v>
                </c:pt>
                <c:pt idx="389">
                  <c:v>164.1</c:v>
                </c:pt>
                <c:pt idx="390">
                  <c:v>164.4</c:v>
                </c:pt>
                <c:pt idx="391">
                  <c:v>164.7</c:v>
                </c:pt>
                <c:pt idx="392">
                  <c:v>165.1</c:v>
                </c:pt>
                <c:pt idx="393">
                  <c:v>165.5</c:v>
                </c:pt>
                <c:pt idx="394">
                  <c:v>165.8</c:v>
                </c:pt>
                <c:pt idx="395">
                  <c:v>166</c:v>
                </c:pt>
                <c:pt idx="396">
                  <c:v>166.1</c:v>
                </c:pt>
                <c:pt idx="397">
                  <c:v>166.7</c:v>
                </c:pt>
                <c:pt idx="398">
                  <c:v>167.1</c:v>
                </c:pt>
                <c:pt idx="399">
                  <c:v>167.2</c:v>
                </c:pt>
                <c:pt idx="400">
                  <c:v>167.8</c:v>
                </c:pt>
                <c:pt idx="401">
                  <c:v>168</c:v>
                </c:pt>
                <c:pt idx="402">
                  <c:v>168.8</c:v>
                </c:pt>
                <c:pt idx="403">
                  <c:v>169.3</c:v>
                </c:pt>
                <c:pt idx="404">
                  <c:v>169.4</c:v>
                </c:pt>
                <c:pt idx="405">
                  <c:v>169.6</c:v>
                </c:pt>
                <c:pt idx="406">
                  <c:v>169.7</c:v>
                </c:pt>
                <c:pt idx="407">
                  <c:v>170.5</c:v>
                </c:pt>
                <c:pt idx="408">
                  <c:v>170.9</c:v>
                </c:pt>
                <c:pt idx="409">
                  <c:v>171.7</c:v>
                </c:pt>
                <c:pt idx="410">
                  <c:v>172.2</c:v>
                </c:pt>
                <c:pt idx="411">
                  <c:v>172.6</c:v>
                </c:pt>
                <c:pt idx="412">
                  <c:v>172.9</c:v>
                </c:pt>
                <c:pt idx="413">
                  <c:v>173.5</c:v>
                </c:pt>
                <c:pt idx="414">
                  <c:v>174.1</c:v>
                </c:pt>
                <c:pt idx="415">
                  <c:v>174.5</c:v>
                </c:pt>
                <c:pt idx="416">
                  <c:v>174.7</c:v>
                </c:pt>
                <c:pt idx="417">
                  <c:v>175.3</c:v>
                </c:pt>
                <c:pt idx="418">
                  <c:v>175.4</c:v>
                </c:pt>
                <c:pt idx="419">
                  <c:v>175.2</c:v>
                </c:pt>
                <c:pt idx="420">
                  <c:v>175.8</c:v>
                </c:pt>
                <c:pt idx="421">
                  <c:v>176.2</c:v>
                </c:pt>
                <c:pt idx="422">
                  <c:v>176.6</c:v>
                </c:pt>
                <c:pt idx="423">
                  <c:v>176.9</c:v>
                </c:pt>
                <c:pt idx="424">
                  <c:v>176.4</c:v>
                </c:pt>
                <c:pt idx="425">
                  <c:v>176.5</c:v>
                </c:pt>
                <c:pt idx="426">
                  <c:v>176.7</c:v>
                </c:pt>
                <c:pt idx="427">
                  <c:v>176.7</c:v>
                </c:pt>
                <c:pt idx="428">
                  <c:v>177</c:v>
                </c:pt>
                <c:pt idx="429">
                  <c:v>177</c:v>
                </c:pt>
                <c:pt idx="430">
                  <c:v>177.5</c:v>
                </c:pt>
                <c:pt idx="431">
                  <c:v>177.7</c:v>
                </c:pt>
                <c:pt idx="432">
                  <c:v>177.7</c:v>
                </c:pt>
                <c:pt idx="433">
                  <c:v>178.7</c:v>
                </c:pt>
                <c:pt idx="434">
                  <c:v>179</c:v>
                </c:pt>
                <c:pt idx="435">
                  <c:v>179.1</c:v>
                </c:pt>
                <c:pt idx="436">
                  <c:v>179.4</c:v>
                </c:pt>
                <c:pt idx="437">
                  <c:v>180.3</c:v>
                </c:pt>
                <c:pt idx="438">
                  <c:v>180.4</c:v>
                </c:pt>
                <c:pt idx="439">
                  <c:v>181.1</c:v>
                </c:pt>
                <c:pt idx="440">
                  <c:v>181.5</c:v>
                </c:pt>
                <c:pt idx="441">
                  <c:v>182.2</c:v>
                </c:pt>
                <c:pt idx="442">
                  <c:v>183.1</c:v>
                </c:pt>
                <c:pt idx="443">
                  <c:v>184</c:v>
                </c:pt>
                <c:pt idx="444">
                  <c:v>183.9</c:v>
                </c:pt>
                <c:pt idx="445">
                  <c:v>184.3</c:v>
                </c:pt>
                <c:pt idx="446">
                  <c:v>184.7</c:v>
                </c:pt>
                <c:pt idx="447">
                  <c:v>185.1</c:v>
                </c:pt>
                <c:pt idx="448">
                  <c:v>186.5</c:v>
                </c:pt>
                <c:pt idx="449">
                  <c:v>186.9</c:v>
                </c:pt>
                <c:pt idx="450">
                  <c:v>187.3</c:v>
                </c:pt>
                <c:pt idx="451">
                  <c:v>187.5</c:v>
                </c:pt>
                <c:pt idx="452">
                  <c:v>187.4</c:v>
                </c:pt>
                <c:pt idx="453">
                  <c:v>188.3</c:v>
                </c:pt>
                <c:pt idx="454">
                  <c:v>188.9</c:v>
                </c:pt>
                <c:pt idx="455">
                  <c:v>188.9</c:v>
                </c:pt>
                <c:pt idx="456">
                  <c:v>189.1</c:v>
                </c:pt>
                <c:pt idx="457">
                  <c:v>189.2</c:v>
                </c:pt>
                <c:pt idx="458">
                  <c:v>189.6</c:v>
                </c:pt>
                <c:pt idx="459">
                  <c:v>190.8</c:v>
                </c:pt>
                <c:pt idx="460">
                  <c:v>191</c:v>
                </c:pt>
                <c:pt idx="461">
                  <c:v>191</c:v>
                </c:pt>
                <c:pt idx="462">
                  <c:v>191.4</c:v>
                </c:pt>
                <c:pt idx="463">
                  <c:v>191.5</c:v>
                </c:pt>
                <c:pt idx="464">
                  <c:v>191.9</c:v>
                </c:pt>
                <c:pt idx="465">
                  <c:v>192.4</c:v>
                </c:pt>
                <c:pt idx="466">
                  <c:v>193</c:v>
                </c:pt>
                <c:pt idx="467">
                  <c:v>193.3</c:v>
                </c:pt>
                <c:pt idx="468">
                  <c:v>194.1</c:v>
                </c:pt>
                <c:pt idx="469">
                  <c:v>194.2</c:v>
                </c:pt>
                <c:pt idx="470">
                  <c:v>194.4</c:v>
                </c:pt>
                <c:pt idx="471">
                  <c:v>194.3</c:v>
                </c:pt>
                <c:pt idx="472">
                  <c:v>194.7</c:v>
                </c:pt>
                <c:pt idx="473">
                  <c:v>195.3</c:v>
                </c:pt>
                <c:pt idx="474">
                  <c:v>195.7</c:v>
                </c:pt>
                <c:pt idx="475">
                  <c:v>196.2</c:v>
                </c:pt>
                <c:pt idx="476">
                  <c:v>196.8</c:v>
                </c:pt>
                <c:pt idx="477">
                  <c:v>197.4</c:v>
                </c:pt>
                <c:pt idx="478">
                  <c:v>197.4</c:v>
                </c:pt>
                <c:pt idx="479">
                  <c:v>197.5</c:v>
                </c:pt>
                <c:pt idx="480">
                  <c:v>198.81299999999999</c:v>
                </c:pt>
                <c:pt idx="481">
                  <c:v>200.126</c:v>
                </c:pt>
                <c:pt idx="482">
                  <c:v>200.85300000000001</c:v>
                </c:pt>
                <c:pt idx="483">
                  <c:v>201.392</c:v>
                </c:pt>
                <c:pt idx="484">
                  <c:v>202.15700000000001</c:v>
                </c:pt>
                <c:pt idx="485">
                  <c:v>202.977</c:v>
                </c:pt>
                <c:pt idx="486">
                  <c:v>203.64</c:v>
                </c:pt>
                <c:pt idx="487">
                  <c:v>204.41800000000001</c:v>
                </c:pt>
                <c:pt idx="488">
                  <c:v>205.34700000000001</c:v>
                </c:pt>
                <c:pt idx="489">
                  <c:v>205.988</c:v>
                </c:pt>
                <c:pt idx="490">
                  <c:v>206.78899999999999</c:v>
                </c:pt>
                <c:pt idx="491">
                  <c:v>207.14099999999999</c:v>
                </c:pt>
                <c:pt idx="492">
                  <c:v>208.392</c:v>
                </c:pt>
                <c:pt idx="493">
                  <c:v>209.18299999999999</c:v>
                </c:pt>
                <c:pt idx="494">
                  <c:v>209.595</c:v>
                </c:pt>
                <c:pt idx="495">
                  <c:v>211.36799999999999</c:v>
                </c:pt>
                <c:pt idx="496">
                  <c:v>212.20400000000001</c:v>
                </c:pt>
                <c:pt idx="497">
                  <c:v>213.452</c:v>
                </c:pt>
                <c:pt idx="498">
                  <c:v>215.44900000000001</c:v>
                </c:pt>
                <c:pt idx="499">
                  <c:v>216.53</c:v>
                </c:pt>
                <c:pt idx="500">
                  <c:v>217.749</c:v>
                </c:pt>
                <c:pt idx="501">
                  <c:v>218.63200000000001</c:v>
                </c:pt>
                <c:pt idx="502">
                  <c:v>219.07900000000001</c:v>
                </c:pt>
                <c:pt idx="503">
                  <c:v>219.15100000000001</c:v>
                </c:pt>
                <c:pt idx="504">
                  <c:v>219.32300000000001</c:v>
                </c:pt>
                <c:pt idx="505">
                  <c:v>219.05799999999999</c:v>
                </c:pt>
                <c:pt idx="506">
                  <c:v>218.68199999999999</c:v>
                </c:pt>
                <c:pt idx="507">
                  <c:v>218.37200000000001</c:v>
                </c:pt>
                <c:pt idx="508">
                  <c:v>218.053</c:v>
                </c:pt>
                <c:pt idx="509">
                  <c:v>218.09200000000001</c:v>
                </c:pt>
                <c:pt idx="510">
                  <c:v>217.72499999999999</c:v>
                </c:pt>
                <c:pt idx="511">
                  <c:v>217.738</c:v>
                </c:pt>
                <c:pt idx="512">
                  <c:v>217.66399999999999</c:v>
                </c:pt>
                <c:pt idx="513">
                  <c:v>217.881</c:v>
                </c:pt>
                <c:pt idx="514">
                  <c:v>218.05500000000001</c:v>
                </c:pt>
                <c:pt idx="515">
                  <c:v>218.34100000000001</c:v>
                </c:pt>
                <c:pt idx="516">
                  <c:v>218.85499999999999</c:v>
                </c:pt>
                <c:pt idx="517">
                  <c:v>218.898</c:v>
                </c:pt>
                <c:pt idx="518">
                  <c:v>219.321</c:v>
                </c:pt>
                <c:pt idx="519">
                  <c:v>219.53100000000001</c:v>
                </c:pt>
                <c:pt idx="520">
                  <c:v>219.65100000000001</c:v>
                </c:pt>
                <c:pt idx="521">
                  <c:v>219.62700000000001</c:v>
                </c:pt>
                <c:pt idx="522">
                  <c:v>219.643</c:v>
                </c:pt>
                <c:pt idx="523">
                  <c:v>219.87899999999999</c:v>
                </c:pt>
                <c:pt idx="524">
                  <c:v>220.59800000000001</c:v>
                </c:pt>
                <c:pt idx="525">
                  <c:v>220.911</c:v>
                </c:pt>
                <c:pt idx="526">
                  <c:v>221.315</c:v>
                </c:pt>
                <c:pt idx="527">
                  <c:v>221.55600000000001</c:v>
                </c:pt>
                <c:pt idx="528">
                  <c:v>222.73500000000001</c:v>
                </c:pt>
                <c:pt idx="529">
                  <c:v>223.73400000000001</c:v>
                </c:pt>
                <c:pt idx="530">
                  <c:v>225.33699999999999</c:v>
                </c:pt>
                <c:pt idx="531">
                  <c:v>226.18</c:v>
                </c:pt>
                <c:pt idx="532">
                  <c:v>227.04499999999999</c:v>
                </c:pt>
                <c:pt idx="533">
                  <c:v>227.60300000000001</c:v>
                </c:pt>
                <c:pt idx="534">
                  <c:v>228.47300000000001</c:v>
                </c:pt>
                <c:pt idx="535">
                  <c:v>229.577</c:v>
                </c:pt>
                <c:pt idx="536">
                  <c:v>230.56100000000001</c:v>
                </c:pt>
                <c:pt idx="537">
                  <c:v>230.77600000000001</c:v>
                </c:pt>
                <c:pt idx="538">
                  <c:v>230.976</c:v>
                </c:pt>
                <c:pt idx="539">
                  <c:v>231.392</c:v>
                </c:pt>
                <c:pt idx="540">
                  <c:v>232.131</c:v>
                </c:pt>
                <c:pt idx="541">
                  <c:v>232.10300000000001</c:v>
                </c:pt>
                <c:pt idx="542">
                  <c:v>232.50200000000001</c:v>
                </c:pt>
                <c:pt idx="543">
                  <c:v>232.934</c:v>
                </c:pt>
                <c:pt idx="544">
                  <c:v>233.12700000000001</c:v>
                </c:pt>
                <c:pt idx="545">
                  <c:v>233.624</c:v>
                </c:pt>
                <c:pt idx="546">
                  <c:v>233.75200000000001</c:v>
                </c:pt>
                <c:pt idx="547">
                  <c:v>234.108</c:v>
                </c:pt>
                <c:pt idx="548">
                  <c:v>234.286</c:v>
                </c:pt>
                <c:pt idx="549">
                  <c:v>234.69399999999999</c:v>
                </c:pt>
                <c:pt idx="550">
                  <c:v>235.1</c:v>
                </c:pt>
                <c:pt idx="551">
                  <c:v>235.52099999999999</c:v>
                </c:pt>
                <c:pt idx="552">
                  <c:v>235.86</c:v>
                </c:pt>
                <c:pt idx="553">
                  <c:v>235.90299999999999</c:v>
                </c:pt>
                <c:pt idx="554">
                  <c:v>236.13</c:v>
                </c:pt>
                <c:pt idx="555">
                  <c:v>236.57400000000001</c:v>
                </c:pt>
                <c:pt idx="556">
                  <c:v>236.387</c:v>
                </c:pt>
                <c:pt idx="557">
                  <c:v>236.91200000000001</c:v>
                </c:pt>
                <c:pt idx="558">
                  <c:v>237.13300000000001</c:v>
                </c:pt>
                <c:pt idx="559">
                  <c:v>237.40700000000001</c:v>
                </c:pt>
                <c:pt idx="560">
                  <c:v>237.464</c:v>
                </c:pt>
                <c:pt idx="561">
                  <c:v>237.69300000000001</c:v>
                </c:pt>
                <c:pt idx="562">
                  <c:v>237.89500000000001</c:v>
                </c:pt>
                <c:pt idx="563">
                  <c:v>238.13300000000001</c:v>
                </c:pt>
                <c:pt idx="564">
                  <c:v>238.417</c:v>
                </c:pt>
                <c:pt idx="565">
                  <c:v>239.24700000000001</c:v>
                </c:pt>
                <c:pt idx="566">
                  <c:v>240.24</c:v>
                </c:pt>
                <c:pt idx="567">
                  <c:v>240.995</c:v>
                </c:pt>
                <c:pt idx="568">
                  <c:v>242.107</c:v>
                </c:pt>
                <c:pt idx="569">
                  <c:v>242.345</c:v>
                </c:pt>
                <c:pt idx="570">
                  <c:v>242.88300000000001</c:v>
                </c:pt>
                <c:pt idx="571">
                  <c:v>243.505</c:v>
                </c:pt>
                <c:pt idx="572">
                  <c:v>244.148</c:v>
                </c:pt>
                <c:pt idx="573">
                  <c:v>244.5</c:v>
                </c:pt>
                <c:pt idx="574">
                  <c:v>245.10599999999999</c:v>
                </c:pt>
                <c:pt idx="575">
                  <c:v>245.84</c:v>
                </c:pt>
                <c:pt idx="576">
                  <c:v>245.76400000000001</c:v>
                </c:pt>
                <c:pt idx="577">
                  <c:v>246.05600000000001</c:v>
                </c:pt>
                <c:pt idx="578">
                  <c:v>245.685</c:v>
                </c:pt>
                <c:pt idx="579">
                  <c:v>245.61500000000001</c:v>
                </c:pt>
                <c:pt idx="580">
                  <c:v>245.886</c:v>
                </c:pt>
                <c:pt idx="581">
                  <c:v>246.511</c:v>
                </c:pt>
                <c:pt idx="582">
                  <c:v>246.733</c:v>
                </c:pt>
                <c:pt idx="583">
                  <c:v>247.29499999999999</c:v>
                </c:pt>
                <c:pt idx="584">
                  <c:v>247.98400000000001</c:v>
                </c:pt>
                <c:pt idx="585">
                  <c:v>248.28800000000001</c:v>
                </c:pt>
                <c:pt idx="586">
                  <c:v>248.07499999999999</c:v>
                </c:pt>
                <c:pt idx="587">
                  <c:v>247.761</c:v>
                </c:pt>
                <c:pt idx="588">
                  <c:v>247.96700000000001</c:v>
                </c:pt>
                <c:pt idx="589">
                  <c:v>248.244</c:v>
                </c:pt>
                <c:pt idx="590">
                  <c:v>247.69900000000001</c:v>
                </c:pt>
                <c:pt idx="591">
                  <c:v>247.90600000000001</c:v>
                </c:pt>
                <c:pt idx="592">
                  <c:v>247.57499999999999</c:v>
                </c:pt>
                <c:pt idx="593">
                  <c:v>247.42</c:v>
                </c:pt>
                <c:pt idx="594">
                  <c:v>247.40600000000001</c:v>
                </c:pt>
                <c:pt idx="595">
                  <c:v>247.47900000000001</c:v>
                </c:pt>
                <c:pt idx="596">
                  <c:v>247.52799999999999</c:v>
                </c:pt>
                <c:pt idx="597">
                  <c:v>247.596</c:v>
                </c:pt>
                <c:pt idx="598">
                  <c:v>247.52500000000001</c:v>
                </c:pt>
                <c:pt idx="599">
                  <c:v>247.53</c:v>
                </c:pt>
                <c:pt idx="600">
                  <c:v>247.9</c:v>
                </c:pt>
                <c:pt idx="601">
                  <c:v>248.51300000000001</c:v>
                </c:pt>
                <c:pt idx="602">
                  <c:v>249.02</c:v>
                </c:pt>
                <c:pt idx="603">
                  <c:v>249.381</c:v>
                </c:pt>
                <c:pt idx="604">
                  <c:v>249.71100000000001</c:v>
                </c:pt>
                <c:pt idx="605">
                  <c:v>249.51900000000001</c:v>
                </c:pt>
                <c:pt idx="606">
                  <c:v>249.93700000000001</c:v>
                </c:pt>
                <c:pt idx="607">
                  <c:v>250.21</c:v>
                </c:pt>
                <c:pt idx="608">
                  <c:v>250.58699999999999</c:v>
                </c:pt>
                <c:pt idx="609">
                  <c:v>250.816</c:v>
                </c:pt>
                <c:pt idx="610">
                  <c:v>250.99600000000001</c:v>
                </c:pt>
                <c:pt idx="611">
                  <c:v>251.49</c:v>
                </c:pt>
                <c:pt idx="612">
                  <c:v>252.11600000000001</c:v>
                </c:pt>
                <c:pt idx="613">
                  <c:v>252.03800000000001</c:v>
                </c:pt>
                <c:pt idx="614">
                  <c:v>252.154</c:v>
                </c:pt>
                <c:pt idx="615">
                  <c:v>252.661</c:v>
                </c:pt>
                <c:pt idx="616">
                  <c:v>252.63399999999999</c:v>
                </c:pt>
                <c:pt idx="617">
                  <c:v>252.96799999999999</c:v>
                </c:pt>
                <c:pt idx="618">
                  <c:v>253.36500000000001</c:v>
                </c:pt>
                <c:pt idx="619">
                  <c:v>253.67699999999999</c:v>
                </c:pt>
                <c:pt idx="620">
                  <c:v>254.10300000000001</c:v>
                </c:pt>
                <c:pt idx="621">
                  <c:v>254.012</c:v>
                </c:pt>
                <c:pt idx="622">
                  <c:v>254.732</c:v>
                </c:pt>
                <c:pt idx="623">
                  <c:v>255.68100000000001</c:v>
                </c:pt>
                <c:pt idx="624">
                  <c:v>256.30200000000002</c:v>
                </c:pt>
                <c:pt idx="625">
                  <c:v>256.99799999999999</c:v>
                </c:pt>
                <c:pt idx="626">
                  <c:v>257.37400000000002</c:v>
                </c:pt>
                <c:pt idx="627">
                  <c:v>257.01799999999997</c:v>
                </c:pt>
                <c:pt idx="628">
                  <c:v>257.52300000000002</c:v>
                </c:pt>
                <c:pt idx="629">
                  <c:v>257.66399999999999</c:v>
                </c:pt>
                <c:pt idx="630">
                  <c:v>257.83600000000001</c:v>
                </c:pt>
                <c:pt idx="631">
                  <c:v>258.04599999999999</c:v>
                </c:pt>
                <c:pt idx="632">
                  <c:v>258.57499999999999</c:v>
                </c:pt>
                <c:pt idx="633">
                  <c:v>259.08800000000002</c:v>
                </c:pt>
                <c:pt idx="634">
                  <c:v>259.62400000000002</c:v>
                </c:pt>
                <c:pt idx="635">
                  <c:v>260.05200000000002</c:v>
                </c:pt>
                <c:pt idx="636">
                  <c:v>260.858</c:v>
                </c:pt>
                <c:pt idx="637">
                  <c:v>261.56700000000001</c:v>
                </c:pt>
                <c:pt idx="638">
                  <c:v>262.23899999999998</c:v>
                </c:pt>
                <c:pt idx="639">
                  <c:v>265.77699999999999</c:v>
                </c:pt>
                <c:pt idx="640">
                  <c:v>267.464</c:v>
                </c:pt>
                <c:pt idx="641">
                  <c:v>268.84899999999999</c:v>
                </c:pt>
                <c:pt idx="642">
                  <c:v>267.82400000000001</c:v>
                </c:pt>
                <c:pt idx="643">
                  <c:v>268.27100000000002</c:v>
                </c:pt>
                <c:pt idx="644">
                  <c:v>268.35399999999998</c:v>
                </c:pt>
                <c:pt idx="645">
                  <c:v>269.00700000000001</c:v>
                </c:pt>
                <c:pt idx="646">
                  <c:v>269.06599999999997</c:v>
                </c:pt>
                <c:pt idx="647">
                  <c:v>270.08800000000002</c:v>
                </c:pt>
                <c:pt idx="648">
                  <c:v>270.49900000000002</c:v>
                </c:pt>
                <c:pt idx="649">
                  <c:v>270.73</c:v>
                </c:pt>
                <c:pt idx="650">
                  <c:v>270.971</c:v>
                </c:pt>
                <c:pt idx="651">
                  <c:v>272.01799999999997</c:v>
                </c:pt>
                <c:pt idx="652">
                  <c:v>273.18099999999998</c:v>
                </c:pt>
                <c:pt idx="653">
                  <c:v>275.185</c:v>
                </c:pt>
                <c:pt idx="654">
                  <c:v>276.89499999999998</c:v>
                </c:pt>
                <c:pt idx="655">
                  <c:v>278.084</c:v>
                </c:pt>
                <c:pt idx="656">
                  <c:v>280.322</c:v>
                </c:pt>
                <c:pt idx="657">
                  <c:v>282.72699999999998</c:v>
                </c:pt>
                <c:pt idx="658">
                  <c:v>284.767</c:v>
                </c:pt>
                <c:pt idx="659">
                  <c:v>286.34300000000002</c:v>
                </c:pt>
                <c:pt idx="660">
                  <c:v>288.54899999999998</c:v>
                </c:pt>
                <c:pt idx="661">
                  <c:v>291.34199999999998</c:v>
                </c:pt>
                <c:pt idx="662">
                  <c:v>293.89299999999997</c:v>
                </c:pt>
                <c:pt idx="663">
                  <c:v>296.56799999999998</c:v>
                </c:pt>
                <c:pt idx="664">
                  <c:v>299.81700000000001</c:v>
                </c:pt>
                <c:pt idx="665">
                  <c:v>302.774</c:v>
                </c:pt>
                <c:pt idx="666">
                  <c:v>305.96199999999999</c:v>
                </c:pt>
                <c:pt idx="667">
                  <c:v>308.47500000000002</c:v>
                </c:pt>
                <c:pt idx="668">
                  <c:v>310.45299999999997</c:v>
                </c:pt>
                <c:pt idx="669">
                  <c:v>312.59399999999999</c:v>
                </c:pt>
                <c:pt idx="670">
                  <c:v>314.17899999999997</c:v>
                </c:pt>
                <c:pt idx="671">
                  <c:v>315.36700000000002</c:v>
                </c:pt>
                <c:pt idx="672">
                  <c:v>316.85899999999998</c:v>
                </c:pt>
                <c:pt idx="673">
                  <c:v>318.02499999999998</c:v>
                </c:pt>
                <c:pt idx="674">
                  <c:v>318.05</c:v>
                </c:pt>
                <c:pt idx="675">
                  <c:v>318.755</c:v>
                </c:pt>
                <c:pt idx="676">
                  <c:v>319.58699999999999</c:v>
                </c:pt>
                <c:pt idx="677">
                  <c:v>319.94200000000001</c:v>
                </c:pt>
                <c:pt idx="678">
                  <c:v>320.71899999999999</c:v>
                </c:pt>
                <c:pt idx="679">
                  <c:v>321.524</c:v>
                </c:pt>
                <c:pt idx="680">
                  <c:v>321.94499999999999</c:v>
                </c:pt>
                <c:pt idx="681">
                  <c:v>322.99200000000002</c:v>
                </c:pt>
                <c:pt idx="682">
                  <c:v>323.41000000000003</c:v>
                </c:pt>
                <c:pt idx="683">
                  <c:v>323.89100000000002</c:v>
                </c:pt>
                <c:pt idx="684">
                  <c:v>324.87299999999999</c:v>
                </c:pt>
                <c:pt idx="685">
                  <c:v>325.16800000000001</c:v>
                </c:pt>
                <c:pt idx="686">
                  <c:v>325.24</c:v>
                </c:pt>
                <c:pt idx="687">
                  <c:v>325.89400000000001</c:v>
                </c:pt>
                <c:pt idx="688">
                  <c:v>326.38499999999999</c:v>
                </c:pt>
                <c:pt idx="689">
                  <c:v>327.04199999999997</c:v>
                </c:pt>
                <c:pt idx="690">
                  <c:v>327.74</c:v>
                </c:pt>
                <c:pt idx="691">
                  <c:v>328.154</c:v>
                </c:pt>
                <c:pt idx="692">
                  <c:v>329.10899999999998</c:v>
                </c:pt>
                <c:pt idx="693">
                  <c:v>329.851</c:v>
                </c:pt>
                <c:pt idx="694">
                  <c:v>330.93700000000001</c:v>
                </c:pt>
                <c:pt idx="695">
                  <c:v>331.65</c:v>
                </c:pt>
                <c:pt idx="696">
                  <c:v>332.62599999999998</c:v>
                </c:pt>
                <c:pt idx="697">
                  <c:v>333.30200000000002</c:v>
                </c:pt>
                <c:pt idx="698">
                  <c:v>334.52699999999999</c:v>
                </c:pt>
                <c:pt idx="699">
                  <c:v>334.68</c:v>
                </c:pt>
                <c:pt idx="700">
                  <c:v>335.57100000000003</c:v>
                </c:pt>
                <c:pt idx="701">
                  <c:v>336.52699999999999</c:v>
                </c:pt>
                <c:pt idx="702">
                  <c:v>336.94099999999997</c:v>
                </c:pt>
                <c:pt idx="703">
                  <c:v>338.39</c:v>
                </c:pt>
                <c:pt idx="704">
                  <c:v>339.14499999999998</c:v>
                </c:pt>
                <c:pt idx="706">
                  <c:v>339.47800000000001</c:v>
                </c:pt>
                <c:pt idx="707">
                  <c:v>341.56299999999999</c:v>
                </c:pt>
                <c:pt idx="708">
                  <c:v>342.19400000000002</c:v>
                </c:pt>
                <c:pt idx="709">
                  <c:v>343.47699999999998</c:v>
                </c:pt>
                <c:pt idx="710">
                  <c:v>343.51</c:v>
                </c:pt>
                <c:pt idx="711">
                  <c:v>345.197</c:v>
                </c:pt>
                <c:pt idx="712">
                  <c:v>345.71499999999997</c:v>
                </c:pt>
                <c:pt idx="713">
                  <c:v>346.39100000000002</c:v>
                </c:pt>
                <c:pt idx="714">
                  <c:v>346.68099999999998</c:v>
                </c:pt>
              </c:numCache>
            </c:numRef>
          </c:val>
          <c:smooth val="0"/>
          <c:extLst>
            <c:ext xmlns:c16="http://schemas.microsoft.com/office/drawing/2014/chart" uri="{C3380CC4-5D6E-409C-BE32-E72D297353CC}">
              <c16:uniqueId val="{00000000-8895-49DA-A6EC-8B549341FA94}"/>
            </c:ext>
          </c:extLst>
        </c:ser>
        <c:dLbls>
          <c:showLegendKey val="0"/>
          <c:showVal val="0"/>
          <c:showCatName val="0"/>
          <c:showSerName val="0"/>
          <c:showPercent val="0"/>
          <c:showBubbleSize val="0"/>
        </c:dLbls>
        <c:smooth val="0"/>
        <c:axId val="600083439"/>
        <c:axId val="261741423"/>
      </c:lineChart>
      <c:catAx>
        <c:axId val="6000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741423"/>
        <c:crosses val="autoZero"/>
        <c:auto val="1"/>
        <c:lblAlgn val="ctr"/>
        <c:lblOffset val="100"/>
        <c:noMultiLvlLbl val="0"/>
      </c:catAx>
      <c:valAx>
        <c:axId val="261741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083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[Stats about 250th anniversary .xlsx]Pivot Tables!PivotTable15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Medical CPI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Tables'!$CW$11</c:f>
              <c:strCache>
                <c:ptCount val="1"/>
                <c:pt idx="0">
                  <c:v>Total</c:v>
                </c:pt>
              </c:strCache>
            </c:strRef>
          </c:tx>
          <c:spPr>
            <a:ln w="28575" cap="rnd">
              <a:solidFill>
                <a:schemeClr val="accent1"/>
              </a:solidFill>
              <a:round/>
            </a:ln>
            <a:effectLst/>
          </c:spPr>
          <c:marker>
            <c:symbol val="none"/>
          </c:marker>
          <c:cat>
            <c:strRef>
              <c:f>'Pivot Tables'!$CV$12:$CV$967</c:f>
              <c:strCache>
                <c:ptCount val="955"/>
                <c:pt idx="0">
                  <c:v>1/1/1947</c:v>
                </c:pt>
                <c:pt idx="1">
                  <c:v>2/1/1947</c:v>
                </c:pt>
                <c:pt idx="2">
                  <c:v>3/1/1947</c:v>
                </c:pt>
                <c:pt idx="3">
                  <c:v>4/1/1947</c:v>
                </c:pt>
                <c:pt idx="4">
                  <c:v>5/1/1947</c:v>
                </c:pt>
                <c:pt idx="5">
                  <c:v>6/1/1947</c:v>
                </c:pt>
                <c:pt idx="6">
                  <c:v>7/1/1947</c:v>
                </c:pt>
                <c:pt idx="7">
                  <c:v>8/1/1947</c:v>
                </c:pt>
                <c:pt idx="8">
                  <c:v>9/1/1947</c:v>
                </c:pt>
                <c:pt idx="9">
                  <c:v>10/1/1947</c:v>
                </c:pt>
                <c:pt idx="10">
                  <c:v>11/1/1947</c:v>
                </c:pt>
                <c:pt idx="11">
                  <c:v>12/1/1947</c:v>
                </c:pt>
                <c:pt idx="12">
                  <c:v>1/1/1948</c:v>
                </c:pt>
                <c:pt idx="13">
                  <c:v>2/1/1948</c:v>
                </c:pt>
                <c:pt idx="14">
                  <c:v>3/1/1948</c:v>
                </c:pt>
                <c:pt idx="15">
                  <c:v>4/1/1948</c:v>
                </c:pt>
                <c:pt idx="16">
                  <c:v>5/1/1948</c:v>
                </c:pt>
                <c:pt idx="17">
                  <c:v>6/1/1948</c:v>
                </c:pt>
                <c:pt idx="18">
                  <c:v>7/1/1948</c:v>
                </c:pt>
                <c:pt idx="19">
                  <c:v>8/1/1948</c:v>
                </c:pt>
                <c:pt idx="20">
                  <c:v>9/1/1948</c:v>
                </c:pt>
                <c:pt idx="21">
                  <c:v>10/1/1948</c:v>
                </c:pt>
                <c:pt idx="22">
                  <c:v>11/1/1948</c:v>
                </c:pt>
                <c:pt idx="23">
                  <c:v>12/1/1948</c:v>
                </c:pt>
                <c:pt idx="24">
                  <c:v>1/1/1949</c:v>
                </c:pt>
                <c:pt idx="25">
                  <c:v>2/1/1949</c:v>
                </c:pt>
                <c:pt idx="26">
                  <c:v>3/1/1949</c:v>
                </c:pt>
                <c:pt idx="27">
                  <c:v>4/1/1949</c:v>
                </c:pt>
                <c:pt idx="28">
                  <c:v>5/1/1949</c:v>
                </c:pt>
                <c:pt idx="29">
                  <c:v>6/1/1949</c:v>
                </c:pt>
                <c:pt idx="30">
                  <c:v>7/1/1949</c:v>
                </c:pt>
                <c:pt idx="31">
                  <c:v>8/1/1949</c:v>
                </c:pt>
                <c:pt idx="32">
                  <c:v>9/1/1949</c:v>
                </c:pt>
                <c:pt idx="33">
                  <c:v>10/1/1949</c:v>
                </c:pt>
                <c:pt idx="34">
                  <c:v>11/1/1949</c:v>
                </c:pt>
                <c:pt idx="35">
                  <c:v>12/1/1949</c:v>
                </c:pt>
                <c:pt idx="36">
                  <c:v>1/1/1950</c:v>
                </c:pt>
                <c:pt idx="37">
                  <c:v>2/1/1950</c:v>
                </c:pt>
                <c:pt idx="38">
                  <c:v>3/1/1950</c:v>
                </c:pt>
                <c:pt idx="39">
                  <c:v>4/1/1950</c:v>
                </c:pt>
                <c:pt idx="40">
                  <c:v>5/1/1950</c:v>
                </c:pt>
                <c:pt idx="41">
                  <c:v>6/1/1950</c:v>
                </c:pt>
                <c:pt idx="42">
                  <c:v>7/1/1950</c:v>
                </c:pt>
                <c:pt idx="43">
                  <c:v>8/1/1950</c:v>
                </c:pt>
                <c:pt idx="44">
                  <c:v>9/1/1950</c:v>
                </c:pt>
                <c:pt idx="45">
                  <c:v>10/1/1950</c:v>
                </c:pt>
                <c:pt idx="46">
                  <c:v>11/1/1950</c:v>
                </c:pt>
                <c:pt idx="47">
                  <c:v>12/1/1950</c:v>
                </c:pt>
                <c:pt idx="48">
                  <c:v>1/1/1951</c:v>
                </c:pt>
                <c:pt idx="49">
                  <c:v>2/1/1951</c:v>
                </c:pt>
                <c:pt idx="50">
                  <c:v>3/1/1951</c:v>
                </c:pt>
                <c:pt idx="51">
                  <c:v>4/1/1951</c:v>
                </c:pt>
                <c:pt idx="52">
                  <c:v>5/1/1951</c:v>
                </c:pt>
                <c:pt idx="53">
                  <c:v>6/1/1951</c:v>
                </c:pt>
                <c:pt idx="54">
                  <c:v>7/1/1951</c:v>
                </c:pt>
                <c:pt idx="55">
                  <c:v>8/1/1951</c:v>
                </c:pt>
                <c:pt idx="56">
                  <c:v>9/1/1951</c:v>
                </c:pt>
                <c:pt idx="57">
                  <c:v>10/1/1951</c:v>
                </c:pt>
                <c:pt idx="58">
                  <c:v>11/1/1951</c:v>
                </c:pt>
                <c:pt idx="59">
                  <c:v>12/1/1951</c:v>
                </c:pt>
                <c:pt idx="60">
                  <c:v>1/1/1952</c:v>
                </c:pt>
                <c:pt idx="61">
                  <c:v>2/1/1952</c:v>
                </c:pt>
                <c:pt idx="62">
                  <c:v>3/1/1952</c:v>
                </c:pt>
                <c:pt idx="63">
                  <c:v>4/1/1952</c:v>
                </c:pt>
                <c:pt idx="64">
                  <c:v>5/1/1952</c:v>
                </c:pt>
                <c:pt idx="65">
                  <c:v>6/1/1952</c:v>
                </c:pt>
                <c:pt idx="66">
                  <c:v>7/1/1952</c:v>
                </c:pt>
                <c:pt idx="67">
                  <c:v>8/1/1952</c:v>
                </c:pt>
                <c:pt idx="68">
                  <c:v>9/1/1952</c:v>
                </c:pt>
                <c:pt idx="69">
                  <c:v>10/1/1952</c:v>
                </c:pt>
                <c:pt idx="70">
                  <c:v>11/1/1952</c:v>
                </c:pt>
                <c:pt idx="71">
                  <c:v>12/1/1952</c:v>
                </c:pt>
                <c:pt idx="72">
                  <c:v>1/1/1953</c:v>
                </c:pt>
                <c:pt idx="73">
                  <c:v>2/1/1953</c:v>
                </c:pt>
                <c:pt idx="74">
                  <c:v>3/1/1953</c:v>
                </c:pt>
                <c:pt idx="75">
                  <c:v>4/1/1953</c:v>
                </c:pt>
                <c:pt idx="76">
                  <c:v>5/1/1953</c:v>
                </c:pt>
                <c:pt idx="77">
                  <c:v>6/1/1953</c:v>
                </c:pt>
                <c:pt idx="78">
                  <c:v>7/1/1953</c:v>
                </c:pt>
                <c:pt idx="79">
                  <c:v>8/1/1953</c:v>
                </c:pt>
                <c:pt idx="80">
                  <c:v>9/1/1953</c:v>
                </c:pt>
                <c:pt idx="81">
                  <c:v>10/1/1953</c:v>
                </c:pt>
                <c:pt idx="82">
                  <c:v>11/1/1953</c:v>
                </c:pt>
                <c:pt idx="83">
                  <c:v>12/1/1953</c:v>
                </c:pt>
                <c:pt idx="84">
                  <c:v>1/1/1954</c:v>
                </c:pt>
                <c:pt idx="85">
                  <c:v>2/1/1954</c:v>
                </c:pt>
                <c:pt idx="86">
                  <c:v>3/1/1954</c:v>
                </c:pt>
                <c:pt idx="87">
                  <c:v>4/1/1954</c:v>
                </c:pt>
                <c:pt idx="88">
                  <c:v>5/1/1954</c:v>
                </c:pt>
                <c:pt idx="89">
                  <c:v>6/1/1954</c:v>
                </c:pt>
                <c:pt idx="90">
                  <c:v>7/1/1954</c:v>
                </c:pt>
                <c:pt idx="91">
                  <c:v>8/1/1954</c:v>
                </c:pt>
                <c:pt idx="92">
                  <c:v>9/1/1954</c:v>
                </c:pt>
                <c:pt idx="93">
                  <c:v>10/1/1954</c:v>
                </c:pt>
                <c:pt idx="94">
                  <c:v>11/1/1954</c:v>
                </c:pt>
                <c:pt idx="95">
                  <c:v>12/1/1954</c:v>
                </c:pt>
                <c:pt idx="96">
                  <c:v>1/1/1955</c:v>
                </c:pt>
                <c:pt idx="97">
                  <c:v>2/1/1955</c:v>
                </c:pt>
                <c:pt idx="98">
                  <c:v>3/1/1955</c:v>
                </c:pt>
                <c:pt idx="99">
                  <c:v>4/1/1955</c:v>
                </c:pt>
                <c:pt idx="100">
                  <c:v>5/1/1955</c:v>
                </c:pt>
                <c:pt idx="101">
                  <c:v>6/1/1955</c:v>
                </c:pt>
                <c:pt idx="102">
                  <c:v>7/1/1955</c:v>
                </c:pt>
                <c:pt idx="103">
                  <c:v>8/1/1955</c:v>
                </c:pt>
                <c:pt idx="104">
                  <c:v>9/1/1955</c:v>
                </c:pt>
                <c:pt idx="105">
                  <c:v>10/1/1955</c:v>
                </c:pt>
                <c:pt idx="106">
                  <c:v>11/1/1955</c:v>
                </c:pt>
                <c:pt idx="107">
                  <c:v>12/1/1955</c:v>
                </c:pt>
                <c:pt idx="108">
                  <c:v>1/1/1956</c:v>
                </c:pt>
                <c:pt idx="109">
                  <c:v>2/1/1956</c:v>
                </c:pt>
                <c:pt idx="110">
                  <c:v>3/1/1956</c:v>
                </c:pt>
                <c:pt idx="111">
                  <c:v>4/1/1956</c:v>
                </c:pt>
                <c:pt idx="112">
                  <c:v>5/1/1956</c:v>
                </c:pt>
                <c:pt idx="113">
                  <c:v>6/1/1956</c:v>
                </c:pt>
                <c:pt idx="114">
                  <c:v>7/1/1956</c:v>
                </c:pt>
                <c:pt idx="115">
                  <c:v>8/1/1956</c:v>
                </c:pt>
                <c:pt idx="116">
                  <c:v>9/1/1956</c:v>
                </c:pt>
                <c:pt idx="117">
                  <c:v>10/1/1956</c:v>
                </c:pt>
                <c:pt idx="118">
                  <c:v>11/1/1956</c:v>
                </c:pt>
                <c:pt idx="119">
                  <c:v>12/1/1956</c:v>
                </c:pt>
                <c:pt idx="120">
                  <c:v>1/1/1957</c:v>
                </c:pt>
                <c:pt idx="121">
                  <c:v>2/1/1957</c:v>
                </c:pt>
                <c:pt idx="122">
                  <c:v>3/1/1957</c:v>
                </c:pt>
                <c:pt idx="123">
                  <c:v>4/1/1957</c:v>
                </c:pt>
                <c:pt idx="124">
                  <c:v>5/1/1957</c:v>
                </c:pt>
                <c:pt idx="125">
                  <c:v>6/1/1957</c:v>
                </c:pt>
                <c:pt idx="126">
                  <c:v>7/1/1957</c:v>
                </c:pt>
                <c:pt idx="127">
                  <c:v>8/1/1957</c:v>
                </c:pt>
                <c:pt idx="128">
                  <c:v>9/1/1957</c:v>
                </c:pt>
                <c:pt idx="129">
                  <c:v>10/1/1957</c:v>
                </c:pt>
                <c:pt idx="130">
                  <c:v>11/1/1957</c:v>
                </c:pt>
                <c:pt idx="131">
                  <c:v>12/1/1957</c:v>
                </c:pt>
                <c:pt idx="132">
                  <c:v>1/1/1958</c:v>
                </c:pt>
                <c:pt idx="133">
                  <c:v>2/1/1958</c:v>
                </c:pt>
                <c:pt idx="134">
                  <c:v>3/1/1958</c:v>
                </c:pt>
                <c:pt idx="135">
                  <c:v>4/1/1958</c:v>
                </c:pt>
                <c:pt idx="136">
                  <c:v>5/1/1958</c:v>
                </c:pt>
                <c:pt idx="137">
                  <c:v>6/1/1958</c:v>
                </c:pt>
                <c:pt idx="138">
                  <c:v>7/1/1958</c:v>
                </c:pt>
                <c:pt idx="139">
                  <c:v>8/1/1958</c:v>
                </c:pt>
                <c:pt idx="140">
                  <c:v>9/1/1958</c:v>
                </c:pt>
                <c:pt idx="141">
                  <c:v>10/1/1958</c:v>
                </c:pt>
                <c:pt idx="142">
                  <c:v>11/1/1958</c:v>
                </c:pt>
                <c:pt idx="143">
                  <c:v>12/1/1958</c:v>
                </c:pt>
                <c:pt idx="144">
                  <c:v>1/1/1959</c:v>
                </c:pt>
                <c:pt idx="145">
                  <c:v>2/1/1959</c:v>
                </c:pt>
                <c:pt idx="146">
                  <c:v>3/1/1959</c:v>
                </c:pt>
                <c:pt idx="147">
                  <c:v>4/1/1959</c:v>
                </c:pt>
                <c:pt idx="148">
                  <c:v>5/1/1959</c:v>
                </c:pt>
                <c:pt idx="149">
                  <c:v>6/1/1959</c:v>
                </c:pt>
                <c:pt idx="150">
                  <c:v>7/1/1959</c:v>
                </c:pt>
                <c:pt idx="151">
                  <c:v>8/1/1959</c:v>
                </c:pt>
                <c:pt idx="152">
                  <c:v>9/1/1959</c:v>
                </c:pt>
                <c:pt idx="153">
                  <c:v>10/1/1959</c:v>
                </c:pt>
                <c:pt idx="154">
                  <c:v>11/1/1959</c:v>
                </c:pt>
                <c:pt idx="155">
                  <c:v>12/1/1959</c:v>
                </c:pt>
                <c:pt idx="156">
                  <c:v>1/1/1960</c:v>
                </c:pt>
                <c:pt idx="157">
                  <c:v>2/1/1960</c:v>
                </c:pt>
                <c:pt idx="158">
                  <c:v>3/1/1960</c:v>
                </c:pt>
                <c:pt idx="159">
                  <c:v>4/1/1960</c:v>
                </c:pt>
                <c:pt idx="160">
                  <c:v>5/1/1960</c:v>
                </c:pt>
                <c:pt idx="161">
                  <c:v>6/1/1960</c:v>
                </c:pt>
                <c:pt idx="162">
                  <c:v>7/1/1960</c:v>
                </c:pt>
                <c:pt idx="163">
                  <c:v>8/1/1960</c:v>
                </c:pt>
                <c:pt idx="164">
                  <c:v>9/1/1960</c:v>
                </c:pt>
                <c:pt idx="165">
                  <c:v>10/1/1960</c:v>
                </c:pt>
                <c:pt idx="166">
                  <c:v>11/1/1960</c:v>
                </c:pt>
                <c:pt idx="167">
                  <c:v>12/1/1960</c:v>
                </c:pt>
                <c:pt idx="168">
                  <c:v>1/1/1961</c:v>
                </c:pt>
                <c:pt idx="169">
                  <c:v>2/1/1961</c:v>
                </c:pt>
                <c:pt idx="170">
                  <c:v>3/1/1961</c:v>
                </c:pt>
                <c:pt idx="171">
                  <c:v>4/1/1961</c:v>
                </c:pt>
                <c:pt idx="172">
                  <c:v>5/1/1961</c:v>
                </c:pt>
                <c:pt idx="173">
                  <c:v>6/1/1961</c:v>
                </c:pt>
                <c:pt idx="174">
                  <c:v>7/1/1961</c:v>
                </c:pt>
                <c:pt idx="175">
                  <c:v>8/1/1961</c:v>
                </c:pt>
                <c:pt idx="176">
                  <c:v>9/1/1961</c:v>
                </c:pt>
                <c:pt idx="177">
                  <c:v>10/1/1961</c:v>
                </c:pt>
                <c:pt idx="178">
                  <c:v>11/1/1961</c:v>
                </c:pt>
                <c:pt idx="179">
                  <c:v>12/1/1961</c:v>
                </c:pt>
                <c:pt idx="180">
                  <c:v>1/1/1962</c:v>
                </c:pt>
                <c:pt idx="181">
                  <c:v>2/1/1962</c:v>
                </c:pt>
                <c:pt idx="182">
                  <c:v>3/1/1962</c:v>
                </c:pt>
                <c:pt idx="183">
                  <c:v>4/1/1962</c:v>
                </c:pt>
                <c:pt idx="184">
                  <c:v>5/1/1962</c:v>
                </c:pt>
                <c:pt idx="185">
                  <c:v>6/1/1962</c:v>
                </c:pt>
                <c:pt idx="186">
                  <c:v>7/1/1962</c:v>
                </c:pt>
                <c:pt idx="187">
                  <c:v>8/1/1962</c:v>
                </c:pt>
                <c:pt idx="188">
                  <c:v>9/1/1962</c:v>
                </c:pt>
                <c:pt idx="189">
                  <c:v>10/1/1962</c:v>
                </c:pt>
                <c:pt idx="190">
                  <c:v>11/1/1962</c:v>
                </c:pt>
                <c:pt idx="191">
                  <c:v>12/1/1962</c:v>
                </c:pt>
                <c:pt idx="192">
                  <c:v>1/1/1963</c:v>
                </c:pt>
                <c:pt idx="193">
                  <c:v>2/1/1963</c:v>
                </c:pt>
                <c:pt idx="194">
                  <c:v>3/1/1963</c:v>
                </c:pt>
                <c:pt idx="195">
                  <c:v>4/1/1963</c:v>
                </c:pt>
                <c:pt idx="196">
                  <c:v>5/1/1963</c:v>
                </c:pt>
                <c:pt idx="197">
                  <c:v>6/1/1963</c:v>
                </c:pt>
                <c:pt idx="198">
                  <c:v>7/1/1963</c:v>
                </c:pt>
                <c:pt idx="199">
                  <c:v>8/1/1963</c:v>
                </c:pt>
                <c:pt idx="200">
                  <c:v>9/1/1963</c:v>
                </c:pt>
                <c:pt idx="201">
                  <c:v>10/1/1963</c:v>
                </c:pt>
                <c:pt idx="202">
                  <c:v>11/1/1963</c:v>
                </c:pt>
                <c:pt idx="203">
                  <c:v>12/1/1963</c:v>
                </c:pt>
                <c:pt idx="204">
                  <c:v>1/1/1964</c:v>
                </c:pt>
                <c:pt idx="205">
                  <c:v>2/1/1964</c:v>
                </c:pt>
                <c:pt idx="206">
                  <c:v>3/1/1964</c:v>
                </c:pt>
                <c:pt idx="207">
                  <c:v>4/1/1964</c:v>
                </c:pt>
                <c:pt idx="208">
                  <c:v>5/1/1964</c:v>
                </c:pt>
                <c:pt idx="209">
                  <c:v>6/1/1964</c:v>
                </c:pt>
                <c:pt idx="210">
                  <c:v>7/1/1964</c:v>
                </c:pt>
                <c:pt idx="211">
                  <c:v>8/1/1964</c:v>
                </c:pt>
                <c:pt idx="212">
                  <c:v>9/1/1964</c:v>
                </c:pt>
                <c:pt idx="213">
                  <c:v>10/1/1964</c:v>
                </c:pt>
                <c:pt idx="214">
                  <c:v>11/1/1964</c:v>
                </c:pt>
                <c:pt idx="215">
                  <c:v>12/1/1964</c:v>
                </c:pt>
                <c:pt idx="216">
                  <c:v>1/1/1965</c:v>
                </c:pt>
                <c:pt idx="217">
                  <c:v>2/1/1965</c:v>
                </c:pt>
                <c:pt idx="218">
                  <c:v>3/1/1965</c:v>
                </c:pt>
                <c:pt idx="219">
                  <c:v>4/1/1965</c:v>
                </c:pt>
                <c:pt idx="220">
                  <c:v>5/1/1965</c:v>
                </c:pt>
                <c:pt idx="221">
                  <c:v>6/1/1965</c:v>
                </c:pt>
                <c:pt idx="222">
                  <c:v>7/1/1965</c:v>
                </c:pt>
                <c:pt idx="223">
                  <c:v>8/1/1965</c:v>
                </c:pt>
                <c:pt idx="224">
                  <c:v>9/1/1965</c:v>
                </c:pt>
                <c:pt idx="225">
                  <c:v>10/1/1965</c:v>
                </c:pt>
                <c:pt idx="226">
                  <c:v>11/1/1965</c:v>
                </c:pt>
                <c:pt idx="227">
                  <c:v>12/1/1965</c:v>
                </c:pt>
                <c:pt idx="228">
                  <c:v>1/1/1966</c:v>
                </c:pt>
                <c:pt idx="229">
                  <c:v>2/1/1966</c:v>
                </c:pt>
                <c:pt idx="230">
                  <c:v>3/1/1966</c:v>
                </c:pt>
                <c:pt idx="231">
                  <c:v>4/1/1966</c:v>
                </c:pt>
                <c:pt idx="232">
                  <c:v>5/1/1966</c:v>
                </c:pt>
                <c:pt idx="233">
                  <c:v>6/1/1966</c:v>
                </c:pt>
                <c:pt idx="234">
                  <c:v>7/1/1966</c:v>
                </c:pt>
                <c:pt idx="235">
                  <c:v>8/1/1966</c:v>
                </c:pt>
                <c:pt idx="236">
                  <c:v>9/1/1966</c:v>
                </c:pt>
                <c:pt idx="237">
                  <c:v>10/1/1966</c:v>
                </c:pt>
                <c:pt idx="238">
                  <c:v>11/1/1966</c:v>
                </c:pt>
                <c:pt idx="239">
                  <c:v>12/1/1966</c:v>
                </c:pt>
                <c:pt idx="240">
                  <c:v>1/1/1967</c:v>
                </c:pt>
                <c:pt idx="241">
                  <c:v>2/1/1967</c:v>
                </c:pt>
                <c:pt idx="242">
                  <c:v>3/1/1967</c:v>
                </c:pt>
                <c:pt idx="243">
                  <c:v>4/1/1967</c:v>
                </c:pt>
                <c:pt idx="244">
                  <c:v>5/1/1967</c:v>
                </c:pt>
                <c:pt idx="245">
                  <c:v>6/1/1967</c:v>
                </c:pt>
                <c:pt idx="246">
                  <c:v>7/1/1967</c:v>
                </c:pt>
                <c:pt idx="247">
                  <c:v>8/1/1967</c:v>
                </c:pt>
                <c:pt idx="248">
                  <c:v>9/1/1967</c:v>
                </c:pt>
                <c:pt idx="249">
                  <c:v>10/1/1967</c:v>
                </c:pt>
                <c:pt idx="250">
                  <c:v>11/1/1967</c:v>
                </c:pt>
                <c:pt idx="251">
                  <c:v>12/1/1967</c:v>
                </c:pt>
                <c:pt idx="252">
                  <c:v>1/1/1968</c:v>
                </c:pt>
                <c:pt idx="253">
                  <c:v>2/1/1968</c:v>
                </c:pt>
                <c:pt idx="254">
                  <c:v>3/1/1968</c:v>
                </c:pt>
                <c:pt idx="255">
                  <c:v>4/1/1968</c:v>
                </c:pt>
                <c:pt idx="256">
                  <c:v>5/1/1968</c:v>
                </c:pt>
                <c:pt idx="257">
                  <c:v>6/1/1968</c:v>
                </c:pt>
                <c:pt idx="258">
                  <c:v>7/1/1968</c:v>
                </c:pt>
                <c:pt idx="259">
                  <c:v>8/1/1968</c:v>
                </c:pt>
                <c:pt idx="260">
                  <c:v>9/1/1968</c:v>
                </c:pt>
                <c:pt idx="261">
                  <c:v>10/1/1968</c:v>
                </c:pt>
                <c:pt idx="262">
                  <c:v>11/1/1968</c:v>
                </c:pt>
                <c:pt idx="263">
                  <c:v>12/1/1968</c:v>
                </c:pt>
                <c:pt idx="264">
                  <c:v>1/1/1969</c:v>
                </c:pt>
                <c:pt idx="265">
                  <c:v>2/1/1969</c:v>
                </c:pt>
                <c:pt idx="266">
                  <c:v>3/1/1969</c:v>
                </c:pt>
                <c:pt idx="267">
                  <c:v>4/1/1969</c:v>
                </c:pt>
                <c:pt idx="268">
                  <c:v>5/1/1969</c:v>
                </c:pt>
                <c:pt idx="269">
                  <c:v>6/1/1969</c:v>
                </c:pt>
                <c:pt idx="270">
                  <c:v>7/1/1969</c:v>
                </c:pt>
                <c:pt idx="271">
                  <c:v>8/1/1969</c:v>
                </c:pt>
                <c:pt idx="272">
                  <c:v>9/1/1969</c:v>
                </c:pt>
                <c:pt idx="273">
                  <c:v>10/1/1969</c:v>
                </c:pt>
                <c:pt idx="274">
                  <c:v>11/1/1969</c:v>
                </c:pt>
                <c:pt idx="275">
                  <c:v>12/1/1969</c:v>
                </c:pt>
                <c:pt idx="276">
                  <c:v>1/1/1970</c:v>
                </c:pt>
                <c:pt idx="277">
                  <c:v>2/1/1970</c:v>
                </c:pt>
                <c:pt idx="278">
                  <c:v>3/1/1970</c:v>
                </c:pt>
                <c:pt idx="279">
                  <c:v>4/1/1970</c:v>
                </c:pt>
                <c:pt idx="280">
                  <c:v>5/1/1970</c:v>
                </c:pt>
                <c:pt idx="281">
                  <c:v>6/1/1970</c:v>
                </c:pt>
                <c:pt idx="282">
                  <c:v>7/1/1970</c:v>
                </c:pt>
                <c:pt idx="283">
                  <c:v>8/1/1970</c:v>
                </c:pt>
                <c:pt idx="284">
                  <c:v>9/1/1970</c:v>
                </c:pt>
                <c:pt idx="285">
                  <c:v>10/1/1970</c:v>
                </c:pt>
                <c:pt idx="286">
                  <c:v>11/1/1970</c:v>
                </c:pt>
                <c:pt idx="287">
                  <c:v>12/1/1970</c:v>
                </c:pt>
                <c:pt idx="288">
                  <c:v>1/1/1971</c:v>
                </c:pt>
                <c:pt idx="289">
                  <c:v>2/1/1971</c:v>
                </c:pt>
                <c:pt idx="290">
                  <c:v>3/1/1971</c:v>
                </c:pt>
                <c:pt idx="291">
                  <c:v>4/1/1971</c:v>
                </c:pt>
                <c:pt idx="292">
                  <c:v>5/1/1971</c:v>
                </c:pt>
                <c:pt idx="293">
                  <c:v>6/1/1971</c:v>
                </c:pt>
                <c:pt idx="294">
                  <c:v>7/1/1971</c:v>
                </c:pt>
                <c:pt idx="295">
                  <c:v>8/1/1971</c:v>
                </c:pt>
                <c:pt idx="296">
                  <c:v>9/1/1971</c:v>
                </c:pt>
                <c:pt idx="297">
                  <c:v>10/1/1971</c:v>
                </c:pt>
                <c:pt idx="298">
                  <c:v>11/1/1971</c:v>
                </c:pt>
                <c:pt idx="299">
                  <c:v>12/1/1971</c:v>
                </c:pt>
                <c:pt idx="300">
                  <c:v>1/1/1972</c:v>
                </c:pt>
                <c:pt idx="301">
                  <c:v>2/1/1972</c:v>
                </c:pt>
                <c:pt idx="302">
                  <c:v>3/1/1972</c:v>
                </c:pt>
                <c:pt idx="303">
                  <c:v>4/1/1972</c:v>
                </c:pt>
                <c:pt idx="304">
                  <c:v>5/1/1972</c:v>
                </c:pt>
                <c:pt idx="305">
                  <c:v>6/1/1972</c:v>
                </c:pt>
                <c:pt idx="306">
                  <c:v>7/1/1972</c:v>
                </c:pt>
                <c:pt idx="307">
                  <c:v>8/1/1972</c:v>
                </c:pt>
                <c:pt idx="308">
                  <c:v>9/1/1972</c:v>
                </c:pt>
                <c:pt idx="309">
                  <c:v>10/1/1972</c:v>
                </c:pt>
                <c:pt idx="310">
                  <c:v>11/1/1972</c:v>
                </c:pt>
                <c:pt idx="311">
                  <c:v>12/1/1972</c:v>
                </c:pt>
                <c:pt idx="312">
                  <c:v>1/1/1973</c:v>
                </c:pt>
                <c:pt idx="313">
                  <c:v>2/1/1973</c:v>
                </c:pt>
                <c:pt idx="314">
                  <c:v>3/1/1973</c:v>
                </c:pt>
                <c:pt idx="315">
                  <c:v>4/1/1973</c:v>
                </c:pt>
                <c:pt idx="316">
                  <c:v>5/1/1973</c:v>
                </c:pt>
                <c:pt idx="317">
                  <c:v>6/1/1973</c:v>
                </c:pt>
                <c:pt idx="318">
                  <c:v>7/1/1973</c:v>
                </c:pt>
                <c:pt idx="319">
                  <c:v>8/1/1973</c:v>
                </c:pt>
                <c:pt idx="320">
                  <c:v>9/1/1973</c:v>
                </c:pt>
                <c:pt idx="321">
                  <c:v>10/1/1973</c:v>
                </c:pt>
                <c:pt idx="322">
                  <c:v>11/1/1973</c:v>
                </c:pt>
                <c:pt idx="323">
                  <c:v>12/1/1973</c:v>
                </c:pt>
                <c:pt idx="324">
                  <c:v>1/1/1974</c:v>
                </c:pt>
                <c:pt idx="325">
                  <c:v>2/1/1974</c:v>
                </c:pt>
                <c:pt idx="326">
                  <c:v>3/1/1974</c:v>
                </c:pt>
                <c:pt idx="327">
                  <c:v>4/1/1974</c:v>
                </c:pt>
                <c:pt idx="328">
                  <c:v>5/1/1974</c:v>
                </c:pt>
                <c:pt idx="329">
                  <c:v>6/1/1974</c:v>
                </c:pt>
                <c:pt idx="330">
                  <c:v>7/1/1974</c:v>
                </c:pt>
                <c:pt idx="331">
                  <c:v>8/1/1974</c:v>
                </c:pt>
                <c:pt idx="332">
                  <c:v>9/1/1974</c:v>
                </c:pt>
                <c:pt idx="333">
                  <c:v>10/1/1974</c:v>
                </c:pt>
                <c:pt idx="334">
                  <c:v>11/1/1974</c:v>
                </c:pt>
                <c:pt idx="335">
                  <c:v>12/1/1974</c:v>
                </c:pt>
                <c:pt idx="336">
                  <c:v>1/1/1975</c:v>
                </c:pt>
                <c:pt idx="337">
                  <c:v>2/1/1975</c:v>
                </c:pt>
                <c:pt idx="338">
                  <c:v>3/1/1975</c:v>
                </c:pt>
                <c:pt idx="339">
                  <c:v>4/1/1975</c:v>
                </c:pt>
                <c:pt idx="340">
                  <c:v>5/1/1975</c:v>
                </c:pt>
                <c:pt idx="341">
                  <c:v>6/1/1975</c:v>
                </c:pt>
                <c:pt idx="342">
                  <c:v>7/1/1975</c:v>
                </c:pt>
                <c:pt idx="343">
                  <c:v>8/1/1975</c:v>
                </c:pt>
                <c:pt idx="344">
                  <c:v>9/1/1975</c:v>
                </c:pt>
                <c:pt idx="345">
                  <c:v>10/1/1975</c:v>
                </c:pt>
                <c:pt idx="346">
                  <c:v>11/1/1975</c:v>
                </c:pt>
                <c:pt idx="347">
                  <c:v>12/1/1975</c:v>
                </c:pt>
                <c:pt idx="348">
                  <c:v>1/1/1976</c:v>
                </c:pt>
                <c:pt idx="349">
                  <c:v>2/1/1976</c:v>
                </c:pt>
                <c:pt idx="350">
                  <c:v>3/1/1976</c:v>
                </c:pt>
                <c:pt idx="351">
                  <c:v>4/1/1976</c:v>
                </c:pt>
                <c:pt idx="352">
                  <c:v>5/1/1976</c:v>
                </c:pt>
                <c:pt idx="353">
                  <c:v>6/1/1976</c:v>
                </c:pt>
                <c:pt idx="354">
                  <c:v>7/1/1976</c:v>
                </c:pt>
                <c:pt idx="355">
                  <c:v>8/1/1976</c:v>
                </c:pt>
                <c:pt idx="356">
                  <c:v>9/1/1976</c:v>
                </c:pt>
                <c:pt idx="357">
                  <c:v>10/1/1976</c:v>
                </c:pt>
                <c:pt idx="358">
                  <c:v>11/1/1976</c:v>
                </c:pt>
                <c:pt idx="359">
                  <c:v>12/1/1976</c:v>
                </c:pt>
                <c:pt idx="360">
                  <c:v>1/1/1977</c:v>
                </c:pt>
                <c:pt idx="361">
                  <c:v>2/1/1977</c:v>
                </c:pt>
                <c:pt idx="362">
                  <c:v>3/1/1977</c:v>
                </c:pt>
                <c:pt idx="363">
                  <c:v>4/1/1977</c:v>
                </c:pt>
                <c:pt idx="364">
                  <c:v>5/1/1977</c:v>
                </c:pt>
                <c:pt idx="365">
                  <c:v>6/1/1977</c:v>
                </c:pt>
                <c:pt idx="366">
                  <c:v>7/1/1977</c:v>
                </c:pt>
                <c:pt idx="367">
                  <c:v>8/1/1977</c:v>
                </c:pt>
                <c:pt idx="368">
                  <c:v>9/1/1977</c:v>
                </c:pt>
                <c:pt idx="369">
                  <c:v>10/1/1977</c:v>
                </c:pt>
                <c:pt idx="370">
                  <c:v>11/1/1977</c:v>
                </c:pt>
                <c:pt idx="371">
                  <c:v>12/1/1977</c:v>
                </c:pt>
                <c:pt idx="372">
                  <c:v>1/1/1978</c:v>
                </c:pt>
                <c:pt idx="373">
                  <c:v>2/1/1978</c:v>
                </c:pt>
                <c:pt idx="374">
                  <c:v>3/1/1978</c:v>
                </c:pt>
                <c:pt idx="375">
                  <c:v>4/1/1978</c:v>
                </c:pt>
                <c:pt idx="376">
                  <c:v>5/1/1978</c:v>
                </c:pt>
                <c:pt idx="377">
                  <c:v>6/1/1978</c:v>
                </c:pt>
                <c:pt idx="378">
                  <c:v>7/1/1978</c:v>
                </c:pt>
                <c:pt idx="379">
                  <c:v>8/1/1978</c:v>
                </c:pt>
                <c:pt idx="380">
                  <c:v>9/1/1978</c:v>
                </c:pt>
                <c:pt idx="381">
                  <c:v>10/1/1978</c:v>
                </c:pt>
                <c:pt idx="382">
                  <c:v>11/1/1978</c:v>
                </c:pt>
                <c:pt idx="383">
                  <c:v>12/1/1978</c:v>
                </c:pt>
                <c:pt idx="384">
                  <c:v>1/1/1979</c:v>
                </c:pt>
                <c:pt idx="385">
                  <c:v>2/1/1979</c:v>
                </c:pt>
                <c:pt idx="386">
                  <c:v>3/1/1979</c:v>
                </c:pt>
                <c:pt idx="387">
                  <c:v>4/1/1979</c:v>
                </c:pt>
                <c:pt idx="388">
                  <c:v>5/1/1979</c:v>
                </c:pt>
                <c:pt idx="389">
                  <c:v>6/1/1979</c:v>
                </c:pt>
                <c:pt idx="390">
                  <c:v>7/1/1979</c:v>
                </c:pt>
                <c:pt idx="391">
                  <c:v>8/1/1979</c:v>
                </c:pt>
                <c:pt idx="392">
                  <c:v>9/1/1979</c:v>
                </c:pt>
                <c:pt idx="393">
                  <c:v>10/1/1979</c:v>
                </c:pt>
                <c:pt idx="394">
                  <c:v>11/1/1979</c:v>
                </c:pt>
                <c:pt idx="395">
                  <c:v>12/1/1979</c:v>
                </c:pt>
                <c:pt idx="396">
                  <c:v>1/1/1980</c:v>
                </c:pt>
                <c:pt idx="397">
                  <c:v>2/1/1980</c:v>
                </c:pt>
                <c:pt idx="398">
                  <c:v>3/1/1980</c:v>
                </c:pt>
                <c:pt idx="399">
                  <c:v>4/1/1980</c:v>
                </c:pt>
                <c:pt idx="400">
                  <c:v>5/1/1980</c:v>
                </c:pt>
                <c:pt idx="401">
                  <c:v>6/1/1980</c:v>
                </c:pt>
                <c:pt idx="402">
                  <c:v>7/1/1980</c:v>
                </c:pt>
                <c:pt idx="403">
                  <c:v>8/1/1980</c:v>
                </c:pt>
                <c:pt idx="404">
                  <c:v>9/1/1980</c:v>
                </c:pt>
                <c:pt idx="405">
                  <c:v>10/1/1980</c:v>
                </c:pt>
                <c:pt idx="406">
                  <c:v>11/1/1980</c:v>
                </c:pt>
                <c:pt idx="407">
                  <c:v>12/1/1980</c:v>
                </c:pt>
                <c:pt idx="408">
                  <c:v>1/1/1981</c:v>
                </c:pt>
                <c:pt idx="409">
                  <c:v>2/1/1981</c:v>
                </c:pt>
                <c:pt idx="410">
                  <c:v>3/1/1981</c:v>
                </c:pt>
                <c:pt idx="411">
                  <c:v>4/1/1981</c:v>
                </c:pt>
                <c:pt idx="412">
                  <c:v>5/1/1981</c:v>
                </c:pt>
                <c:pt idx="413">
                  <c:v>6/1/1981</c:v>
                </c:pt>
                <c:pt idx="414">
                  <c:v>7/1/1981</c:v>
                </c:pt>
                <c:pt idx="415">
                  <c:v>8/1/1981</c:v>
                </c:pt>
                <c:pt idx="416">
                  <c:v>9/1/1981</c:v>
                </c:pt>
                <c:pt idx="417">
                  <c:v>10/1/1981</c:v>
                </c:pt>
                <c:pt idx="418">
                  <c:v>11/1/1981</c:v>
                </c:pt>
                <c:pt idx="419">
                  <c:v>12/1/1981</c:v>
                </c:pt>
                <c:pt idx="420">
                  <c:v>1/1/1982</c:v>
                </c:pt>
                <c:pt idx="421">
                  <c:v>2/1/1982</c:v>
                </c:pt>
                <c:pt idx="422">
                  <c:v>3/1/1982</c:v>
                </c:pt>
                <c:pt idx="423">
                  <c:v>4/1/1982</c:v>
                </c:pt>
                <c:pt idx="424">
                  <c:v>5/1/1982</c:v>
                </c:pt>
                <c:pt idx="425">
                  <c:v>6/1/1982</c:v>
                </c:pt>
                <c:pt idx="426">
                  <c:v>7/1/1982</c:v>
                </c:pt>
                <c:pt idx="427">
                  <c:v>8/1/1982</c:v>
                </c:pt>
                <c:pt idx="428">
                  <c:v>9/1/1982</c:v>
                </c:pt>
                <c:pt idx="429">
                  <c:v>10/1/1982</c:v>
                </c:pt>
                <c:pt idx="430">
                  <c:v>11/1/1982</c:v>
                </c:pt>
                <c:pt idx="431">
                  <c:v>12/1/1982</c:v>
                </c:pt>
                <c:pt idx="432">
                  <c:v>1/1/1983</c:v>
                </c:pt>
                <c:pt idx="433">
                  <c:v>2/1/1983</c:v>
                </c:pt>
                <c:pt idx="434">
                  <c:v>3/1/1983</c:v>
                </c:pt>
                <c:pt idx="435">
                  <c:v>4/1/1983</c:v>
                </c:pt>
                <c:pt idx="436">
                  <c:v>5/1/1983</c:v>
                </c:pt>
                <c:pt idx="437">
                  <c:v>6/1/1983</c:v>
                </c:pt>
                <c:pt idx="438">
                  <c:v>7/1/1983</c:v>
                </c:pt>
                <c:pt idx="439">
                  <c:v>8/1/1983</c:v>
                </c:pt>
                <c:pt idx="440">
                  <c:v>9/1/1983</c:v>
                </c:pt>
                <c:pt idx="441">
                  <c:v>10/1/1983</c:v>
                </c:pt>
                <c:pt idx="442">
                  <c:v>11/1/1983</c:v>
                </c:pt>
                <c:pt idx="443">
                  <c:v>12/1/1983</c:v>
                </c:pt>
                <c:pt idx="444">
                  <c:v>1/1/1984</c:v>
                </c:pt>
                <c:pt idx="445">
                  <c:v>2/1/1984</c:v>
                </c:pt>
                <c:pt idx="446">
                  <c:v>3/1/1984</c:v>
                </c:pt>
                <c:pt idx="447">
                  <c:v>4/1/1984</c:v>
                </c:pt>
                <c:pt idx="448">
                  <c:v>5/1/1984</c:v>
                </c:pt>
                <c:pt idx="449">
                  <c:v>6/1/1984</c:v>
                </c:pt>
                <c:pt idx="450">
                  <c:v>7/1/1984</c:v>
                </c:pt>
                <c:pt idx="451">
                  <c:v>8/1/1984</c:v>
                </c:pt>
                <c:pt idx="452">
                  <c:v>9/1/1984</c:v>
                </c:pt>
                <c:pt idx="453">
                  <c:v>10/1/1984</c:v>
                </c:pt>
                <c:pt idx="454">
                  <c:v>11/1/1984</c:v>
                </c:pt>
                <c:pt idx="455">
                  <c:v>12/1/1984</c:v>
                </c:pt>
                <c:pt idx="456">
                  <c:v>1/1/1985</c:v>
                </c:pt>
                <c:pt idx="457">
                  <c:v>2/1/1985</c:v>
                </c:pt>
                <c:pt idx="458">
                  <c:v>3/1/1985</c:v>
                </c:pt>
                <c:pt idx="459">
                  <c:v>4/1/1985</c:v>
                </c:pt>
                <c:pt idx="460">
                  <c:v>5/1/1985</c:v>
                </c:pt>
                <c:pt idx="461">
                  <c:v>6/1/1985</c:v>
                </c:pt>
                <c:pt idx="462">
                  <c:v>7/1/1985</c:v>
                </c:pt>
                <c:pt idx="463">
                  <c:v>8/1/1985</c:v>
                </c:pt>
                <c:pt idx="464">
                  <c:v>9/1/1985</c:v>
                </c:pt>
                <c:pt idx="465">
                  <c:v>10/1/1985</c:v>
                </c:pt>
                <c:pt idx="466">
                  <c:v>11/1/1985</c:v>
                </c:pt>
                <c:pt idx="467">
                  <c:v>12/1/1985</c:v>
                </c:pt>
                <c:pt idx="468">
                  <c:v>1/1/1986</c:v>
                </c:pt>
                <c:pt idx="469">
                  <c:v>2/1/1986</c:v>
                </c:pt>
                <c:pt idx="470">
                  <c:v>3/1/1986</c:v>
                </c:pt>
                <c:pt idx="471">
                  <c:v>4/1/1986</c:v>
                </c:pt>
                <c:pt idx="472">
                  <c:v>5/1/1986</c:v>
                </c:pt>
                <c:pt idx="473">
                  <c:v>6/1/1986</c:v>
                </c:pt>
                <c:pt idx="474">
                  <c:v>7/1/1986</c:v>
                </c:pt>
                <c:pt idx="475">
                  <c:v>8/1/1986</c:v>
                </c:pt>
                <c:pt idx="476">
                  <c:v>9/1/1986</c:v>
                </c:pt>
                <c:pt idx="477">
                  <c:v>10/1/1986</c:v>
                </c:pt>
                <c:pt idx="478">
                  <c:v>11/1/1986</c:v>
                </c:pt>
                <c:pt idx="479">
                  <c:v>12/1/1986</c:v>
                </c:pt>
                <c:pt idx="480">
                  <c:v>1/1/1987</c:v>
                </c:pt>
                <c:pt idx="481">
                  <c:v>2/1/1987</c:v>
                </c:pt>
                <c:pt idx="482">
                  <c:v>3/1/1987</c:v>
                </c:pt>
                <c:pt idx="483">
                  <c:v>4/1/1987</c:v>
                </c:pt>
                <c:pt idx="484">
                  <c:v>5/1/1987</c:v>
                </c:pt>
                <c:pt idx="485">
                  <c:v>6/1/1987</c:v>
                </c:pt>
                <c:pt idx="486">
                  <c:v>7/1/1987</c:v>
                </c:pt>
                <c:pt idx="487">
                  <c:v>8/1/1987</c:v>
                </c:pt>
                <c:pt idx="488">
                  <c:v>9/1/1987</c:v>
                </c:pt>
                <c:pt idx="489">
                  <c:v>10/1/1987</c:v>
                </c:pt>
                <c:pt idx="490">
                  <c:v>11/1/1987</c:v>
                </c:pt>
                <c:pt idx="491">
                  <c:v>12/1/1987</c:v>
                </c:pt>
                <c:pt idx="492">
                  <c:v>1/1/1988</c:v>
                </c:pt>
                <c:pt idx="493">
                  <c:v>2/1/1988</c:v>
                </c:pt>
                <c:pt idx="494">
                  <c:v>3/1/1988</c:v>
                </c:pt>
                <c:pt idx="495">
                  <c:v>4/1/1988</c:v>
                </c:pt>
                <c:pt idx="496">
                  <c:v>5/1/1988</c:v>
                </c:pt>
                <c:pt idx="497">
                  <c:v>6/1/1988</c:v>
                </c:pt>
                <c:pt idx="498">
                  <c:v>7/1/1988</c:v>
                </c:pt>
                <c:pt idx="499">
                  <c:v>8/1/1988</c:v>
                </c:pt>
                <c:pt idx="500">
                  <c:v>9/1/1988</c:v>
                </c:pt>
                <c:pt idx="501">
                  <c:v>10/1/1988</c:v>
                </c:pt>
                <c:pt idx="502">
                  <c:v>11/1/1988</c:v>
                </c:pt>
                <c:pt idx="503">
                  <c:v>12/1/1988</c:v>
                </c:pt>
                <c:pt idx="504">
                  <c:v>1/1/1989</c:v>
                </c:pt>
                <c:pt idx="505">
                  <c:v>2/1/1989</c:v>
                </c:pt>
                <c:pt idx="506">
                  <c:v>3/1/1989</c:v>
                </c:pt>
                <c:pt idx="507">
                  <c:v>4/1/1989</c:v>
                </c:pt>
                <c:pt idx="508">
                  <c:v>5/1/1989</c:v>
                </c:pt>
                <c:pt idx="509">
                  <c:v>6/1/1989</c:v>
                </c:pt>
                <c:pt idx="510">
                  <c:v>7/1/1989</c:v>
                </c:pt>
                <c:pt idx="511">
                  <c:v>8/1/1989</c:v>
                </c:pt>
                <c:pt idx="512">
                  <c:v>9/1/1989</c:v>
                </c:pt>
                <c:pt idx="513">
                  <c:v>10/1/1989</c:v>
                </c:pt>
                <c:pt idx="514">
                  <c:v>11/1/1989</c:v>
                </c:pt>
                <c:pt idx="515">
                  <c:v>12/1/1989</c:v>
                </c:pt>
                <c:pt idx="516">
                  <c:v>1/1/1990</c:v>
                </c:pt>
                <c:pt idx="517">
                  <c:v>2/1/1990</c:v>
                </c:pt>
                <c:pt idx="518">
                  <c:v>3/1/1990</c:v>
                </c:pt>
                <c:pt idx="519">
                  <c:v>4/1/1990</c:v>
                </c:pt>
                <c:pt idx="520">
                  <c:v>5/1/1990</c:v>
                </c:pt>
                <c:pt idx="521">
                  <c:v>6/1/1990</c:v>
                </c:pt>
                <c:pt idx="522">
                  <c:v>7/1/1990</c:v>
                </c:pt>
                <c:pt idx="523">
                  <c:v>8/1/1990</c:v>
                </c:pt>
                <c:pt idx="524">
                  <c:v>9/1/1990</c:v>
                </c:pt>
                <c:pt idx="525">
                  <c:v>10/1/1990</c:v>
                </c:pt>
                <c:pt idx="526">
                  <c:v>11/1/1990</c:v>
                </c:pt>
                <c:pt idx="527">
                  <c:v>12/1/1990</c:v>
                </c:pt>
                <c:pt idx="528">
                  <c:v>1/1/1991</c:v>
                </c:pt>
                <c:pt idx="529">
                  <c:v>2/1/1991</c:v>
                </c:pt>
                <c:pt idx="530">
                  <c:v>3/1/1991</c:v>
                </c:pt>
                <c:pt idx="531">
                  <c:v>4/1/1991</c:v>
                </c:pt>
                <c:pt idx="532">
                  <c:v>5/1/1991</c:v>
                </c:pt>
                <c:pt idx="533">
                  <c:v>6/1/1991</c:v>
                </c:pt>
                <c:pt idx="534">
                  <c:v>7/1/1991</c:v>
                </c:pt>
                <c:pt idx="535">
                  <c:v>8/1/1991</c:v>
                </c:pt>
                <c:pt idx="536">
                  <c:v>9/1/1991</c:v>
                </c:pt>
                <c:pt idx="537">
                  <c:v>10/1/1991</c:v>
                </c:pt>
                <c:pt idx="538">
                  <c:v>11/1/1991</c:v>
                </c:pt>
                <c:pt idx="539">
                  <c:v>12/1/1991</c:v>
                </c:pt>
                <c:pt idx="540">
                  <c:v>1/1/1992</c:v>
                </c:pt>
                <c:pt idx="541">
                  <c:v>2/1/1992</c:v>
                </c:pt>
                <c:pt idx="542">
                  <c:v>3/1/1992</c:v>
                </c:pt>
                <c:pt idx="543">
                  <c:v>4/1/1992</c:v>
                </c:pt>
                <c:pt idx="544">
                  <c:v>5/1/1992</c:v>
                </c:pt>
                <c:pt idx="545">
                  <c:v>6/1/1992</c:v>
                </c:pt>
                <c:pt idx="546">
                  <c:v>7/1/1992</c:v>
                </c:pt>
                <c:pt idx="547">
                  <c:v>8/1/1992</c:v>
                </c:pt>
                <c:pt idx="548">
                  <c:v>9/1/1992</c:v>
                </c:pt>
                <c:pt idx="549">
                  <c:v>10/1/1992</c:v>
                </c:pt>
                <c:pt idx="550">
                  <c:v>11/1/1992</c:v>
                </c:pt>
                <c:pt idx="551">
                  <c:v>12/1/1992</c:v>
                </c:pt>
                <c:pt idx="552">
                  <c:v>1/1/1993</c:v>
                </c:pt>
                <c:pt idx="553">
                  <c:v>2/1/1993</c:v>
                </c:pt>
                <c:pt idx="554">
                  <c:v>3/1/1993</c:v>
                </c:pt>
                <c:pt idx="555">
                  <c:v>4/1/1993</c:v>
                </c:pt>
                <c:pt idx="556">
                  <c:v>5/1/1993</c:v>
                </c:pt>
                <c:pt idx="557">
                  <c:v>6/1/1993</c:v>
                </c:pt>
                <c:pt idx="558">
                  <c:v>7/1/1993</c:v>
                </c:pt>
                <c:pt idx="559">
                  <c:v>8/1/1993</c:v>
                </c:pt>
                <c:pt idx="560">
                  <c:v>9/1/1993</c:v>
                </c:pt>
                <c:pt idx="561">
                  <c:v>10/1/1993</c:v>
                </c:pt>
                <c:pt idx="562">
                  <c:v>11/1/1993</c:v>
                </c:pt>
                <c:pt idx="563">
                  <c:v>12/1/1993</c:v>
                </c:pt>
                <c:pt idx="564">
                  <c:v>1/1/1994</c:v>
                </c:pt>
                <c:pt idx="565">
                  <c:v>2/1/1994</c:v>
                </c:pt>
                <c:pt idx="566">
                  <c:v>3/1/1994</c:v>
                </c:pt>
                <c:pt idx="567">
                  <c:v>4/1/1994</c:v>
                </c:pt>
                <c:pt idx="568">
                  <c:v>5/1/1994</c:v>
                </c:pt>
                <c:pt idx="569">
                  <c:v>6/1/1994</c:v>
                </c:pt>
                <c:pt idx="570">
                  <c:v>7/1/1994</c:v>
                </c:pt>
                <c:pt idx="571">
                  <c:v>8/1/1994</c:v>
                </c:pt>
                <c:pt idx="572">
                  <c:v>9/1/1994</c:v>
                </c:pt>
                <c:pt idx="573">
                  <c:v>10/1/1994</c:v>
                </c:pt>
                <c:pt idx="574">
                  <c:v>11/1/1994</c:v>
                </c:pt>
                <c:pt idx="575">
                  <c:v>12/1/1994</c:v>
                </c:pt>
                <c:pt idx="576">
                  <c:v>1/1/1995</c:v>
                </c:pt>
                <c:pt idx="577">
                  <c:v>2/1/1995</c:v>
                </c:pt>
                <c:pt idx="578">
                  <c:v>3/1/1995</c:v>
                </c:pt>
                <c:pt idx="579">
                  <c:v>4/1/1995</c:v>
                </c:pt>
                <c:pt idx="580">
                  <c:v>5/1/1995</c:v>
                </c:pt>
                <c:pt idx="581">
                  <c:v>6/1/1995</c:v>
                </c:pt>
                <c:pt idx="582">
                  <c:v>7/1/1995</c:v>
                </c:pt>
                <c:pt idx="583">
                  <c:v>8/1/1995</c:v>
                </c:pt>
                <c:pt idx="584">
                  <c:v>9/1/1995</c:v>
                </c:pt>
                <c:pt idx="585">
                  <c:v>10/1/1995</c:v>
                </c:pt>
                <c:pt idx="586">
                  <c:v>11/1/1995</c:v>
                </c:pt>
                <c:pt idx="587">
                  <c:v>12/1/1995</c:v>
                </c:pt>
                <c:pt idx="588">
                  <c:v>1/1/1996</c:v>
                </c:pt>
                <c:pt idx="589">
                  <c:v>2/1/1996</c:v>
                </c:pt>
                <c:pt idx="590">
                  <c:v>3/1/1996</c:v>
                </c:pt>
                <c:pt idx="591">
                  <c:v>4/1/1996</c:v>
                </c:pt>
                <c:pt idx="592">
                  <c:v>5/1/1996</c:v>
                </c:pt>
                <c:pt idx="593">
                  <c:v>6/1/1996</c:v>
                </c:pt>
                <c:pt idx="594">
                  <c:v>7/1/1996</c:v>
                </c:pt>
                <c:pt idx="595">
                  <c:v>8/1/1996</c:v>
                </c:pt>
                <c:pt idx="596">
                  <c:v>9/1/1996</c:v>
                </c:pt>
                <c:pt idx="597">
                  <c:v>10/1/1996</c:v>
                </c:pt>
                <c:pt idx="598">
                  <c:v>11/1/1996</c:v>
                </c:pt>
                <c:pt idx="599">
                  <c:v>12/1/1996</c:v>
                </c:pt>
                <c:pt idx="600">
                  <c:v>1/1/1997</c:v>
                </c:pt>
                <c:pt idx="601">
                  <c:v>2/1/1997</c:v>
                </c:pt>
                <c:pt idx="602">
                  <c:v>3/1/1997</c:v>
                </c:pt>
                <c:pt idx="603">
                  <c:v>4/1/1997</c:v>
                </c:pt>
                <c:pt idx="604">
                  <c:v>5/1/1997</c:v>
                </c:pt>
                <c:pt idx="605">
                  <c:v>6/1/1997</c:v>
                </c:pt>
                <c:pt idx="606">
                  <c:v>7/1/1997</c:v>
                </c:pt>
                <c:pt idx="607">
                  <c:v>8/1/1997</c:v>
                </c:pt>
                <c:pt idx="608">
                  <c:v>9/1/1997</c:v>
                </c:pt>
                <c:pt idx="609">
                  <c:v>10/1/1997</c:v>
                </c:pt>
                <c:pt idx="610">
                  <c:v>11/1/1997</c:v>
                </c:pt>
                <c:pt idx="611">
                  <c:v>12/1/1997</c:v>
                </c:pt>
                <c:pt idx="612">
                  <c:v>1/1/1998</c:v>
                </c:pt>
                <c:pt idx="613">
                  <c:v>2/1/1998</c:v>
                </c:pt>
                <c:pt idx="614">
                  <c:v>3/1/1998</c:v>
                </c:pt>
                <c:pt idx="615">
                  <c:v>4/1/1998</c:v>
                </c:pt>
                <c:pt idx="616">
                  <c:v>5/1/1998</c:v>
                </c:pt>
                <c:pt idx="617">
                  <c:v>6/1/1998</c:v>
                </c:pt>
                <c:pt idx="618">
                  <c:v>7/1/1998</c:v>
                </c:pt>
                <c:pt idx="619">
                  <c:v>8/1/1998</c:v>
                </c:pt>
                <c:pt idx="620">
                  <c:v>9/1/1998</c:v>
                </c:pt>
                <c:pt idx="621">
                  <c:v>10/1/1998</c:v>
                </c:pt>
                <c:pt idx="622">
                  <c:v>11/1/1998</c:v>
                </c:pt>
                <c:pt idx="623">
                  <c:v>12/1/1998</c:v>
                </c:pt>
                <c:pt idx="624">
                  <c:v>1/1/1999</c:v>
                </c:pt>
                <c:pt idx="625">
                  <c:v>2/1/1999</c:v>
                </c:pt>
                <c:pt idx="626">
                  <c:v>3/1/1999</c:v>
                </c:pt>
                <c:pt idx="627">
                  <c:v>4/1/1999</c:v>
                </c:pt>
                <c:pt idx="628">
                  <c:v>5/1/1999</c:v>
                </c:pt>
                <c:pt idx="629">
                  <c:v>6/1/1999</c:v>
                </c:pt>
                <c:pt idx="630">
                  <c:v>7/1/1999</c:v>
                </c:pt>
                <c:pt idx="631">
                  <c:v>8/1/1999</c:v>
                </c:pt>
                <c:pt idx="632">
                  <c:v>9/1/1999</c:v>
                </c:pt>
                <c:pt idx="633">
                  <c:v>10/1/1999</c:v>
                </c:pt>
                <c:pt idx="634">
                  <c:v>11/1/1999</c:v>
                </c:pt>
                <c:pt idx="635">
                  <c:v>12/1/1999</c:v>
                </c:pt>
                <c:pt idx="636">
                  <c:v>1/1/2000</c:v>
                </c:pt>
                <c:pt idx="637">
                  <c:v>2/1/2000</c:v>
                </c:pt>
                <c:pt idx="638">
                  <c:v>3/1/2000</c:v>
                </c:pt>
                <c:pt idx="639">
                  <c:v>4/1/2000</c:v>
                </c:pt>
                <c:pt idx="640">
                  <c:v>5/1/2000</c:v>
                </c:pt>
                <c:pt idx="641">
                  <c:v>6/1/2000</c:v>
                </c:pt>
                <c:pt idx="642">
                  <c:v>7/1/2000</c:v>
                </c:pt>
                <c:pt idx="643">
                  <c:v>8/1/2000</c:v>
                </c:pt>
                <c:pt idx="644">
                  <c:v>9/1/2000</c:v>
                </c:pt>
                <c:pt idx="645">
                  <c:v>10/1/2000</c:v>
                </c:pt>
                <c:pt idx="646">
                  <c:v>11/1/2000</c:v>
                </c:pt>
                <c:pt idx="647">
                  <c:v>12/1/2000</c:v>
                </c:pt>
                <c:pt idx="648">
                  <c:v>1/1/2001</c:v>
                </c:pt>
                <c:pt idx="649">
                  <c:v>2/1/2001</c:v>
                </c:pt>
                <c:pt idx="650">
                  <c:v>3/1/2001</c:v>
                </c:pt>
                <c:pt idx="651">
                  <c:v>4/1/2001</c:v>
                </c:pt>
                <c:pt idx="652">
                  <c:v>5/1/2001</c:v>
                </c:pt>
                <c:pt idx="653">
                  <c:v>6/1/2001</c:v>
                </c:pt>
                <c:pt idx="654">
                  <c:v>7/1/2001</c:v>
                </c:pt>
                <c:pt idx="655">
                  <c:v>8/1/2001</c:v>
                </c:pt>
                <c:pt idx="656">
                  <c:v>9/1/2001</c:v>
                </c:pt>
                <c:pt idx="657">
                  <c:v>10/1/2001</c:v>
                </c:pt>
                <c:pt idx="658">
                  <c:v>11/1/2001</c:v>
                </c:pt>
                <c:pt idx="659">
                  <c:v>12/1/2001</c:v>
                </c:pt>
                <c:pt idx="660">
                  <c:v>1/1/2002</c:v>
                </c:pt>
                <c:pt idx="661">
                  <c:v>2/1/2002</c:v>
                </c:pt>
                <c:pt idx="662">
                  <c:v>3/1/2002</c:v>
                </c:pt>
                <c:pt idx="663">
                  <c:v>4/1/2002</c:v>
                </c:pt>
                <c:pt idx="664">
                  <c:v>5/1/2002</c:v>
                </c:pt>
                <c:pt idx="665">
                  <c:v>6/1/2002</c:v>
                </c:pt>
                <c:pt idx="666">
                  <c:v>7/1/2002</c:v>
                </c:pt>
                <c:pt idx="667">
                  <c:v>8/1/2002</c:v>
                </c:pt>
                <c:pt idx="668">
                  <c:v>9/1/2002</c:v>
                </c:pt>
                <c:pt idx="669">
                  <c:v>10/1/2002</c:v>
                </c:pt>
                <c:pt idx="670">
                  <c:v>11/1/2002</c:v>
                </c:pt>
                <c:pt idx="671">
                  <c:v>12/1/2002</c:v>
                </c:pt>
                <c:pt idx="672">
                  <c:v>1/1/2003</c:v>
                </c:pt>
                <c:pt idx="673">
                  <c:v>2/1/2003</c:v>
                </c:pt>
                <c:pt idx="674">
                  <c:v>3/1/2003</c:v>
                </c:pt>
                <c:pt idx="675">
                  <c:v>4/1/2003</c:v>
                </c:pt>
                <c:pt idx="676">
                  <c:v>5/1/2003</c:v>
                </c:pt>
                <c:pt idx="677">
                  <c:v>6/1/2003</c:v>
                </c:pt>
                <c:pt idx="678">
                  <c:v>7/1/2003</c:v>
                </c:pt>
                <c:pt idx="679">
                  <c:v>8/1/2003</c:v>
                </c:pt>
                <c:pt idx="680">
                  <c:v>9/1/2003</c:v>
                </c:pt>
                <c:pt idx="681">
                  <c:v>10/1/2003</c:v>
                </c:pt>
                <c:pt idx="682">
                  <c:v>11/1/2003</c:v>
                </c:pt>
                <c:pt idx="683">
                  <c:v>12/1/2003</c:v>
                </c:pt>
                <c:pt idx="684">
                  <c:v>1/1/2004</c:v>
                </c:pt>
                <c:pt idx="685">
                  <c:v>2/1/2004</c:v>
                </c:pt>
                <c:pt idx="686">
                  <c:v>3/1/2004</c:v>
                </c:pt>
                <c:pt idx="687">
                  <c:v>4/1/2004</c:v>
                </c:pt>
                <c:pt idx="688">
                  <c:v>5/1/2004</c:v>
                </c:pt>
                <c:pt idx="689">
                  <c:v>6/1/2004</c:v>
                </c:pt>
                <c:pt idx="690">
                  <c:v>7/1/2004</c:v>
                </c:pt>
                <c:pt idx="691">
                  <c:v>8/1/2004</c:v>
                </c:pt>
                <c:pt idx="692">
                  <c:v>9/1/2004</c:v>
                </c:pt>
                <c:pt idx="693">
                  <c:v>10/1/2004</c:v>
                </c:pt>
                <c:pt idx="694">
                  <c:v>11/1/2004</c:v>
                </c:pt>
                <c:pt idx="695">
                  <c:v>12/1/2004</c:v>
                </c:pt>
                <c:pt idx="696">
                  <c:v>1/1/2005</c:v>
                </c:pt>
                <c:pt idx="697">
                  <c:v>2/1/2005</c:v>
                </c:pt>
                <c:pt idx="698">
                  <c:v>3/1/2005</c:v>
                </c:pt>
                <c:pt idx="699">
                  <c:v>4/1/2005</c:v>
                </c:pt>
                <c:pt idx="700">
                  <c:v>5/1/2005</c:v>
                </c:pt>
                <c:pt idx="701">
                  <c:v>6/1/2005</c:v>
                </c:pt>
                <c:pt idx="702">
                  <c:v>7/1/2005</c:v>
                </c:pt>
                <c:pt idx="703">
                  <c:v>8/1/2005</c:v>
                </c:pt>
                <c:pt idx="704">
                  <c:v>9/1/2005</c:v>
                </c:pt>
                <c:pt idx="705">
                  <c:v>10/1/2005</c:v>
                </c:pt>
                <c:pt idx="706">
                  <c:v>11/1/2005</c:v>
                </c:pt>
                <c:pt idx="707">
                  <c:v>12/1/2005</c:v>
                </c:pt>
                <c:pt idx="708">
                  <c:v>1/1/2006</c:v>
                </c:pt>
                <c:pt idx="709">
                  <c:v>2/1/2006</c:v>
                </c:pt>
                <c:pt idx="710">
                  <c:v>3/1/2006</c:v>
                </c:pt>
                <c:pt idx="711">
                  <c:v>4/1/2006</c:v>
                </c:pt>
                <c:pt idx="712">
                  <c:v>5/1/2006</c:v>
                </c:pt>
                <c:pt idx="713">
                  <c:v>6/1/2006</c:v>
                </c:pt>
                <c:pt idx="714">
                  <c:v>7/1/2006</c:v>
                </c:pt>
                <c:pt idx="715">
                  <c:v>8/1/2006</c:v>
                </c:pt>
                <c:pt idx="716">
                  <c:v>9/1/2006</c:v>
                </c:pt>
                <c:pt idx="717">
                  <c:v>10/1/2006</c:v>
                </c:pt>
                <c:pt idx="718">
                  <c:v>11/1/2006</c:v>
                </c:pt>
                <c:pt idx="719">
                  <c:v>12/1/2006</c:v>
                </c:pt>
                <c:pt idx="720">
                  <c:v>1/1/2007</c:v>
                </c:pt>
                <c:pt idx="721">
                  <c:v>2/1/2007</c:v>
                </c:pt>
                <c:pt idx="722">
                  <c:v>3/1/2007</c:v>
                </c:pt>
                <c:pt idx="723">
                  <c:v>4/1/2007</c:v>
                </c:pt>
                <c:pt idx="724">
                  <c:v>5/1/2007</c:v>
                </c:pt>
                <c:pt idx="725">
                  <c:v>6/1/2007</c:v>
                </c:pt>
                <c:pt idx="726">
                  <c:v>7/1/2007</c:v>
                </c:pt>
                <c:pt idx="727">
                  <c:v>8/1/2007</c:v>
                </c:pt>
                <c:pt idx="728">
                  <c:v>9/1/2007</c:v>
                </c:pt>
                <c:pt idx="729">
                  <c:v>10/1/2007</c:v>
                </c:pt>
                <c:pt idx="730">
                  <c:v>11/1/2007</c:v>
                </c:pt>
                <c:pt idx="731">
                  <c:v>12/1/2007</c:v>
                </c:pt>
                <c:pt idx="732">
                  <c:v>1/1/2008</c:v>
                </c:pt>
                <c:pt idx="733">
                  <c:v>2/1/2008</c:v>
                </c:pt>
                <c:pt idx="734">
                  <c:v>3/1/2008</c:v>
                </c:pt>
                <c:pt idx="735">
                  <c:v>4/1/2008</c:v>
                </c:pt>
                <c:pt idx="736">
                  <c:v>5/1/2008</c:v>
                </c:pt>
                <c:pt idx="737">
                  <c:v>6/1/2008</c:v>
                </c:pt>
                <c:pt idx="738">
                  <c:v>7/1/2008</c:v>
                </c:pt>
                <c:pt idx="739">
                  <c:v>8/1/2008</c:v>
                </c:pt>
                <c:pt idx="740">
                  <c:v>9/1/2008</c:v>
                </c:pt>
                <c:pt idx="741">
                  <c:v>10/1/2008</c:v>
                </c:pt>
                <c:pt idx="742">
                  <c:v>11/1/2008</c:v>
                </c:pt>
                <c:pt idx="743">
                  <c:v>12/1/2008</c:v>
                </c:pt>
                <c:pt idx="744">
                  <c:v>1/1/2009</c:v>
                </c:pt>
                <c:pt idx="745">
                  <c:v>2/1/2009</c:v>
                </c:pt>
                <c:pt idx="746">
                  <c:v>3/1/2009</c:v>
                </c:pt>
                <c:pt idx="747">
                  <c:v>4/1/2009</c:v>
                </c:pt>
                <c:pt idx="748">
                  <c:v>5/1/2009</c:v>
                </c:pt>
                <c:pt idx="749">
                  <c:v>6/1/2009</c:v>
                </c:pt>
                <c:pt idx="750">
                  <c:v>7/1/2009</c:v>
                </c:pt>
                <c:pt idx="751">
                  <c:v>8/1/2009</c:v>
                </c:pt>
                <c:pt idx="752">
                  <c:v>9/1/2009</c:v>
                </c:pt>
                <c:pt idx="753">
                  <c:v>10/1/2009</c:v>
                </c:pt>
                <c:pt idx="754">
                  <c:v>11/1/2009</c:v>
                </c:pt>
                <c:pt idx="755">
                  <c:v>12/1/2009</c:v>
                </c:pt>
                <c:pt idx="756">
                  <c:v>1/1/2010</c:v>
                </c:pt>
                <c:pt idx="757">
                  <c:v>2/1/2010</c:v>
                </c:pt>
                <c:pt idx="758">
                  <c:v>3/1/2010</c:v>
                </c:pt>
                <c:pt idx="759">
                  <c:v>4/1/2010</c:v>
                </c:pt>
                <c:pt idx="760">
                  <c:v>5/1/2010</c:v>
                </c:pt>
                <c:pt idx="761">
                  <c:v>6/1/2010</c:v>
                </c:pt>
                <c:pt idx="762">
                  <c:v>7/1/2010</c:v>
                </c:pt>
                <c:pt idx="763">
                  <c:v>8/1/2010</c:v>
                </c:pt>
                <c:pt idx="764">
                  <c:v>9/1/2010</c:v>
                </c:pt>
                <c:pt idx="765">
                  <c:v>10/1/2010</c:v>
                </c:pt>
                <c:pt idx="766">
                  <c:v>11/1/2010</c:v>
                </c:pt>
                <c:pt idx="767">
                  <c:v>12/1/2010</c:v>
                </c:pt>
                <c:pt idx="768">
                  <c:v>1/1/2011</c:v>
                </c:pt>
                <c:pt idx="769">
                  <c:v>2/1/2011</c:v>
                </c:pt>
                <c:pt idx="770">
                  <c:v>3/1/2011</c:v>
                </c:pt>
                <c:pt idx="771">
                  <c:v>4/1/2011</c:v>
                </c:pt>
                <c:pt idx="772">
                  <c:v>5/1/2011</c:v>
                </c:pt>
                <c:pt idx="773">
                  <c:v>6/1/2011</c:v>
                </c:pt>
                <c:pt idx="774">
                  <c:v>7/1/2011</c:v>
                </c:pt>
                <c:pt idx="775">
                  <c:v>8/1/2011</c:v>
                </c:pt>
                <c:pt idx="776">
                  <c:v>9/1/2011</c:v>
                </c:pt>
                <c:pt idx="777">
                  <c:v>10/1/2011</c:v>
                </c:pt>
                <c:pt idx="778">
                  <c:v>11/1/2011</c:v>
                </c:pt>
                <c:pt idx="779">
                  <c:v>12/1/2011</c:v>
                </c:pt>
                <c:pt idx="780">
                  <c:v>1/1/2012</c:v>
                </c:pt>
                <c:pt idx="781">
                  <c:v>2/1/2012</c:v>
                </c:pt>
                <c:pt idx="782">
                  <c:v>3/1/2012</c:v>
                </c:pt>
                <c:pt idx="783">
                  <c:v>4/1/2012</c:v>
                </c:pt>
                <c:pt idx="784">
                  <c:v>5/1/2012</c:v>
                </c:pt>
                <c:pt idx="785">
                  <c:v>6/1/2012</c:v>
                </c:pt>
                <c:pt idx="786">
                  <c:v>7/1/2012</c:v>
                </c:pt>
                <c:pt idx="787">
                  <c:v>8/1/2012</c:v>
                </c:pt>
                <c:pt idx="788">
                  <c:v>9/1/2012</c:v>
                </c:pt>
                <c:pt idx="789">
                  <c:v>10/1/2012</c:v>
                </c:pt>
                <c:pt idx="790">
                  <c:v>11/1/2012</c:v>
                </c:pt>
                <c:pt idx="791">
                  <c:v>12/1/2012</c:v>
                </c:pt>
                <c:pt idx="792">
                  <c:v>1/1/2013</c:v>
                </c:pt>
                <c:pt idx="793">
                  <c:v>2/1/2013</c:v>
                </c:pt>
                <c:pt idx="794">
                  <c:v>3/1/2013</c:v>
                </c:pt>
                <c:pt idx="795">
                  <c:v>4/1/2013</c:v>
                </c:pt>
                <c:pt idx="796">
                  <c:v>5/1/2013</c:v>
                </c:pt>
                <c:pt idx="797">
                  <c:v>6/1/2013</c:v>
                </c:pt>
                <c:pt idx="798">
                  <c:v>7/1/2013</c:v>
                </c:pt>
                <c:pt idx="799">
                  <c:v>8/1/2013</c:v>
                </c:pt>
                <c:pt idx="800">
                  <c:v>9/1/2013</c:v>
                </c:pt>
                <c:pt idx="801">
                  <c:v>10/1/2013</c:v>
                </c:pt>
                <c:pt idx="802">
                  <c:v>11/1/2013</c:v>
                </c:pt>
                <c:pt idx="803">
                  <c:v>12/1/2013</c:v>
                </c:pt>
                <c:pt idx="804">
                  <c:v>1/1/2014</c:v>
                </c:pt>
                <c:pt idx="805">
                  <c:v>2/1/2014</c:v>
                </c:pt>
                <c:pt idx="806">
                  <c:v>3/1/2014</c:v>
                </c:pt>
                <c:pt idx="807">
                  <c:v>4/1/2014</c:v>
                </c:pt>
                <c:pt idx="808">
                  <c:v>5/1/2014</c:v>
                </c:pt>
                <c:pt idx="809">
                  <c:v>6/1/2014</c:v>
                </c:pt>
                <c:pt idx="810">
                  <c:v>7/1/2014</c:v>
                </c:pt>
                <c:pt idx="811">
                  <c:v>8/1/2014</c:v>
                </c:pt>
                <c:pt idx="812">
                  <c:v>9/1/2014</c:v>
                </c:pt>
                <c:pt idx="813">
                  <c:v>10/1/2014</c:v>
                </c:pt>
                <c:pt idx="814">
                  <c:v>11/1/2014</c:v>
                </c:pt>
                <c:pt idx="815">
                  <c:v>12/1/2014</c:v>
                </c:pt>
                <c:pt idx="816">
                  <c:v>1/1/2015</c:v>
                </c:pt>
                <c:pt idx="817">
                  <c:v>2/1/2015</c:v>
                </c:pt>
                <c:pt idx="818">
                  <c:v>3/1/2015</c:v>
                </c:pt>
                <c:pt idx="819">
                  <c:v>4/1/2015</c:v>
                </c:pt>
                <c:pt idx="820">
                  <c:v>5/1/2015</c:v>
                </c:pt>
                <c:pt idx="821">
                  <c:v>6/1/2015</c:v>
                </c:pt>
                <c:pt idx="822">
                  <c:v>7/1/2015</c:v>
                </c:pt>
                <c:pt idx="823">
                  <c:v>8/1/2015</c:v>
                </c:pt>
                <c:pt idx="824">
                  <c:v>9/1/2015</c:v>
                </c:pt>
                <c:pt idx="825">
                  <c:v>10/1/2015</c:v>
                </c:pt>
                <c:pt idx="826">
                  <c:v>11/1/2015</c:v>
                </c:pt>
                <c:pt idx="827">
                  <c:v>12/1/2015</c:v>
                </c:pt>
                <c:pt idx="828">
                  <c:v>1/1/2016</c:v>
                </c:pt>
                <c:pt idx="829">
                  <c:v>2/1/2016</c:v>
                </c:pt>
                <c:pt idx="830">
                  <c:v>3/1/2016</c:v>
                </c:pt>
                <c:pt idx="831">
                  <c:v>4/1/2016</c:v>
                </c:pt>
                <c:pt idx="832">
                  <c:v>5/1/2016</c:v>
                </c:pt>
                <c:pt idx="833">
                  <c:v>6/1/2016</c:v>
                </c:pt>
                <c:pt idx="834">
                  <c:v>7/1/2016</c:v>
                </c:pt>
                <c:pt idx="835">
                  <c:v>8/1/2016</c:v>
                </c:pt>
                <c:pt idx="836">
                  <c:v>9/1/2016</c:v>
                </c:pt>
                <c:pt idx="837">
                  <c:v>10/1/2016</c:v>
                </c:pt>
                <c:pt idx="838">
                  <c:v>11/1/2016</c:v>
                </c:pt>
                <c:pt idx="839">
                  <c:v>12/1/2016</c:v>
                </c:pt>
                <c:pt idx="840">
                  <c:v>1/1/2017</c:v>
                </c:pt>
                <c:pt idx="841">
                  <c:v>2/1/2017</c:v>
                </c:pt>
                <c:pt idx="842">
                  <c:v>3/1/2017</c:v>
                </c:pt>
                <c:pt idx="843">
                  <c:v>4/1/2017</c:v>
                </c:pt>
                <c:pt idx="844">
                  <c:v>5/1/2017</c:v>
                </c:pt>
                <c:pt idx="845">
                  <c:v>6/1/2017</c:v>
                </c:pt>
                <c:pt idx="846">
                  <c:v>7/1/2017</c:v>
                </c:pt>
                <c:pt idx="847">
                  <c:v>8/1/2017</c:v>
                </c:pt>
                <c:pt idx="848">
                  <c:v>9/1/2017</c:v>
                </c:pt>
                <c:pt idx="849">
                  <c:v>10/1/2017</c:v>
                </c:pt>
                <c:pt idx="850">
                  <c:v>11/1/2017</c:v>
                </c:pt>
                <c:pt idx="851">
                  <c:v>12/1/2017</c:v>
                </c:pt>
                <c:pt idx="852">
                  <c:v>1/1/2018</c:v>
                </c:pt>
                <c:pt idx="853">
                  <c:v>2/1/2018</c:v>
                </c:pt>
                <c:pt idx="854">
                  <c:v>3/1/2018</c:v>
                </c:pt>
                <c:pt idx="855">
                  <c:v>4/1/2018</c:v>
                </c:pt>
                <c:pt idx="856">
                  <c:v>5/1/2018</c:v>
                </c:pt>
                <c:pt idx="857">
                  <c:v>6/1/2018</c:v>
                </c:pt>
                <c:pt idx="858">
                  <c:v>7/1/2018</c:v>
                </c:pt>
                <c:pt idx="859">
                  <c:v>8/1/2018</c:v>
                </c:pt>
                <c:pt idx="860">
                  <c:v>9/1/2018</c:v>
                </c:pt>
                <c:pt idx="861">
                  <c:v>10/1/2018</c:v>
                </c:pt>
                <c:pt idx="862">
                  <c:v>11/1/2018</c:v>
                </c:pt>
                <c:pt idx="863">
                  <c:v>12/1/2018</c:v>
                </c:pt>
                <c:pt idx="864">
                  <c:v>1/1/2019</c:v>
                </c:pt>
                <c:pt idx="865">
                  <c:v>2/1/2019</c:v>
                </c:pt>
                <c:pt idx="866">
                  <c:v>3/1/2019</c:v>
                </c:pt>
                <c:pt idx="867">
                  <c:v>4/1/2019</c:v>
                </c:pt>
                <c:pt idx="868">
                  <c:v>5/1/2019</c:v>
                </c:pt>
                <c:pt idx="869">
                  <c:v>6/1/2019</c:v>
                </c:pt>
                <c:pt idx="870">
                  <c:v>7/1/2019</c:v>
                </c:pt>
                <c:pt idx="871">
                  <c:v>8/1/2019</c:v>
                </c:pt>
                <c:pt idx="872">
                  <c:v>9/1/2019</c:v>
                </c:pt>
                <c:pt idx="873">
                  <c:v>10/1/2019</c:v>
                </c:pt>
                <c:pt idx="874">
                  <c:v>11/1/2019</c:v>
                </c:pt>
                <c:pt idx="875">
                  <c:v>12/1/2019</c:v>
                </c:pt>
                <c:pt idx="876">
                  <c:v>1/1/2020</c:v>
                </c:pt>
                <c:pt idx="877">
                  <c:v>2/1/2020</c:v>
                </c:pt>
                <c:pt idx="878">
                  <c:v>3/1/2020</c:v>
                </c:pt>
                <c:pt idx="879">
                  <c:v>4/1/2020</c:v>
                </c:pt>
                <c:pt idx="880">
                  <c:v>5/1/2020</c:v>
                </c:pt>
                <c:pt idx="881">
                  <c:v>6/1/2020</c:v>
                </c:pt>
                <c:pt idx="882">
                  <c:v>7/1/2020</c:v>
                </c:pt>
                <c:pt idx="883">
                  <c:v>8/1/2020</c:v>
                </c:pt>
                <c:pt idx="884">
                  <c:v>9/1/2020</c:v>
                </c:pt>
                <c:pt idx="885">
                  <c:v>10/1/2020</c:v>
                </c:pt>
                <c:pt idx="886">
                  <c:v>11/1/2020</c:v>
                </c:pt>
                <c:pt idx="887">
                  <c:v>12/1/2020</c:v>
                </c:pt>
                <c:pt idx="888">
                  <c:v>1/1/2021</c:v>
                </c:pt>
                <c:pt idx="889">
                  <c:v>2/1/2021</c:v>
                </c:pt>
                <c:pt idx="890">
                  <c:v>3/1/2021</c:v>
                </c:pt>
                <c:pt idx="891">
                  <c:v>4/1/2021</c:v>
                </c:pt>
                <c:pt idx="892">
                  <c:v>5/1/2021</c:v>
                </c:pt>
                <c:pt idx="893">
                  <c:v>6/1/2021</c:v>
                </c:pt>
                <c:pt idx="894">
                  <c:v>7/1/2021</c:v>
                </c:pt>
                <c:pt idx="895">
                  <c:v>8/1/2021</c:v>
                </c:pt>
                <c:pt idx="896">
                  <c:v>9/1/2021</c:v>
                </c:pt>
                <c:pt idx="897">
                  <c:v>10/1/2021</c:v>
                </c:pt>
                <c:pt idx="898">
                  <c:v>11/1/2021</c:v>
                </c:pt>
                <c:pt idx="899">
                  <c:v>12/1/2021</c:v>
                </c:pt>
                <c:pt idx="900">
                  <c:v>1/1/2022</c:v>
                </c:pt>
                <c:pt idx="901">
                  <c:v>2/1/2022</c:v>
                </c:pt>
                <c:pt idx="902">
                  <c:v>3/1/2022</c:v>
                </c:pt>
                <c:pt idx="903">
                  <c:v>4/1/2022</c:v>
                </c:pt>
                <c:pt idx="904">
                  <c:v>5/1/2022</c:v>
                </c:pt>
                <c:pt idx="905">
                  <c:v>6/1/2022</c:v>
                </c:pt>
                <c:pt idx="906">
                  <c:v>7/1/2022</c:v>
                </c:pt>
                <c:pt idx="907">
                  <c:v>8/1/2022</c:v>
                </c:pt>
                <c:pt idx="908">
                  <c:v>9/1/2022</c:v>
                </c:pt>
                <c:pt idx="909">
                  <c:v>10/1/2022</c:v>
                </c:pt>
                <c:pt idx="910">
                  <c:v>11/1/2022</c:v>
                </c:pt>
                <c:pt idx="911">
                  <c:v>12/1/2022</c:v>
                </c:pt>
                <c:pt idx="912">
                  <c:v>1/1/2023</c:v>
                </c:pt>
                <c:pt idx="913">
                  <c:v>2/1/2023</c:v>
                </c:pt>
                <c:pt idx="914">
                  <c:v>3/1/2023</c:v>
                </c:pt>
                <c:pt idx="915">
                  <c:v>4/1/2023</c:v>
                </c:pt>
                <c:pt idx="916">
                  <c:v>5/1/2023</c:v>
                </c:pt>
                <c:pt idx="917">
                  <c:v>6/1/2023</c:v>
                </c:pt>
                <c:pt idx="918">
                  <c:v>7/1/2023</c:v>
                </c:pt>
                <c:pt idx="919">
                  <c:v>8/1/2023</c:v>
                </c:pt>
                <c:pt idx="920">
                  <c:v>9/1/2023</c:v>
                </c:pt>
                <c:pt idx="921">
                  <c:v>10/1/2023</c:v>
                </c:pt>
                <c:pt idx="922">
                  <c:v>11/1/2023</c:v>
                </c:pt>
                <c:pt idx="923">
                  <c:v>12/1/2023</c:v>
                </c:pt>
                <c:pt idx="924">
                  <c:v>1/1/2024</c:v>
                </c:pt>
                <c:pt idx="925">
                  <c:v>2/1/2024</c:v>
                </c:pt>
                <c:pt idx="926">
                  <c:v>3/1/2024</c:v>
                </c:pt>
                <c:pt idx="927">
                  <c:v>4/1/2024</c:v>
                </c:pt>
                <c:pt idx="928">
                  <c:v>5/1/2024</c:v>
                </c:pt>
                <c:pt idx="929">
                  <c:v>6/1/2024</c:v>
                </c:pt>
                <c:pt idx="930">
                  <c:v>7/1/2024</c:v>
                </c:pt>
                <c:pt idx="931">
                  <c:v>8/1/2024</c:v>
                </c:pt>
                <c:pt idx="932">
                  <c:v>9/1/2024</c:v>
                </c:pt>
                <c:pt idx="933">
                  <c:v>10/1/2024</c:v>
                </c:pt>
                <c:pt idx="934">
                  <c:v>11/1/2024</c:v>
                </c:pt>
                <c:pt idx="935">
                  <c:v>12/1/2024</c:v>
                </c:pt>
                <c:pt idx="936">
                  <c:v>1/1/2025</c:v>
                </c:pt>
                <c:pt idx="937">
                  <c:v>2/1/2025</c:v>
                </c:pt>
                <c:pt idx="938">
                  <c:v>3/1/2025</c:v>
                </c:pt>
                <c:pt idx="939">
                  <c:v>4/1/2025</c:v>
                </c:pt>
                <c:pt idx="940">
                  <c:v>5/1/2025</c:v>
                </c:pt>
                <c:pt idx="941">
                  <c:v>6/1/2025</c:v>
                </c:pt>
                <c:pt idx="942">
                  <c:v>7/1/2025</c:v>
                </c:pt>
                <c:pt idx="943">
                  <c:v>8/1/2025</c:v>
                </c:pt>
                <c:pt idx="944">
                  <c:v>9/1/2025</c:v>
                </c:pt>
                <c:pt idx="945">
                  <c:v>10/1/2025</c:v>
                </c:pt>
                <c:pt idx="946">
                  <c:v>11/1/2025</c:v>
                </c:pt>
                <c:pt idx="947">
                  <c:v>12/1/2025</c:v>
                </c:pt>
                <c:pt idx="948">
                  <c:v>1/1/2026</c:v>
                </c:pt>
                <c:pt idx="949">
                  <c:v>2/1/2026</c:v>
                </c:pt>
                <c:pt idx="950">
                  <c:v>3/1/2026</c:v>
                </c:pt>
                <c:pt idx="951">
                  <c:v>4/1/2026</c:v>
                </c:pt>
                <c:pt idx="952">
                  <c:v>5/1/2026</c:v>
                </c:pt>
                <c:pt idx="953">
                  <c:v>6/1/2026</c:v>
                </c:pt>
                <c:pt idx="954">
                  <c:v>7/1/2026</c:v>
                </c:pt>
              </c:strCache>
            </c:strRef>
          </c:cat>
          <c:val>
            <c:numRef>
              <c:f>'Pivot Tables'!$CW$12:$CW$967</c:f>
              <c:numCache>
                <c:formatCode>General</c:formatCode>
                <c:ptCount val="955"/>
                <c:pt idx="0">
                  <c:v>13.2</c:v>
                </c:pt>
                <c:pt idx="1">
                  <c:v>13.3</c:v>
                </c:pt>
                <c:pt idx="2">
                  <c:v>13.3</c:v>
                </c:pt>
                <c:pt idx="3">
                  <c:v>13.4</c:v>
                </c:pt>
                <c:pt idx="4">
                  <c:v>13.5</c:v>
                </c:pt>
                <c:pt idx="5">
                  <c:v>13.5</c:v>
                </c:pt>
                <c:pt idx="6">
                  <c:v>13.5</c:v>
                </c:pt>
                <c:pt idx="7">
                  <c:v>13.6</c:v>
                </c:pt>
                <c:pt idx="8">
                  <c:v>13.7</c:v>
                </c:pt>
                <c:pt idx="9">
                  <c:v>13.8</c:v>
                </c:pt>
                <c:pt idx="10">
                  <c:v>13.8</c:v>
                </c:pt>
                <c:pt idx="11">
                  <c:v>13.9</c:v>
                </c:pt>
                <c:pt idx="12">
                  <c:v>14</c:v>
                </c:pt>
                <c:pt idx="13">
                  <c:v>14</c:v>
                </c:pt>
                <c:pt idx="14">
                  <c:v>14.1</c:v>
                </c:pt>
                <c:pt idx="15">
                  <c:v>14.3</c:v>
                </c:pt>
                <c:pt idx="16">
                  <c:v>14.3</c:v>
                </c:pt>
                <c:pt idx="17">
                  <c:v>14.4</c:v>
                </c:pt>
                <c:pt idx="18">
                  <c:v>14.5</c:v>
                </c:pt>
                <c:pt idx="19">
                  <c:v>14.6</c:v>
                </c:pt>
                <c:pt idx="20">
                  <c:v>14.5</c:v>
                </c:pt>
                <c:pt idx="21">
                  <c:v>14.6</c:v>
                </c:pt>
                <c:pt idx="22">
                  <c:v>14.7</c:v>
                </c:pt>
                <c:pt idx="23">
                  <c:v>14.7</c:v>
                </c:pt>
                <c:pt idx="24">
                  <c:v>14.7</c:v>
                </c:pt>
                <c:pt idx="25">
                  <c:v>14.8</c:v>
                </c:pt>
                <c:pt idx="26">
                  <c:v>14.8</c:v>
                </c:pt>
                <c:pt idx="27">
                  <c:v>14.8</c:v>
                </c:pt>
                <c:pt idx="28">
                  <c:v>14.8</c:v>
                </c:pt>
                <c:pt idx="29">
                  <c:v>14.8</c:v>
                </c:pt>
                <c:pt idx="30">
                  <c:v>14.8</c:v>
                </c:pt>
                <c:pt idx="31">
                  <c:v>14.9</c:v>
                </c:pt>
                <c:pt idx="32">
                  <c:v>14.9</c:v>
                </c:pt>
                <c:pt idx="33">
                  <c:v>14.9</c:v>
                </c:pt>
                <c:pt idx="34">
                  <c:v>14.9</c:v>
                </c:pt>
                <c:pt idx="35">
                  <c:v>14.9</c:v>
                </c:pt>
                <c:pt idx="36">
                  <c:v>14.9</c:v>
                </c:pt>
                <c:pt idx="37">
                  <c:v>15</c:v>
                </c:pt>
                <c:pt idx="38">
                  <c:v>14.9</c:v>
                </c:pt>
                <c:pt idx="39">
                  <c:v>15</c:v>
                </c:pt>
                <c:pt idx="40">
                  <c:v>15</c:v>
                </c:pt>
                <c:pt idx="41">
                  <c:v>15</c:v>
                </c:pt>
                <c:pt idx="42">
                  <c:v>15.1</c:v>
                </c:pt>
                <c:pt idx="43">
                  <c:v>15.1</c:v>
                </c:pt>
                <c:pt idx="44">
                  <c:v>15.2</c:v>
                </c:pt>
                <c:pt idx="45">
                  <c:v>15.3</c:v>
                </c:pt>
                <c:pt idx="46">
                  <c:v>15.3</c:v>
                </c:pt>
                <c:pt idx="47">
                  <c:v>15.4</c:v>
                </c:pt>
                <c:pt idx="48">
                  <c:v>15.4</c:v>
                </c:pt>
                <c:pt idx="49">
                  <c:v>15.5</c:v>
                </c:pt>
                <c:pt idx="50">
                  <c:v>15.7</c:v>
                </c:pt>
                <c:pt idx="51">
                  <c:v>15.7</c:v>
                </c:pt>
                <c:pt idx="52">
                  <c:v>15.8</c:v>
                </c:pt>
                <c:pt idx="53">
                  <c:v>15.8</c:v>
                </c:pt>
                <c:pt idx="54">
                  <c:v>15.8</c:v>
                </c:pt>
                <c:pt idx="55">
                  <c:v>15.9</c:v>
                </c:pt>
                <c:pt idx="56">
                  <c:v>15.9</c:v>
                </c:pt>
                <c:pt idx="57">
                  <c:v>16</c:v>
                </c:pt>
                <c:pt idx="58">
                  <c:v>16.100000000000001</c:v>
                </c:pt>
                <c:pt idx="59">
                  <c:v>16.3</c:v>
                </c:pt>
                <c:pt idx="60">
                  <c:v>16.3</c:v>
                </c:pt>
                <c:pt idx="61">
                  <c:v>16.399999999999999</c:v>
                </c:pt>
                <c:pt idx="62">
                  <c:v>16.5</c:v>
                </c:pt>
                <c:pt idx="63">
                  <c:v>16.5</c:v>
                </c:pt>
                <c:pt idx="64">
                  <c:v>16.5</c:v>
                </c:pt>
                <c:pt idx="65">
                  <c:v>16.8</c:v>
                </c:pt>
                <c:pt idx="66">
                  <c:v>16.899999999999999</c:v>
                </c:pt>
                <c:pt idx="67">
                  <c:v>16.899999999999999</c:v>
                </c:pt>
                <c:pt idx="68">
                  <c:v>16.899999999999999</c:v>
                </c:pt>
                <c:pt idx="69">
                  <c:v>16.899999999999999</c:v>
                </c:pt>
                <c:pt idx="70">
                  <c:v>16.899999999999999</c:v>
                </c:pt>
                <c:pt idx="71">
                  <c:v>17</c:v>
                </c:pt>
                <c:pt idx="72">
                  <c:v>17</c:v>
                </c:pt>
                <c:pt idx="73">
                  <c:v>17</c:v>
                </c:pt>
                <c:pt idx="74">
                  <c:v>17</c:v>
                </c:pt>
                <c:pt idx="75">
                  <c:v>17.100000000000001</c:v>
                </c:pt>
                <c:pt idx="76">
                  <c:v>17.2</c:v>
                </c:pt>
                <c:pt idx="77">
                  <c:v>17.3</c:v>
                </c:pt>
                <c:pt idx="78">
                  <c:v>17.3</c:v>
                </c:pt>
                <c:pt idx="79">
                  <c:v>17.399999999999999</c:v>
                </c:pt>
                <c:pt idx="80">
                  <c:v>17.5</c:v>
                </c:pt>
                <c:pt idx="81">
                  <c:v>17.5</c:v>
                </c:pt>
                <c:pt idx="82">
                  <c:v>17.600000000000001</c:v>
                </c:pt>
                <c:pt idx="83">
                  <c:v>17.600000000000001</c:v>
                </c:pt>
                <c:pt idx="84">
                  <c:v>17.600000000000001</c:v>
                </c:pt>
                <c:pt idx="85">
                  <c:v>17.7</c:v>
                </c:pt>
                <c:pt idx="86">
                  <c:v>17.7</c:v>
                </c:pt>
                <c:pt idx="87">
                  <c:v>17.8</c:v>
                </c:pt>
                <c:pt idx="88">
                  <c:v>17.8</c:v>
                </c:pt>
                <c:pt idx="89">
                  <c:v>17.8</c:v>
                </c:pt>
                <c:pt idx="90">
                  <c:v>17.8</c:v>
                </c:pt>
                <c:pt idx="91">
                  <c:v>17.899999999999999</c:v>
                </c:pt>
                <c:pt idx="92">
                  <c:v>17.899999999999999</c:v>
                </c:pt>
                <c:pt idx="93">
                  <c:v>17.899999999999999</c:v>
                </c:pt>
                <c:pt idx="94">
                  <c:v>18</c:v>
                </c:pt>
                <c:pt idx="95">
                  <c:v>18</c:v>
                </c:pt>
                <c:pt idx="96">
                  <c:v>18</c:v>
                </c:pt>
                <c:pt idx="97">
                  <c:v>18.100000000000001</c:v>
                </c:pt>
                <c:pt idx="98">
                  <c:v>18.100000000000001</c:v>
                </c:pt>
                <c:pt idx="99">
                  <c:v>18.100000000000001</c:v>
                </c:pt>
                <c:pt idx="100">
                  <c:v>18.2</c:v>
                </c:pt>
                <c:pt idx="101">
                  <c:v>18.2</c:v>
                </c:pt>
                <c:pt idx="102">
                  <c:v>18.2</c:v>
                </c:pt>
                <c:pt idx="103">
                  <c:v>18.3</c:v>
                </c:pt>
                <c:pt idx="104">
                  <c:v>18.3</c:v>
                </c:pt>
                <c:pt idx="105">
                  <c:v>18.399999999999999</c:v>
                </c:pt>
                <c:pt idx="106">
                  <c:v>18.5</c:v>
                </c:pt>
                <c:pt idx="107">
                  <c:v>18.600000000000001</c:v>
                </c:pt>
                <c:pt idx="108">
                  <c:v>18.600000000000001</c:v>
                </c:pt>
                <c:pt idx="109">
                  <c:v>18.7</c:v>
                </c:pt>
                <c:pt idx="110">
                  <c:v>18.7</c:v>
                </c:pt>
                <c:pt idx="111">
                  <c:v>18.8</c:v>
                </c:pt>
                <c:pt idx="112">
                  <c:v>18.8</c:v>
                </c:pt>
                <c:pt idx="113">
                  <c:v>18.8</c:v>
                </c:pt>
                <c:pt idx="114">
                  <c:v>18.899999999999999</c:v>
                </c:pt>
                <c:pt idx="115">
                  <c:v>19</c:v>
                </c:pt>
                <c:pt idx="116">
                  <c:v>19.100000000000001</c:v>
                </c:pt>
                <c:pt idx="117">
                  <c:v>19.100000000000001</c:v>
                </c:pt>
                <c:pt idx="118">
                  <c:v>19.100000000000001</c:v>
                </c:pt>
                <c:pt idx="119">
                  <c:v>19.2</c:v>
                </c:pt>
                <c:pt idx="120">
                  <c:v>19.3</c:v>
                </c:pt>
                <c:pt idx="121">
                  <c:v>19.3</c:v>
                </c:pt>
                <c:pt idx="122">
                  <c:v>19.399999999999999</c:v>
                </c:pt>
                <c:pt idx="123">
                  <c:v>19.5</c:v>
                </c:pt>
                <c:pt idx="124">
                  <c:v>19.600000000000001</c:v>
                </c:pt>
                <c:pt idx="125">
                  <c:v>19.7</c:v>
                </c:pt>
                <c:pt idx="126">
                  <c:v>19.7</c:v>
                </c:pt>
                <c:pt idx="127">
                  <c:v>19.8</c:v>
                </c:pt>
                <c:pt idx="128">
                  <c:v>19.8</c:v>
                </c:pt>
                <c:pt idx="129">
                  <c:v>19.899999999999999</c:v>
                </c:pt>
                <c:pt idx="130">
                  <c:v>20</c:v>
                </c:pt>
                <c:pt idx="131">
                  <c:v>20.100000000000001</c:v>
                </c:pt>
                <c:pt idx="132">
                  <c:v>20.2</c:v>
                </c:pt>
                <c:pt idx="133">
                  <c:v>20.2</c:v>
                </c:pt>
                <c:pt idx="134">
                  <c:v>20.3</c:v>
                </c:pt>
                <c:pt idx="135">
                  <c:v>20.399999999999999</c:v>
                </c:pt>
                <c:pt idx="136">
                  <c:v>20.5</c:v>
                </c:pt>
                <c:pt idx="137">
                  <c:v>20.6</c:v>
                </c:pt>
                <c:pt idx="138">
                  <c:v>20.7</c:v>
                </c:pt>
                <c:pt idx="139">
                  <c:v>20.7</c:v>
                </c:pt>
                <c:pt idx="140">
                  <c:v>20.9</c:v>
                </c:pt>
                <c:pt idx="141">
                  <c:v>21</c:v>
                </c:pt>
                <c:pt idx="142">
                  <c:v>21</c:v>
                </c:pt>
                <c:pt idx="143">
                  <c:v>21.1</c:v>
                </c:pt>
                <c:pt idx="144">
                  <c:v>21.1</c:v>
                </c:pt>
                <c:pt idx="145">
                  <c:v>21.2</c:v>
                </c:pt>
                <c:pt idx="146">
                  <c:v>21.3</c:v>
                </c:pt>
                <c:pt idx="147">
                  <c:v>21.3</c:v>
                </c:pt>
                <c:pt idx="148">
                  <c:v>21.4</c:v>
                </c:pt>
                <c:pt idx="149">
                  <c:v>21.5</c:v>
                </c:pt>
                <c:pt idx="150">
                  <c:v>21.5</c:v>
                </c:pt>
                <c:pt idx="151">
                  <c:v>21.6</c:v>
                </c:pt>
                <c:pt idx="152">
                  <c:v>21.7</c:v>
                </c:pt>
                <c:pt idx="153">
                  <c:v>21.7</c:v>
                </c:pt>
                <c:pt idx="154">
                  <c:v>21.8</c:v>
                </c:pt>
                <c:pt idx="155">
                  <c:v>21.8</c:v>
                </c:pt>
                <c:pt idx="156">
                  <c:v>21.9</c:v>
                </c:pt>
                <c:pt idx="157">
                  <c:v>22</c:v>
                </c:pt>
                <c:pt idx="158">
                  <c:v>22.1</c:v>
                </c:pt>
                <c:pt idx="159">
                  <c:v>22.2</c:v>
                </c:pt>
                <c:pt idx="160">
                  <c:v>22.2</c:v>
                </c:pt>
                <c:pt idx="161">
                  <c:v>22.2</c:v>
                </c:pt>
                <c:pt idx="162">
                  <c:v>22.3</c:v>
                </c:pt>
                <c:pt idx="163">
                  <c:v>22.3</c:v>
                </c:pt>
                <c:pt idx="164">
                  <c:v>22.4</c:v>
                </c:pt>
                <c:pt idx="165">
                  <c:v>22.4</c:v>
                </c:pt>
                <c:pt idx="166">
                  <c:v>22.5</c:v>
                </c:pt>
                <c:pt idx="167">
                  <c:v>22.6</c:v>
                </c:pt>
                <c:pt idx="168">
                  <c:v>22.6</c:v>
                </c:pt>
                <c:pt idx="169">
                  <c:v>22.7</c:v>
                </c:pt>
                <c:pt idx="170">
                  <c:v>22.7</c:v>
                </c:pt>
                <c:pt idx="171">
                  <c:v>22.8</c:v>
                </c:pt>
                <c:pt idx="172">
                  <c:v>22.8</c:v>
                </c:pt>
                <c:pt idx="173">
                  <c:v>22.9</c:v>
                </c:pt>
                <c:pt idx="174">
                  <c:v>22.9</c:v>
                </c:pt>
                <c:pt idx="175">
                  <c:v>23</c:v>
                </c:pt>
                <c:pt idx="176">
                  <c:v>23.1</c:v>
                </c:pt>
                <c:pt idx="177">
                  <c:v>23.1</c:v>
                </c:pt>
                <c:pt idx="178">
                  <c:v>23.1</c:v>
                </c:pt>
                <c:pt idx="179">
                  <c:v>23.2</c:v>
                </c:pt>
                <c:pt idx="180">
                  <c:v>23.2</c:v>
                </c:pt>
                <c:pt idx="181">
                  <c:v>23.3</c:v>
                </c:pt>
                <c:pt idx="182">
                  <c:v>23.4</c:v>
                </c:pt>
                <c:pt idx="183">
                  <c:v>23.4</c:v>
                </c:pt>
                <c:pt idx="184">
                  <c:v>23.5</c:v>
                </c:pt>
                <c:pt idx="185">
                  <c:v>23.5</c:v>
                </c:pt>
                <c:pt idx="186">
                  <c:v>23.6</c:v>
                </c:pt>
                <c:pt idx="187">
                  <c:v>23.6</c:v>
                </c:pt>
                <c:pt idx="188">
                  <c:v>23.6</c:v>
                </c:pt>
                <c:pt idx="189">
                  <c:v>23.7</c:v>
                </c:pt>
                <c:pt idx="190">
                  <c:v>23.7</c:v>
                </c:pt>
                <c:pt idx="191">
                  <c:v>23.8</c:v>
                </c:pt>
                <c:pt idx="192">
                  <c:v>23.9</c:v>
                </c:pt>
                <c:pt idx="193">
                  <c:v>23.9</c:v>
                </c:pt>
                <c:pt idx="194">
                  <c:v>23.9</c:v>
                </c:pt>
                <c:pt idx="195">
                  <c:v>23.9</c:v>
                </c:pt>
                <c:pt idx="196">
                  <c:v>24</c:v>
                </c:pt>
                <c:pt idx="197">
                  <c:v>24.1</c:v>
                </c:pt>
                <c:pt idx="198">
                  <c:v>24.1</c:v>
                </c:pt>
                <c:pt idx="199">
                  <c:v>24.2</c:v>
                </c:pt>
                <c:pt idx="200">
                  <c:v>24.2</c:v>
                </c:pt>
                <c:pt idx="201">
                  <c:v>24.2</c:v>
                </c:pt>
                <c:pt idx="202">
                  <c:v>24.3</c:v>
                </c:pt>
                <c:pt idx="203">
                  <c:v>24.3</c:v>
                </c:pt>
                <c:pt idx="204">
                  <c:v>24.4</c:v>
                </c:pt>
                <c:pt idx="205">
                  <c:v>24.4</c:v>
                </c:pt>
                <c:pt idx="206">
                  <c:v>24.4</c:v>
                </c:pt>
                <c:pt idx="207">
                  <c:v>24.5</c:v>
                </c:pt>
                <c:pt idx="208">
                  <c:v>24.5</c:v>
                </c:pt>
                <c:pt idx="209">
                  <c:v>24.6</c:v>
                </c:pt>
                <c:pt idx="210">
                  <c:v>24.6</c:v>
                </c:pt>
                <c:pt idx="211">
                  <c:v>24.7</c:v>
                </c:pt>
                <c:pt idx="212">
                  <c:v>24.7</c:v>
                </c:pt>
                <c:pt idx="213">
                  <c:v>24.7</c:v>
                </c:pt>
                <c:pt idx="214">
                  <c:v>24.8</c:v>
                </c:pt>
                <c:pt idx="215">
                  <c:v>24.8</c:v>
                </c:pt>
                <c:pt idx="216">
                  <c:v>24.8</c:v>
                </c:pt>
                <c:pt idx="217">
                  <c:v>24.9</c:v>
                </c:pt>
                <c:pt idx="218">
                  <c:v>25</c:v>
                </c:pt>
                <c:pt idx="219">
                  <c:v>25</c:v>
                </c:pt>
                <c:pt idx="220">
                  <c:v>25.1</c:v>
                </c:pt>
                <c:pt idx="221">
                  <c:v>25.1</c:v>
                </c:pt>
                <c:pt idx="222">
                  <c:v>25.3</c:v>
                </c:pt>
                <c:pt idx="223">
                  <c:v>25.3</c:v>
                </c:pt>
                <c:pt idx="224">
                  <c:v>25.3</c:v>
                </c:pt>
                <c:pt idx="225">
                  <c:v>25.4</c:v>
                </c:pt>
                <c:pt idx="226">
                  <c:v>25.5</c:v>
                </c:pt>
                <c:pt idx="227">
                  <c:v>25.5</c:v>
                </c:pt>
                <c:pt idx="228">
                  <c:v>25.6</c:v>
                </c:pt>
                <c:pt idx="229">
                  <c:v>25.6</c:v>
                </c:pt>
                <c:pt idx="230">
                  <c:v>25.8</c:v>
                </c:pt>
                <c:pt idx="231">
                  <c:v>25.9</c:v>
                </c:pt>
                <c:pt idx="232">
                  <c:v>26</c:v>
                </c:pt>
                <c:pt idx="233">
                  <c:v>26.1</c:v>
                </c:pt>
                <c:pt idx="234">
                  <c:v>26.3</c:v>
                </c:pt>
                <c:pt idx="235">
                  <c:v>26.4</c:v>
                </c:pt>
                <c:pt idx="236">
                  <c:v>26.7</c:v>
                </c:pt>
                <c:pt idx="237">
                  <c:v>26.9</c:v>
                </c:pt>
                <c:pt idx="238">
                  <c:v>27.1</c:v>
                </c:pt>
                <c:pt idx="239">
                  <c:v>27.2</c:v>
                </c:pt>
                <c:pt idx="240">
                  <c:v>27.4</c:v>
                </c:pt>
                <c:pt idx="241">
                  <c:v>27.5</c:v>
                </c:pt>
                <c:pt idx="242">
                  <c:v>27.6</c:v>
                </c:pt>
                <c:pt idx="243">
                  <c:v>27.8</c:v>
                </c:pt>
                <c:pt idx="244">
                  <c:v>27.9</c:v>
                </c:pt>
                <c:pt idx="245">
                  <c:v>28.1</c:v>
                </c:pt>
                <c:pt idx="246">
                  <c:v>28.2</c:v>
                </c:pt>
                <c:pt idx="247">
                  <c:v>28.3</c:v>
                </c:pt>
                <c:pt idx="248">
                  <c:v>28.5</c:v>
                </c:pt>
                <c:pt idx="249">
                  <c:v>28.7</c:v>
                </c:pt>
                <c:pt idx="250">
                  <c:v>28.8</c:v>
                </c:pt>
                <c:pt idx="251">
                  <c:v>29</c:v>
                </c:pt>
                <c:pt idx="252">
                  <c:v>29.1</c:v>
                </c:pt>
                <c:pt idx="253">
                  <c:v>29.2</c:v>
                </c:pt>
                <c:pt idx="254">
                  <c:v>29.4</c:v>
                </c:pt>
                <c:pt idx="255">
                  <c:v>29.5</c:v>
                </c:pt>
                <c:pt idx="256">
                  <c:v>29.6</c:v>
                </c:pt>
                <c:pt idx="257">
                  <c:v>29.7</c:v>
                </c:pt>
                <c:pt idx="258">
                  <c:v>29.9</c:v>
                </c:pt>
                <c:pt idx="259">
                  <c:v>30</c:v>
                </c:pt>
                <c:pt idx="260">
                  <c:v>30.2</c:v>
                </c:pt>
                <c:pt idx="261">
                  <c:v>30.4</c:v>
                </c:pt>
                <c:pt idx="262">
                  <c:v>30.6</c:v>
                </c:pt>
                <c:pt idx="263">
                  <c:v>30.8</c:v>
                </c:pt>
                <c:pt idx="264">
                  <c:v>30.9</c:v>
                </c:pt>
                <c:pt idx="265">
                  <c:v>31.2</c:v>
                </c:pt>
                <c:pt idx="266">
                  <c:v>31.4</c:v>
                </c:pt>
                <c:pt idx="267">
                  <c:v>31.6</c:v>
                </c:pt>
                <c:pt idx="268">
                  <c:v>31.8</c:v>
                </c:pt>
                <c:pt idx="269">
                  <c:v>31.9</c:v>
                </c:pt>
                <c:pt idx="270">
                  <c:v>32.1</c:v>
                </c:pt>
                <c:pt idx="271">
                  <c:v>32.200000000000003</c:v>
                </c:pt>
                <c:pt idx="272">
                  <c:v>32.5</c:v>
                </c:pt>
                <c:pt idx="273">
                  <c:v>32.299999999999997</c:v>
                </c:pt>
                <c:pt idx="274">
                  <c:v>32.5</c:v>
                </c:pt>
                <c:pt idx="275">
                  <c:v>32.6</c:v>
                </c:pt>
                <c:pt idx="276">
                  <c:v>32.799999999999997</c:v>
                </c:pt>
                <c:pt idx="277">
                  <c:v>33</c:v>
                </c:pt>
                <c:pt idx="278">
                  <c:v>33.200000000000003</c:v>
                </c:pt>
                <c:pt idx="279">
                  <c:v>33.5</c:v>
                </c:pt>
                <c:pt idx="280">
                  <c:v>33.700000000000003</c:v>
                </c:pt>
                <c:pt idx="281">
                  <c:v>33.9</c:v>
                </c:pt>
                <c:pt idx="282">
                  <c:v>34.1</c:v>
                </c:pt>
                <c:pt idx="283">
                  <c:v>34.299999999999997</c:v>
                </c:pt>
                <c:pt idx="284">
                  <c:v>34.5</c:v>
                </c:pt>
                <c:pt idx="285">
                  <c:v>34.6</c:v>
                </c:pt>
                <c:pt idx="286">
                  <c:v>34.799999999999997</c:v>
                </c:pt>
                <c:pt idx="287">
                  <c:v>35.1</c:v>
                </c:pt>
                <c:pt idx="288">
                  <c:v>35.200000000000003</c:v>
                </c:pt>
                <c:pt idx="289">
                  <c:v>35.4</c:v>
                </c:pt>
                <c:pt idx="290">
                  <c:v>35.6</c:v>
                </c:pt>
                <c:pt idx="291">
                  <c:v>35.799999999999997</c:v>
                </c:pt>
                <c:pt idx="292">
                  <c:v>36</c:v>
                </c:pt>
                <c:pt idx="293">
                  <c:v>36.200000000000003</c:v>
                </c:pt>
                <c:pt idx="294">
                  <c:v>36.4</c:v>
                </c:pt>
                <c:pt idx="295">
                  <c:v>36.5</c:v>
                </c:pt>
                <c:pt idx="296">
                  <c:v>36.700000000000003</c:v>
                </c:pt>
                <c:pt idx="297">
                  <c:v>36.5</c:v>
                </c:pt>
                <c:pt idx="298">
                  <c:v>36.6</c:v>
                </c:pt>
                <c:pt idx="299">
                  <c:v>36.700000000000003</c:v>
                </c:pt>
                <c:pt idx="300">
                  <c:v>36.799999999999997</c:v>
                </c:pt>
                <c:pt idx="301">
                  <c:v>36.9</c:v>
                </c:pt>
                <c:pt idx="302">
                  <c:v>37</c:v>
                </c:pt>
                <c:pt idx="303">
                  <c:v>37.1</c:v>
                </c:pt>
                <c:pt idx="304">
                  <c:v>37.200000000000003</c:v>
                </c:pt>
                <c:pt idx="305">
                  <c:v>37.299999999999997</c:v>
                </c:pt>
                <c:pt idx="306">
                  <c:v>37.299999999999997</c:v>
                </c:pt>
                <c:pt idx="307">
                  <c:v>37.4</c:v>
                </c:pt>
                <c:pt idx="308">
                  <c:v>37.4</c:v>
                </c:pt>
                <c:pt idx="309">
                  <c:v>37.799999999999997</c:v>
                </c:pt>
                <c:pt idx="310">
                  <c:v>37.799999999999997</c:v>
                </c:pt>
                <c:pt idx="311">
                  <c:v>37.9</c:v>
                </c:pt>
                <c:pt idx="312">
                  <c:v>38</c:v>
                </c:pt>
                <c:pt idx="313">
                  <c:v>38.1</c:v>
                </c:pt>
                <c:pt idx="314">
                  <c:v>38.200000000000003</c:v>
                </c:pt>
                <c:pt idx="315">
                  <c:v>38.299999999999997</c:v>
                </c:pt>
                <c:pt idx="316">
                  <c:v>38.5</c:v>
                </c:pt>
                <c:pt idx="317">
                  <c:v>38.6</c:v>
                </c:pt>
                <c:pt idx="318">
                  <c:v>38.6</c:v>
                </c:pt>
                <c:pt idx="319">
                  <c:v>38.700000000000003</c:v>
                </c:pt>
                <c:pt idx="320">
                  <c:v>38.9</c:v>
                </c:pt>
                <c:pt idx="321">
                  <c:v>39.6</c:v>
                </c:pt>
                <c:pt idx="322">
                  <c:v>39.700000000000003</c:v>
                </c:pt>
                <c:pt idx="323">
                  <c:v>39.9</c:v>
                </c:pt>
                <c:pt idx="324">
                  <c:v>40.1</c:v>
                </c:pt>
                <c:pt idx="325">
                  <c:v>40.299999999999997</c:v>
                </c:pt>
                <c:pt idx="326">
                  <c:v>40.700000000000003</c:v>
                </c:pt>
                <c:pt idx="327">
                  <c:v>41</c:v>
                </c:pt>
                <c:pt idx="328">
                  <c:v>41.4</c:v>
                </c:pt>
                <c:pt idx="329">
                  <c:v>42.1</c:v>
                </c:pt>
                <c:pt idx="330">
                  <c:v>42.6</c:v>
                </c:pt>
                <c:pt idx="331">
                  <c:v>43.2</c:v>
                </c:pt>
                <c:pt idx="332">
                  <c:v>43.7</c:v>
                </c:pt>
                <c:pt idx="333">
                  <c:v>44.1</c:v>
                </c:pt>
                <c:pt idx="334">
                  <c:v>44.4</c:v>
                </c:pt>
                <c:pt idx="335">
                  <c:v>44.8</c:v>
                </c:pt>
                <c:pt idx="336">
                  <c:v>45.3</c:v>
                </c:pt>
                <c:pt idx="337">
                  <c:v>45.8</c:v>
                </c:pt>
                <c:pt idx="338">
                  <c:v>46.3</c:v>
                </c:pt>
                <c:pt idx="339">
                  <c:v>46.7</c:v>
                </c:pt>
                <c:pt idx="340">
                  <c:v>47</c:v>
                </c:pt>
                <c:pt idx="341">
                  <c:v>47.4</c:v>
                </c:pt>
                <c:pt idx="342">
                  <c:v>47.8</c:v>
                </c:pt>
                <c:pt idx="343">
                  <c:v>48.1</c:v>
                </c:pt>
                <c:pt idx="344">
                  <c:v>48.5</c:v>
                </c:pt>
                <c:pt idx="345">
                  <c:v>48.9</c:v>
                </c:pt>
                <c:pt idx="346">
                  <c:v>48.8</c:v>
                </c:pt>
                <c:pt idx="347">
                  <c:v>49.3</c:v>
                </c:pt>
                <c:pt idx="348">
                  <c:v>49.7</c:v>
                </c:pt>
                <c:pt idx="349">
                  <c:v>50.2</c:v>
                </c:pt>
                <c:pt idx="350">
                  <c:v>50.7</c:v>
                </c:pt>
                <c:pt idx="351">
                  <c:v>51</c:v>
                </c:pt>
                <c:pt idx="352">
                  <c:v>51.4</c:v>
                </c:pt>
                <c:pt idx="353">
                  <c:v>51.8</c:v>
                </c:pt>
                <c:pt idx="354">
                  <c:v>52.3</c:v>
                </c:pt>
                <c:pt idx="355">
                  <c:v>52.6</c:v>
                </c:pt>
                <c:pt idx="356">
                  <c:v>53</c:v>
                </c:pt>
                <c:pt idx="357">
                  <c:v>53.2</c:v>
                </c:pt>
                <c:pt idx="358">
                  <c:v>53.9</c:v>
                </c:pt>
                <c:pt idx="359">
                  <c:v>54.2</c:v>
                </c:pt>
                <c:pt idx="360">
                  <c:v>54.6</c:v>
                </c:pt>
                <c:pt idx="361">
                  <c:v>54.9</c:v>
                </c:pt>
                <c:pt idx="362">
                  <c:v>55.5</c:v>
                </c:pt>
                <c:pt idx="363">
                  <c:v>56</c:v>
                </c:pt>
                <c:pt idx="364">
                  <c:v>56.5</c:v>
                </c:pt>
                <c:pt idx="365">
                  <c:v>57</c:v>
                </c:pt>
                <c:pt idx="366">
                  <c:v>57.3</c:v>
                </c:pt>
                <c:pt idx="367">
                  <c:v>57.7</c:v>
                </c:pt>
                <c:pt idx="368">
                  <c:v>58.2</c:v>
                </c:pt>
                <c:pt idx="369">
                  <c:v>58.4</c:v>
                </c:pt>
                <c:pt idx="370">
                  <c:v>58.6</c:v>
                </c:pt>
                <c:pt idx="371">
                  <c:v>59</c:v>
                </c:pt>
                <c:pt idx="372">
                  <c:v>59.3</c:v>
                </c:pt>
                <c:pt idx="373">
                  <c:v>59.9</c:v>
                </c:pt>
                <c:pt idx="374">
                  <c:v>60.2</c:v>
                </c:pt>
                <c:pt idx="375">
                  <c:v>60.7</c:v>
                </c:pt>
                <c:pt idx="376">
                  <c:v>61.1</c:v>
                </c:pt>
                <c:pt idx="377">
                  <c:v>61.5</c:v>
                </c:pt>
                <c:pt idx="378">
                  <c:v>61.9</c:v>
                </c:pt>
                <c:pt idx="379">
                  <c:v>62.4</c:v>
                </c:pt>
                <c:pt idx="380">
                  <c:v>62.8</c:v>
                </c:pt>
                <c:pt idx="381">
                  <c:v>63.3</c:v>
                </c:pt>
                <c:pt idx="382">
                  <c:v>63.8</c:v>
                </c:pt>
                <c:pt idx="383">
                  <c:v>64.099999999999994</c:v>
                </c:pt>
                <c:pt idx="384">
                  <c:v>64.8</c:v>
                </c:pt>
                <c:pt idx="385">
                  <c:v>65.2</c:v>
                </c:pt>
                <c:pt idx="386">
                  <c:v>65.7</c:v>
                </c:pt>
                <c:pt idx="387">
                  <c:v>66.099999999999994</c:v>
                </c:pt>
                <c:pt idx="388">
                  <c:v>66.599999999999994</c:v>
                </c:pt>
                <c:pt idx="389">
                  <c:v>67.099999999999994</c:v>
                </c:pt>
                <c:pt idx="390">
                  <c:v>67.7</c:v>
                </c:pt>
                <c:pt idx="391">
                  <c:v>68.2</c:v>
                </c:pt>
                <c:pt idx="392">
                  <c:v>68.7</c:v>
                </c:pt>
                <c:pt idx="393">
                  <c:v>69.2</c:v>
                </c:pt>
                <c:pt idx="394">
                  <c:v>69.8</c:v>
                </c:pt>
                <c:pt idx="395">
                  <c:v>70.599999999999994</c:v>
                </c:pt>
                <c:pt idx="396">
                  <c:v>71.400000000000006</c:v>
                </c:pt>
                <c:pt idx="397">
                  <c:v>72.3</c:v>
                </c:pt>
                <c:pt idx="398">
                  <c:v>73</c:v>
                </c:pt>
                <c:pt idx="399">
                  <c:v>73.599999999999994</c:v>
                </c:pt>
                <c:pt idx="400">
                  <c:v>74.2</c:v>
                </c:pt>
                <c:pt idx="401">
                  <c:v>74.7</c:v>
                </c:pt>
                <c:pt idx="402">
                  <c:v>75.2</c:v>
                </c:pt>
                <c:pt idx="403">
                  <c:v>75.599999999999994</c:v>
                </c:pt>
                <c:pt idx="404">
                  <c:v>76.3</c:v>
                </c:pt>
                <c:pt idx="405">
                  <c:v>76.900000000000006</c:v>
                </c:pt>
                <c:pt idx="406">
                  <c:v>77.3</c:v>
                </c:pt>
                <c:pt idx="407">
                  <c:v>77.8</c:v>
                </c:pt>
                <c:pt idx="408">
                  <c:v>78.599999999999994</c:v>
                </c:pt>
                <c:pt idx="409">
                  <c:v>79.2</c:v>
                </c:pt>
                <c:pt idx="410">
                  <c:v>79.900000000000006</c:v>
                </c:pt>
                <c:pt idx="411">
                  <c:v>80.7</c:v>
                </c:pt>
                <c:pt idx="412">
                  <c:v>81.400000000000006</c:v>
                </c:pt>
                <c:pt idx="413">
                  <c:v>82.3</c:v>
                </c:pt>
                <c:pt idx="414">
                  <c:v>83.4</c:v>
                </c:pt>
                <c:pt idx="415">
                  <c:v>84.3</c:v>
                </c:pt>
                <c:pt idx="416">
                  <c:v>85.1</c:v>
                </c:pt>
                <c:pt idx="417">
                  <c:v>85.9</c:v>
                </c:pt>
                <c:pt idx="418">
                  <c:v>86.8</c:v>
                </c:pt>
                <c:pt idx="419">
                  <c:v>87.5</c:v>
                </c:pt>
                <c:pt idx="420">
                  <c:v>88.2</c:v>
                </c:pt>
                <c:pt idx="421">
                  <c:v>88.8</c:v>
                </c:pt>
                <c:pt idx="422">
                  <c:v>89.6</c:v>
                </c:pt>
                <c:pt idx="423">
                  <c:v>90.5</c:v>
                </c:pt>
                <c:pt idx="424">
                  <c:v>91.3</c:v>
                </c:pt>
                <c:pt idx="425">
                  <c:v>92.2</c:v>
                </c:pt>
                <c:pt idx="426">
                  <c:v>93</c:v>
                </c:pt>
                <c:pt idx="427">
                  <c:v>93.9</c:v>
                </c:pt>
                <c:pt idx="428">
                  <c:v>94.7</c:v>
                </c:pt>
                <c:pt idx="429">
                  <c:v>95.5</c:v>
                </c:pt>
                <c:pt idx="430">
                  <c:v>96.5</c:v>
                </c:pt>
                <c:pt idx="431">
                  <c:v>97.2</c:v>
                </c:pt>
                <c:pt idx="432">
                  <c:v>97.9</c:v>
                </c:pt>
                <c:pt idx="433">
                  <c:v>98.8</c:v>
                </c:pt>
                <c:pt idx="434">
                  <c:v>99</c:v>
                </c:pt>
                <c:pt idx="435">
                  <c:v>99.4</c:v>
                </c:pt>
                <c:pt idx="436">
                  <c:v>99.9</c:v>
                </c:pt>
                <c:pt idx="437">
                  <c:v>100.4</c:v>
                </c:pt>
                <c:pt idx="438">
                  <c:v>100.8</c:v>
                </c:pt>
                <c:pt idx="439">
                  <c:v>101.4</c:v>
                </c:pt>
                <c:pt idx="440">
                  <c:v>101.8</c:v>
                </c:pt>
                <c:pt idx="441">
                  <c:v>102.3</c:v>
                </c:pt>
                <c:pt idx="442">
                  <c:v>102.8</c:v>
                </c:pt>
                <c:pt idx="443">
                  <c:v>103.4</c:v>
                </c:pt>
                <c:pt idx="444">
                  <c:v>104</c:v>
                </c:pt>
                <c:pt idx="445">
                  <c:v>105</c:v>
                </c:pt>
                <c:pt idx="446">
                  <c:v>105.2</c:v>
                </c:pt>
                <c:pt idx="447">
                  <c:v>105.8</c:v>
                </c:pt>
                <c:pt idx="448">
                  <c:v>106.2</c:v>
                </c:pt>
                <c:pt idx="449">
                  <c:v>106.7</c:v>
                </c:pt>
                <c:pt idx="450">
                  <c:v>107.2</c:v>
                </c:pt>
                <c:pt idx="451">
                  <c:v>107.7</c:v>
                </c:pt>
                <c:pt idx="452">
                  <c:v>108.1</c:v>
                </c:pt>
                <c:pt idx="453">
                  <c:v>108.7</c:v>
                </c:pt>
                <c:pt idx="454">
                  <c:v>109.3</c:v>
                </c:pt>
                <c:pt idx="455">
                  <c:v>109.8</c:v>
                </c:pt>
                <c:pt idx="456">
                  <c:v>110.2</c:v>
                </c:pt>
                <c:pt idx="457">
                  <c:v>110.8</c:v>
                </c:pt>
                <c:pt idx="458">
                  <c:v>111.4</c:v>
                </c:pt>
                <c:pt idx="459">
                  <c:v>112</c:v>
                </c:pt>
                <c:pt idx="460">
                  <c:v>112.6</c:v>
                </c:pt>
                <c:pt idx="461">
                  <c:v>113.3</c:v>
                </c:pt>
                <c:pt idx="462">
                  <c:v>113.9</c:v>
                </c:pt>
                <c:pt idx="463">
                  <c:v>114.6</c:v>
                </c:pt>
                <c:pt idx="464">
                  <c:v>115.2</c:v>
                </c:pt>
                <c:pt idx="465">
                  <c:v>115.8</c:v>
                </c:pt>
                <c:pt idx="466">
                  <c:v>116.5</c:v>
                </c:pt>
                <c:pt idx="467">
                  <c:v>117.1</c:v>
                </c:pt>
                <c:pt idx="468">
                  <c:v>118</c:v>
                </c:pt>
                <c:pt idx="469">
                  <c:v>118.8</c:v>
                </c:pt>
                <c:pt idx="470">
                  <c:v>119.7</c:v>
                </c:pt>
                <c:pt idx="471">
                  <c:v>120.4</c:v>
                </c:pt>
                <c:pt idx="472">
                  <c:v>121.2</c:v>
                </c:pt>
                <c:pt idx="473">
                  <c:v>121.8</c:v>
                </c:pt>
                <c:pt idx="474">
                  <c:v>122.5</c:v>
                </c:pt>
                <c:pt idx="475">
                  <c:v>123.2</c:v>
                </c:pt>
                <c:pt idx="476">
                  <c:v>124</c:v>
                </c:pt>
                <c:pt idx="477">
                  <c:v>124.7</c:v>
                </c:pt>
                <c:pt idx="478">
                  <c:v>125.5</c:v>
                </c:pt>
                <c:pt idx="479">
                  <c:v>126.2</c:v>
                </c:pt>
                <c:pt idx="480">
                  <c:v>126.7</c:v>
                </c:pt>
                <c:pt idx="481">
                  <c:v>127.2</c:v>
                </c:pt>
                <c:pt idx="482">
                  <c:v>127.8</c:v>
                </c:pt>
                <c:pt idx="483">
                  <c:v>128.6</c:v>
                </c:pt>
                <c:pt idx="484">
                  <c:v>129.19999999999999</c:v>
                </c:pt>
                <c:pt idx="485">
                  <c:v>130</c:v>
                </c:pt>
                <c:pt idx="486">
                  <c:v>130.6</c:v>
                </c:pt>
                <c:pt idx="487">
                  <c:v>131.19999999999999</c:v>
                </c:pt>
                <c:pt idx="488">
                  <c:v>131.9</c:v>
                </c:pt>
                <c:pt idx="489">
                  <c:v>132.4</c:v>
                </c:pt>
                <c:pt idx="490">
                  <c:v>133</c:v>
                </c:pt>
                <c:pt idx="491">
                  <c:v>133.5</c:v>
                </c:pt>
                <c:pt idx="492">
                  <c:v>134.4</c:v>
                </c:pt>
                <c:pt idx="493">
                  <c:v>135.19999999999999</c:v>
                </c:pt>
                <c:pt idx="494">
                  <c:v>135.80000000000001</c:v>
                </c:pt>
                <c:pt idx="495">
                  <c:v>136.69999999999999</c:v>
                </c:pt>
                <c:pt idx="496">
                  <c:v>137.6</c:v>
                </c:pt>
                <c:pt idx="497">
                  <c:v>138.30000000000001</c:v>
                </c:pt>
                <c:pt idx="498">
                  <c:v>139.1</c:v>
                </c:pt>
                <c:pt idx="499">
                  <c:v>139.80000000000001</c:v>
                </c:pt>
                <c:pt idx="500">
                  <c:v>140.5</c:v>
                </c:pt>
                <c:pt idx="501">
                  <c:v>141.4</c:v>
                </c:pt>
                <c:pt idx="502">
                  <c:v>142</c:v>
                </c:pt>
                <c:pt idx="503">
                  <c:v>142.69999999999999</c:v>
                </c:pt>
                <c:pt idx="504">
                  <c:v>143.80000000000001</c:v>
                </c:pt>
                <c:pt idx="505">
                  <c:v>144.9</c:v>
                </c:pt>
                <c:pt idx="506">
                  <c:v>145.80000000000001</c:v>
                </c:pt>
                <c:pt idx="507">
                  <c:v>146.6</c:v>
                </c:pt>
                <c:pt idx="508">
                  <c:v>147.5</c:v>
                </c:pt>
                <c:pt idx="509">
                  <c:v>148.6</c:v>
                </c:pt>
                <c:pt idx="510">
                  <c:v>149.6</c:v>
                </c:pt>
                <c:pt idx="511">
                  <c:v>150.6</c:v>
                </c:pt>
                <c:pt idx="512">
                  <c:v>151.80000000000001</c:v>
                </c:pt>
                <c:pt idx="513">
                  <c:v>152.80000000000001</c:v>
                </c:pt>
                <c:pt idx="514">
                  <c:v>154.1</c:v>
                </c:pt>
                <c:pt idx="515">
                  <c:v>154.9</c:v>
                </c:pt>
                <c:pt idx="516">
                  <c:v>156</c:v>
                </c:pt>
                <c:pt idx="517">
                  <c:v>157.1</c:v>
                </c:pt>
                <c:pt idx="518">
                  <c:v>158.30000000000001</c:v>
                </c:pt>
                <c:pt idx="519">
                  <c:v>159.6</c:v>
                </c:pt>
                <c:pt idx="520">
                  <c:v>160.80000000000001</c:v>
                </c:pt>
                <c:pt idx="521">
                  <c:v>162</c:v>
                </c:pt>
                <c:pt idx="522">
                  <c:v>163.4</c:v>
                </c:pt>
                <c:pt idx="523">
                  <c:v>164.8</c:v>
                </c:pt>
                <c:pt idx="524">
                  <c:v>165.9</c:v>
                </c:pt>
                <c:pt idx="525">
                  <c:v>167.3</c:v>
                </c:pt>
                <c:pt idx="526">
                  <c:v>168.7</c:v>
                </c:pt>
                <c:pt idx="527">
                  <c:v>169.8</c:v>
                </c:pt>
                <c:pt idx="528">
                  <c:v>171</c:v>
                </c:pt>
                <c:pt idx="529">
                  <c:v>172.1</c:v>
                </c:pt>
                <c:pt idx="530">
                  <c:v>173.2</c:v>
                </c:pt>
                <c:pt idx="531">
                  <c:v>174.3</c:v>
                </c:pt>
                <c:pt idx="532">
                  <c:v>175.2</c:v>
                </c:pt>
                <c:pt idx="533">
                  <c:v>176.4</c:v>
                </c:pt>
                <c:pt idx="534">
                  <c:v>177.4</c:v>
                </c:pt>
                <c:pt idx="535">
                  <c:v>178.8</c:v>
                </c:pt>
                <c:pt idx="536">
                  <c:v>179.9</c:v>
                </c:pt>
                <c:pt idx="537">
                  <c:v>180.9</c:v>
                </c:pt>
                <c:pt idx="538">
                  <c:v>181.9</c:v>
                </c:pt>
                <c:pt idx="539">
                  <c:v>183.1</c:v>
                </c:pt>
                <c:pt idx="540">
                  <c:v>184.3</c:v>
                </c:pt>
                <c:pt idx="541">
                  <c:v>185.6</c:v>
                </c:pt>
                <c:pt idx="542">
                  <c:v>186.8</c:v>
                </c:pt>
                <c:pt idx="543">
                  <c:v>187.9</c:v>
                </c:pt>
                <c:pt idx="544">
                  <c:v>188.7</c:v>
                </c:pt>
                <c:pt idx="545">
                  <c:v>189.6</c:v>
                </c:pt>
                <c:pt idx="546">
                  <c:v>190.6</c:v>
                </c:pt>
                <c:pt idx="547">
                  <c:v>191.5</c:v>
                </c:pt>
                <c:pt idx="548">
                  <c:v>192.4</c:v>
                </c:pt>
                <c:pt idx="549">
                  <c:v>193.5</c:v>
                </c:pt>
                <c:pt idx="550">
                  <c:v>194.5</c:v>
                </c:pt>
                <c:pt idx="551">
                  <c:v>195.3</c:v>
                </c:pt>
                <c:pt idx="552">
                  <c:v>196.4</c:v>
                </c:pt>
                <c:pt idx="553">
                  <c:v>197.4</c:v>
                </c:pt>
                <c:pt idx="554">
                  <c:v>198.1</c:v>
                </c:pt>
                <c:pt idx="555">
                  <c:v>199.1</c:v>
                </c:pt>
                <c:pt idx="556">
                  <c:v>200.5</c:v>
                </c:pt>
                <c:pt idx="557">
                  <c:v>201.3</c:v>
                </c:pt>
                <c:pt idx="558">
                  <c:v>202.2</c:v>
                </c:pt>
                <c:pt idx="559">
                  <c:v>202.8</c:v>
                </c:pt>
                <c:pt idx="560">
                  <c:v>203.6</c:v>
                </c:pt>
                <c:pt idx="561">
                  <c:v>204.5</c:v>
                </c:pt>
                <c:pt idx="562">
                  <c:v>205.1</c:v>
                </c:pt>
                <c:pt idx="563">
                  <c:v>205.8</c:v>
                </c:pt>
                <c:pt idx="564">
                  <c:v>206.4</c:v>
                </c:pt>
                <c:pt idx="565">
                  <c:v>207.2</c:v>
                </c:pt>
                <c:pt idx="566">
                  <c:v>207.9</c:v>
                </c:pt>
                <c:pt idx="567">
                  <c:v>209</c:v>
                </c:pt>
                <c:pt idx="568">
                  <c:v>209.7</c:v>
                </c:pt>
                <c:pt idx="569">
                  <c:v>210.5</c:v>
                </c:pt>
                <c:pt idx="570">
                  <c:v>211.3</c:v>
                </c:pt>
                <c:pt idx="571">
                  <c:v>212.2</c:v>
                </c:pt>
                <c:pt idx="572">
                  <c:v>213.1</c:v>
                </c:pt>
                <c:pt idx="573">
                  <c:v>214.1</c:v>
                </c:pt>
                <c:pt idx="574">
                  <c:v>215</c:v>
                </c:pt>
                <c:pt idx="575">
                  <c:v>215.9</c:v>
                </c:pt>
                <c:pt idx="576">
                  <c:v>216.6</c:v>
                </c:pt>
                <c:pt idx="577">
                  <c:v>217.4</c:v>
                </c:pt>
                <c:pt idx="578">
                  <c:v>218.1</c:v>
                </c:pt>
                <c:pt idx="579">
                  <c:v>218.6</c:v>
                </c:pt>
                <c:pt idx="580">
                  <c:v>219.2</c:v>
                </c:pt>
                <c:pt idx="581">
                  <c:v>219.9</c:v>
                </c:pt>
                <c:pt idx="582">
                  <c:v>220.6</c:v>
                </c:pt>
                <c:pt idx="583">
                  <c:v>221.6</c:v>
                </c:pt>
                <c:pt idx="584">
                  <c:v>222.4</c:v>
                </c:pt>
                <c:pt idx="585">
                  <c:v>223</c:v>
                </c:pt>
                <c:pt idx="586">
                  <c:v>223.7</c:v>
                </c:pt>
                <c:pt idx="587">
                  <c:v>224.3</c:v>
                </c:pt>
                <c:pt idx="588">
                  <c:v>225.2</c:v>
                </c:pt>
                <c:pt idx="589">
                  <c:v>225.7</c:v>
                </c:pt>
                <c:pt idx="590">
                  <c:v>226.2</c:v>
                </c:pt>
                <c:pt idx="591">
                  <c:v>226.8</c:v>
                </c:pt>
                <c:pt idx="592">
                  <c:v>227.4</c:v>
                </c:pt>
                <c:pt idx="593">
                  <c:v>228</c:v>
                </c:pt>
                <c:pt idx="594">
                  <c:v>228.6</c:v>
                </c:pt>
                <c:pt idx="595">
                  <c:v>229.1</c:v>
                </c:pt>
                <c:pt idx="596">
                  <c:v>229.7</c:v>
                </c:pt>
                <c:pt idx="597">
                  <c:v>230.3</c:v>
                </c:pt>
                <c:pt idx="598">
                  <c:v>231</c:v>
                </c:pt>
                <c:pt idx="599">
                  <c:v>231.2</c:v>
                </c:pt>
                <c:pt idx="600">
                  <c:v>231.8</c:v>
                </c:pt>
                <c:pt idx="601">
                  <c:v>232.2</c:v>
                </c:pt>
                <c:pt idx="602">
                  <c:v>233</c:v>
                </c:pt>
                <c:pt idx="603">
                  <c:v>233.5</c:v>
                </c:pt>
                <c:pt idx="604">
                  <c:v>234.1</c:v>
                </c:pt>
                <c:pt idx="605">
                  <c:v>234.4</c:v>
                </c:pt>
                <c:pt idx="606">
                  <c:v>234.7</c:v>
                </c:pt>
                <c:pt idx="607">
                  <c:v>235.1</c:v>
                </c:pt>
                <c:pt idx="608">
                  <c:v>235.5</c:v>
                </c:pt>
                <c:pt idx="609">
                  <c:v>236.1</c:v>
                </c:pt>
                <c:pt idx="610">
                  <c:v>236.9</c:v>
                </c:pt>
                <c:pt idx="611">
                  <c:v>237.8</c:v>
                </c:pt>
                <c:pt idx="612">
                  <c:v>238.1</c:v>
                </c:pt>
                <c:pt idx="613">
                  <c:v>238.8</c:v>
                </c:pt>
                <c:pt idx="614">
                  <c:v>239.4</c:v>
                </c:pt>
                <c:pt idx="615">
                  <c:v>240.3</c:v>
                </c:pt>
                <c:pt idx="616">
                  <c:v>241.2</c:v>
                </c:pt>
                <c:pt idx="617">
                  <c:v>241.8</c:v>
                </c:pt>
                <c:pt idx="618">
                  <c:v>242.5</c:v>
                </c:pt>
                <c:pt idx="619">
                  <c:v>243.3</c:v>
                </c:pt>
                <c:pt idx="620">
                  <c:v>244.1</c:v>
                </c:pt>
                <c:pt idx="621">
                  <c:v>244.8</c:v>
                </c:pt>
                <c:pt idx="622">
                  <c:v>245.3</c:v>
                </c:pt>
                <c:pt idx="623">
                  <c:v>245.9</c:v>
                </c:pt>
                <c:pt idx="624">
                  <c:v>246.5</c:v>
                </c:pt>
                <c:pt idx="625">
                  <c:v>247.3</c:v>
                </c:pt>
                <c:pt idx="626">
                  <c:v>247.9</c:v>
                </c:pt>
                <c:pt idx="627">
                  <c:v>248.7</c:v>
                </c:pt>
                <c:pt idx="628">
                  <c:v>249.3</c:v>
                </c:pt>
                <c:pt idx="629">
                  <c:v>250</c:v>
                </c:pt>
                <c:pt idx="630">
                  <c:v>250.9</c:v>
                </c:pt>
                <c:pt idx="631">
                  <c:v>251.7</c:v>
                </c:pt>
                <c:pt idx="632">
                  <c:v>252.5</c:v>
                </c:pt>
                <c:pt idx="633">
                  <c:v>253.1</c:v>
                </c:pt>
                <c:pt idx="634">
                  <c:v>253.9</c:v>
                </c:pt>
                <c:pt idx="635">
                  <c:v>254.9</c:v>
                </c:pt>
                <c:pt idx="636">
                  <c:v>255.6</c:v>
                </c:pt>
                <c:pt idx="637">
                  <c:v>256.5</c:v>
                </c:pt>
                <c:pt idx="638">
                  <c:v>257.7</c:v>
                </c:pt>
                <c:pt idx="639">
                  <c:v>258.39999999999998</c:v>
                </c:pt>
                <c:pt idx="640">
                  <c:v>259.2</c:v>
                </c:pt>
                <c:pt idx="641">
                  <c:v>260.3</c:v>
                </c:pt>
                <c:pt idx="642">
                  <c:v>261.2</c:v>
                </c:pt>
                <c:pt idx="643">
                  <c:v>262.39999999999998</c:v>
                </c:pt>
                <c:pt idx="644">
                  <c:v>263.3</c:v>
                </c:pt>
                <c:pt idx="645">
                  <c:v>264.10000000000002</c:v>
                </c:pt>
                <c:pt idx="646">
                  <c:v>264.7</c:v>
                </c:pt>
                <c:pt idx="647">
                  <c:v>265.60000000000002</c:v>
                </c:pt>
                <c:pt idx="648">
                  <c:v>267.2</c:v>
                </c:pt>
                <c:pt idx="649">
                  <c:v>268.3</c:v>
                </c:pt>
                <c:pt idx="650">
                  <c:v>269.39999999999998</c:v>
                </c:pt>
                <c:pt idx="651">
                  <c:v>270.39999999999998</c:v>
                </c:pt>
                <c:pt idx="652">
                  <c:v>271.3</c:v>
                </c:pt>
                <c:pt idx="653">
                  <c:v>272.39999999999998</c:v>
                </c:pt>
                <c:pt idx="654">
                  <c:v>272.8</c:v>
                </c:pt>
                <c:pt idx="655">
                  <c:v>274.3</c:v>
                </c:pt>
                <c:pt idx="656">
                  <c:v>275.2</c:v>
                </c:pt>
                <c:pt idx="657">
                  <c:v>276.3</c:v>
                </c:pt>
                <c:pt idx="658">
                  <c:v>277.39999999999998</c:v>
                </c:pt>
                <c:pt idx="659">
                  <c:v>278.2</c:v>
                </c:pt>
                <c:pt idx="660">
                  <c:v>279.8</c:v>
                </c:pt>
                <c:pt idx="661">
                  <c:v>280.39999999999998</c:v>
                </c:pt>
                <c:pt idx="662">
                  <c:v>281.39999999999998</c:v>
                </c:pt>
                <c:pt idx="663">
                  <c:v>282.7</c:v>
                </c:pt>
                <c:pt idx="664">
                  <c:v>283.89999999999998</c:v>
                </c:pt>
                <c:pt idx="665">
                  <c:v>284.60000000000002</c:v>
                </c:pt>
                <c:pt idx="666">
                  <c:v>286.39999999999998</c:v>
                </c:pt>
                <c:pt idx="667">
                  <c:v>287.2</c:v>
                </c:pt>
                <c:pt idx="668">
                  <c:v>288.10000000000002</c:v>
                </c:pt>
                <c:pt idx="669">
                  <c:v>289.8</c:v>
                </c:pt>
                <c:pt idx="670">
                  <c:v>291.2</c:v>
                </c:pt>
                <c:pt idx="671">
                  <c:v>292.10000000000002</c:v>
                </c:pt>
                <c:pt idx="672">
                  <c:v>292.7</c:v>
                </c:pt>
                <c:pt idx="673">
                  <c:v>293</c:v>
                </c:pt>
                <c:pt idx="674">
                  <c:v>293.39999999999998</c:v>
                </c:pt>
                <c:pt idx="675">
                  <c:v>294</c:v>
                </c:pt>
                <c:pt idx="676">
                  <c:v>295.2</c:v>
                </c:pt>
                <c:pt idx="677">
                  <c:v>296.10000000000002</c:v>
                </c:pt>
                <c:pt idx="678">
                  <c:v>297.39999999999998</c:v>
                </c:pt>
                <c:pt idx="679">
                  <c:v>298.3</c:v>
                </c:pt>
                <c:pt idx="680">
                  <c:v>299.8</c:v>
                </c:pt>
                <c:pt idx="681">
                  <c:v>300.39999999999998</c:v>
                </c:pt>
                <c:pt idx="682">
                  <c:v>301.39999999999998</c:v>
                </c:pt>
                <c:pt idx="683">
                  <c:v>303</c:v>
                </c:pt>
                <c:pt idx="684">
                  <c:v>303.8</c:v>
                </c:pt>
                <c:pt idx="685">
                  <c:v>305.2</c:v>
                </c:pt>
                <c:pt idx="686">
                  <c:v>306.5</c:v>
                </c:pt>
                <c:pt idx="687">
                  <c:v>307.8</c:v>
                </c:pt>
                <c:pt idx="688">
                  <c:v>308.60000000000002</c:v>
                </c:pt>
                <c:pt idx="689">
                  <c:v>309.8</c:v>
                </c:pt>
                <c:pt idx="690">
                  <c:v>310.8</c:v>
                </c:pt>
                <c:pt idx="691">
                  <c:v>311.8</c:v>
                </c:pt>
                <c:pt idx="692">
                  <c:v>312.89999999999998</c:v>
                </c:pt>
                <c:pt idx="693">
                  <c:v>314</c:v>
                </c:pt>
                <c:pt idx="694">
                  <c:v>314.7</c:v>
                </c:pt>
                <c:pt idx="695">
                  <c:v>315.8</c:v>
                </c:pt>
                <c:pt idx="696">
                  <c:v>316.89999999999998</c:v>
                </c:pt>
                <c:pt idx="697">
                  <c:v>318.39999999999998</c:v>
                </c:pt>
                <c:pt idx="698">
                  <c:v>319.7</c:v>
                </c:pt>
                <c:pt idx="699">
                  <c:v>320.7</c:v>
                </c:pt>
                <c:pt idx="700">
                  <c:v>321.8</c:v>
                </c:pt>
                <c:pt idx="701">
                  <c:v>322.8</c:v>
                </c:pt>
                <c:pt idx="702">
                  <c:v>324.10000000000002</c:v>
                </c:pt>
                <c:pt idx="703">
                  <c:v>324.2</c:v>
                </c:pt>
                <c:pt idx="704">
                  <c:v>325.3</c:v>
                </c:pt>
                <c:pt idx="705">
                  <c:v>326.89999999999998</c:v>
                </c:pt>
                <c:pt idx="706">
                  <c:v>328.7</c:v>
                </c:pt>
                <c:pt idx="707">
                  <c:v>329.2</c:v>
                </c:pt>
                <c:pt idx="708">
                  <c:v>329.6</c:v>
                </c:pt>
                <c:pt idx="709">
                  <c:v>331.2</c:v>
                </c:pt>
                <c:pt idx="710">
                  <c:v>332.6</c:v>
                </c:pt>
                <c:pt idx="711">
                  <c:v>333.8</c:v>
                </c:pt>
                <c:pt idx="712">
                  <c:v>335</c:v>
                </c:pt>
                <c:pt idx="713">
                  <c:v>336</c:v>
                </c:pt>
                <c:pt idx="714">
                  <c:v>336.9</c:v>
                </c:pt>
                <c:pt idx="715">
                  <c:v>338.1</c:v>
                </c:pt>
                <c:pt idx="716">
                  <c:v>339.1</c:v>
                </c:pt>
                <c:pt idx="717">
                  <c:v>340</c:v>
                </c:pt>
                <c:pt idx="718">
                  <c:v>340.8</c:v>
                </c:pt>
                <c:pt idx="719">
                  <c:v>341.2</c:v>
                </c:pt>
                <c:pt idx="720">
                  <c:v>343.57900000000001</c:v>
                </c:pt>
                <c:pt idx="721">
                  <c:v>345.35</c:v>
                </c:pt>
                <c:pt idx="722">
                  <c:v>345.899</c:v>
                </c:pt>
                <c:pt idx="723">
                  <c:v>347.32</c:v>
                </c:pt>
                <c:pt idx="724">
                  <c:v>348.49099999999999</c:v>
                </c:pt>
                <c:pt idx="725">
                  <c:v>349.51299999999998</c:v>
                </c:pt>
                <c:pt idx="726">
                  <c:v>351.71899999999999</c:v>
                </c:pt>
                <c:pt idx="727">
                  <c:v>353.37599999999998</c:v>
                </c:pt>
                <c:pt idx="728">
                  <c:v>354.53100000000001</c:v>
                </c:pt>
                <c:pt idx="729">
                  <c:v>356.34300000000002</c:v>
                </c:pt>
                <c:pt idx="730">
                  <c:v>357.75</c:v>
                </c:pt>
                <c:pt idx="731">
                  <c:v>358.90800000000002</c:v>
                </c:pt>
                <c:pt idx="732">
                  <c:v>360.46300000000002</c:v>
                </c:pt>
                <c:pt idx="733">
                  <c:v>360.75</c:v>
                </c:pt>
                <c:pt idx="734">
                  <c:v>361.53300000000002</c:v>
                </c:pt>
                <c:pt idx="735">
                  <c:v>362.072</c:v>
                </c:pt>
                <c:pt idx="736">
                  <c:v>362.65800000000002</c:v>
                </c:pt>
                <c:pt idx="737">
                  <c:v>363.67099999999999</c:v>
                </c:pt>
                <c:pt idx="738">
                  <c:v>364.15600000000001</c:v>
                </c:pt>
                <c:pt idx="739">
                  <c:v>364.97699999999998</c:v>
                </c:pt>
                <c:pt idx="740">
                  <c:v>365.84100000000001</c:v>
                </c:pt>
                <c:pt idx="741">
                  <c:v>366.53</c:v>
                </c:pt>
                <c:pt idx="742">
                  <c:v>367.459</c:v>
                </c:pt>
                <c:pt idx="743">
                  <c:v>368.74799999999999</c:v>
                </c:pt>
                <c:pt idx="744">
                  <c:v>369.82400000000001</c:v>
                </c:pt>
                <c:pt idx="745">
                  <c:v>370.85300000000001</c:v>
                </c:pt>
                <c:pt idx="746">
                  <c:v>371.70499999999998</c:v>
                </c:pt>
                <c:pt idx="747">
                  <c:v>373.077</c:v>
                </c:pt>
                <c:pt idx="748">
                  <c:v>374.35899999999998</c:v>
                </c:pt>
                <c:pt idx="749">
                  <c:v>375.17700000000002</c:v>
                </c:pt>
                <c:pt idx="750">
                  <c:v>376.00099999999998</c:v>
                </c:pt>
                <c:pt idx="751">
                  <c:v>377.09100000000001</c:v>
                </c:pt>
                <c:pt idx="752">
                  <c:v>378.35899999999998</c:v>
                </c:pt>
                <c:pt idx="753">
                  <c:v>379.291</c:v>
                </c:pt>
                <c:pt idx="754">
                  <c:v>380.45</c:v>
                </c:pt>
                <c:pt idx="755">
                  <c:v>381.11099999999999</c:v>
                </c:pt>
                <c:pt idx="756">
                  <c:v>382.74200000000002</c:v>
                </c:pt>
                <c:pt idx="757">
                  <c:v>384.30799999999999</c:v>
                </c:pt>
                <c:pt idx="758">
                  <c:v>385.71199999999999</c:v>
                </c:pt>
                <c:pt idx="759">
                  <c:v>386.589</c:v>
                </c:pt>
                <c:pt idx="760">
                  <c:v>387.09399999999999</c:v>
                </c:pt>
                <c:pt idx="761">
                  <c:v>388.18799999999999</c:v>
                </c:pt>
                <c:pt idx="762">
                  <c:v>388.12299999999999</c:v>
                </c:pt>
                <c:pt idx="763">
                  <c:v>389.05900000000003</c:v>
                </c:pt>
                <c:pt idx="764">
                  <c:v>391.28800000000001</c:v>
                </c:pt>
                <c:pt idx="765">
                  <c:v>391.92599999999999</c:v>
                </c:pt>
                <c:pt idx="766">
                  <c:v>392.53500000000003</c:v>
                </c:pt>
                <c:pt idx="767">
                  <c:v>393.51400000000001</c:v>
                </c:pt>
                <c:pt idx="768">
                  <c:v>394.072</c:v>
                </c:pt>
                <c:pt idx="769">
                  <c:v>395.51799999999997</c:v>
                </c:pt>
                <c:pt idx="770">
                  <c:v>396.29</c:v>
                </c:pt>
                <c:pt idx="771">
                  <c:v>397.70100000000002</c:v>
                </c:pt>
                <c:pt idx="772">
                  <c:v>398.721</c:v>
                </c:pt>
                <c:pt idx="773">
                  <c:v>399.416</c:v>
                </c:pt>
                <c:pt idx="774">
                  <c:v>400.53899999999999</c:v>
                </c:pt>
                <c:pt idx="775">
                  <c:v>401.387</c:v>
                </c:pt>
                <c:pt idx="776">
                  <c:v>402.202</c:v>
                </c:pt>
                <c:pt idx="777">
                  <c:v>404.06799999999998</c:v>
                </c:pt>
                <c:pt idx="778">
                  <c:v>405.75099999999998</c:v>
                </c:pt>
                <c:pt idx="779">
                  <c:v>407.23</c:v>
                </c:pt>
                <c:pt idx="780">
                  <c:v>408.39400000000001</c:v>
                </c:pt>
                <c:pt idx="781">
                  <c:v>408.89</c:v>
                </c:pt>
                <c:pt idx="782">
                  <c:v>410.25700000000001</c:v>
                </c:pt>
                <c:pt idx="783">
                  <c:v>411.47500000000002</c:v>
                </c:pt>
                <c:pt idx="784">
                  <c:v>412.86399999999998</c:v>
                </c:pt>
                <c:pt idx="785">
                  <c:v>415.28899999999999</c:v>
                </c:pt>
                <c:pt idx="786">
                  <c:v>417.00400000000002</c:v>
                </c:pt>
                <c:pt idx="787">
                  <c:v>417.55500000000001</c:v>
                </c:pt>
                <c:pt idx="788">
                  <c:v>418.45299999999997</c:v>
                </c:pt>
                <c:pt idx="789">
                  <c:v>419.07</c:v>
                </c:pt>
                <c:pt idx="790">
                  <c:v>419.50900000000001</c:v>
                </c:pt>
                <c:pt idx="791">
                  <c:v>420.32100000000003</c:v>
                </c:pt>
                <c:pt idx="792">
                  <c:v>421.11399999999998</c:v>
                </c:pt>
                <c:pt idx="793">
                  <c:v>421.601</c:v>
                </c:pt>
                <c:pt idx="794">
                  <c:v>423.089</c:v>
                </c:pt>
                <c:pt idx="795">
                  <c:v>423.02499999999998</c:v>
                </c:pt>
                <c:pt idx="796">
                  <c:v>422.31599999999997</c:v>
                </c:pt>
                <c:pt idx="797">
                  <c:v>424.286</c:v>
                </c:pt>
                <c:pt idx="798">
                  <c:v>425.00799999999998</c:v>
                </c:pt>
                <c:pt idx="799">
                  <c:v>427.16800000000001</c:v>
                </c:pt>
                <c:pt idx="800">
                  <c:v>428.29</c:v>
                </c:pt>
                <c:pt idx="801">
                  <c:v>428.58600000000001</c:v>
                </c:pt>
                <c:pt idx="802">
                  <c:v>428.48500000000001</c:v>
                </c:pt>
                <c:pt idx="803">
                  <c:v>428.62200000000001</c:v>
                </c:pt>
                <c:pt idx="804">
                  <c:v>429.98899999999998</c:v>
                </c:pt>
                <c:pt idx="805">
                  <c:v>431.137</c:v>
                </c:pt>
                <c:pt idx="806">
                  <c:v>432.21100000000001</c:v>
                </c:pt>
                <c:pt idx="807">
                  <c:v>433.26</c:v>
                </c:pt>
                <c:pt idx="808">
                  <c:v>434.262</c:v>
                </c:pt>
                <c:pt idx="809">
                  <c:v>435.18700000000001</c:v>
                </c:pt>
                <c:pt idx="810">
                  <c:v>435.86399999999998</c:v>
                </c:pt>
                <c:pt idx="811">
                  <c:v>436.041</c:v>
                </c:pt>
                <c:pt idx="812">
                  <c:v>437.09100000000001</c:v>
                </c:pt>
                <c:pt idx="813">
                  <c:v>437.75799999999998</c:v>
                </c:pt>
                <c:pt idx="814">
                  <c:v>439.40800000000002</c:v>
                </c:pt>
                <c:pt idx="815">
                  <c:v>441.464</c:v>
                </c:pt>
                <c:pt idx="816">
                  <c:v>441.351</c:v>
                </c:pt>
                <c:pt idx="817">
                  <c:v>441.101</c:v>
                </c:pt>
                <c:pt idx="818">
                  <c:v>442.94299999999998</c:v>
                </c:pt>
                <c:pt idx="819">
                  <c:v>445.822</c:v>
                </c:pt>
                <c:pt idx="820">
                  <c:v>446.74299999999999</c:v>
                </c:pt>
                <c:pt idx="821">
                  <c:v>446.33</c:v>
                </c:pt>
                <c:pt idx="822">
                  <c:v>446.95299999999997</c:v>
                </c:pt>
                <c:pt idx="823">
                  <c:v>446.61200000000002</c:v>
                </c:pt>
                <c:pt idx="824">
                  <c:v>447.64800000000002</c:v>
                </c:pt>
                <c:pt idx="825">
                  <c:v>450.68099999999998</c:v>
                </c:pt>
                <c:pt idx="826">
                  <c:v>452.22500000000002</c:v>
                </c:pt>
                <c:pt idx="827">
                  <c:v>452.73200000000003</c:v>
                </c:pt>
                <c:pt idx="828">
                  <c:v>454.19400000000002</c:v>
                </c:pt>
                <c:pt idx="829">
                  <c:v>456.92200000000003</c:v>
                </c:pt>
                <c:pt idx="830">
                  <c:v>457.72300000000001</c:v>
                </c:pt>
                <c:pt idx="831">
                  <c:v>459.245</c:v>
                </c:pt>
                <c:pt idx="832">
                  <c:v>460.48700000000002</c:v>
                </c:pt>
                <c:pt idx="833">
                  <c:v>462.09</c:v>
                </c:pt>
                <c:pt idx="834">
                  <c:v>464.43900000000002</c:v>
                </c:pt>
                <c:pt idx="835">
                  <c:v>469.02</c:v>
                </c:pt>
                <c:pt idx="836">
                  <c:v>469.81599999999997</c:v>
                </c:pt>
                <c:pt idx="837">
                  <c:v>469.74900000000002</c:v>
                </c:pt>
                <c:pt idx="838">
                  <c:v>469.91399999999999</c:v>
                </c:pt>
                <c:pt idx="839">
                  <c:v>470.53899999999999</c:v>
                </c:pt>
                <c:pt idx="840">
                  <c:v>471.48399999999998</c:v>
                </c:pt>
                <c:pt idx="841">
                  <c:v>473.13900000000001</c:v>
                </c:pt>
                <c:pt idx="842">
                  <c:v>473.685</c:v>
                </c:pt>
                <c:pt idx="843">
                  <c:v>473.00700000000001</c:v>
                </c:pt>
                <c:pt idx="844">
                  <c:v>472.98099999999999</c:v>
                </c:pt>
                <c:pt idx="845">
                  <c:v>474.49200000000002</c:v>
                </c:pt>
                <c:pt idx="846">
                  <c:v>476.279</c:v>
                </c:pt>
                <c:pt idx="847">
                  <c:v>477.19900000000001</c:v>
                </c:pt>
                <c:pt idx="848">
                  <c:v>477.19</c:v>
                </c:pt>
                <c:pt idx="849">
                  <c:v>477.67099999999999</c:v>
                </c:pt>
                <c:pt idx="850">
                  <c:v>477.791</c:v>
                </c:pt>
                <c:pt idx="851">
                  <c:v>478.89100000000002</c:v>
                </c:pt>
                <c:pt idx="852">
                  <c:v>480.79700000000003</c:v>
                </c:pt>
                <c:pt idx="853">
                  <c:v>481.6</c:v>
                </c:pt>
                <c:pt idx="854">
                  <c:v>483.07799999999997</c:v>
                </c:pt>
                <c:pt idx="855">
                  <c:v>483.577</c:v>
                </c:pt>
                <c:pt idx="856">
                  <c:v>484.54300000000001</c:v>
                </c:pt>
                <c:pt idx="857">
                  <c:v>486.209</c:v>
                </c:pt>
                <c:pt idx="858">
                  <c:v>485.24599999999998</c:v>
                </c:pt>
                <c:pt idx="859">
                  <c:v>484.27300000000002</c:v>
                </c:pt>
                <c:pt idx="860">
                  <c:v>485.03899999999999</c:v>
                </c:pt>
                <c:pt idx="861">
                  <c:v>485.65199999999999</c:v>
                </c:pt>
                <c:pt idx="862">
                  <c:v>487.61500000000001</c:v>
                </c:pt>
                <c:pt idx="863">
                  <c:v>488.82</c:v>
                </c:pt>
                <c:pt idx="864">
                  <c:v>489.96800000000002</c:v>
                </c:pt>
                <c:pt idx="865">
                  <c:v>490.16</c:v>
                </c:pt>
                <c:pt idx="866">
                  <c:v>491.41199999999998</c:v>
                </c:pt>
                <c:pt idx="867">
                  <c:v>492.97</c:v>
                </c:pt>
                <c:pt idx="868">
                  <c:v>494.85899999999998</c:v>
                </c:pt>
                <c:pt idx="869">
                  <c:v>495.745</c:v>
                </c:pt>
                <c:pt idx="870">
                  <c:v>497.714</c:v>
                </c:pt>
                <c:pt idx="871">
                  <c:v>500.66199999999998</c:v>
                </c:pt>
                <c:pt idx="872">
                  <c:v>501.71</c:v>
                </c:pt>
                <c:pt idx="873">
                  <c:v>506.43299999999999</c:v>
                </c:pt>
                <c:pt idx="874">
                  <c:v>508.315</c:v>
                </c:pt>
                <c:pt idx="875">
                  <c:v>510.875</c:v>
                </c:pt>
                <c:pt idx="876">
                  <c:v>511.85399999999998</c:v>
                </c:pt>
                <c:pt idx="877">
                  <c:v>512.96699999999998</c:v>
                </c:pt>
                <c:pt idx="878">
                  <c:v>514.74300000000005</c:v>
                </c:pt>
                <c:pt idx="879">
                  <c:v>516.77</c:v>
                </c:pt>
                <c:pt idx="880">
                  <c:v>519.15200000000004</c:v>
                </c:pt>
                <c:pt idx="881">
                  <c:v>520.86699999999996</c:v>
                </c:pt>
                <c:pt idx="882">
                  <c:v>522.67499999999995</c:v>
                </c:pt>
                <c:pt idx="883">
                  <c:v>522.92200000000003</c:v>
                </c:pt>
                <c:pt idx="884">
                  <c:v>522.947</c:v>
                </c:pt>
                <c:pt idx="885">
                  <c:v>520.94299999999998</c:v>
                </c:pt>
                <c:pt idx="886">
                  <c:v>520.56700000000001</c:v>
                </c:pt>
                <c:pt idx="887">
                  <c:v>519.86599999999999</c:v>
                </c:pt>
                <c:pt idx="888">
                  <c:v>521.83199999999999</c:v>
                </c:pt>
                <c:pt idx="889">
                  <c:v>523.67499999999995</c:v>
                </c:pt>
                <c:pt idx="890">
                  <c:v>524.024</c:v>
                </c:pt>
                <c:pt idx="891">
                  <c:v>524.46500000000003</c:v>
                </c:pt>
                <c:pt idx="892">
                  <c:v>523.97</c:v>
                </c:pt>
                <c:pt idx="893">
                  <c:v>523.09900000000005</c:v>
                </c:pt>
                <c:pt idx="894">
                  <c:v>524.30700000000002</c:v>
                </c:pt>
                <c:pt idx="895">
                  <c:v>524.69299999999998</c:v>
                </c:pt>
                <c:pt idx="896">
                  <c:v>524.87400000000002</c:v>
                </c:pt>
                <c:pt idx="897">
                  <c:v>527.649</c:v>
                </c:pt>
                <c:pt idx="898">
                  <c:v>529.54200000000003</c:v>
                </c:pt>
                <c:pt idx="899">
                  <c:v>531.04499999999996</c:v>
                </c:pt>
                <c:pt idx="900">
                  <c:v>534.69500000000005</c:v>
                </c:pt>
                <c:pt idx="901">
                  <c:v>536.58299999999997</c:v>
                </c:pt>
                <c:pt idx="902">
                  <c:v>539.04999999999995</c:v>
                </c:pt>
                <c:pt idx="903">
                  <c:v>541.37599999999998</c:v>
                </c:pt>
                <c:pt idx="904">
                  <c:v>543.54399999999998</c:v>
                </c:pt>
                <c:pt idx="905">
                  <c:v>546.74099999999999</c:v>
                </c:pt>
                <c:pt idx="906">
                  <c:v>549.846</c:v>
                </c:pt>
                <c:pt idx="907">
                  <c:v>552.90200000000004</c:v>
                </c:pt>
                <c:pt idx="908">
                  <c:v>556.30899999999997</c:v>
                </c:pt>
                <c:pt idx="909">
                  <c:v>554.06500000000005</c:v>
                </c:pt>
                <c:pt idx="910">
                  <c:v>551.49800000000005</c:v>
                </c:pt>
                <c:pt idx="911">
                  <c:v>552.00199999999995</c:v>
                </c:pt>
                <c:pt idx="912">
                  <c:v>550.99199999999996</c:v>
                </c:pt>
                <c:pt idx="913">
                  <c:v>549.31299999999999</c:v>
                </c:pt>
                <c:pt idx="914">
                  <c:v>547.13800000000003</c:v>
                </c:pt>
                <c:pt idx="915">
                  <c:v>546.99</c:v>
                </c:pt>
                <c:pt idx="916">
                  <c:v>547.44600000000003</c:v>
                </c:pt>
                <c:pt idx="917">
                  <c:v>547.29899999999998</c:v>
                </c:pt>
                <c:pt idx="918">
                  <c:v>547.14099999999996</c:v>
                </c:pt>
                <c:pt idx="919">
                  <c:v>547.68700000000001</c:v>
                </c:pt>
                <c:pt idx="920">
                  <c:v>548.39800000000002</c:v>
                </c:pt>
                <c:pt idx="921">
                  <c:v>549.79300000000001</c:v>
                </c:pt>
                <c:pt idx="922">
                  <c:v>552.41999999999996</c:v>
                </c:pt>
                <c:pt idx="923">
                  <c:v>554.40599999999995</c:v>
                </c:pt>
                <c:pt idx="924">
                  <c:v>556.74099999999999</c:v>
                </c:pt>
                <c:pt idx="925">
                  <c:v>557.16300000000001</c:v>
                </c:pt>
                <c:pt idx="926">
                  <c:v>559.26900000000001</c:v>
                </c:pt>
                <c:pt idx="927">
                  <c:v>561.27499999999998</c:v>
                </c:pt>
                <c:pt idx="928">
                  <c:v>564.19100000000003</c:v>
                </c:pt>
                <c:pt idx="929">
                  <c:v>564.99699999999996</c:v>
                </c:pt>
                <c:pt idx="930">
                  <c:v>564.59299999999996</c:v>
                </c:pt>
                <c:pt idx="931">
                  <c:v>564.18299999999999</c:v>
                </c:pt>
                <c:pt idx="932">
                  <c:v>566.25599999999997</c:v>
                </c:pt>
                <c:pt idx="933">
                  <c:v>567.97400000000005</c:v>
                </c:pt>
                <c:pt idx="934">
                  <c:v>569.476</c:v>
                </c:pt>
                <c:pt idx="935">
                  <c:v>570.11</c:v>
                </c:pt>
                <c:pt idx="936">
                  <c:v>571.36599999999999</c:v>
                </c:pt>
                <c:pt idx="937">
                  <c:v>573.28399999999999</c:v>
                </c:pt>
                <c:pt idx="938">
                  <c:v>574.06899999999996</c:v>
                </c:pt>
                <c:pt idx="939">
                  <c:v>576.548</c:v>
                </c:pt>
                <c:pt idx="940">
                  <c:v>578.07299999999998</c:v>
                </c:pt>
                <c:pt idx="941">
                  <c:v>580.52700000000004</c:v>
                </c:pt>
                <c:pt idx="942">
                  <c:v>584.45000000000005</c:v>
                </c:pt>
                <c:pt idx="943">
                  <c:v>583.80899999999997</c:v>
                </c:pt>
                <c:pt idx="944">
                  <c:v>584.87199999999996</c:v>
                </c:pt>
                <c:pt idx="946">
                  <c:v>585.98699999999997</c:v>
                </c:pt>
                <c:pt idx="947">
                  <c:v>588.09199999999998</c:v>
                </c:pt>
                <c:pt idx="948">
                  <c:v>589.61</c:v>
                </c:pt>
                <c:pt idx="949">
                  <c:v>592.55399999999997</c:v>
                </c:pt>
                <c:pt idx="950">
                  <c:v>591.58699999999999</c:v>
                </c:pt>
                <c:pt idx="951">
                  <c:v>591.202</c:v>
                </c:pt>
                <c:pt idx="952">
                  <c:v>593.05700000000002</c:v>
                </c:pt>
                <c:pt idx="953">
                  <c:v>592.28300000000002</c:v>
                </c:pt>
                <c:pt idx="954">
                  <c:v>594.39300000000003</c:v>
                </c:pt>
              </c:numCache>
            </c:numRef>
          </c:val>
          <c:smooth val="0"/>
          <c:extLst>
            <c:ext xmlns:c16="http://schemas.microsoft.com/office/drawing/2014/chart" uri="{C3380CC4-5D6E-409C-BE32-E72D297353CC}">
              <c16:uniqueId val="{00000000-90FB-4519-90B5-71463B5B388A}"/>
            </c:ext>
          </c:extLst>
        </c:ser>
        <c:dLbls>
          <c:showLegendKey val="0"/>
          <c:showVal val="0"/>
          <c:showCatName val="0"/>
          <c:showSerName val="0"/>
          <c:showPercent val="0"/>
          <c:showBubbleSize val="0"/>
        </c:dLbls>
        <c:smooth val="0"/>
        <c:axId val="600281103"/>
        <c:axId val="261744783"/>
      </c:lineChart>
      <c:catAx>
        <c:axId val="60028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744783"/>
        <c:crosses val="autoZero"/>
        <c:auto val="1"/>
        <c:lblAlgn val="ctr"/>
        <c:lblOffset val="100"/>
        <c:noMultiLvlLbl val="0"/>
      </c:catAx>
      <c:valAx>
        <c:axId val="261744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28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[Stats about 250th anniversary .xlsx]Pivot Tables!PivotTable16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Education</a:t>
            </a:r>
            <a:r>
              <a:rPr lang="en-US" baseline="0"/>
              <a:t> &amp; Communication CPI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Tables'!$DH$11</c:f>
              <c:strCache>
                <c:ptCount val="1"/>
                <c:pt idx="0">
                  <c:v>Total</c:v>
                </c:pt>
              </c:strCache>
            </c:strRef>
          </c:tx>
          <c:spPr>
            <a:ln w="28575" cap="rnd">
              <a:solidFill>
                <a:schemeClr val="accent1"/>
              </a:solidFill>
              <a:round/>
            </a:ln>
            <a:effectLst/>
          </c:spPr>
          <c:marker>
            <c:symbol val="none"/>
          </c:marker>
          <c:cat>
            <c:strRef>
              <c:f>'Pivot Tables'!$DG$12:$DG$415</c:f>
              <c:strCache>
                <c:ptCount val="403"/>
                <c:pt idx="0">
                  <c:v>1/1/1993</c:v>
                </c:pt>
                <c:pt idx="1">
                  <c:v>2/1/1993</c:v>
                </c:pt>
                <c:pt idx="2">
                  <c:v>3/1/1993</c:v>
                </c:pt>
                <c:pt idx="3">
                  <c:v>4/1/1993</c:v>
                </c:pt>
                <c:pt idx="4">
                  <c:v>5/1/1993</c:v>
                </c:pt>
                <c:pt idx="5">
                  <c:v>6/1/1993</c:v>
                </c:pt>
                <c:pt idx="6">
                  <c:v>7/1/1993</c:v>
                </c:pt>
                <c:pt idx="7">
                  <c:v>8/1/1993</c:v>
                </c:pt>
                <c:pt idx="8">
                  <c:v>9/1/1993</c:v>
                </c:pt>
                <c:pt idx="9">
                  <c:v>10/1/1993</c:v>
                </c:pt>
                <c:pt idx="10">
                  <c:v>11/1/1993</c:v>
                </c:pt>
                <c:pt idx="11">
                  <c:v>12/1/1993</c:v>
                </c:pt>
                <c:pt idx="12">
                  <c:v>1/1/1994</c:v>
                </c:pt>
                <c:pt idx="13">
                  <c:v>2/1/1994</c:v>
                </c:pt>
                <c:pt idx="14">
                  <c:v>3/1/1994</c:v>
                </c:pt>
                <c:pt idx="15">
                  <c:v>4/1/1994</c:v>
                </c:pt>
                <c:pt idx="16">
                  <c:v>5/1/1994</c:v>
                </c:pt>
                <c:pt idx="17">
                  <c:v>6/1/1994</c:v>
                </c:pt>
                <c:pt idx="18">
                  <c:v>7/1/1994</c:v>
                </c:pt>
                <c:pt idx="19">
                  <c:v>8/1/1994</c:v>
                </c:pt>
                <c:pt idx="20">
                  <c:v>9/1/1994</c:v>
                </c:pt>
                <c:pt idx="21">
                  <c:v>10/1/1994</c:v>
                </c:pt>
                <c:pt idx="22">
                  <c:v>11/1/1994</c:v>
                </c:pt>
                <c:pt idx="23">
                  <c:v>12/1/1994</c:v>
                </c:pt>
                <c:pt idx="24">
                  <c:v>1/1/1995</c:v>
                </c:pt>
                <c:pt idx="25">
                  <c:v>2/1/1995</c:v>
                </c:pt>
                <c:pt idx="26">
                  <c:v>3/1/1995</c:v>
                </c:pt>
                <c:pt idx="27">
                  <c:v>4/1/1995</c:v>
                </c:pt>
                <c:pt idx="28">
                  <c:v>5/1/1995</c:v>
                </c:pt>
                <c:pt idx="29">
                  <c:v>6/1/1995</c:v>
                </c:pt>
                <c:pt idx="30">
                  <c:v>7/1/1995</c:v>
                </c:pt>
                <c:pt idx="31">
                  <c:v>8/1/1995</c:v>
                </c:pt>
                <c:pt idx="32">
                  <c:v>9/1/1995</c:v>
                </c:pt>
                <c:pt idx="33">
                  <c:v>10/1/1995</c:v>
                </c:pt>
                <c:pt idx="34">
                  <c:v>11/1/1995</c:v>
                </c:pt>
                <c:pt idx="35">
                  <c:v>12/1/1995</c:v>
                </c:pt>
                <c:pt idx="36">
                  <c:v>1/1/1996</c:v>
                </c:pt>
                <c:pt idx="37">
                  <c:v>2/1/1996</c:v>
                </c:pt>
                <c:pt idx="38">
                  <c:v>3/1/1996</c:v>
                </c:pt>
                <c:pt idx="39">
                  <c:v>4/1/1996</c:v>
                </c:pt>
                <c:pt idx="40">
                  <c:v>5/1/1996</c:v>
                </c:pt>
                <c:pt idx="41">
                  <c:v>6/1/1996</c:v>
                </c:pt>
                <c:pt idx="42">
                  <c:v>7/1/1996</c:v>
                </c:pt>
                <c:pt idx="43">
                  <c:v>8/1/1996</c:v>
                </c:pt>
                <c:pt idx="44">
                  <c:v>9/1/1996</c:v>
                </c:pt>
                <c:pt idx="45">
                  <c:v>10/1/1996</c:v>
                </c:pt>
                <c:pt idx="46">
                  <c:v>11/1/1996</c:v>
                </c:pt>
                <c:pt idx="47">
                  <c:v>12/1/1996</c:v>
                </c:pt>
                <c:pt idx="48">
                  <c:v>1/1/1997</c:v>
                </c:pt>
                <c:pt idx="49">
                  <c:v>2/1/1997</c:v>
                </c:pt>
                <c:pt idx="50">
                  <c:v>3/1/1997</c:v>
                </c:pt>
                <c:pt idx="51">
                  <c:v>4/1/1997</c:v>
                </c:pt>
                <c:pt idx="52">
                  <c:v>5/1/1997</c:v>
                </c:pt>
                <c:pt idx="53">
                  <c:v>6/1/1997</c:v>
                </c:pt>
                <c:pt idx="54">
                  <c:v>7/1/1997</c:v>
                </c:pt>
                <c:pt idx="55">
                  <c:v>8/1/1997</c:v>
                </c:pt>
                <c:pt idx="56">
                  <c:v>9/1/1997</c:v>
                </c:pt>
                <c:pt idx="57">
                  <c:v>10/1/1997</c:v>
                </c:pt>
                <c:pt idx="58">
                  <c:v>11/1/1997</c:v>
                </c:pt>
                <c:pt idx="59">
                  <c:v>12/1/1997</c:v>
                </c:pt>
                <c:pt idx="60">
                  <c:v>1/1/1998</c:v>
                </c:pt>
                <c:pt idx="61">
                  <c:v>2/1/1998</c:v>
                </c:pt>
                <c:pt idx="62">
                  <c:v>3/1/1998</c:v>
                </c:pt>
                <c:pt idx="63">
                  <c:v>4/1/1998</c:v>
                </c:pt>
                <c:pt idx="64">
                  <c:v>5/1/1998</c:v>
                </c:pt>
                <c:pt idx="65">
                  <c:v>6/1/1998</c:v>
                </c:pt>
                <c:pt idx="66">
                  <c:v>7/1/1998</c:v>
                </c:pt>
                <c:pt idx="67">
                  <c:v>8/1/1998</c:v>
                </c:pt>
                <c:pt idx="68">
                  <c:v>9/1/1998</c:v>
                </c:pt>
                <c:pt idx="69">
                  <c:v>10/1/1998</c:v>
                </c:pt>
                <c:pt idx="70">
                  <c:v>11/1/1998</c:v>
                </c:pt>
                <c:pt idx="71">
                  <c:v>12/1/1998</c:v>
                </c:pt>
                <c:pt idx="72">
                  <c:v>1/1/1999</c:v>
                </c:pt>
                <c:pt idx="73">
                  <c:v>2/1/1999</c:v>
                </c:pt>
                <c:pt idx="74">
                  <c:v>3/1/1999</c:v>
                </c:pt>
                <c:pt idx="75">
                  <c:v>4/1/1999</c:v>
                </c:pt>
                <c:pt idx="76">
                  <c:v>5/1/1999</c:v>
                </c:pt>
                <c:pt idx="77">
                  <c:v>6/1/1999</c:v>
                </c:pt>
                <c:pt idx="78">
                  <c:v>7/1/1999</c:v>
                </c:pt>
                <c:pt idx="79">
                  <c:v>8/1/1999</c:v>
                </c:pt>
                <c:pt idx="80">
                  <c:v>9/1/1999</c:v>
                </c:pt>
                <c:pt idx="81">
                  <c:v>10/1/1999</c:v>
                </c:pt>
                <c:pt idx="82">
                  <c:v>11/1/1999</c:v>
                </c:pt>
                <c:pt idx="83">
                  <c:v>12/1/1999</c:v>
                </c:pt>
                <c:pt idx="84">
                  <c:v>1/1/2000</c:v>
                </c:pt>
                <c:pt idx="85">
                  <c:v>2/1/2000</c:v>
                </c:pt>
                <c:pt idx="86">
                  <c:v>3/1/2000</c:v>
                </c:pt>
                <c:pt idx="87">
                  <c:v>4/1/2000</c:v>
                </c:pt>
                <c:pt idx="88">
                  <c:v>5/1/2000</c:v>
                </c:pt>
                <c:pt idx="89">
                  <c:v>6/1/2000</c:v>
                </c:pt>
                <c:pt idx="90">
                  <c:v>7/1/2000</c:v>
                </c:pt>
                <c:pt idx="91">
                  <c:v>8/1/2000</c:v>
                </c:pt>
                <c:pt idx="92">
                  <c:v>9/1/2000</c:v>
                </c:pt>
                <c:pt idx="93">
                  <c:v>10/1/2000</c:v>
                </c:pt>
                <c:pt idx="94">
                  <c:v>11/1/2000</c:v>
                </c:pt>
                <c:pt idx="95">
                  <c:v>12/1/2000</c:v>
                </c:pt>
                <c:pt idx="96">
                  <c:v>1/1/2001</c:v>
                </c:pt>
                <c:pt idx="97">
                  <c:v>2/1/2001</c:v>
                </c:pt>
                <c:pt idx="98">
                  <c:v>3/1/2001</c:v>
                </c:pt>
                <c:pt idx="99">
                  <c:v>4/1/2001</c:v>
                </c:pt>
                <c:pt idx="100">
                  <c:v>5/1/2001</c:v>
                </c:pt>
                <c:pt idx="101">
                  <c:v>6/1/2001</c:v>
                </c:pt>
                <c:pt idx="102">
                  <c:v>7/1/2001</c:v>
                </c:pt>
                <c:pt idx="103">
                  <c:v>8/1/2001</c:v>
                </c:pt>
                <c:pt idx="104">
                  <c:v>9/1/2001</c:v>
                </c:pt>
                <c:pt idx="105">
                  <c:v>10/1/2001</c:v>
                </c:pt>
                <c:pt idx="106">
                  <c:v>11/1/2001</c:v>
                </c:pt>
                <c:pt idx="107">
                  <c:v>12/1/2001</c:v>
                </c:pt>
                <c:pt idx="108">
                  <c:v>1/1/2002</c:v>
                </c:pt>
                <c:pt idx="109">
                  <c:v>2/1/2002</c:v>
                </c:pt>
                <c:pt idx="110">
                  <c:v>3/1/2002</c:v>
                </c:pt>
                <c:pt idx="111">
                  <c:v>4/1/2002</c:v>
                </c:pt>
                <c:pt idx="112">
                  <c:v>5/1/2002</c:v>
                </c:pt>
                <c:pt idx="113">
                  <c:v>6/1/2002</c:v>
                </c:pt>
                <c:pt idx="114">
                  <c:v>7/1/2002</c:v>
                </c:pt>
                <c:pt idx="115">
                  <c:v>8/1/2002</c:v>
                </c:pt>
                <c:pt idx="116">
                  <c:v>9/1/2002</c:v>
                </c:pt>
                <c:pt idx="117">
                  <c:v>10/1/2002</c:v>
                </c:pt>
                <c:pt idx="118">
                  <c:v>11/1/2002</c:v>
                </c:pt>
                <c:pt idx="119">
                  <c:v>12/1/2002</c:v>
                </c:pt>
                <c:pt idx="120">
                  <c:v>1/1/2003</c:v>
                </c:pt>
                <c:pt idx="121">
                  <c:v>2/1/2003</c:v>
                </c:pt>
                <c:pt idx="122">
                  <c:v>3/1/2003</c:v>
                </c:pt>
                <c:pt idx="123">
                  <c:v>4/1/2003</c:v>
                </c:pt>
                <c:pt idx="124">
                  <c:v>5/1/2003</c:v>
                </c:pt>
                <c:pt idx="125">
                  <c:v>6/1/2003</c:v>
                </c:pt>
                <c:pt idx="126">
                  <c:v>7/1/2003</c:v>
                </c:pt>
                <c:pt idx="127">
                  <c:v>8/1/2003</c:v>
                </c:pt>
                <c:pt idx="128">
                  <c:v>9/1/2003</c:v>
                </c:pt>
                <c:pt idx="129">
                  <c:v>10/1/2003</c:v>
                </c:pt>
                <c:pt idx="130">
                  <c:v>11/1/2003</c:v>
                </c:pt>
                <c:pt idx="131">
                  <c:v>12/1/2003</c:v>
                </c:pt>
                <c:pt idx="132">
                  <c:v>1/1/2004</c:v>
                </c:pt>
                <c:pt idx="133">
                  <c:v>2/1/2004</c:v>
                </c:pt>
                <c:pt idx="134">
                  <c:v>3/1/2004</c:v>
                </c:pt>
                <c:pt idx="135">
                  <c:v>4/1/2004</c:v>
                </c:pt>
                <c:pt idx="136">
                  <c:v>5/1/2004</c:v>
                </c:pt>
                <c:pt idx="137">
                  <c:v>6/1/2004</c:v>
                </c:pt>
                <c:pt idx="138">
                  <c:v>7/1/2004</c:v>
                </c:pt>
                <c:pt idx="139">
                  <c:v>8/1/2004</c:v>
                </c:pt>
                <c:pt idx="140">
                  <c:v>9/1/2004</c:v>
                </c:pt>
                <c:pt idx="141">
                  <c:v>10/1/2004</c:v>
                </c:pt>
                <c:pt idx="142">
                  <c:v>11/1/2004</c:v>
                </c:pt>
                <c:pt idx="143">
                  <c:v>12/1/2004</c:v>
                </c:pt>
                <c:pt idx="144">
                  <c:v>1/1/2005</c:v>
                </c:pt>
                <c:pt idx="145">
                  <c:v>2/1/2005</c:v>
                </c:pt>
                <c:pt idx="146">
                  <c:v>3/1/2005</c:v>
                </c:pt>
                <c:pt idx="147">
                  <c:v>4/1/2005</c:v>
                </c:pt>
                <c:pt idx="148">
                  <c:v>5/1/2005</c:v>
                </c:pt>
                <c:pt idx="149">
                  <c:v>6/1/2005</c:v>
                </c:pt>
                <c:pt idx="150">
                  <c:v>7/1/2005</c:v>
                </c:pt>
                <c:pt idx="151">
                  <c:v>8/1/2005</c:v>
                </c:pt>
                <c:pt idx="152">
                  <c:v>9/1/2005</c:v>
                </c:pt>
                <c:pt idx="153">
                  <c:v>10/1/2005</c:v>
                </c:pt>
                <c:pt idx="154">
                  <c:v>11/1/2005</c:v>
                </c:pt>
                <c:pt idx="155">
                  <c:v>12/1/2005</c:v>
                </c:pt>
                <c:pt idx="156">
                  <c:v>1/1/2006</c:v>
                </c:pt>
                <c:pt idx="157">
                  <c:v>2/1/2006</c:v>
                </c:pt>
                <c:pt idx="158">
                  <c:v>3/1/2006</c:v>
                </c:pt>
                <c:pt idx="159">
                  <c:v>4/1/2006</c:v>
                </c:pt>
                <c:pt idx="160">
                  <c:v>5/1/2006</c:v>
                </c:pt>
                <c:pt idx="161">
                  <c:v>6/1/2006</c:v>
                </c:pt>
                <c:pt idx="162">
                  <c:v>7/1/2006</c:v>
                </c:pt>
                <c:pt idx="163">
                  <c:v>8/1/2006</c:v>
                </c:pt>
                <c:pt idx="164">
                  <c:v>9/1/2006</c:v>
                </c:pt>
                <c:pt idx="165">
                  <c:v>10/1/2006</c:v>
                </c:pt>
                <c:pt idx="166">
                  <c:v>11/1/2006</c:v>
                </c:pt>
                <c:pt idx="167">
                  <c:v>12/1/2006</c:v>
                </c:pt>
                <c:pt idx="168">
                  <c:v>1/1/2007</c:v>
                </c:pt>
                <c:pt idx="169">
                  <c:v>2/1/2007</c:v>
                </c:pt>
                <c:pt idx="170">
                  <c:v>3/1/2007</c:v>
                </c:pt>
                <c:pt idx="171">
                  <c:v>4/1/2007</c:v>
                </c:pt>
                <c:pt idx="172">
                  <c:v>5/1/2007</c:v>
                </c:pt>
                <c:pt idx="173">
                  <c:v>6/1/2007</c:v>
                </c:pt>
                <c:pt idx="174">
                  <c:v>7/1/2007</c:v>
                </c:pt>
                <c:pt idx="175">
                  <c:v>8/1/2007</c:v>
                </c:pt>
                <c:pt idx="176">
                  <c:v>9/1/2007</c:v>
                </c:pt>
                <c:pt idx="177">
                  <c:v>10/1/2007</c:v>
                </c:pt>
                <c:pt idx="178">
                  <c:v>11/1/2007</c:v>
                </c:pt>
                <c:pt idx="179">
                  <c:v>12/1/2007</c:v>
                </c:pt>
                <c:pt idx="180">
                  <c:v>1/1/2008</c:v>
                </c:pt>
                <c:pt idx="181">
                  <c:v>2/1/2008</c:v>
                </c:pt>
                <c:pt idx="182">
                  <c:v>3/1/2008</c:v>
                </c:pt>
                <c:pt idx="183">
                  <c:v>4/1/2008</c:v>
                </c:pt>
                <c:pt idx="184">
                  <c:v>5/1/2008</c:v>
                </c:pt>
                <c:pt idx="185">
                  <c:v>6/1/2008</c:v>
                </c:pt>
                <c:pt idx="186">
                  <c:v>7/1/2008</c:v>
                </c:pt>
                <c:pt idx="187">
                  <c:v>8/1/2008</c:v>
                </c:pt>
                <c:pt idx="188">
                  <c:v>9/1/2008</c:v>
                </c:pt>
                <c:pt idx="189">
                  <c:v>10/1/2008</c:v>
                </c:pt>
                <c:pt idx="190">
                  <c:v>11/1/2008</c:v>
                </c:pt>
                <c:pt idx="191">
                  <c:v>12/1/2008</c:v>
                </c:pt>
                <c:pt idx="192">
                  <c:v>1/1/2009</c:v>
                </c:pt>
                <c:pt idx="193">
                  <c:v>2/1/2009</c:v>
                </c:pt>
                <c:pt idx="194">
                  <c:v>3/1/2009</c:v>
                </c:pt>
                <c:pt idx="195">
                  <c:v>4/1/2009</c:v>
                </c:pt>
                <c:pt idx="196">
                  <c:v>5/1/2009</c:v>
                </c:pt>
                <c:pt idx="197">
                  <c:v>6/1/2009</c:v>
                </c:pt>
                <c:pt idx="198">
                  <c:v>7/1/2009</c:v>
                </c:pt>
                <c:pt idx="199">
                  <c:v>8/1/2009</c:v>
                </c:pt>
                <c:pt idx="200">
                  <c:v>9/1/2009</c:v>
                </c:pt>
                <c:pt idx="201">
                  <c:v>10/1/2009</c:v>
                </c:pt>
                <c:pt idx="202">
                  <c:v>11/1/2009</c:v>
                </c:pt>
                <c:pt idx="203">
                  <c:v>12/1/2009</c:v>
                </c:pt>
                <c:pt idx="204">
                  <c:v>1/1/2010</c:v>
                </c:pt>
                <c:pt idx="205">
                  <c:v>2/1/2010</c:v>
                </c:pt>
                <c:pt idx="206">
                  <c:v>3/1/2010</c:v>
                </c:pt>
                <c:pt idx="207">
                  <c:v>4/1/2010</c:v>
                </c:pt>
                <c:pt idx="208">
                  <c:v>5/1/2010</c:v>
                </c:pt>
                <c:pt idx="209">
                  <c:v>6/1/2010</c:v>
                </c:pt>
                <c:pt idx="210">
                  <c:v>7/1/2010</c:v>
                </c:pt>
                <c:pt idx="211">
                  <c:v>8/1/2010</c:v>
                </c:pt>
                <c:pt idx="212">
                  <c:v>9/1/2010</c:v>
                </c:pt>
                <c:pt idx="213">
                  <c:v>10/1/2010</c:v>
                </c:pt>
                <c:pt idx="214">
                  <c:v>11/1/2010</c:v>
                </c:pt>
                <c:pt idx="215">
                  <c:v>12/1/2010</c:v>
                </c:pt>
                <c:pt idx="216">
                  <c:v>1/1/2011</c:v>
                </c:pt>
                <c:pt idx="217">
                  <c:v>2/1/2011</c:v>
                </c:pt>
                <c:pt idx="218">
                  <c:v>3/1/2011</c:v>
                </c:pt>
                <c:pt idx="219">
                  <c:v>4/1/2011</c:v>
                </c:pt>
                <c:pt idx="220">
                  <c:v>5/1/2011</c:v>
                </c:pt>
                <c:pt idx="221">
                  <c:v>6/1/2011</c:v>
                </c:pt>
                <c:pt idx="222">
                  <c:v>7/1/2011</c:v>
                </c:pt>
                <c:pt idx="223">
                  <c:v>8/1/2011</c:v>
                </c:pt>
                <c:pt idx="224">
                  <c:v>9/1/2011</c:v>
                </c:pt>
                <c:pt idx="225">
                  <c:v>10/1/2011</c:v>
                </c:pt>
                <c:pt idx="226">
                  <c:v>11/1/2011</c:v>
                </c:pt>
                <c:pt idx="227">
                  <c:v>12/1/2011</c:v>
                </c:pt>
                <c:pt idx="228">
                  <c:v>1/1/2012</c:v>
                </c:pt>
                <c:pt idx="229">
                  <c:v>2/1/2012</c:v>
                </c:pt>
                <c:pt idx="230">
                  <c:v>3/1/2012</c:v>
                </c:pt>
                <c:pt idx="231">
                  <c:v>4/1/2012</c:v>
                </c:pt>
                <c:pt idx="232">
                  <c:v>5/1/2012</c:v>
                </c:pt>
                <c:pt idx="233">
                  <c:v>6/1/2012</c:v>
                </c:pt>
                <c:pt idx="234">
                  <c:v>7/1/2012</c:v>
                </c:pt>
                <c:pt idx="235">
                  <c:v>8/1/2012</c:v>
                </c:pt>
                <c:pt idx="236">
                  <c:v>9/1/2012</c:v>
                </c:pt>
                <c:pt idx="237">
                  <c:v>10/1/2012</c:v>
                </c:pt>
                <c:pt idx="238">
                  <c:v>11/1/2012</c:v>
                </c:pt>
                <c:pt idx="239">
                  <c:v>12/1/2012</c:v>
                </c:pt>
                <c:pt idx="240">
                  <c:v>1/1/2013</c:v>
                </c:pt>
                <c:pt idx="241">
                  <c:v>2/1/2013</c:v>
                </c:pt>
                <c:pt idx="242">
                  <c:v>3/1/2013</c:v>
                </c:pt>
                <c:pt idx="243">
                  <c:v>4/1/2013</c:v>
                </c:pt>
                <c:pt idx="244">
                  <c:v>5/1/2013</c:v>
                </c:pt>
                <c:pt idx="245">
                  <c:v>6/1/2013</c:v>
                </c:pt>
                <c:pt idx="246">
                  <c:v>7/1/2013</c:v>
                </c:pt>
                <c:pt idx="247">
                  <c:v>8/1/2013</c:v>
                </c:pt>
                <c:pt idx="248">
                  <c:v>9/1/2013</c:v>
                </c:pt>
                <c:pt idx="249">
                  <c:v>10/1/2013</c:v>
                </c:pt>
                <c:pt idx="250">
                  <c:v>11/1/2013</c:v>
                </c:pt>
                <c:pt idx="251">
                  <c:v>12/1/2013</c:v>
                </c:pt>
                <c:pt idx="252">
                  <c:v>1/1/2014</c:v>
                </c:pt>
                <c:pt idx="253">
                  <c:v>2/1/2014</c:v>
                </c:pt>
                <c:pt idx="254">
                  <c:v>3/1/2014</c:v>
                </c:pt>
                <c:pt idx="255">
                  <c:v>4/1/2014</c:v>
                </c:pt>
                <c:pt idx="256">
                  <c:v>5/1/2014</c:v>
                </c:pt>
                <c:pt idx="257">
                  <c:v>6/1/2014</c:v>
                </c:pt>
                <c:pt idx="258">
                  <c:v>7/1/2014</c:v>
                </c:pt>
                <c:pt idx="259">
                  <c:v>8/1/2014</c:v>
                </c:pt>
                <c:pt idx="260">
                  <c:v>9/1/2014</c:v>
                </c:pt>
                <c:pt idx="261">
                  <c:v>10/1/2014</c:v>
                </c:pt>
                <c:pt idx="262">
                  <c:v>11/1/2014</c:v>
                </c:pt>
                <c:pt idx="263">
                  <c:v>12/1/2014</c:v>
                </c:pt>
                <c:pt idx="264">
                  <c:v>1/1/2015</c:v>
                </c:pt>
                <c:pt idx="265">
                  <c:v>2/1/2015</c:v>
                </c:pt>
                <c:pt idx="266">
                  <c:v>3/1/2015</c:v>
                </c:pt>
                <c:pt idx="267">
                  <c:v>4/1/2015</c:v>
                </c:pt>
                <c:pt idx="268">
                  <c:v>5/1/2015</c:v>
                </c:pt>
                <c:pt idx="269">
                  <c:v>6/1/2015</c:v>
                </c:pt>
                <c:pt idx="270">
                  <c:v>7/1/2015</c:v>
                </c:pt>
                <c:pt idx="271">
                  <c:v>8/1/2015</c:v>
                </c:pt>
                <c:pt idx="272">
                  <c:v>9/1/2015</c:v>
                </c:pt>
                <c:pt idx="273">
                  <c:v>10/1/2015</c:v>
                </c:pt>
                <c:pt idx="274">
                  <c:v>11/1/2015</c:v>
                </c:pt>
                <c:pt idx="275">
                  <c:v>12/1/2015</c:v>
                </c:pt>
                <c:pt idx="276">
                  <c:v>1/1/2016</c:v>
                </c:pt>
                <c:pt idx="277">
                  <c:v>2/1/2016</c:v>
                </c:pt>
                <c:pt idx="278">
                  <c:v>3/1/2016</c:v>
                </c:pt>
                <c:pt idx="279">
                  <c:v>4/1/2016</c:v>
                </c:pt>
                <c:pt idx="280">
                  <c:v>5/1/2016</c:v>
                </c:pt>
                <c:pt idx="281">
                  <c:v>6/1/2016</c:v>
                </c:pt>
                <c:pt idx="282">
                  <c:v>7/1/2016</c:v>
                </c:pt>
                <c:pt idx="283">
                  <c:v>8/1/2016</c:v>
                </c:pt>
                <c:pt idx="284">
                  <c:v>9/1/2016</c:v>
                </c:pt>
                <c:pt idx="285">
                  <c:v>10/1/2016</c:v>
                </c:pt>
                <c:pt idx="286">
                  <c:v>11/1/2016</c:v>
                </c:pt>
                <c:pt idx="287">
                  <c:v>12/1/2016</c:v>
                </c:pt>
                <c:pt idx="288">
                  <c:v>1/1/2017</c:v>
                </c:pt>
                <c:pt idx="289">
                  <c:v>2/1/2017</c:v>
                </c:pt>
                <c:pt idx="290">
                  <c:v>3/1/2017</c:v>
                </c:pt>
                <c:pt idx="291">
                  <c:v>4/1/2017</c:v>
                </c:pt>
                <c:pt idx="292">
                  <c:v>5/1/2017</c:v>
                </c:pt>
                <c:pt idx="293">
                  <c:v>6/1/2017</c:v>
                </c:pt>
                <c:pt idx="294">
                  <c:v>7/1/2017</c:v>
                </c:pt>
                <c:pt idx="295">
                  <c:v>8/1/2017</c:v>
                </c:pt>
                <c:pt idx="296">
                  <c:v>9/1/2017</c:v>
                </c:pt>
                <c:pt idx="297">
                  <c:v>10/1/2017</c:v>
                </c:pt>
                <c:pt idx="298">
                  <c:v>11/1/2017</c:v>
                </c:pt>
                <c:pt idx="299">
                  <c:v>12/1/2017</c:v>
                </c:pt>
                <c:pt idx="300">
                  <c:v>1/1/2018</c:v>
                </c:pt>
                <c:pt idx="301">
                  <c:v>2/1/2018</c:v>
                </c:pt>
                <c:pt idx="302">
                  <c:v>3/1/2018</c:v>
                </c:pt>
                <c:pt idx="303">
                  <c:v>4/1/2018</c:v>
                </c:pt>
                <c:pt idx="304">
                  <c:v>5/1/2018</c:v>
                </c:pt>
                <c:pt idx="305">
                  <c:v>6/1/2018</c:v>
                </c:pt>
                <c:pt idx="306">
                  <c:v>7/1/2018</c:v>
                </c:pt>
                <c:pt idx="307">
                  <c:v>8/1/2018</c:v>
                </c:pt>
                <c:pt idx="308">
                  <c:v>9/1/2018</c:v>
                </c:pt>
                <c:pt idx="309">
                  <c:v>10/1/2018</c:v>
                </c:pt>
                <c:pt idx="310">
                  <c:v>11/1/2018</c:v>
                </c:pt>
                <c:pt idx="311">
                  <c:v>12/1/2018</c:v>
                </c:pt>
                <c:pt idx="312">
                  <c:v>1/1/2019</c:v>
                </c:pt>
                <c:pt idx="313">
                  <c:v>2/1/2019</c:v>
                </c:pt>
                <c:pt idx="314">
                  <c:v>3/1/2019</c:v>
                </c:pt>
                <c:pt idx="315">
                  <c:v>4/1/2019</c:v>
                </c:pt>
                <c:pt idx="316">
                  <c:v>5/1/2019</c:v>
                </c:pt>
                <c:pt idx="317">
                  <c:v>6/1/2019</c:v>
                </c:pt>
                <c:pt idx="318">
                  <c:v>7/1/2019</c:v>
                </c:pt>
                <c:pt idx="319">
                  <c:v>8/1/2019</c:v>
                </c:pt>
                <c:pt idx="320">
                  <c:v>9/1/2019</c:v>
                </c:pt>
                <c:pt idx="321">
                  <c:v>10/1/2019</c:v>
                </c:pt>
                <c:pt idx="322">
                  <c:v>11/1/2019</c:v>
                </c:pt>
                <c:pt idx="323">
                  <c:v>12/1/2019</c:v>
                </c:pt>
                <c:pt idx="324">
                  <c:v>1/1/2020</c:v>
                </c:pt>
                <c:pt idx="325">
                  <c:v>2/1/2020</c:v>
                </c:pt>
                <c:pt idx="326">
                  <c:v>3/1/2020</c:v>
                </c:pt>
                <c:pt idx="327">
                  <c:v>4/1/2020</c:v>
                </c:pt>
                <c:pt idx="328">
                  <c:v>5/1/2020</c:v>
                </c:pt>
                <c:pt idx="329">
                  <c:v>6/1/2020</c:v>
                </c:pt>
                <c:pt idx="330">
                  <c:v>7/1/2020</c:v>
                </c:pt>
                <c:pt idx="331">
                  <c:v>8/1/2020</c:v>
                </c:pt>
                <c:pt idx="332">
                  <c:v>9/1/2020</c:v>
                </c:pt>
                <c:pt idx="333">
                  <c:v>10/1/2020</c:v>
                </c:pt>
                <c:pt idx="334">
                  <c:v>11/1/2020</c:v>
                </c:pt>
                <c:pt idx="335">
                  <c:v>12/1/2020</c:v>
                </c:pt>
                <c:pt idx="336">
                  <c:v>1/1/2021</c:v>
                </c:pt>
                <c:pt idx="337">
                  <c:v>2/1/2021</c:v>
                </c:pt>
                <c:pt idx="338">
                  <c:v>3/1/2021</c:v>
                </c:pt>
                <c:pt idx="339">
                  <c:v>4/1/2021</c:v>
                </c:pt>
                <c:pt idx="340">
                  <c:v>5/1/2021</c:v>
                </c:pt>
                <c:pt idx="341">
                  <c:v>6/1/2021</c:v>
                </c:pt>
                <c:pt idx="342">
                  <c:v>7/1/2021</c:v>
                </c:pt>
                <c:pt idx="343">
                  <c:v>8/1/2021</c:v>
                </c:pt>
                <c:pt idx="344">
                  <c:v>9/1/2021</c:v>
                </c:pt>
                <c:pt idx="345">
                  <c:v>10/1/2021</c:v>
                </c:pt>
                <c:pt idx="346">
                  <c:v>11/1/2021</c:v>
                </c:pt>
                <c:pt idx="347">
                  <c:v>12/1/2021</c:v>
                </c:pt>
                <c:pt idx="348">
                  <c:v>1/1/2022</c:v>
                </c:pt>
                <c:pt idx="349">
                  <c:v>2/1/2022</c:v>
                </c:pt>
                <c:pt idx="350">
                  <c:v>3/1/2022</c:v>
                </c:pt>
                <c:pt idx="351">
                  <c:v>4/1/2022</c:v>
                </c:pt>
                <c:pt idx="352">
                  <c:v>5/1/2022</c:v>
                </c:pt>
                <c:pt idx="353">
                  <c:v>6/1/2022</c:v>
                </c:pt>
                <c:pt idx="354">
                  <c:v>7/1/2022</c:v>
                </c:pt>
                <c:pt idx="355">
                  <c:v>8/1/2022</c:v>
                </c:pt>
                <c:pt idx="356">
                  <c:v>9/1/2022</c:v>
                </c:pt>
                <c:pt idx="357">
                  <c:v>10/1/2022</c:v>
                </c:pt>
                <c:pt idx="358">
                  <c:v>11/1/2022</c:v>
                </c:pt>
                <c:pt idx="359">
                  <c:v>12/1/2022</c:v>
                </c:pt>
                <c:pt idx="360">
                  <c:v>1/1/2023</c:v>
                </c:pt>
                <c:pt idx="361">
                  <c:v>2/1/2023</c:v>
                </c:pt>
                <c:pt idx="362">
                  <c:v>3/1/2023</c:v>
                </c:pt>
                <c:pt idx="363">
                  <c:v>4/1/2023</c:v>
                </c:pt>
                <c:pt idx="364">
                  <c:v>5/1/2023</c:v>
                </c:pt>
                <c:pt idx="365">
                  <c:v>6/1/2023</c:v>
                </c:pt>
                <c:pt idx="366">
                  <c:v>7/1/2023</c:v>
                </c:pt>
                <c:pt idx="367">
                  <c:v>8/1/2023</c:v>
                </c:pt>
                <c:pt idx="368">
                  <c:v>9/1/2023</c:v>
                </c:pt>
                <c:pt idx="369">
                  <c:v>10/1/2023</c:v>
                </c:pt>
                <c:pt idx="370">
                  <c:v>11/1/2023</c:v>
                </c:pt>
                <c:pt idx="371">
                  <c:v>12/1/2023</c:v>
                </c:pt>
                <c:pt idx="372">
                  <c:v>1/1/2024</c:v>
                </c:pt>
                <c:pt idx="373">
                  <c:v>2/1/2024</c:v>
                </c:pt>
                <c:pt idx="374">
                  <c:v>3/1/2024</c:v>
                </c:pt>
                <c:pt idx="375">
                  <c:v>4/1/2024</c:v>
                </c:pt>
                <c:pt idx="376">
                  <c:v>5/1/2024</c:v>
                </c:pt>
                <c:pt idx="377">
                  <c:v>6/1/2024</c:v>
                </c:pt>
                <c:pt idx="378">
                  <c:v>7/1/2024</c:v>
                </c:pt>
                <c:pt idx="379">
                  <c:v>8/1/2024</c:v>
                </c:pt>
                <c:pt idx="380">
                  <c:v>9/1/2024</c:v>
                </c:pt>
                <c:pt idx="381">
                  <c:v>10/1/2024</c:v>
                </c:pt>
                <c:pt idx="382">
                  <c:v>11/1/2024</c:v>
                </c:pt>
                <c:pt idx="383">
                  <c:v>12/1/2024</c:v>
                </c:pt>
                <c:pt idx="384">
                  <c:v>1/1/2025</c:v>
                </c:pt>
                <c:pt idx="385">
                  <c:v>2/1/2025</c:v>
                </c:pt>
                <c:pt idx="386">
                  <c:v>3/1/2025</c:v>
                </c:pt>
                <c:pt idx="387">
                  <c:v>4/1/2025</c:v>
                </c:pt>
                <c:pt idx="388">
                  <c:v>5/1/2025</c:v>
                </c:pt>
                <c:pt idx="389">
                  <c:v>6/1/2025</c:v>
                </c:pt>
                <c:pt idx="390">
                  <c:v>7/1/2025</c:v>
                </c:pt>
                <c:pt idx="391">
                  <c:v>8/1/2025</c:v>
                </c:pt>
                <c:pt idx="392">
                  <c:v>9/1/2025</c:v>
                </c:pt>
                <c:pt idx="393">
                  <c:v>10/1/2025</c:v>
                </c:pt>
                <c:pt idx="394">
                  <c:v>11/1/2025</c:v>
                </c:pt>
                <c:pt idx="395">
                  <c:v>12/1/2025</c:v>
                </c:pt>
                <c:pt idx="396">
                  <c:v>1/1/2026</c:v>
                </c:pt>
                <c:pt idx="397">
                  <c:v>2/1/2026</c:v>
                </c:pt>
                <c:pt idx="398">
                  <c:v>3/1/2026</c:v>
                </c:pt>
                <c:pt idx="399">
                  <c:v>4/1/2026</c:v>
                </c:pt>
                <c:pt idx="400">
                  <c:v>5/1/2026</c:v>
                </c:pt>
                <c:pt idx="401">
                  <c:v>6/1/2026</c:v>
                </c:pt>
                <c:pt idx="402">
                  <c:v>7/1/2026</c:v>
                </c:pt>
              </c:strCache>
            </c:strRef>
          </c:cat>
          <c:val>
            <c:numRef>
              <c:f>'Pivot Tables'!$DH$12:$DH$415</c:f>
              <c:numCache>
                <c:formatCode>General</c:formatCode>
                <c:ptCount val="403"/>
                <c:pt idx="0">
                  <c:v>84.1</c:v>
                </c:pt>
                <c:pt idx="1">
                  <c:v>84.3</c:v>
                </c:pt>
                <c:pt idx="2">
                  <c:v>84.6</c:v>
                </c:pt>
                <c:pt idx="3">
                  <c:v>84.8</c:v>
                </c:pt>
                <c:pt idx="4">
                  <c:v>85.2</c:v>
                </c:pt>
                <c:pt idx="5">
                  <c:v>85.4</c:v>
                </c:pt>
                <c:pt idx="6">
                  <c:v>85.6</c:v>
                </c:pt>
                <c:pt idx="7">
                  <c:v>86</c:v>
                </c:pt>
                <c:pt idx="8">
                  <c:v>86.3</c:v>
                </c:pt>
                <c:pt idx="9">
                  <c:v>86.5</c:v>
                </c:pt>
                <c:pt idx="10">
                  <c:v>86.8</c:v>
                </c:pt>
                <c:pt idx="11">
                  <c:v>87.2</c:v>
                </c:pt>
                <c:pt idx="12">
                  <c:v>87.3</c:v>
                </c:pt>
                <c:pt idx="13">
                  <c:v>87.9</c:v>
                </c:pt>
                <c:pt idx="14">
                  <c:v>88.1</c:v>
                </c:pt>
                <c:pt idx="15">
                  <c:v>88.3</c:v>
                </c:pt>
                <c:pt idx="16">
                  <c:v>88.6</c:v>
                </c:pt>
                <c:pt idx="17">
                  <c:v>88.9</c:v>
                </c:pt>
                <c:pt idx="18">
                  <c:v>89.1</c:v>
                </c:pt>
                <c:pt idx="19">
                  <c:v>89.3</c:v>
                </c:pt>
                <c:pt idx="20">
                  <c:v>89.4</c:v>
                </c:pt>
                <c:pt idx="21">
                  <c:v>89.6</c:v>
                </c:pt>
                <c:pt idx="22">
                  <c:v>89.8</c:v>
                </c:pt>
                <c:pt idx="23">
                  <c:v>90.1</c:v>
                </c:pt>
                <c:pt idx="24">
                  <c:v>91.1</c:v>
                </c:pt>
                <c:pt idx="25">
                  <c:v>91.2</c:v>
                </c:pt>
                <c:pt idx="26">
                  <c:v>91.3</c:v>
                </c:pt>
                <c:pt idx="27">
                  <c:v>91.6</c:v>
                </c:pt>
                <c:pt idx="28">
                  <c:v>91.7</c:v>
                </c:pt>
                <c:pt idx="29">
                  <c:v>92.1</c:v>
                </c:pt>
                <c:pt idx="30">
                  <c:v>92.3</c:v>
                </c:pt>
                <c:pt idx="31">
                  <c:v>92.5</c:v>
                </c:pt>
                <c:pt idx="32">
                  <c:v>92.9</c:v>
                </c:pt>
                <c:pt idx="33">
                  <c:v>93.1</c:v>
                </c:pt>
                <c:pt idx="34">
                  <c:v>93.3</c:v>
                </c:pt>
                <c:pt idx="35">
                  <c:v>93.7</c:v>
                </c:pt>
                <c:pt idx="36">
                  <c:v>93.9</c:v>
                </c:pt>
                <c:pt idx="37">
                  <c:v>94.2</c:v>
                </c:pt>
                <c:pt idx="38">
                  <c:v>94.6</c:v>
                </c:pt>
                <c:pt idx="39">
                  <c:v>94.3</c:v>
                </c:pt>
                <c:pt idx="40">
                  <c:v>95</c:v>
                </c:pt>
                <c:pt idx="41">
                  <c:v>95.3</c:v>
                </c:pt>
                <c:pt idx="42">
                  <c:v>95.6</c:v>
                </c:pt>
                <c:pt idx="43">
                  <c:v>95.8</c:v>
                </c:pt>
                <c:pt idx="44">
                  <c:v>96.1</c:v>
                </c:pt>
                <c:pt idx="45">
                  <c:v>96.4</c:v>
                </c:pt>
                <c:pt idx="46">
                  <c:v>96.6</c:v>
                </c:pt>
                <c:pt idx="47">
                  <c:v>96.9</c:v>
                </c:pt>
                <c:pt idx="48">
                  <c:v>97.2</c:v>
                </c:pt>
                <c:pt idx="49">
                  <c:v>97.4</c:v>
                </c:pt>
                <c:pt idx="50">
                  <c:v>97.7</c:v>
                </c:pt>
                <c:pt idx="51">
                  <c:v>97.9</c:v>
                </c:pt>
                <c:pt idx="52">
                  <c:v>98.2</c:v>
                </c:pt>
                <c:pt idx="53">
                  <c:v>98.5</c:v>
                </c:pt>
                <c:pt idx="54">
                  <c:v>98.7</c:v>
                </c:pt>
                <c:pt idx="55">
                  <c:v>98.7</c:v>
                </c:pt>
                <c:pt idx="56">
                  <c:v>99</c:v>
                </c:pt>
                <c:pt idx="57">
                  <c:v>99.3</c:v>
                </c:pt>
                <c:pt idx="58">
                  <c:v>99.5</c:v>
                </c:pt>
                <c:pt idx="59">
                  <c:v>99.8</c:v>
                </c:pt>
                <c:pt idx="60">
                  <c:v>99.8</c:v>
                </c:pt>
                <c:pt idx="61">
                  <c:v>99.7</c:v>
                </c:pt>
                <c:pt idx="62">
                  <c:v>100</c:v>
                </c:pt>
                <c:pt idx="63">
                  <c:v>100.2</c:v>
                </c:pt>
                <c:pt idx="64">
                  <c:v>100.5</c:v>
                </c:pt>
                <c:pt idx="65">
                  <c:v>100.6</c:v>
                </c:pt>
                <c:pt idx="66">
                  <c:v>100.6</c:v>
                </c:pt>
                <c:pt idx="67">
                  <c:v>100.1</c:v>
                </c:pt>
                <c:pt idx="68">
                  <c:v>100.3</c:v>
                </c:pt>
                <c:pt idx="69">
                  <c:v>100.4</c:v>
                </c:pt>
                <c:pt idx="70">
                  <c:v>100.6</c:v>
                </c:pt>
                <c:pt idx="71">
                  <c:v>100.5</c:v>
                </c:pt>
                <c:pt idx="72">
                  <c:v>100.5</c:v>
                </c:pt>
                <c:pt idx="73">
                  <c:v>100.8</c:v>
                </c:pt>
                <c:pt idx="74">
                  <c:v>100.8</c:v>
                </c:pt>
                <c:pt idx="75">
                  <c:v>101</c:v>
                </c:pt>
                <c:pt idx="76">
                  <c:v>100.9</c:v>
                </c:pt>
                <c:pt idx="77">
                  <c:v>101</c:v>
                </c:pt>
                <c:pt idx="78">
                  <c:v>101.1</c:v>
                </c:pt>
                <c:pt idx="79">
                  <c:v>101.3</c:v>
                </c:pt>
                <c:pt idx="80">
                  <c:v>101.5</c:v>
                </c:pt>
                <c:pt idx="81">
                  <c:v>101.6</c:v>
                </c:pt>
                <c:pt idx="82">
                  <c:v>101.8</c:v>
                </c:pt>
                <c:pt idx="83">
                  <c:v>101.9</c:v>
                </c:pt>
                <c:pt idx="84">
                  <c:v>102.6</c:v>
                </c:pt>
                <c:pt idx="85">
                  <c:v>102.2</c:v>
                </c:pt>
                <c:pt idx="86">
                  <c:v>102.1</c:v>
                </c:pt>
                <c:pt idx="87">
                  <c:v>102.2</c:v>
                </c:pt>
                <c:pt idx="88">
                  <c:v>102.3</c:v>
                </c:pt>
                <c:pt idx="89">
                  <c:v>102.1</c:v>
                </c:pt>
                <c:pt idx="90">
                  <c:v>102.7</c:v>
                </c:pt>
                <c:pt idx="91">
                  <c:v>102.8</c:v>
                </c:pt>
                <c:pt idx="92">
                  <c:v>102.2</c:v>
                </c:pt>
                <c:pt idx="93">
                  <c:v>103</c:v>
                </c:pt>
                <c:pt idx="94">
                  <c:v>102.8</c:v>
                </c:pt>
                <c:pt idx="95">
                  <c:v>103.4</c:v>
                </c:pt>
                <c:pt idx="96">
                  <c:v>103.8</c:v>
                </c:pt>
                <c:pt idx="97">
                  <c:v>103.9</c:v>
                </c:pt>
                <c:pt idx="98">
                  <c:v>104.4</c:v>
                </c:pt>
                <c:pt idx="99">
                  <c:v>104.5</c:v>
                </c:pt>
                <c:pt idx="100">
                  <c:v>104.6</c:v>
                </c:pt>
                <c:pt idx="101">
                  <c:v>105</c:v>
                </c:pt>
                <c:pt idx="102">
                  <c:v>105.5</c:v>
                </c:pt>
                <c:pt idx="103">
                  <c:v>105.8</c:v>
                </c:pt>
                <c:pt idx="104">
                  <c:v>105.8</c:v>
                </c:pt>
                <c:pt idx="105">
                  <c:v>106.4</c:v>
                </c:pt>
                <c:pt idx="106">
                  <c:v>106.5</c:v>
                </c:pt>
                <c:pt idx="107">
                  <c:v>106.7</c:v>
                </c:pt>
                <c:pt idx="108">
                  <c:v>107</c:v>
                </c:pt>
                <c:pt idx="109">
                  <c:v>107.2</c:v>
                </c:pt>
                <c:pt idx="110">
                  <c:v>106.8</c:v>
                </c:pt>
                <c:pt idx="111">
                  <c:v>106.6</c:v>
                </c:pt>
                <c:pt idx="112">
                  <c:v>107.2</c:v>
                </c:pt>
                <c:pt idx="113">
                  <c:v>107.5</c:v>
                </c:pt>
                <c:pt idx="114">
                  <c:v>108.2</c:v>
                </c:pt>
                <c:pt idx="115">
                  <c:v>108.9</c:v>
                </c:pt>
                <c:pt idx="116">
                  <c:v>108.7</c:v>
                </c:pt>
                <c:pt idx="117">
                  <c:v>108.8</c:v>
                </c:pt>
                <c:pt idx="118">
                  <c:v>108.8</c:v>
                </c:pt>
                <c:pt idx="119">
                  <c:v>109</c:v>
                </c:pt>
                <c:pt idx="120">
                  <c:v>109.5</c:v>
                </c:pt>
                <c:pt idx="121">
                  <c:v>109.7</c:v>
                </c:pt>
                <c:pt idx="122">
                  <c:v>109.6</c:v>
                </c:pt>
                <c:pt idx="123">
                  <c:v>109.4</c:v>
                </c:pt>
                <c:pt idx="124">
                  <c:v>109.3</c:v>
                </c:pt>
                <c:pt idx="125">
                  <c:v>109.1</c:v>
                </c:pt>
                <c:pt idx="126">
                  <c:v>109.6</c:v>
                </c:pt>
                <c:pt idx="127">
                  <c:v>110</c:v>
                </c:pt>
                <c:pt idx="128">
                  <c:v>110.1</c:v>
                </c:pt>
                <c:pt idx="129">
                  <c:v>110.2</c:v>
                </c:pt>
                <c:pt idx="130">
                  <c:v>110.3</c:v>
                </c:pt>
                <c:pt idx="131">
                  <c:v>110.7</c:v>
                </c:pt>
                <c:pt idx="132">
                  <c:v>110.9</c:v>
                </c:pt>
                <c:pt idx="133">
                  <c:v>111.2</c:v>
                </c:pt>
                <c:pt idx="134">
                  <c:v>111.3</c:v>
                </c:pt>
                <c:pt idx="135">
                  <c:v>111.3</c:v>
                </c:pt>
                <c:pt idx="136">
                  <c:v>111.2</c:v>
                </c:pt>
                <c:pt idx="137">
                  <c:v>111.5</c:v>
                </c:pt>
                <c:pt idx="138">
                  <c:v>111.6</c:v>
                </c:pt>
                <c:pt idx="139">
                  <c:v>111.6</c:v>
                </c:pt>
                <c:pt idx="140">
                  <c:v>112</c:v>
                </c:pt>
                <c:pt idx="141">
                  <c:v>111.8</c:v>
                </c:pt>
                <c:pt idx="142">
                  <c:v>112.1</c:v>
                </c:pt>
                <c:pt idx="143">
                  <c:v>112.3</c:v>
                </c:pt>
                <c:pt idx="144">
                  <c:v>112.5</c:v>
                </c:pt>
                <c:pt idx="145">
                  <c:v>112.8</c:v>
                </c:pt>
                <c:pt idx="146">
                  <c:v>113</c:v>
                </c:pt>
                <c:pt idx="147">
                  <c:v>113.4</c:v>
                </c:pt>
                <c:pt idx="148">
                  <c:v>113.4</c:v>
                </c:pt>
                <c:pt idx="149">
                  <c:v>113.5</c:v>
                </c:pt>
                <c:pt idx="150">
                  <c:v>113.7</c:v>
                </c:pt>
                <c:pt idx="151">
                  <c:v>113.5</c:v>
                </c:pt>
                <c:pt idx="152">
                  <c:v>114.4</c:v>
                </c:pt>
                <c:pt idx="153">
                  <c:v>114.3</c:v>
                </c:pt>
                <c:pt idx="154">
                  <c:v>114.8</c:v>
                </c:pt>
                <c:pt idx="155">
                  <c:v>115</c:v>
                </c:pt>
                <c:pt idx="156">
                  <c:v>115.5</c:v>
                </c:pt>
                <c:pt idx="157">
                  <c:v>115.6</c:v>
                </c:pt>
                <c:pt idx="158">
                  <c:v>115.8</c:v>
                </c:pt>
                <c:pt idx="159">
                  <c:v>116.2</c:v>
                </c:pt>
                <c:pt idx="160">
                  <c:v>116.3</c:v>
                </c:pt>
                <c:pt idx="161">
                  <c:v>116.7</c:v>
                </c:pt>
                <c:pt idx="162">
                  <c:v>117.1</c:v>
                </c:pt>
                <c:pt idx="163">
                  <c:v>117.3</c:v>
                </c:pt>
                <c:pt idx="164">
                  <c:v>117.5</c:v>
                </c:pt>
                <c:pt idx="165">
                  <c:v>117.7</c:v>
                </c:pt>
                <c:pt idx="166">
                  <c:v>117.6</c:v>
                </c:pt>
                <c:pt idx="167">
                  <c:v>117.7</c:v>
                </c:pt>
                <c:pt idx="168">
                  <c:v>117.631</c:v>
                </c:pt>
                <c:pt idx="169">
                  <c:v>117.967</c:v>
                </c:pt>
                <c:pt idx="170">
                  <c:v>118.47</c:v>
                </c:pt>
                <c:pt idx="171">
                  <c:v>118.742</c:v>
                </c:pt>
                <c:pt idx="172">
                  <c:v>119.407</c:v>
                </c:pt>
                <c:pt idx="173">
                  <c:v>119.51300000000001</c:v>
                </c:pt>
                <c:pt idx="174">
                  <c:v>119.777</c:v>
                </c:pt>
                <c:pt idx="175">
                  <c:v>120.107</c:v>
                </c:pt>
                <c:pt idx="176">
                  <c:v>120.384</c:v>
                </c:pt>
                <c:pt idx="177">
                  <c:v>120.773</c:v>
                </c:pt>
                <c:pt idx="178">
                  <c:v>120.867</c:v>
                </c:pt>
                <c:pt idx="179">
                  <c:v>121.238</c:v>
                </c:pt>
                <c:pt idx="180">
                  <c:v>121.592</c:v>
                </c:pt>
                <c:pt idx="181">
                  <c:v>121.76900000000001</c:v>
                </c:pt>
                <c:pt idx="182">
                  <c:v>122.059</c:v>
                </c:pt>
                <c:pt idx="183">
                  <c:v>122.467</c:v>
                </c:pt>
                <c:pt idx="184">
                  <c:v>122.922</c:v>
                </c:pt>
                <c:pt idx="185">
                  <c:v>123.57299999999999</c:v>
                </c:pt>
                <c:pt idx="186">
                  <c:v>124.13200000000001</c:v>
                </c:pt>
                <c:pt idx="187">
                  <c:v>124.42700000000001</c:v>
                </c:pt>
                <c:pt idx="188">
                  <c:v>124.67100000000001</c:v>
                </c:pt>
                <c:pt idx="189">
                  <c:v>124.952</c:v>
                </c:pt>
                <c:pt idx="190">
                  <c:v>125.28700000000001</c:v>
                </c:pt>
                <c:pt idx="191">
                  <c:v>125.691</c:v>
                </c:pt>
                <c:pt idx="192">
                  <c:v>125.995</c:v>
                </c:pt>
                <c:pt idx="193">
                  <c:v>126.229</c:v>
                </c:pt>
                <c:pt idx="194">
                  <c:v>126.43300000000001</c:v>
                </c:pt>
                <c:pt idx="195">
                  <c:v>126.65900000000001</c:v>
                </c:pt>
                <c:pt idx="196">
                  <c:v>127.03</c:v>
                </c:pt>
                <c:pt idx="197">
                  <c:v>127.256</c:v>
                </c:pt>
                <c:pt idx="198">
                  <c:v>127.574</c:v>
                </c:pt>
                <c:pt idx="199">
                  <c:v>127.819</c:v>
                </c:pt>
                <c:pt idx="200">
                  <c:v>128.20400000000001</c:v>
                </c:pt>
                <c:pt idx="201">
                  <c:v>128.43100000000001</c:v>
                </c:pt>
                <c:pt idx="202">
                  <c:v>128.429</c:v>
                </c:pt>
                <c:pt idx="203">
                  <c:v>128.68600000000001</c:v>
                </c:pt>
                <c:pt idx="204">
                  <c:v>128.95599999999999</c:v>
                </c:pt>
                <c:pt idx="205">
                  <c:v>129.136</c:v>
                </c:pt>
                <c:pt idx="206">
                  <c:v>129.43899999999999</c:v>
                </c:pt>
                <c:pt idx="207">
                  <c:v>129.68600000000001</c:v>
                </c:pt>
                <c:pt idx="208">
                  <c:v>129.77600000000001</c:v>
                </c:pt>
                <c:pt idx="209">
                  <c:v>129.93899999999999</c:v>
                </c:pt>
                <c:pt idx="210">
                  <c:v>130.11199999999999</c:v>
                </c:pt>
                <c:pt idx="211">
                  <c:v>130.28899999999999</c:v>
                </c:pt>
                <c:pt idx="212">
                  <c:v>130.40799999999999</c:v>
                </c:pt>
                <c:pt idx="213">
                  <c:v>130.376</c:v>
                </c:pt>
                <c:pt idx="214">
                  <c:v>130.548</c:v>
                </c:pt>
                <c:pt idx="215">
                  <c:v>130.41999999999999</c:v>
                </c:pt>
                <c:pt idx="216">
                  <c:v>130.584</c:v>
                </c:pt>
                <c:pt idx="217">
                  <c:v>130.702</c:v>
                </c:pt>
                <c:pt idx="218">
                  <c:v>130.80500000000001</c:v>
                </c:pt>
                <c:pt idx="219">
                  <c:v>130.91800000000001</c:v>
                </c:pt>
                <c:pt idx="220">
                  <c:v>131.06299999999999</c:v>
                </c:pt>
                <c:pt idx="221">
                  <c:v>131.20699999999999</c:v>
                </c:pt>
                <c:pt idx="222">
                  <c:v>131.30799999999999</c:v>
                </c:pt>
                <c:pt idx="223">
                  <c:v>131.74799999999999</c:v>
                </c:pt>
                <c:pt idx="224">
                  <c:v>131.92500000000001</c:v>
                </c:pt>
                <c:pt idx="225">
                  <c:v>132.24299999999999</c:v>
                </c:pt>
                <c:pt idx="226">
                  <c:v>132.446</c:v>
                </c:pt>
                <c:pt idx="227">
                  <c:v>132.64500000000001</c:v>
                </c:pt>
                <c:pt idx="228">
                  <c:v>133.06200000000001</c:v>
                </c:pt>
                <c:pt idx="229">
                  <c:v>133.185</c:v>
                </c:pt>
                <c:pt idx="230">
                  <c:v>133.28899999999999</c:v>
                </c:pt>
                <c:pt idx="231">
                  <c:v>133.46899999999999</c:v>
                </c:pt>
                <c:pt idx="232">
                  <c:v>133.84899999999999</c:v>
                </c:pt>
                <c:pt idx="233">
                  <c:v>133.95699999999999</c:v>
                </c:pt>
                <c:pt idx="234">
                  <c:v>133.95400000000001</c:v>
                </c:pt>
                <c:pt idx="235">
                  <c:v>133.81100000000001</c:v>
                </c:pt>
                <c:pt idx="236">
                  <c:v>134.06</c:v>
                </c:pt>
                <c:pt idx="237">
                  <c:v>134.31899999999999</c:v>
                </c:pt>
                <c:pt idx="238">
                  <c:v>134.489</c:v>
                </c:pt>
                <c:pt idx="239">
                  <c:v>134.69300000000001</c:v>
                </c:pt>
                <c:pt idx="240">
                  <c:v>135.17699999999999</c:v>
                </c:pt>
                <c:pt idx="241">
                  <c:v>135.501</c:v>
                </c:pt>
                <c:pt idx="242">
                  <c:v>135.66999999999999</c:v>
                </c:pt>
                <c:pt idx="243">
                  <c:v>135.411</c:v>
                </c:pt>
                <c:pt idx="244">
                  <c:v>135.56299999999999</c:v>
                </c:pt>
                <c:pt idx="245">
                  <c:v>135.57499999999999</c:v>
                </c:pt>
                <c:pt idx="246">
                  <c:v>135.745</c:v>
                </c:pt>
                <c:pt idx="247">
                  <c:v>135.946</c:v>
                </c:pt>
                <c:pt idx="248">
                  <c:v>136.203</c:v>
                </c:pt>
                <c:pt idx="249">
                  <c:v>136.41800000000001</c:v>
                </c:pt>
                <c:pt idx="250">
                  <c:v>136.578</c:v>
                </c:pt>
                <c:pt idx="251">
                  <c:v>136.84399999999999</c:v>
                </c:pt>
                <c:pt idx="252">
                  <c:v>136.99700000000001</c:v>
                </c:pt>
                <c:pt idx="253">
                  <c:v>137.03399999999999</c:v>
                </c:pt>
                <c:pt idx="254">
                  <c:v>137.161</c:v>
                </c:pt>
                <c:pt idx="255">
                  <c:v>137.381</c:v>
                </c:pt>
                <c:pt idx="256">
                  <c:v>137.529</c:v>
                </c:pt>
                <c:pt idx="257">
                  <c:v>137.661</c:v>
                </c:pt>
                <c:pt idx="258">
                  <c:v>137.893</c:v>
                </c:pt>
                <c:pt idx="259">
                  <c:v>138.06899999999999</c:v>
                </c:pt>
                <c:pt idx="260">
                  <c:v>138.03800000000001</c:v>
                </c:pt>
                <c:pt idx="261">
                  <c:v>137.60599999999999</c:v>
                </c:pt>
                <c:pt idx="262">
                  <c:v>137.43700000000001</c:v>
                </c:pt>
                <c:pt idx="263">
                  <c:v>137.364</c:v>
                </c:pt>
                <c:pt idx="264">
                  <c:v>137.608</c:v>
                </c:pt>
                <c:pt idx="265">
                  <c:v>137.53800000000001</c:v>
                </c:pt>
                <c:pt idx="266">
                  <c:v>137.64400000000001</c:v>
                </c:pt>
                <c:pt idx="267">
                  <c:v>137.82</c:v>
                </c:pt>
                <c:pt idx="268">
                  <c:v>137.69200000000001</c:v>
                </c:pt>
                <c:pt idx="269">
                  <c:v>137.78899999999999</c:v>
                </c:pt>
                <c:pt idx="270">
                  <c:v>138.00200000000001</c:v>
                </c:pt>
                <c:pt idx="271">
                  <c:v>138.23699999999999</c:v>
                </c:pt>
                <c:pt idx="272">
                  <c:v>138.68100000000001</c:v>
                </c:pt>
                <c:pt idx="273">
                  <c:v>138.92599999999999</c:v>
                </c:pt>
                <c:pt idx="274">
                  <c:v>139.23500000000001</c:v>
                </c:pt>
                <c:pt idx="275">
                  <c:v>139.268</c:v>
                </c:pt>
                <c:pt idx="276">
                  <c:v>139.44499999999999</c:v>
                </c:pt>
                <c:pt idx="277">
                  <c:v>139.21299999999999</c:v>
                </c:pt>
                <c:pt idx="278">
                  <c:v>139.392</c:v>
                </c:pt>
                <c:pt idx="279">
                  <c:v>139.452</c:v>
                </c:pt>
                <c:pt idx="280">
                  <c:v>139.255</c:v>
                </c:pt>
                <c:pt idx="281">
                  <c:v>139.197</c:v>
                </c:pt>
                <c:pt idx="282">
                  <c:v>139.16</c:v>
                </c:pt>
                <c:pt idx="283">
                  <c:v>139.28</c:v>
                </c:pt>
                <c:pt idx="284">
                  <c:v>138.81700000000001</c:v>
                </c:pt>
                <c:pt idx="285">
                  <c:v>138.63</c:v>
                </c:pt>
                <c:pt idx="286">
                  <c:v>138.81299999999999</c:v>
                </c:pt>
                <c:pt idx="287">
                  <c:v>138.94399999999999</c:v>
                </c:pt>
                <c:pt idx="288">
                  <c:v>139.017</c:v>
                </c:pt>
                <c:pt idx="289">
                  <c:v>138.77600000000001</c:v>
                </c:pt>
                <c:pt idx="290">
                  <c:v>136.392</c:v>
                </c:pt>
                <c:pt idx="291">
                  <c:v>136.017</c:v>
                </c:pt>
                <c:pt idx="292">
                  <c:v>135.886</c:v>
                </c:pt>
                <c:pt idx="293">
                  <c:v>135.82599999999999</c:v>
                </c:pt>
                <c:pt idx="294">
                  <c:v>135.69200000000001</c:v>
                </c:pt>
                <c:pt idx="295">
                  <c:v>135.614</c:v>
                </c:pt>
                <c:pt idx="296">
                  <c:v>135.77699999999999</c:v>
                </c:pt>
                <c:pt idx="297">
                  <c:v>136.113</c:v>
                </c:pt>
                <c:pt idx="298">
                  <c:v>136.44900000000001</c:v>
                </c:pt>
                <c:pt idx="299">
                  <c:v>136.53200000000001</c:v>
                </c:pt>
                <c:pt idx="300">
                  <c:v>136.59399999999999</c:v>
                </c:pt>
                <c:pt idx="301">
                  <c:v>136.31399999999999</c:v>
                </c:pt>
                <c:pt idx="302">
                  <c:v>136.19</c:v>
                </c:pt>
                <c:pt idx="303">
                  <c:v>136.19800000000001</c:v>
                </c:pt>
                <c:pt idx="304">
                  <c:v>136.58500000000001</c:v>
                </c:pt>
                <c:pt idx="305">
                  <c:v>136.84399999999999</c:v>
                </c:pt>
                <c:pt idx="306">
                  <c:v>137.07</c:v>
                </c:pt>
                <c:pt idx="307">
                  <c:v>137.25800000000001</c:v>
                </c:pt>
                <c:pt idx="308">
                  <c:v>137.483</c:v>
                </c:pt>
                <c:pt idx="309">
                  <c:v>137.387</c:v>
                </c:pt>
                <c:pt idx="310">
                  <c:v>136.708</c:v>
                </c:pt>
                <c:pt idx="311">
                  <c:v>136.81700000000001</c:v>
                </c:pt>
                <c:pt idx="312">
                  <c:v>137.024</c:v>
                </c:pt>
                <c:pt idx="313">
                  <c:v>137.15100000000001</c:v>
                </c:pt>
                <c:pt idx="314">
                  <c:v>137.233</c:v>
                </c:pt>
                <c:pt idx="315">
                  <c:v>137.43199999999999</c:v>
                </c:pt>
                <c:pt idx="316">
                  <c:v>137.5</c:v>
                </c:pt>
                <c:pt idx="317">
                  <c:v>137.631</c:v>
                </c:pt>
                <c:pt idx="318">
                  <c:v>137.88</c:v>
                </c:pt>
                <c:pt idx="319">
                  <c:v>138.07499999999999</c:v>
                </c:pt>
                <c:pt idx="320">
                  <c:v>138.02600000000001</c:v>
                </c:pt>
                <c:pt idx="321">
                  <c:v>138.15700000000001</c:v>
                </c:pt>
                <c:pt idx="322">
                  <c:v>138.66900000000001</c:v>
                </c:pt>
                <c:pt idx="323">
                  <c:v>138.71899999999999</c:v>
                </c:pt>
                <c:pt idx="324">
                  <c:v>139.11799999999999</c:v>
                </c:pt>
                <c:pt idx="325">
                  <c:v>139.23099999999999</c:v>
                </c:pt>
                <c:pt idx="326">
                  <c:v>139.34800000000001</c:v>
                </c:pt>
                <c:pt idx="327">
                  <c:v>139.61699999999999</c:v>
                </c:pt>
                <c:pt idx="328">
                  <c:v>139.63399999999999</c:v>
                </c:pt>
                <c:pt idx="329">
                  <c:v>139.523</c:v>
                </c:pt>
                <c:pt idx="330">
                  <c:v>141.04900000000001</c:v>
                </c:pt>
                <c:pt idx="331">
                  <c:v>141.226</c:v>
                </c:pt>
                <c:pt idx="332">
                  <c:v>140.96</c:v>
                </c:pt>
                <c:pt idx="333">
                  <c:v>141.13200000000001</c:v>
                </c:pt>
                <c:pt idx="334">
                  <c:v>141.316</c:v>
                </c:pt>
                <c:pt idx="335">
                  <c:v>141.45400000000001</c:v>
                </c:pt>
                <c:pt idx="336">
                  <c:v>141.55699999999999</c:v>
                </c:pt>
                <c:pt idx="337">
                  <c:v>141.667</c:v>
                </c:pt>
                <c:pt idx="338">
                  <c:v>141.435</c:v>
                </c:pt>
                <c:pt idx="339">
                  <c:v>141.96700000000001</c:v>
                </c:pt>
                <c:pt idx="340">
                  <c:v>142.268</c:v>
                </c:pt>
                <c:pt idx="341">
                  <c:v>142.42400000000001</c:v>
                </c:pt>
                <c:pt idx="342">
                  <c:v>142.63399999999999</c:v>
                </c:pt>
                <c:pt idx="343">
                  <c:v>142.935</c:v>
                </c:pt>
                <c:pt idx="344">
                  <c:v>143.393</c:v>
                </c:pt>
                <c:pt idx="345">
                  <c:v>143.62799999999999</c:v>
                </c:pt>
                <c:pt idx="346">
                  <c:v>143.65899999999999</c:v>
                </c:pt>
                <c:pt idx="347">
                  <c:v>143.751</c:v>
                </c:pt>
                <c:pt idx="348">
                  <c:v>143.89500000000001</c:v>
                </c:pt>
                <c:pt idx="349">
                  <c:v>143.94399999999999</c:v>
                </c:pt>
                <c:pt idx="350">
                  <c:v>143.68100000000001</c:v>
                </c:pt>
                <c:pt idx="351">
                  <c:v>143.47499999999999</c:v>
                </c:pt>
                <c:pt idx="352">
                  <c:v>143.404</c:v>
                </c:pt>
                <c:pt idx="353">
                  <c:v>143.607</c:v>
                </c:pt>
                <c:pt idx="354">
                  <c:v>143.34200000000001</c:v>
                </c:pt>
                <c:pt idx="355">
                  <c:v>143.52000000000001</c:v>
                </c:pt>
                <c:pt idx="356">
                  <c:v>143.59</c:v>
                </c:pt>
                <c:pt idx="357">
                  <c:v>143.62799999999999</c:v>
                </c:pt>
                <c:pt idx="358">
                  <c:v>144.66399999999999</c:v>
                </c:pt>
                <c:pt idx="359">
                  <c:v>144.845</c:v>
                </c:pt>
                <c:pt idx="360">
                  <c:v>145.351</c:v>
                </c:pt>
                <c:pt idx="361">
                  <c:v>145.44900000000001</c:v>
                </c:pt>
                <c:pt idx="362">
                  <c:v>145.69200000000001</c:v>
                </c:pt>
                <c:pt idx="363">
                  <c:v>145.715</c:v>
                </c:pt>
                <c:pt idx="364">
                  <c:v>145.51400000000001</c:v>
                </c:pt>
                <c:pt idx="365">
                  <c:v>145.18</c:v>
                </c:pt>
                <c:pt idx="366">
                  <c:v>145.072</c:v>
                </c:pt>
                <c:pt idx="367">
                  <c:v>144.965</c:v>
                </c:pt>
                <c:pt idx="368">
                  <c:v>145.09200000000001</c:v>
                </c:pt>
                <c:pt idx="369">
                  <c:v>144.928</c:v>
                </c:pt>
                <c:pt idx="370">
                  <c:v>144.59</c:v>
                </c:pt>
                <c:pt idx="371">
                  <c:v>144.74799999999999</c:v>
                </c:pt>
                <c:pt idx="372">
                  <c:v>145.38800000000001</c:v>
                </c:pt>
                <c:pt idx="373">
                  <c:v>146.03100000000001</c:v>
                </c:pt>
                <c:pt idx="374">
                  <c:v>146.053</c:v>
                </c:pt>
                <c:pt idx="375">
                  <c:v>146.328</c:v>
                </c:pt>
                <c:pt idx="376">
                  <c:v>146.303</c:v>
                </c:pt>
                <c:pt idx="377">
                  <c:v>146.21100000000001</c:v>
                </c:pt>
                <c:pt idx="378">
                  <c:v>146.363</c:v>
                </c:pt>
                <c:pt idx="379">
                  <c:v>146.41499999999999</c:v>
                </c:pt>
                <c:pt idx="380">
                  <c:v>146.374</c:v>
                </c:pt>
                <c:pt idx="381">
                  <c:v>146.01300000000001</c:v>
                </c:pt>
                <c:pt idx="382">
                  <c:v>145.60599999999999</c:v>
                </c:pt>
                <c:pt idx="383">
                  <c:v>145.64400000000001</c:v>
                </c:pt>
                <c:pt idx="384">
                  <c:v>146.10499999999999</c:v>
                </c:pt>
                <c:pt idx="385">
                  <c:v>146.52799999999999</c:v>
                </c:pt>
                <c:pt idx="386">
                  <c:v>146.86500000000001</c:v>
                </c:pt>
                <c:pt idx="387">
                  <c:v>146.66999999999999</c:v>
                </c:pt>
                <c:pt idx="388">
                  <c:v>146.77600000000001</c:v>
                </c:pt>
                <c:pt idx="389">
                  <c:v>146.93100000000001</c:v>
                </c:pt>
                <c:pt idx="390">
                  <c:v>146.89699999999999</c:v>
                </c:pt>
                <c:pt idx="391">
                  <c:v>146.91300000000001</c:v>
                </c:pt>
                <c:pt idx="392">
                  <c:v>146.905</c:v>
                </c:pt>
                <c:pt idx="394">
                  <c:v>147.708</c:v>
                </c:pt>
                <c:pt idx="395">
                  <c:v>146.339</c:v>
                </c:pt>
                <c:pt idx="396">
                  <c:v>146.90600000000001</c:v>
                </c:pt>
                <c:pt idx="397">
                  <c:v>146.61000000000001</c:v>
                </c:pt>
                <c:pt idx="398">
                  <c:v>146.90899999999999</c:v>
                </c:pt>
                <c:pt idx="399">
                  <c:v>146.90199999999999</c:v>
                </c:pt>
                <c:pt idx="400">
                  <c:v>148.00700000000001</c:v>
                </c:pt>
                <c:pt idx="401">
                  <c:v>146.84399999999999</c:v>
                </c:pt>
                <c:pt idx="402">
                  <c:v>147.69900000000001</c:v>
                </c:pt>
              </c:numCache>
            </c:numRef>
          </c:val>
          <c:smooth val="0"/>
          <c:extLst>
            <c:ext xmlns:c16="http://schemas.microsoft.com/office/drawing/2014/chart" uri="{C3380CC4-5D6E-409C-BE32-E72D297353CC}">
              <c16:uniqueId val="{00000000-0D78-4F1A-B8A5-6CA07BEF6471}"/>
            </c:ext>
          </c:extLst>
        </c:ser>
        <c:dLbls>
          <c:showLegendKey val="0"/>
          <c:showVal val="0"/>
          <c:showCatName val="0"/>
          <c:showSerName val="0"/>
          <c:showPercent val="0"/>
          <c:showBubbleSize val="0"/>
        </c:dLbls>
        <c:smooth val="0"/>
        <c:axId val="316750863"/>
        <c:axId val="602726223"/>
      </c:lineChart>
      <c:catAx>
        <c:axId val="31675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726223"/>
        <c:crosses val="autoZero"/>
        <c:auto val="1"/>
        <c:lblAlgn val="ctr"/>
        <c:lblOffset val="100"/>
        <c:noMultiLvlLbl val="0"/>
      </c:catAx>
      <c:valAx>
        <c:axId val="60272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75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Mortgage Burden % with some select</a:t>
            </a:r>
            <a:r>
              <a:rPr lang="en-US" baseline="0"/>
              <a:t>ed % shown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'Pivot Tables'!$GV$12</c:f>
              <c:strCache>
                <c:ptCount val="1"/>
                <c:pt idx="0">
                  <c:v>Mortgage Burden %</c:v>
                </c:pt>
              </c:strCache>
            </c:strRef>
          </c:tx>
          <c:spPr>
            <a:ln w="28575" cap="rnd">
              <a:solidFill>
                <a:schemeClr val="accent1"/>
              </a:solidFill>
              <a:round/>
            </a:ln>
            <a:effectLst/>
          </c:spPr>
          <c:marker>
            <c:symbol val="none"/>
          </c:marker>
          <c:dLbls>
            <c:dLbl>
              <c:idx val="77"/>
              <c:layout>
                <c:manualLayout>
                  <c:x val="-1.9993932549917531E-2"/>
                  <c:y val="-6.23174415679193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68-40A0-9928-311E32CF4609}"/>
                </c:ext>
              </c:extLst>
            </c:dLbl>
            <c:dLbl>
              <c:idx val="110"/>
              <c:layout>
                <c:manualLayout>
                  <c:x val="0"/>
                  <c:y val="3.11587207839596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68-40A0-9928-311E32CF4609}"/>
                </c:ext>
              </c:extLst>
            </c:dLbl>
            <c:dLbl>
              <c:idx val="145"/>
              <c:layout>
                <c:manualLayout>
                  <c:x val="-1.9993932549918995E-3"/>
                  <c:y val="-4.53217756857595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68-40A0-9928-311E32CF4609}"/>
                </c:ext>
              </c:extLst>
            </c:dLbl>
            <c:dLbl>
              <c:idx val="199"/>
              <c:layout>
                <c:manualLayout>
                  <c:x val="1.9993932549917529E-3"/>
                  <c:y val="4.81543866661193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68-40A0-9928-311E32CF4609}"/>
                </c:ext>
              </c:extLst>
            </c:dLbl>
            <c:spPr>
              <a:solidFill>
                <a:sysClr val="window" lastClr="FFFFFF"/>
              </a:solidFill>
              <a:ln>
                <a:solidFill>
                  <a:sysClr val="window" lastClr="FFFFFF">
                    <a:lumMod val="9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borderCallout1">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Tables'!$GU$13:$GU$233</c:f>
              <c:strCache>
                <c:ptCount val="221"/>
                <c:pt idx="0">
                  <c:v>1971 - Qtr2</c:v>
                </c:pt>
                <c:pt idx="1">
                  <c:v>1971 - Qtr3</c:v>
                </c:pt>
                <c:pt idx="2">
                  <c:v>1971 - Qtr4</c:v>
                </c:pt>
                <c:pt idx="3">
                  <c:v>1972 - Qtr1</c:v>
                </c:pt>
                <c:pt idx="4">
                  <c:v>1972 - Qtr2</c:v>
                </c:pt>
                <c:pt idx="5">
                  <c:v>1972 - Qtr3</c:v>
                </c:pt>
                <c:pt idx="6">
                  <c:v>1972 - Qtr4</c:v>
                </c:pt>
                <c:pt idx="7">
                  <c:v>1973 - Qtr1</c:v>
                </c:pt>
                <c:pt idx="8">
                  <c:v>1973 - Qtr2</c:v>
                </c:pt>
                <c:pt idx="9">
                  <c:v>1973 - Qtr3</c:v>
                </c:pt>
                <c:pt idx="10">
                  <c:v>1973 - Qtr4</c:v>
                </c:pt>
                <c:pt idx="11">
                  <c:v>1974 - Qtr1</c:v>
                </c:pt>
                <c:pt idx="12">
                  <c:v>1974 - Qtr2</c:v>
                </c:pt>
                <c:pt idx="13">
                  <c:v>1974 - Qtr3</c:v>
                </c:pt>
                <c:pt idx="14">
                  <c:v>1974 - Qtr4</c:v>
                </c:pt>
                <c:pt idx="15">
                  <c:v>1975 - Qtr1</c:v>
                </c:pt>
                <c:pt idx="16">
                  <c:v>1975 - Qtr2</c:v>
                </c:pt>
                <c:pt idx="17">
                  <c:v>1975 - Qtr3</c:v>
                </c:pt>
                <c:pt idx="18">
                  <c:v>1975 - Qtr4</c:v>
                </c:pt>
                <c:pt idx="19">
                  <c:v>1976 - Qtr1</c:v>
                </c:pt>
                <c:pt idx="20">
                  <c:v>1976 - Qtr2</c:v>
                </c:pt>
                <c:pt idx="21">
                  <c:v>1976 - Qtr3</c:v>
                </c:pt>
                <c:pt idx="22">
                  <c:v>1976 - Qtr4</c:v>
                </c:pt>
                <c:pt idx="23">
                  <c:v>1977 - Qtr1</c:v>
                </c:pt>
                <c:pt idx="24">
                  <c:v>1977 - Qtr2</c:v>
                </c:pt>
                <c:pt idx="25">
                  <c:v>1977 - Qtr3</c:v>
                </c:pt>
                <c:pt idx="26">
                  <c:v>1977 - Qtr4</c:v>
                </c:pt>
                <c:pt idx="27">
                  <c:v>1978 - Qtr1</c:v>
                </c:pt>
                <c:pt idx="28">
                  <c:v>1978 - Qtr2</c:v>
                </c:pt>
                <c:pt idx="29">
                  <c:v>1978 - Qtr3</c:v>
                </c:pt>
                <c:pt idx="30">
                  <c:v>1978 - Qtr4</c:v>
                </c:pt>
                <c:pt idx="31">
                  <c:v>1979 - Qtr1</c:v>
                </c:pt>
                <c:pt idx="32">
                  <c:v>1979 - Qtr2</c:v>
                </c:pt>
                <c:pt idx="33">
                  <c:v>1979 - Qtr3</c:v>
                </c:pt>
                <c:pt idx="34">
                  <c:v>1979 - Qtr4</c:v>
                </c:pt>
                <c:pt idx="35">
                  <c:v>1980 - Qtr1</c:v>
                </c:pt>
                <c:pt idx="36">
                  <c:v>1980 - Qtr2</c:v>
                </c:pt>
                <c:pt idx="37">
                  <c:v>1980 - Qtr3</c:v>
                </c:pt>
                <c:pt idx="38">
                  <c:v>1980 - Qtr4</c:v>
                </c:pt>
                <c:pt idx="39">
                  <c:v>1981 - Qtr1</c:v>
                </c:pt>
                <c:pt idx="40">
                  <c:v>1981 - Qtr2</c:v>
                </c:pt>
                <c:pt idx="41">
                  <c:v>1981 - Qtr3</c:v>
                </c:pt>
                <c:pt idx="42">
                  <c:v>1981 - Qtr4</c:v>
                </c:pt>
                <c:pt idx="43">
                  <c:v>1982 - Qtr1</c:v>
                </c:pt>
                <c:pt idx="44">
                  <c:v>1982 - Qtr2</c:v>
                </c:pt>
                <c:pt idx="45">
                  <c:v>1982 - Qtr3</c:v>
                </c:pt>
                <c:pt idx="46">
                  <c:v>1982 - Qtr4</c:v>
                </c:pt>
                <c:pt idx="47">
                  <c:v>1983 - Qtr1</c:v>
                </c:pt>
                <c:pt idx="48">
                  <c:v>1983 - Qtr2</c:v>
                </c:pt>
                <c:pt idx="49">
                  <c:v>1983 - Qtr3</c:v>
                </c:pt>
                <c:pt idx="50">
                  <c:v>1983 - Qtr4</c:v>
                </c:pt>
                <c:pt idx="51">
                  <c:v>1984 - Qtr1</c:v>
                </c:pt>
                <c:pt idx="52">
                  <c:v>1984 - Qtr2</c:v>
                </c:pt>
                <c:pt idx="53">
                  <c:v>1984 - Qtr3</c:v>
                </c:pt>
                <c:pt idx="54">
                  <c:v>1984 - Qtr4</c:v>
                </c:pt>
                <c:pt idx="55">
                  <c:v>1985 - Qtr1</c:v>
                </c:pt>
                <c:pt idx="56">
                  <c:v>1985 - Qtr2</c:v>
                </c:pt>
                <c:pt idx="57">
                  <c:v>1985 - Qtr3</c:v>
                </c:pt>
                <c:pt idx="58">
                  <c:v>1985 - Qtr4</c:v>
                </c:pt>
                <c:pt idx="59">
                  <c:v>1986 - Qtr1</c:v>
                </c:pt>
                <c:pt idx="60">
                  <c:v>1986 - Qtr2</c:v>
                </c:pt>
                <c:pt idx="61">
                  <c:v>1986 - Qtr3</c:v>
                </c:pt>
                <c:pt idx="62">
                  <c:v>1986 - Qtr4</c:v>
                </c:pt>
                <c:pt idx="63">
                  <c:v>1987 - Qtr1</c:v>
                </c:pt>
                <c:pt idx="64">
                  <c:v>1987 - Qtr2</c:v>
                </c:pt>
                <c:pt idx="65">
                  <c:v>1987 - Qtr3</c:v>
                </c:pt>
                <c:pt idx="66">
                  <c:v>1987 - Qtr4</c:v>
                </c:pt>
                <c:pt idx="67">
                  <c:v>1988 - Qtr1</c:v>
                </c:pt>
                <c:pt idx="68">
                  <c:v>1988 - Qtr2</c:v>
                </c:pt>
                <c:pt idx="69">
                  <c:v>1988 - Qtr3</c:v>
                </c:pt>
                <c:pt idx="70">
                  <c:v>1988 - Qtr4</c:v>
                </c:pt>
                <c:pt idx="71">
                  <c:v>1989 - Qtr1</c:v>
                </c:pt>
                <c:pt idx="72">
                  <c:v>1989 - Qtr2</c:v>
                </c:pt>
                <c:pt idx="73">
                  <c:v>1989 - Qtr3</c:v>
                </c:pt>
                <c:pt idx="74">
                  <c:v>1989 - Qtr4</c:v>
                </c:pt>
                <c:pt idx="75">
                  <c:v>1990 - Qtr1</c:v>
                </c:pt>
                <c:pt idx="76">
                  <c:v>1990 - Qtr2</c:v>
                </c:pt>
                <c:pt idx="77">
                  <c:v>1990 - Qtr3</c:v>
                </c:pt>
                <c:pt idx="78">
                  <c:v>1990 - Qtr4</c:v>
                </c:pt>
                <c:pt idx="79">
                  <c:v>1991 - Qtr1</c:v>
                </c:pt>
                <c:pt idx="80">
                  <c:v>1991 - Qtr2</c:v>
                </c:pt>
                <c:pt idx="81">
                  <c:v>1991 - Qtr3</c:v>
                </c:pt>
                <c:pt idx="82">
                  <c:v>1991 - Qtr4</c:v>
                </c:pt>
                <c:pt idx="83">
                  <c:v>1992 - Qtr1</c:v>
                </c:pt>
                <c:pt idx="84">
                  <c:v>1992 - Qtr2</c:v>
                </c:pt>
                <c:pt idx="85">
                  <c:v>1992 - Qtr3</c:v>
                </c:pt>
                <c:pt idx="86">
                  <c:v>1992 - Qtr4</c:v>
                </c:pt>
                <c:pt idx="87">
                  <c:v>1993 - Qtr1</c:v>
                </c:pt>
                <c:pt idx="88">
                  <c:v>1993 - Qtr2</c:v>
                </c:pt>
                <c:pt idx="89">
                  <c:v>1993 - Qtr3</c:v>
                </c:pt>
                <c:pt idx="90">
                  <c:v>1993 - Qtr4</c:v>
                </c:pt>
                <c:pt idx="91">
                  <c:v>1994 - Qtr1</c:v>
                </c:pt>
                <c:pt idx="92">
                  <c:v>1994 - Qtr2</c:v>
                </c:pt>
                <c:pt idx="93">
                  <c:v>1994 - Qtr3</c:v>
                </c:pt>
                <c:pt idx="94">
                  <c:v>1994 - Qtr4</c:v>
                </c:pt>
                <c:pt idx="95">
                  <c:v>1995 - Qtr1</c:v>
                </c:pt>
                <c:pt idx="96">
                  <c:v>1995 - Qtr2</c:v>
                </c:pt>
                <c:pt idx="97">
                  <c:v>1995 - Qtr3</c:v>
                </c:pt>
                <c:pt idx="98">
                  <c:v>1995 - Qtr4</c:v>
                </c:pt>
                <c:pt idx="99">
                  <c:v>1996 - Qtr1</c:v>
                </c:pt>
                <c:pt idx="100">
                  <c:v>1996 - Qtr2</c:v>
                </c:pt>
                <c:pt idx="101">
                  <c:v>1996 - Qtr3</c:v>
                </c:pt>
                <c:pt idx="102">
                  <c:v>1996 - Qtr4</c:v>
                </c:pt>
                <c:pt idx="103">
                  <c:v>1997 - Qtr1</c:v>
                </c:pt>
                <c:pt idx="104">
                  <c:v>1997 - Qtr2</c:v>
                </c:pt>
                <c:pt idx="105">
                  <c:v>1997 - Qtr3</c:v>
                </c:pt>
                <c:pt idx="106">
                  <c:v>1997 - Qtr4</c:v>
                </c:pt>
                <c:pt idx="107">
                  <c:v>1998 - Qtr1</c:v>
                </c:pt>
                <c:pt idx="108">
                  <c:v>1998 - Qtr2</c:v>
                </c:pt>
                <c:pt idx="109">
                  <c:v>1998 - Qtr3</c:v>
                </c:pt>
                <c:pt idx="110">
                  <c:v>1998 - Qtr4</c:v>
                </c:pt>
                <c:pt idx="111">
                  <c:v>1999 - Qtr1</c:v>
                </c:pt>
                <c:pt idx="112">
                  <c:v>1999 - Qtr2</c:v>
                </c:pt>
                <c:pt idx="113">
                  <c:v>1999 - Qtr3</c:v>
                </c:pt>
                <c:pt idx="114">
                  <c:v>1999 - Qtr4</c:v>
                </c:pt>
                <c:pt idx="115">
                  <c:v>2000 - Qtr1</c:v>
                </c:pt>
                <c:pt idx="116">
                  <c:v>2000 - Qtr2</c:v>
                </c:pt>
                <c:pt idx="117">
                  <c:v>2000 - Qtr3</c:v>
                </c:pt>
                <c:pt idx="118">
                  <c:v>2000 - Qtr4</c:v>
                </c:pt>
                <c:pt idx="119">
                  <c:v>2001 - Qtr1</c:v>
                </c:pt>
                <c:pt idx="120">
                  <c:v>2001 - Qtr2</c:v>
                </c:pt>
                <c:pt idx="121">
                  <c:v>2001 - Qtr3</c:v>
                </c:pt>
                <c:pt idx="122">
                  <c:v>2001 - Qtr4</c:v>
                </c:pt>
                <c:pt idx="123">
                  <c:v>2002 - Qtr1</c:v>
                </c:pt>
                <c:pt idx="124">
                  <c:v>2002 - Qtr2</c:v>
                </c:pt>
                <c:pt idx="125">
                  <c:v>2002 - Qtr3</c:v>
                </c:pt>
                <c:pt idx="126">
                  <c:v>2002 - Qtr4</c:v>
                </c:pt>
                <c:pt idx="127">
                  <c:v>2003 - Qtr1</c:v>
                </c:pt>
                <c:pt idx="128">
                  <c:v>2003 - Qtr2</c:v>
                </c:pt>
                <c:pt idx="129">
                  <c:v>2003 - Qtr3</c:v>
                </c:pt>
                <c:pt idx="130">
                  <c:v>2003 - Qtr4</c:v>
                </c:pt>
                <c:pt idx="131">
                  <c:v>2004 - Qtr1</c:v>
                </c:pt>
                <c:pt idx="132">
                  <c:v>2004 - Qtr2</c:v>
                </c:pt>
                <c:pt idx="133">
                  <c:v>2004 - Qtr3</c:v>
                </c:pt>
                <c:pt idx="134">
                  <c:v>2004 - Qtr4</c:v>
                </c:pt>
                <c:pt idx="135">
                  <c:v>2005 - Qtr1</c:v>
                </c:pt>
                <c:pt idx="136">
                  <c:v>2005 - Qtr2</c:v>
                </c:pt>
                <c:pt idx="137">
                  <c:v>2005 - Qtr3</c:v>
                </c:pt>
                <c:pt idx="138">
                  <c:v>2005 - Qtr4</c:v>
                </c:pt>
                <c:pt idx="139">
                  <c:v>2006 - Qtr1</c:v>
                </c:pt>
                <c:pt idx="140">
                  <c:v>2006 - Qtr2</c:v>
                </c:pt>
                <c:pt idx="141">
                  <c:v>2006 - Qtr3</c:v>
                </c:pt>
                <c:pt idx="142">
                  <c:v>2006 - Qtr4</c:v>
                </c:pt>
                <c:pt idx="143">
                  <c:v>2007 - Qtr1</c:v>
                </c:pt>
                <c:pt idx="144">
                  <c:v>2007 - Qtr2</c:v>
                </c:pt>
                <c:pt idx="145">
                  <c:v>2007 - Qtr3</c:v>
                </c:pt>
                <c:pt idx="146">
                  <c:v>2007 - Qtr4</c:v>
                </c:pt>
                <c:pt idx="147">
                  <c:v>2008 - Qtr1</c:v>
                </c:pt>
                <c:pt idx="148">
                  <c:v>2008 - Qtr2</c:v>
                </c:pt>
                <c:pt idx="149">
                  <c:v>2008 - Qtr3</c:v>
                </c:pt>
                <c:pt idx="150">
                  <c:v>2008 - Qtr4</c:v>
                </c:pt>
                <c:pt idx="151">
                  <c:v>2009 - Qtr1</c:v>
                </c:pt>
                <c:pt idx="152">
                  <c:v>2009 - Qtr2</c:v>
                </c:pt>
                <c:pt idx="153">
                  <c:v>2009 - Qtr3</c:v>
                </c:pt>
                <c:pt idx="154">
                  <c:v>2009 - Qtr4</c:v>
                </c:pt>
                <c:pt idx="155">
                  <c:v>2010 - Qtr1</c:v>
                </c:pt>
                <c:pt idx="156">
                  <c:v>2010 - Qtr2</c:v>
                </c:pt>
                <c:pt idx="157">
                  <c:v>2010 - Qtr3</c:v>
                </c:pt>
                <c:pt idx="158">
                  <c:v>2010 - Qtr4</c:v>
                </c:pt>
                <c:pt idx="159">
                  <c:v>2011 - Qtr1</c:v>
                </c:pt>
                <c:pt idx="160">
                  <c:v>2011 - Qtr2</c:v>
                </c:pt>
                <c:pt idx="161">
                  <c:v>2011 - Qtr3</c:v>
                </c:pt>
                <c:pt idx="162">
                  <c:v>2011 - Qtr4</c:v>
                </c:pt>
                <c:pt idx="163">
                  <c:v>2012 - Qtr1</c:v>
                </c:pt>
                <c:pt idx="164">
                  <c:v>2012 - Qtr2</c:v>
                </c:pt>
                <c:pt idx="165">
                  <c:v>2012 - Qtr3</c:v>
                </c:pt>
                <c:pt idx="166">
                  <c:v>2012 - Qtr4</c:v>
                </c:pt>
                <c:pt idx="167">
                  <c:v>2013 - Qtr1</c:v>
                </c:pt>
                <c:pt idx="168">
                  <c:v>2013 - Qtr2</c:v>
                </c:pt>
                <c:pt idx="169">
                  <c:v>2013 - Qtr3</c:v>
                </c:pt>
                <c:pt idx="170">
                  <c:v>2013 - Qtr4</c:v>
                </c:pt>
                <c:pt idx="171">
                  <c:v>2014 - Qtr1</c:v>
                </c:pt>
                <c:pt idx="172">
                  <c:v>2014 - Qtr2</c:v>
                </c:pt>
                <c:pt idx="173">
                  <c:v>2014 - Qtr3</c:v>
                </c:pt>
                <c:pt idx="174">
                  <c:v>2014 - Qtr4</c:v>
                </c:pt>
                <c:pt idx="175">
                  <c:v>2015 - Qtr1</c:v>
                </c:pt>
                <c:pt idx="176">
                  <c:v>2015 - Qtr2</c:v>
                </c:pt>
                <c:pt idx="177">
                  <c:v>2015 - Qtr3</c:v>
                </c:pt>
                <c:pt idx="178">
                  <c:v>2015 - Qtr4</c:v>
                </c:pt>
                <c:pt idx="179">
                  <c:v>2016 - Qtr1</c:v>
                </c:pt>
                <c:pt idx="180">
                  <c:v>2016 - Qtr2</c:v>
                </c:pt>
                <c:pt idx="181">
                  <c:v>2016 - Qtr3</c:v>
                </c:pt>
                <c:pt idx="182">
                  <c:v>2016 - Qtr4</c:v>
                </c:pt>
                <c:pt idx="183">
                  <c:v>2017 - Qtr1</c:v>
                </c:pt>
                <c:pt idx="184">
                  <c:v>2017 - Qtr2</c:v>
                </c:pt>
                <c:pt idx="185">
                  <c:v>2017 - Qtr3</c:v>
                </c:pt>
                <c:pt idx="186">
                  <c:v>2017 - Qtr4</c:v>
                </c:pt>
                <c:pt idx="187">
                  <c:v>2018 - Qtr1</c:v>
                </c:pt>
                <c:pt idx="188">
                  <c:v>2018 - Qtr2</c:v>
                </c:pt>
                <c:pt idx="189">
                  <c:v>2018 - Qtr3</c:v>
                </c:pt>
                <c:pt idx="190">
                  <c:v>2018 - Qtr4</c:v>
                </c:pt>
                <c:pt idx="191">
                  <c:v>2019 - Qtr1</c:v>
                </c:pt>
                <c:pt idx="192">
                  <c:v>2019 - Qtr2</c:v>
                </c:pt>
                <c:pt idx="193">
                  <c:v>2019 - Qtr3</c:v>
                </c:pt>
                <c:pt idx="194">
                  <c:v>2019 - Qtr4</c:v>
                </c:pt>
                <c:pt idx="195">
                  <c:v>2020 - Qtr1</c:v>
                </c:pt>
                <c:pt idx="196">
                  <c:v>2020 - Qtr2</c:v>
                </c:pt>
                <c:pt idx="197">
                  <c:v>2020 - Qtr3</c:v>
                </c:pt>
                <c:pt idx="198">
                  <c:v>2020 - Qtr4</c:v>
                </c:pt>
                <c:pt idx="199">
                  <c:v>2021 - Qtr1</c:v>
                </c:pt>
                <c:pt idx="200">
                  <c:v>2021 - Qtr2</c:v>
                </c:pt>
                <c:pt idx="201">
                  <c:v>2021 - Qtr3</c:v>
                </c:pt>
                <c:pt idx="202">
                  <c:v>2021 - Qtr4</c:v>
                </c:pt>
                <c:pt idx="203">
                  <c:v>2022 - Qtr1</c:v>
                </c:pt>
                <c:pt idx="204">
                  <c:v>2022 - Qtr2</c:v>
                </c:pt>
                <c:pt idx="205">
                  <c:v>2022 - Qtr3</c:v>
                </c:pt>
                <c:pt idx="206">
                  <c:v>2022 - Qtr4</c:v>
                </c:pt>
                <c:pt idx="207">
                  <c:v>2023 - Qtr1</c:v>
                </c:pt>
                <c:pt idx="208">
                  <c:v>2023 - Qtr2</c:v>
                </c:pt>
                <c:pt idx="209">
                  <c:v>2023 - Qtr3</c:v>
                </c:pt>
                <c:pt idx="210">
                  <c:v>2023 - Qtr4</c:v>
                </c:pt>
                <c:pt idx="211">
                  <c:v>2024 - Qtr1</c:v>
                </c:pt>
                <c:pt idx="212">
                  <c:v>2024 - Qtr2</c:v>
                </c:pt>
                <c:pt idx="213">
                  <c:v>2024 - Qtr3</c:v>
                </c:pt>
                <c:pt idx="214">
                  <c:v>2024 - Qtr4</c:v>
                </c:pt>
                <c:pt idx="215">
                  <c:v>2025 - Qtr1</c:v>
                </c:pt>
                <c:pt idx="216">
                  <c:v>2025 - Qtr2</c:v>
                </c:pt>
                <c:pt idx="217">
                  <c:v>2025 - Qtr3</c:v>
                </c:pt>
                <c:pt idx="218">
                  <c:v>2025 - Qtr4</c:v>
                </c:pt>
                <c:pt idx="219">
                  <c:v>2026 - Qtr1</c:v>
                </c:pt>
                <c:pt idx="220">
                  <c:v>2026 - Qtr2</c:v>
                </c:pt>
              </c:strCache>
            </c:strRef>
          </c:cat>
          <c:val>
            <c:numRef>
              <c:f>'Pivot Tables'!$GV$13:$GV$233</c:f>
              <c:numCache>
                <c:formatCode>0.00%</c:formatCode>
                <c:ptCount val="221"/>
                <c:pt idx="0">
                  <c:v>2.6496090991457822E-2</c:v>
                </c:pt>
                <c:pt idx="1">
                  <c:v>2.764843395326657E-2</c:v>
                </c:pt>
                <c:pt idx="2">
                  <c:v>2.7373748049413012E-2</c:v>
                </c:pt>
                <c:pt idx="3">
                  <c:v>2.6796556480169455E-2</c:v>
                </c:pt>
                <c:pt idx="4">
                  <c:v>2.7062978490648419E-2</c:v>
                </c:pt>
                <c:pt idx="5">
                  <c:v>2.7340415389144269E-2</c:v>
                </c:pt>
                <c:pt idx="6">
                  <c:v>2.6875936595689553E-2</c:v>
                </c:pt>
                <c:pt idx="7">
                  <c:v>2.7022766435587743E-2</c:v>
                </c:pt>
                <c:pt idx="8">
                  <c:v>2.7799234348845001E-2</c:v>
                </c:pt>
                <c:pt idx="9">
                  <c:v>3.0901469043704631E-2</c:v>
                </c:pt>
                <c:pt idx="10">
                  <c:v>3.1379758929944136E-2</c:v>
                </c:pt>
                <c:pt idx="11">
                  <c:v>3.1005592108402234E-2</c:v>
                </c:pt>
                <c:pt idx="12">
                  <c:v>3.2830074018266243E-2</c:v>
                </c:pt>
                <c:pt idx="13">
                  <c:v>3.5466441876787769E-2</c:v>
                </c:pt>
                <c:pt idx="14">
                  <c:v>3.5995609336581719E-2</c:v>
                </c:pt>
                <c:pt idx="15">
                  <c:v>3.3524523201986886E-2</c:v>
                </c:pt>
                <c:pt idx="16">
                  <c:v>3.1385957109860606E-2</c:v>
                </c:pt>
                <c:pt idx="17">
                  <c:v>3.2503224762375889E-2</c:v>
                </c:pt>
                <c:pt idx="18">
                  <c:v>3.326768672785356E-2</c:v>
                </c:pt>
                <c:pt idx="19">
                  <c:v>3.2237885864135861E-2</c:v>
                </c:pt>
                <c:pt idx="20">
                  <c:v>3.2379259616850453E-2</c:v>
                </c:pt>
                <c:pt idx="21">
                  <c:v>3.3480757967490081E-2</c:v>
                </c:pt>
                <c:pt idx="22">
                  <c:v>3.333946189805239E-2</c:v>
                </c:pt>
                <c:pt idx="23">
                  <c:v>3.2991035451536872E-2</c:v>
                </c:pt>
                <c:pt idx="24">
                  <c:v>3.3952805165428937E-2</c:v>
                </c:pt>
                <c:pt idx="25">
                  <c:v>3.4989897748783132E-2</c:v>
                </c:pt>
                <c:pt idx="26">
                  <c:v>3.5247925290729856E-2</c:v>
                </c:pt>
                <c:pt idx="27">
                  <c:v>3.6191883635488462E-2</c:v>
                </c:pt>
                <c:pt idx="28">
                  <c:v>3.8348095259262568E-2</c:v>
                </c:pt>
                <c:pt idx="29">
                  <c:v>4.0008221698967575E-2</c:v>
                </c:pt>
                <c:pt idx="30">
                  <c:v>4.2226064000929799E-2</c:v>
                </c:pt>
                <c:pt idx="31">
                  <c:v>4.3596763307866521E-2</c:v>
                </c:pt>
                <c:pt idx="32">
                  <c:v>4.6082022177071476E-2</c:v>
                </c:pt>
                <c:pt idx="33">
                  <c:v>4.8364781492208811E-2</c:v>
                </c:pt>
                <c:pt idx="34">
                  <c:v>5.4773475628756445E-2</c:v>
                </c:pt>
                <c:pt idx="35">
                  <c:v>6.0118042668217811E-2</c:v>
                </c:pt>
                <c:pt idx="36">
                  <c:v>6.3690644511659372E-2</c:v>
                </c:pt>
                <c:pt idx="37">
                  <c:v>5.5671496076247932E-2</c:v>
                </c:pt>
                <c:pt idx="38">
                  <c:v>6.2004428537310842E-2</c:v>
                </c:pt>
                <c:pt idx="39">
                  <c:v>6.5355061444710372E-2</c:v>
                </c:pt>
                <c:pt idx="40">
                  <c:v>7.0671879377152705E-2</c:v>
                </c:pt>
                <c:pt idx="41">
                  <c:v>7.4188257169770302E-2</c:v>
                </c:pt>
                <c:pt idx="42">
                  <c:v>7.5758972522770349E-2</c:v>
                </c:pt>
                <c:pt idx="43">
                  <c:v>7.3989947351965832E-2</c:v>
                </c:pt>
                <c:pt idx="44">
                  <c:v>7.0914889074739695E-2</c:v>
                </c:pt>
                <c:pt idx="45">
                  <c:v>6.7101654251560644E-2</c:v>
                </c:pt>
                <c:pt idx="46">
                  <c:v>5.7961699413663123E-2</c:v>
                </c:pt>
                <c:pt idx="47">
                  <c:v>5.2599288325378933E-2</c:v>
                </c:pt>
                <c:pt idx="48">
                  <c:v>5.2050977504105908E-2</c:v>
                </c:pt>
                <c:pt idx="49">
                  <c:v>5.5842243787202865E-2</c:v>
                </c:pt>
                <c:pt idx="50">
                  <c:v>5.4992541439968776E-2</c:v>
                </c:pt>
                <c:pt idx="51">
                  <c:v>5.4189008919145638E-2</c:v>
                </c:pt>
                <c:pt idx="52">
                  <c:v>5.7229934380210207E-2</c:v>
                </c:pt>
                <c:pt idx="53">
                  <c:v>5.9552493218705857E-2</c:v>
                </c:pt>
                <c:pt idx="54">
                  <c:v>5.6729276686316658E-2</c:v>
                </c:pt>
                <c:pt idx="55">
                  <c:v>5.646490064042408E-2</c:v>
                </c:pt>
                <c:pt idx="56">
                  <c:v>5.5322305553926608E-2</c:v>
                </c:pt>
                <c:pt idx="57">
                  <c:v>5.455968617054497E-2</c:v>
                </c:pt>
                <c:pt idx="58">
                  <c:v>5.3557488890772394E-2</c:v>
                </c:pt>
                <c:pt idx="59">
                  <c:v>4.8210685740856733E-2</c:v>
                </c:pt>
                <c:pt idx="60">
                  <c:v>4.7669014460212517E-2</c:v>
                </c:pt>
                <c:pt idx="61">
                  <c:v>4.9024449363853119E-2</c:v>
                </c:pt>
                <c:pt idx="62">
                  <c:v>4.7869346070065336E-2</c:v>
                </c:pt>
                <c:pt idx="63">
                  <c:v>4.5181172374540529E-2</c:v>
                </c:pt>
                <c:pt idx="64">
                  <c:v>5.3481811154220599E-2</c:v>
                </c:pt>
                <c:pt idx="65">
                  <c:v>5.4254224138007186E-2</c:v>
                </c:pt>
                <c:pt idx="66">
                  <c:v>5.5756600348471172E-2</c:v>
                </c:pt>
                <c:pt idx="67">
                  <c:v>5.1732084444870492E-2</c:v>
                </c:pt>
                <c:pt idx="68">
                  <c:v>5.3896152647074362E-2</c:v>
                </c:pt>
                <c:pt idx="69">
                  <c:v>5.4982800607632061E-2</c:v>
                </c:pt>
                <c:pt idx="70">
                  <c:v>5.4952126724027224E-2</c:v>
                </c:pt>
                <c:pt idx="71">
                  <c:v>5.6787727247607327E-2</c:v>
                </c:pt>
                <c:pt idx="72">
                  <c:v>5.6785503184936734E-2</c:v>
                </c:pt>
                <c:pt idx="73">
                  <c:v>5.4346778320327256E-2</c:v>
                </c:pt>
                <c:pt idx="74">
                  <c:v>5.3597754699787829E-2</c:v>
                </c:pt>
                <c:pt idx="75">
                  <c:v>5.5898284371325734E-2</c:v>
                </c:pt>
                <c:pt idx="76">
                  <c:v>5.7484669653918567E-2</c:v>
                </c:pt>
                <c:pt idx="77">
                  <c:v>5.6732379783312789E-2</c:v>
                </c:pt>
                <c:pt idx="78">
                  <c:v>5.6606354600891591E-2</c:v>
                </c:pt>
                <c:pt idx="79">
                  <c:v>5.4412520751989678E-2</c:v>
                </c:pt>
                <c:pt idx="80">
                  <c:v>5.5133184713262659E-2</c:v>
                </c:pt>
                <c:pt idx="81">
                  <c:v>5.3613732883081591E-2</c:v>
                </c:pt>
                <c:pt idx="82">
                  <c:v>5.0503301407959791E-2</c:v>
                </c:pt>
                <c:pt idx="83">
                  <c:v>4.9976110486658856E-2</c:v>
                </c:pt>
                <c:pt idx="84">
                  <c:v>4.9722337105443833E-2</c:v>
                </c:pt>
                <c:pt idx="85">
                  <c:v>4.6358498769243493E-2</c:v>
                </c:pt>
                <c:pt idx="86">
                  <c:v>4.7585432279556944E-2</c:v>
                </c:pt>
                <c:pt idx="87">
                  <c:v>4.4643285421166301E-2</c:v>
                </c:pt>
                <c:pt idx="88">
                  <c:v>4.3462357552980377E-2</c:v>
                </c:pt>
                <c:pt idx="89">
                  <c:v>4.1827903332126264E-2</c:v>
                </c:pt>
                <c:pt idx="90">
                  <c:v>4.1631765966546545E-2</c:v>
                </c:pt>
                <c:pt idx="91">
                  <c:v>4.3104578480247506E-2</c:v>
                </c:pt>
                <c:pt idx="92">
                  <c:v>4.9757061729075763E-2</c:v>
                </c:pt>
                <c:pt idx="93">
                  <c:v>5.0840375985445732E-2</c:v>
                </c:pt>
                <c:pt idx="94">
                  <c:v>5.3615067709530354E-2</c:v>
                </c:pt>
                <c:pt idx="95">
                  <c:v>5.1466998607720742E-2</c:v>
                </c:pt>
                <c:pt idx="96">
                  <c:v>4.6656470425451214E-2</c:v>
                </c:pt>
                <c:pt idx="97">
                  <c:v>4.5472884207894519E-2</c:v>
                </c:pt>
                <c:pt idx="98">
                  <c:v>4.3323628883178825E-2</c:v>
                </c:pt>
                <c:pt idx="99">
                  <c:v>4.3041243243534567E-2</c:v>
                </c:pt>
                <c:pt idx="100">
                  <c:v>4.7953932724806296E-2</c:v>
                </c:pt>
                <c:pt idx="101">
                  <c:v>4.843460932349037E-2</c:v>
                </c:pt>
                <c:pt idx="102">
                  <c:v>4.5896426723551736E-2</c:v>
                </c:pt>
                <c:pt idx="103">
                  <c:v>4.6259150731766133E-2</c:v>
                </c:pt>
                <c:pt idx="104">
                  <c:v>4.7201425428693697E-2</c:v>
                </c:pt>
                <c:pt idx="105">
                  <c:v>4.4869595971045943E-2</c:v>
                </c:pt>
                <c:pt idx="106">
                  <c:v>4.2941841878687638E-2</c:v>
                </c:pt>
                <c:pt idx="107">
                  <c:v>4.1742661647889513E-2</c:v>
                </c:pt>
                <c:pt idx="108">
                  <c:v>4.2221389609894355E-2</c:v>
                </c:pt>
                <c:pt idx="109">
                  <c:v>4.11491380230092E-2</c:v>
                </c:pt>
                <c:pt idx="110">
                  <c:v>4.1032772544749872E-2</c:v>
                </c:pt>
                <c:pt idx="111">
                  <c:v>4.2001898985751705E-2</c:v>
                </c:pt>
                <c:pt idx="112">
                  <c:v>4.459583342242663E-2</c:v>
                </c:pt>
                <c:pt idx="113">
                  <c:v>4.9077843675134653E-2</c:v>
                </c:pt>
                <c:pt idx="114">
                  <c:v>4.9422114414955323E-2</c:v>
                </c:pt>
                <c:pt idx="115">
                  <c:v>5.145051898396065E-2</c:v>
                </c:pt>
                <c:pt idx="116">
                  <c:v>5.224144471492112E-2</c:v>
                </c:pt>
                <c:pt idx="117">
                  <c:v>5.0613087097681767E-2</c:v>
                </c:pt>
                <c:pt idx="118">
                  <c:v>4.8459893341590038E-2</c:v>
                </c:pt>
                <c:pt idx="119">
                  <c:v>4.4648954297058251E-2</c:v>
                </c:pt>
                <c:pt idx="120">
                  <c:v>4.6740609255533201E-2</c:v>
                </c:pt>
                <c:pt idx="121">
                  <c:v>4.5912288329568576E-2</c:v>
                </c:pt>
                <c:pt idx="122">
                  <c:v>4.6370982656379713E-2</c:v>
                </c:pt>
                <c:pt idx="123">
                  <c:v>4.7736437627015856E-2</c:v>
                </c:pt>
                <c:pt idx="124">
                  <c:v>4.7425004803963992E-2</c:v>
                </c:pt>
                <c:pt idx="125">
                  <c:v>4.5002016743134886E-2</c:v>
                </c:pt>
                <c:pt idx="126">
                  <c:v>4.4463917832975972E-2</c:v>
                </c:pt>
                <c:pt idx="127">
                  <c:v>4.3616955422798247E-2</c:v>
                </c:pt>
                <c:pt idx="128">
                  <c:v>4.2335665221055599E-2</c:v>
                </c:pt>
                <c:pt idx="129">
                  <c:v>4.7015325896928285E-2</c:v>
                </c:pt>
                <c:pt idx="130">
                  <c:v>4.7173223680908469E-2</c:v>
                </c:pt>
                <c:pt idx="131">
                  <c:v>4.5173974836735624E-2</c:v>
                </c:pt>
                <c:pt idx="132">
                  <c:v>5.0322305911130544E-2</c:v>
                </c:pt>
                <c:pt idx="133">
                  <c:v>4.958731496436302E-2</c:v>
                </c:pt>
                <c:pt idx="134">
                  <c:v>4.8926559893355558E-2</c:v>
                </c:pt>
                <c:pt idx="135">
                  <c:v>5.1032507736334588E-2</c:v>
                </c:pt>
                <c:pt idx="136">
                  <c:v>5.148178916791387E-2</c:v>
                </c:pt>
                <c:pt idx="137">
                  <c:v>5.3010354247400054E-2</c:v>
                </c:pt>
                <c:pt idx="138">
                  <c:v>5.80052806719379E-2</c:v>
                </c:pt>
                <c:pt idx="139">
                  <c:v>5.8785786205134326E-2</c:v>
                </c:pt>
                <c:pt idx="140">
                  <c:v>6.3394056780778141E-2</c:v>
                </c:pt>
                <c:pt idx="141">
                  <c:v>6.3998727130800279E-2</c:v>
                </c:pt>
                <c:pt idx="142">
                  <c:v>6.1213556870887975E-2</c:v>
                </c:pt>
                <c:pt idx="143">
                  <c:v>6.1114316094531627E-2</c:v>
                </c:pt>
                <c:pt idx="144">
                  <c:v>6.2906944080875646E-2</c:v>
                </c:pt>
                <c:pt idx="145">
                  <c:v>6.5453543568919428E-2</c:v>
                </c:pt>
                <c:pt idx="146">
                  <c:v>6.2099185092548831E-2</c:v>
                </c:pt>
                <c:pt idx="147">
                  <c:v>5.8264206462570405E-2</c:v>
                </c:pt>
                <c:pt idx="148">
                  <c:v>5.8544090534675124E-2</c:v>
                </c:pt>
                <c:pt idx="149">
                  <c:v>6.1189966016927923E-2</c:v>
                </c:pt>
                <c:pt idx="150">
                  <c:v>5.6421002352493504E-2</c:v>
                </c:pt>
                <c:pt idx="151">
                  <c:v>4.9274015936622846E-2</c:v>
                </c:pt>
                <c:pt idx="152">
                  <c:v>4.8132760936146858E-2</c:v>
                </c:pt>
                <c:pt idx="153">
                  <c:v>4.9561434732848166E-2</c:v>
                </c:pt>
                <c:pt idx="154">
                  <c:v>4.6616423782568729E-2</c:v>
                </c:pt>
                <c:pt idx="155">
                  <c:v>4.6259930412665323E-2</c:v>
                </c:pt>
                <c:pt idx="156">
                  <c:v>4.4492175849851989E-2</c:v>
                </c:pt>
                <c:pt idx="157">
                  <c:v>3.9586506658382904E-2</c:v>
                </c:pt>
                <c:pt idx="158">
                  <c:v>3.8418520574613375E-2</c:v>
                </c:pt>
                <c:pt idx="159">
                  <c:v>4.1055097198832456E-2</c:v>
                </c:pt>
                <c:pt idx="160">
                  <c:v>3.8853059999178853E-2</c:v>
                </c:pt>
                <c:pt idx="161">
                  <c:v>3.5309741387442951E-2</c:v>
                </c:pt>
                <c:pt idx="162">
                  <c:v>3.25693301577143E-2</c:v>
                </c:pt>
                <c:pt idx="163">
                  <c:v>3.1014493298880404E-2</c:v>
                </c:pt>
                <c:pt idx="164">
                  <c:v>2.9529726263044793E-2</c:v>
                </c:pt>
                <c:pt idx="165">
                  <c:v>2.7633914407170914E-2</c:v>
                </c:pt>
                <c:pt idx="166">
                  <c:v>2.5116806387979859E-2</c:v>
                </c:pt>
                <c:pt idx="167">
                  <c:v>2.6975581298181291E-2</c:v>
                </c:pt>
                <c:pt idx="168">
                  <c:v>2.7987323653291957E-2</c:v>
                </c:pt>
                <c:pt idx="169">
                  <c:v>3.3598671711937526E-2</c:v>
                </c:pt>
                <c:pt idx="170">
                  <c:v>3.2240265317491391E-2</c:v>
                </c:pt>
                <c:pt idx="171">
                  <c:v>3.2094965662192838E-2</c:v>
                </c:pt>
                <c:pt idx="172">
                  <c:v>3.0514383447131595E-2</c:v>
                </c:pt>
                <c:pt idx="173">
                  <c:v>2.9506782355768989E-2</c:v>
                </c:pt>
                <c:pt idx="174">
                  <c:v>2.7926667427381865E-2</c:v>
                </c:pt>
                <c:pt idx="175">
                  <c:v>2.5834906319130276E-2</c:v>
                </c:pt>
                <c:pt idx="176">
                  <c:v>2.6437592313737636E-2</c:v>
                </c:pt>
                <c:pt idx="177">
                  <c:v>2.7273855331297888E-2</c:v>
                </c:pt>
                <c:pt idx="178">
                  <c:v>2.6915449780248728E-2</c:v>
                </c:pt>
                <c:pt idx="179">
                  <c:v>2.5584547211126834E-2</c:v>
                </c:pt>
                <c:pt idx="180">
                  <c:v>2.4576442052334238E-2</c:v>
                </c:pt>
                <c:pt idx="181">
                  <c:v>2.3544967043037074E-2</c:v>
                </c:pt>
                <c:pt idx="182">
                  <c:v>2.6095279731420368E-2</c:v>
                </c:pt>
                <c:pt idx="183">
                  <c:v>2.8017754752278752E-2</c:v>
                </c:pt>
                <c:pt idx="184">
                  <c:v>2.6560842253928001E-2</c:v>
                </c:pt>
                <c:pt idx="185">
                  <c:v>2.5860764654264737E-2</c:v>
                </c:pt>
                <c:pt idx="186">
                  <c:v>2.5984759878854943E-2</c:v>
                </c:pt>
                <c:pt idx="187">
                  <c:v>2.7982701658755084E-2</c:v>
                </c:pt>
                <c:pt idx="188">
                  <c:v>2.951033032966412E-2</c:v>
                </c:pt>
                <c:pt idx="189">
                  <c:v>2.9517813907218866E-2</c:v>
                </c:pt>
                <c:pt idx="190">
                  <c:v>3.070708994798459E-2</c:v>
                </c:pt>
                <c:pt idx="191">
                  <c:v>2.7742894970257004E-2</c:v>
                </c:pt>
                <c:pt idx="192">
                  <c:v>2.55267221091478E-2</c:v>
                </c:pt>
                <c:pt idx="193">
                  <c:v>2.3278558907772324E-2</c:v>
                </c:pt>
                <c:pt idx="194">
                  <c:v>2.3495837738408798E-2</c:v>
                </c:pt>
                <c:pt idx="195">
                  <c:v>2.224515219742295E-2</c:v>
                </c:pt>
                <c:pt idx="196">
                  <c:v>1.8806542190702272E-2</c:v>
                </c:pt>
                <c:pt idx="197">
                  <c:v>1.786634622151358E-2</c:v>
                </c:pt>
                <c:pt idx="198">
                  <c:v>1.7177647092644965E-2</c:v>
                </c:pt>
                <c:pt idx="199">
                  <c:v>1.5916586542223544E-2</c:v>
                </c:pt>
                <c:pt idx="200">
                  <c:v>1.84841311297217E-2</c:v>
                </c:pt>
                <c:pt idx="201">
                  <c:v>1.7984201275062194E-2</c:v>
                </c:pt>
                <c:pt idx="202">
                  <c:v>1.9572559583000526E-2</c:v>
                </c:pt>
                <c:pt idx="203">
                  <c:v>2.5054397946271217E-2</c:v>
                </c:pt>
                <c:pt idx="204">
                  <c:v>3.481119272648537E-2</c:v>
                </c:pt>
                <c:pt idx="205">
                  <c:v>3.6770759315276097E-2</c:v>
                </c:pt>
                <c:pt idx="206">
                  <c:v>4.3201937145090845E-2</c:v>
                </c:pt>
                <c:pt idx="207">
                  <c:v>3.9936770409451913E-2</c:v>
                </c:pt>
                <c:pt idx="208">
                  <c:v>4.0392546214562147E-2</c:v>
                </c:pt>
                <c:pt idx="209">
                  <c:v>4.3584103835109432E-2</c:v>
                </c:pt>
                <c:pt idx="210">
                  <c:v>4.4956874012936271E-2</c:v>
                </c:pt>
                <c:pt idx="211">
                  <c:v>4.0883274353004435E-2</c:v>
                </c:pt>
                <c:pt idx="212">
                  <c:v>4.2196815410651727E-2</c:v>
                </c:pt>
                <c:pt idx="213">
                  <c:v>3.9295665900749815E-2</c:v>
                </c:pt>
                <c:pt idx="214">
                  <c:v>3.9927532634614085E-2</c:v>
                </c:pt>
                <c:pt idx="215">
                  <c:v>4.069522121610579E-2</c:v>
                </c:pt>
                <c:pt idx="216">
                  <c:v>4.0423598391834875E-2</c:v>
                </c:pt>
                <c:pt idx="217">
                  <c:v>3.9074487970934893E-2</c:v>
                </c:pt>
                <c:pt idx="218">
                  <c:v>3.7144248381514137E-2</c:v>
                </c:pt>
                <c:pt idx="219">
                  <c:v>3.6052217740547197E-2</c:v>
                </c:pt>
                <c:pt idx="220">
                  <c:v>3.7922309059484891E-2</c:v>
                </c:pt>
              </c:numCache>
            </c:numRef>
          </c:val>
          <c:smooth val="0"/>
          <c:extLst>
            <c:ext xmlns:c16="http://schemas.microsoft.com/office/drawing/2014/chart" uri="{C3380CC4-5D6E-409C-BE32-E72D297353CC}">
              <c16:uniqueId val="{00000000-DD37-459A-AEAD-4F387F001117}"/>
            </c:ext>
          </c:extLst>
        </c:ser>
        <c:dLbls>
          <c:showLegendKey val="0"/>
          <c:showVal val="0"/>
          <c:showCatName val="0"/>
          <c:showSerName val="0"/>
          <c:showPercent val="0"/>
          <c:showBubbleSize val="0"/>
        </c:dLbls>
        <c:smooth val="0"/>
        <c:axId val="1202373360"/>
        <c:axId val="1038878736"/>
      </c:lineChart>
      <c:catAx>
        <c:axId val="120237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878736"/>
        <c:crosses val="autoZero"/>
        <c:auto val="1"/>
        <c:lblAlgn val="ctr"/>
        <c:lblOffset val="100"/>
        <c:noMultiLvlLbl val="0"/>
      </c:catAx>
      <c:valAx>
        <c:axId val="10388787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373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1976 Unemployment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1976 Unemployment</a:t>
          </a:r>
        </a:p>
      </cx:txPr>
    </cx:title>
    <cx:plotArea>
      <cx:plotAreaRegion>
        <cx:series layoutId="regionMap" uniqueId="{00000000-6EEB-417D-AD1B-1E6CEDCD980A}">
          <cx:tx>
            <cx:txData>
              <cx:f>_xlchart.v5.2</cx:f>
              <cx:v>Rate</cx:v>
            </cx:txData>
          </cx:tx>
          <cx:spPr>
            <a:solidFill>
              <a:srgbClr val="3333CC"/>
            </a:solidFill>
          </cx:spPr>
          <cx:dataId val="0"/>
          <cx:layoutPr>
            <cx:regionLabelLayout val="none"/>
            <cx:geography cultureLanguage="en-US" cultureRegion="US" attribution="Powered by Bing">
              <cx:geoCache provider="{E9337A44-BEBE-4D9F-B70C-5C5E7DAFC167}">
                <cx:binary>1H3pU9vI9va/ksrnV4xavaj71p1bNZIxBgJkATLJF5VDGO1q7dtf/3uEbQIKw9xwqXrLnqm4sN3u
Pufps59u//um/9dNcrsu3/RpklX/uul/fxvUdf6v336rboLbdF0dpOFNqSv9V31wo9Pf9F9/hTe3
v30v112Y+b9ZJmG/3QTrsr7t3/7n3/g2/1a/0zfrOtTZh+a2HD7eVk1SV8+89+Rbb9bf0zBbhFVd
hjc1+f2te/H2zW1Wh/VwOeS3v7999P7bN7/Nv+WnGd8kWFTdfMdYKg+UkpybzDLvHuTtm0Rn/vZt
g5j8gDNbUkF3k56vUwx0daLL9Xe9e/WppdwtZP39e3lbVaDi7vnhyEcL39B1o5usnljlg2u/v73K
wvr2+5tP9bq+rd6+CSvtbj7g6mn1V5/uyP3tMbP/8+/ZC2DA7JUHeMy59U9v/QTHH6fP8eDX4BDs
gDDGbNMy1d2DzeDg1oFlK8kEUbtZN3j8kayreL177b9HYzduhsVE1D5i8e45DvwaFtQ6sIVglmXZ
j0GQ4kAyk1LLtDYg/QzFt3X6Miw2A+dggKo9AOP5JT7UWI8++asaSx1wk3KbUXujsaCYHmospQ5M
Mukrxe5FaDP3RlBmKuXvl/W09poNf0TJfugr949XlBH7wOJMCEXU0+aDqANBbMsmjGzQ2M29tSLr
JPxLl1n4AmlxH4ydCcxE4h4i8/l6x52n9Pcvai95AN3FbUm2SmquxEwAQ22qTHIvRg/F5PNtVb+5
Dks/fBE4s+EzfCZC9xCfPz6+Ij7sQMLzMinhG8GQMzVmHTCqCOdcbvDhu7m39r6M11m1hlP0UIM9
4vPGC/3J//rjfuSjT//+diJvD1E5f02pUQeUC8Y43fpfM1QIEQeCcyptuYGF7Pi/QeX8tl1/f4Eu
242bITKRtoeILA53XHkFPQZzbkpbWHQrJ3C2Hpp7mx8wIQWjBOI0PWZysrhN1t26vH1uRU9b+h8j
Z6hM5O0hKmevGzZSYUM1sa31sB6joqC9bJvaxNqa/RkqZ2FV6aYMfx2VHyNnqEzk7SEqf3x9jge/
aPPZgaWoZUmydX1nNp8QcoCIhivBxZ1RmWmvP8pw1NkL1Nf9wBkmE3F7iIl7+XqYMHLAbU44pfxJ
D9lGlEklILNmIuLqLLu9qcObpn5uNU/rrkeDZ6BM1O0hKMtXDO0tecAV5wRZlO3jsfqSUF/SpsyS
9EnneIncV/gSO38/cIbJRNweYnL0x3Nb8xeVl4WABYLA1NakQDk9NPSSHiAzRm1mbh1ixP0PA5aj
W41g5QXK637gDJOJuD3EZHW848v/7nzdRe/wvkwqHoOBuOSAW/aUNGZPWZIVfK7wBdZ9N24GxUTT
HkJx9pp2xD5AypETBQG4e8zSXsREpoVxYgnKdhtgE5Oc6axev8Sq3w+coTGRtYdoHL+ismLWgWkz
gSzk02goiiSlaQqyFQ8T8vNQWR3r7gWaajNqhsZE1h6icfa6aCDHiHywejpqt+H2mkgaI2x/DMPZ
uqrWN0FT3db1CzIps+EzYCYK9xCY48WOR/+7/WDsgEpl2tYu+/tTOoUhnaKoLc2Z93v8fR28oLa4
HTZDYiJpD5E4P3lFJMwDglyv4vTpgN0GELbkKGJvHeKZETm/7d6c3JbV7fDcmp4ORh6OnSEzkbiH
yBy/YizCgAzkAxWrbdCuHrtaUqEkLAXl8kcC7JEpSZIw0+EL1Nfx/cgZKhN5+4jK+XN78xejEXWA
mpZicpd+n7lbqAEjZrcV0i0bd2yuv7Lv4YucruPdwDkmIG4PMTn99IqYSETlzLaUva38kseSoiSs
DWq/qA5vlNjM2p++sGCyGzdDZCJtHxH58oqI2FMUaEnBt0XGmX2XHFJiIxFMtnmUmZScQpE1N/EL
bMqPkXNUQN4eovLuFd1hah4oCTMv7tNbMzkhKD0SiTzxjyajhxblnW7C6mXa68HQGS4TgXuIy9kr
esNTrx3EBdrpMR62OLBNlOnvO1Zgax7icbYuh2Sdfd+9+pRf/rTn9WPkDI2JrH1E4/A5HvyahWf8
gKJzBaXeH9biYb5RqAMLCWKGOH9jTWYe8dk6zG6fW87fQXI3bI4HCNtDPD4fP8eAX8QDEQhF+ZaK
rVaaSQn8YJtayNqrp3Pyn8PqRmdVmD23pKcxeTB0hstE4B7icva6uEib2QqdRBs5+NnG2+iWgCu8
fX+W6joLb4LQX78Alh8jZ6hM5O0hKteXz23NX5YW0+YW/psFJqgnCmEJJSSEaXrMXK7r2zJFQvi5
lTwtJPcDZ2BMVO0hGGevGCwyAVOiCPq1tqWpeWCCrm6FUiJK8zu+b1PzIWq8la7Xu5d/wbT/GDoD
ZKJsHwF5zUgRRXULdav7lMnPtgQtEBYOPWyj9590VlWhQyXM8/AlyDwYPMdmP2PGc/c5Nvya5qKo
HFKkfO9b7GZNKjbyXRIddkJselTmpZNzXdbBG3ddauS9XiA48/EzhCZS91B6zhevhxCzUWkX1JTI
GG8ej+MVhJbouZsajXbJ4t3c2ybIO4QW6/hFim2Dz270HB2QuY/ovGbcgoYi9NNT297Kx7z1Th0g
+LctNExuMpMz3XZ++6182VGhHyPnqOxn9HK+2u3bp8zur2k1Rg+E5Ei47LhOH8sMSpAciFkowWxQ
mXkCU41ktU7zKghf0qs6Gz7HB4Tuo9ScvR4+lB0wC0JD2FZqZvgQUxwQEz4ztN5u1l1Ld/fm7LYP
b15Qjpxg2Y2dYwLi9hGTLzvuvILMWAfIeVlsOkl395hhgtZu+GgmpGqbgflJk3Vvvugyfm5FT8cy
Ey6bkXNUQN4eonLxmpoMxh3tXWg0erqZAr2ReAcnh3BKdYfaw2zlRRC+QFI2o2ZoTGTtIRqXfz63
I3/NrlACV4tKJsnTXZE47UghPyiJ/ajAPETj8rZ/yRmh7bAZHhNhe4jHxSse0J6iF0nhHm+dK3Me
6qMiBjNimjYSYneP3V7YWJOLOEFjy0sOB/8YOUNlIm8fUfm448wrWBIKSyJxDIiKe64/zOUTyzzA
QTpcZsBmNeGL8tbXL8hN7sbNsQBRe4jF+z9eEQsT1UWcCN6mwsy5hNj2gaRSTkX8DVZyN/dGQt7f
Zlk1JO36RedOH4+eoTORuYfofDzecegVJAWtkJZEGWV7Wk6B+w8lZYpTCM42TqeE7h7wyR7ak48B
Lt54c1y9rB75ePQMnYnMPUTnk7vj0P+ODoUeM1EGtnbWfuYRy0m2cAACB7k26Mw84k+6+Z9yY/Px
M4QmUvcRodfMjSGOpAhIEMxvEJhlL6fcmEVNVAME2+2LjV7b8HaX19rI1FM75umI5fHoOS77mRW7
fMUSDPwyyeACm9tz2eYsK4Z+PcqoNd1FsYlaZlH+JawObim6vd2B9t9D82DoDJeJwD2Ul6vL55jw
i/EL4hN05iPztXWYZ7jcHUm10YtkiZkuu6rXwXPreFpONqNmOEwE7SEO16/olVHEJcSSCqe2N3pr
bvdxXQhcNo5m/c37M7v/8ptAfoycoTKRt4eofH5FVKZKCyG4zEj+jTW5i1twLHJ3zn6mtT6vkS/O
/PolEczDsTNkJhL3EZlXzk0qJVBF2R7wmustEwLFcVcb1NpGYHa6amPtPw8al/b5uxf/e2tyP3CO
yf+nzOTfX5x3f63gYl2vD+/uI3xwd97z794pb9yPOBu6DTWe4tb2rePvv7+Ff6Xgdt3fczh9yaMg
ZVYN2fhaD0berqv697eGPV2BRCQ8NRPm6e2bDlceTS9bQBb1MwlfAieT1FSAzqaS5u9vp55BHOpD
aISW5umWGMhjNfnceAt9NwqCrCiKDFxaJr2/BPK9TgYkGe45sv37Tdak73WY1RVGv32Tbz41LZPj
8LmNLxLI++HyE0Rj0Nb5zfojdhQ+TP4fM0TvF9IeV3HGA5eOwnMs4V8/YMoTk4DEnydREsvmoFMo
bPGHk9S6NXJcUTSumtgqnN6uxkVgt7abx6xGxe+e/09MpZ6YClllaXP0U5qczqbSqdcXkU/HVd+G
tRMmYXwK0fMcovPUSXAb5SolpXHUj5w5Sg76H6b/iZ3T9QoMOQe4GwCNA9GHlFrJKHknrGIVZd2l
ldqfZVgtnqdw+opHiE1TcIXLGXFYWlrCfDxFWRpDY3qkWHHSXfacXleKaLexiO2YY3H7/GR3Bxfn
0+HwtcTda7ick+ESr8fTUb9goldVtWIdLU78OCW5q5WRnsTcS0+Sll0xrytSh/lFbTqc6ih1ikSN
pZPGZVouKu2Fjm35RDlBJOPjprNV6ra6VYXbJ4mvnapSUeZYBck7Jw2UU0bKOrailH6zou7Ib6v6
r4xJI3TK2rSuh0rlrjGoJl3ERkbPg6JRCxrEdNGYQ389RF75LhR+5zvUsstgwQqVXgqe+J/DwdaO
Skv6wfM1v+B1Fn8U3IiclpWp0/i1f960GXH8VHkLLZvC4SYvlm0zjsex9M+ayGiXNE3/YnbyUYfs
RozyQ13q1O2YTE9ys//qt6zDFJE4NDi+M6XRuIjzsTiKCx66ZUYWvIq62zJQxbEdBRf5IIxFqHR5
yKy0Oex0J877nsauMoR3Yvn02jaIdxIFYe0WlZ07YdveUmGoyx4NqouBRNH5qAr/shYscRsZu6Zq
/YWtfc/pO69djWHiHUZmH5xlFXebwHNMTw7dKfdNER92pVEPrt8NvjquZdT0y1Db6rKwW7kIJCeu
JUP7XW5GkXma5cQjy6wvS3HFMtv4HMRteZFpgu+RfW9dahK3p0kZNiscm6mcsCzrFKjy4NRLi/JM
JyY/tLIiXqadwhZJi+h9ofXgRl1GDtuhsZZtmJjXTMdyMbRF7xpBaDVfmtAsiO+aA3lnjLZ/GQbF
eJiFmjieSNkiKEQVO11I1PFolN47zwvKD/mYle/TsnrnqYF+KUZZX7KGxqvCCMgZ6alYpRn2QjGK
cNnUWX+UpfRLEJd8cOKw8ZeRTfsVq0L1wRR+dGTQvDwbfUO/b5JhYVXNcOb3Oi9clSfmsuyi4osW
3PedUOS+Q3oeHpWKNaeh18WONwbifWhXS8+jOnW82iaOIv7XqImDYwz73Lf+CUu9YtHn3Yd8iK8i
UvmO0UbGEUuz9rSuROyEQVs5beN3HwyvI0cWDc0VMfNkNaQ1O+Z5VZwO2vQSx/S5vkgH2A3saEtI
x/B88wP1imFdGdp0EwjNu9aPjNPaF9YR7VWwEInBs0WUZvEy9gp7UZgFZvNjqiEvhkFdbfXe0suD
4aQ3pPdFxnXmetJXR77ndad9FEWurZvOFcoIjqrW9CD7qeFYzPQd5jW9m/JYOVQk3cloBeRdjxz7
0ouEutZaR24a41ZiYQdr6tHPiozDoV/X5sewH8yV1dKvNnA1ZOJ/irXJHGKD0zQcT2qmG7f14tIZ
mVEvvK6NF4UkgSvG6MyoivxDVHjJIivG76EvK+kEZjw40vPbY8/wm0NimB/6oVnWvfZXkdFEjlZ5
dzTG+FrfE8VVSQw7hXrqjEVelHrZWJquqzaJHR3k4rDql0Xu00vOc+VmJC6z48xuq/eNkdM19LY8
DtOOHpkkSNy+DazDIGiAEGf5eO4lcW051MuHK01k8g4KaTwmveqc3OJfSt1VjqWk4XTS026Se9ai
MoN3vsyOAhgAJ23NtnZ8P/WcJCXZeZXK46S1ruI0MB3LI5nry/KEldJYjKPhLbzYkGe+F996vYrc
sagO7cZi68Zk+beooe1FzqpUOTyB7EEliItwiPp3SpDkWKRWuaIyjBe6G7s/dd9RB60lmNlU0TC4
iYAAOUbWR3+pyEg+k64wLz17ZB/oGIkFTRRxSZJGlaN5Qo/sJKgPRYb9RXrRf0/TwbiIiywBmzM3
Lu3omgc8Ww0q1IlblEnjEtYzN2LQHokskqNmtNm7hIZd4dB8bC/SShorHNUTblHYN2hn8munVcC9
8Hh0LCNpXyZVT44yHqaHpcUG126HcGXFzDokQgWrJtT6VPcNX/Ga8wsRkngVGL7/VfLD1A+Ho2QI
wP426K8INNfCYkouwaTkkkqfuNwkeeIYdWx9YoU4FF2afq6HmH3tWxGci1KMn6uMLnQcdqET5WV5
3pC8XsZphJ032NGKxUnpJAKbDMbzryyuLMcryngpfK86hn3sjtuIQmcUvbbFaU3SwUoWVlI1G79i
61ZvXaeNa3ij86EM/WB7Rfj9n/+51Cn+v7vD+seL0w3jP/5Cr/zmavJnP4WrbqbwpJp/aFrN/Xdh
MdvVTY71oz9+8vL/xo/f3HT+N28+cvIfhZm7aOnOVWdw4u5dzJ9c/Nk1vA9c/Gnc1sEX4gCOOsU1
HThdjf7syZPfOPlIA075EKQL0bAFJ0rCwd76+KiAUJQJcYHw9lKurYNPcHqLWuiLUATtdwp32v6K
g0+RT3ngwE0zoigJUYW7g1ZK3Hv02IFLSAS/o4v5rSRe3ahDK2e5kbhm3objNedNHq+ZUfJqmRVD
NbBFbfU8gPXVnvnNz0qWGZP+j+0TFfChWcTKyIoVBCGpzhKe5sbg6Ljn+Tce11GvF4YQSURd37YZ
ubV7PTQfk6C3k7WUPPduaEoLce6LsMipk5KwwlJYDmfpIiBm3WULP+FlnDu642n6jtgD3LtDP03J
cGqlNIv+MqpWY8wDSLdb/2EUhKDuEY/QLAexxX2cUz0R7AKyD912m6RhE4hA3nqdzqJiVacsYauE
tVVpr8bKr8POHcMcVwwnphda3vL56ckUlfzw6dHiOl1hSNGghL4wXOUyD5DGiMpKmCL8HpGYxqFb
a8pp4ChlGUW0LPvOL+tFGdQ+CxyDGWOeve8YHSoL2nEUHT2pRZDBD9K6oCU5R1GuwHvPL/Jx3IEe
HLR/4HoAJPbQJTVty8c86oPQsIKSGt+FUbamtfDhjdnFMpGspqaTlbUQX2NuejWqb/fi9s/YTPMy
hcPYyOvC5NH5vHkzaFsbVH73B+w54bRwe6o/A+ZZme90UdiEF5mH31eonSDQyP46z0//OKCcyLbR
E4P7whSD0wQZeky2z9vQgP9Mvxt2YhfU5Z0p+BqCZNTHegzt5Dw0iCZnNC6G5lNcmeYYOEimJWDK
8yt5HEVjJdxCgg7dBdOJAhzHmQFQi9CMhjjzbjw1Zrw80kWeesOh4aWVGo4GWfZA5fkpfyYeRxsE
elBwgHcqF85izcAOvCQazPI7Ex2kfDkQMZJ4ycuuqdhhKD0mvpYNuF44lUBu/qs2h7ZUh22ozbz7
h41AZpoMDFAmSiuToOKyF5zAn0GhxoirvDa+wf+wU2PV18EkEGmvA/ycQ9NFbGRumFaDlTu9sihW
xUMzaD6luYgGNzNImX1SaZCW2aLgurQ+pm2YVd+e59mkTx/IMiJ/VOWYiRuycBsjpGWmS5rOk6VZ
jP23vqxLbAKziU0wy4TjxA2nL2lrfMqtuJiEpu709BTmfvOrzMIFwrg3Ckkk/IYDZVBtj5klC6uq
h0rob1nCDejwCNpr7Jx2MOuBn1KPQ+9XfoMrnNOIZ9CoZZ6WhK+kgTA3dooA2nbS/EOAUVk4Ju0p
6+Mc0e7z7Jp+TmLGr6lWYOFSGAsIi3kGqqddlqtspN8qzxJGehjVVZ4074uxDvPM7YqhwOLgiLd4
Tw9FqoeFjMfB+NTluXdcqTKJfDcdR3M4TYMiqz0nQ6bNq92Gm0byUaTKH1PXoqqHSrSMaCDZiTmq
BN8aI0Irin8QUzJlRB5uANT+0JeihIl8O+4cmueAsDOzos3a/KvNNY+4myO7gq3oeY1SpUtG24Bq
94aN9kwahveaO3WCCFvirb6rqSiWTUf/WaDZXIvj1jY4I1wRYqGP6adtEfdxlXqBzr/mJaSoOKRV
LNmZRQI6nFJEtmCH8tpkvE6DfhhspwnKrghcKPxOfPSL0TNWZcqi8bo0mkqcy1BMDkLP2jRRR3HD
J3h0RRW20NDavP2Yl1E8Xo+JiBEMm0kyGa0Q3AdAOlMBXqTwVcdrmfY9sKM8GvBUjaZfy0XOK1ot
hd1M2MW9H8LBKO6mV9I3hs6Ruo/wFRrOA1YeGtnkG9Q5T+N1X4msyJeqLUn7iVE91u/KMvbgaydp
aaWu4Xtpv/IZjOuXTGYeu0ZQRbDJbOnDz2iLTMNFeX6zz1U4uG+jYQ938DBbID84MybUGzIkwvLk
60jSqvSd3jLtvHI6HenkmDZFB0Xx/IxzbYSrE5lpEdhtNKSrn2asSrMKupR2X+jYTJuxa9ik/qzK
jmG8RVtw8dWL6IhN2FlNXflnNhQL9unzy5iy3I+EguIXTiwbhgs3P1kMXvJjdTTStikMJdLrlGVp
TZ1aN9y41UVQQBsFcYUcUOnZOnzfVtKHxskDrv1DX9ZWqx0ksbukdWrLL04TT4pPPS0TOThVR0T7
sZaGGboFH3t9ik1kBk5kMi/MkXpAVh7CHpjYh7oN4F0ce1FcT5LfIud+Mf0iSz44NC5p3x49T/Fc
r0lcAmdOxWbr7jeNEBM8pjgWXpB1SNpdtU1mwonlZWnBiW3Had/iZ3cYWwWk67Ft+1hRPPn1nWdr
iHza0rSJOsv75PVi2tJWEY5puQpzi04qshgrkyyLpM2r8GjkQwyp87p08qnJIFNIp00KiNHzJFkz
zSbhAUmYTWg1IIjOoVkoUdAsHXWUWVeyDihkq879aQG1QZtJdO/kGF0RA9bmBf0k4tCVk0opkT+J
18i+wY1Hfmx6SRcxfmYoUZHNVmGXTHwohk6Lc6/o8akwoBOJg5+KahkbdkmXuSxbWrkD7AXI/QfS
ZhEASFME1/DiGnHUphn8vcdo1X1M7KTRwxX120lT1WWBrTUmY6hvalPGVuYMtS7Ga9vKJvuYGpoA
kF6kiT8cjqkgtb9U1Gi6K3ipJdjR2QjbsxPajtAmWWgobDHWJfmk3RqozVVo5R3UWg2PBBOGtWfi
L8RYBKxIfQZW1LUdGLXLkyaCSATKivDXhj+TKpx+pek5T3smo/itJzR4w9NG9QS/svKTq0u6kYlB
FMZlm9oa2mHj3lqB7NvYRWQZ+Nk/qYWZOZqmZDjIZJkwS2gFnAdeZqThQua9fVk1BDukHnB9YngE
2w/+sChnmh96naH7yhEJHcDwpPUyuCxQeuBSV/ZJ/d4WlfSipVczCWUAgWw/luhEhAVIDQh+jVS5
ON/C5hddBlb2icwgK5CiCQ4/7icgjCgkeFJDpNqPpk41VsLjGLYpFvUUpz7PbaboY50I4icjACVB
8KM1P0dUcAcrwzf74TIIBpF4Tt3ENHe9zvSic2GNrBwOi6AUuXSUZakocMqyCIsTM2loz50c3o5x
Wvqpwc68NLCpW3S6929MZNFXndcwsYjtTCffWZSM5cdUixQ/MDeSpLtgLTH7cSGjTPHcLeA/Vs2y
67hsz8si8HrtiNRMyTtqlkQtsqxEDi/q66b0HN3LYoycIGtL1rt+H7cQhnYsuyFxeoNHLFoqizTs
k0jqgSFv35Oma45y1QXEg//m+fVxHdjwzFx7TLpxRFiLrZgf9/HgNU5R5ZFYtsr26YKnRj9edkJb
4XXDEt9bUFZbxB0Qn+rBEX5dqYUKrS52fdR3Vri4s14U2uzGU09lpnlEOhJYS9+oZGAe5rFO2dXA
Wz82rpQ2+/6yr3taI1NcZ8ZHWAy7+c5LIcqr0W79TDu51iSoPqh+TOIjL0R2YzlqVHqQFI81tQLX
LseqkN9IGsnse2Dluu0X2CpDcauauutMN066ikSr2ssKLheIA3gijrzUiMW5IrYRx0etyK0qCW4D
mdEaXO4JlSU7G6lusaVHUlZ58AEXmdTCPMwyluf2caO8MEjeZbyPC/8wav26a9913PPDcOmxtGv4
Ry+zaHEsIhb4com9Imjs5O1owqwnlQw75fgGE0W9CLxyjIbjzq9QbDnqwhTWxo1Vx6Bg2zxs+J/a
aASvjrE5OsNzOwq3hZw3Obwu5dQDlb24SCzbxlO9edEIwwTv4WAPw3SjrljxbWwKZbUnkShz31qR
3jBs2x0iHjf2UZ9FJJ2y4u1kF01uhCDHpxxGZd17A+5wcSMeKO5fDF3e5fb7yDOiLlnaMTWs/Dhu
BiXbCxFRHiqnUGrKSdhlzYP42kZ5whhPGUsqcMoYCqjsM2jtIuCnBvVKO3lHwiIkyfso6iLpHXYR
FIF/qEOcVy5dqKxpSUNrJKZ1aPrBEBYLM4+jUi6y2kTN5E/LtzLMl0aJUleNL4vCLREHg7OWbEJY
EJeIYPoSrB8ui1MUavLpWVCBejcPSEbFMgq6iWM0qWM86SqojU9Zak8qn7W1L21XdbXGBhgz+BtH
tSpRQXNQUJ9IDWo+gn1FhMvRbNiSysNsSUAQZGYknOAhOQss/pkk/cTnjKkIuSSjMUpAYWSxDNht
USCgKZZlGMLTcjtJBrtwQxnwxgCCrCma6zrKmjADv4xg1EdBMzLSn8nInpYcAul8/CSwszADxVvF
N8/opw0mSmNCng8GXktUOrGmbQk+ChMriw5raFHJBI1besqS0uIbEm4BXuN9rsWnmDNPUZd1Cgkg
J7cDAl5sd483VgpfaUfGRJxXD3fMaLBrSnfr4yo+8ukvWvH4jJphaXzashpJ/OnjOyZvPodMgRWf
2VaeYgEkM4L2W4y6XlgehRkdQHRhjfhdT8e3qB+anxCA+xqVkw1QemxrbDVE3k3pH2dEDR53SBy0
KKmotNHgUmulCT5i5cixlS7SHF6rnNgcJqfXT3H9HWTU9s3im9pwUOeQIOi1DU2BFSJGc3OdiY6s
hkZO0bm5gXazPYQXJ+CPYCFGHHI7mYjvxRBgs/iknKYJWCDw4qAL0w6uRiNkTX0CSunE3s1GGpuh
wSpB5PQtJCwrjEN7GcXuqupgWvqGocbYjfhDJ1Qz+9AweRZHxyN+LqzPj/wpo2UedmGjIdMq8qfM
R4U2gm9ha1vFNyL8DNun4vBYQXzZwtm9qJDLnr7Qaqcn1voST0lmTuKQjnxaf9YIP+iumsRHQ8cy
8yW+Nygo8ekqrgab1Kd0s1fCqFK1fbRluYraEsvpQxrjS2ABNCaP8jCGnW8JisHmFTy3SLao9hl1
Frpm5XuYnEcBflhuUaMMVx8nSBggZQOYguYYdfZJnBvYV7wWD42I5DKGs9gPJ1RVSa9XKFKaaeom
iiVp63iVj7QhUaTB54O6qPAEp5En52nR4N8h7ZBE42ZHkCoqkMtPztu49pAU6MoIs5PA1+21yLwe
UYA3oPRfLzoFVR4te1pY0DCyDJJGHiYpTGx62BuZp6pjrmCq+i+m6CPoGz/ROo5X23RyVCdBGS2b
IEG8ezOwCqdoV3kUgB1H9E5mCi0TMKxCNdsbr2kgdVdfFbQLOrGqN6T3yq/AIpr3YwyKYr+r+KEY
TQItV5dsYh/p82nXIF81bfFN/lRWcQcOEDSvgN46DC08ldjg+HwRIhVqoINnRF5ZMSvO0BkShINI
z2hOSnxCDGSKYVveVNhXmyTLSHhSessmK0rPOva9YsR3jJvUm4ewHFnDgrMY+VKPxAh9UX+MdebW
CRIT/DSNxSRPNetCJOH9WNZQlVR4A2xehcYTsBmR7cS8JqRTqsBCywVy8VGS+RiOy/VA5ZcO7pln
nHReVZbhuaLRlKTUDczdmR17VNQfGNJYg3fYe5ExBEvR5TypFkhdoIHMsZEEEl+ZTwlCchhDBfBH
g42gSmTpZDZS7k3brbRKgs234WRUa2Si0RUQ0vakG3nq2R/isemMTyWcaWQVxrxQ4iv0LfaX0eUj
OICa6kSDl2cGlD/CyylLlYTwV+FZq1R3+VehhqAg31ifiORciCIfvOX/sfdtS3bi2pZfRIe4Ch4b
WPfMlfesTL8QTtsFSCCEQELi63vg9IlT5R1d1ee9d1Tsiig7c8FCmhpzXCZRMEyz9ycsF8xWO5xo
YRfnUwf+2yvSzqfqFYzkwudnUsOJVRdV7MLGPi4U2Gb8npnWjMH7VKWgJg6Ka9NnhResE39dI2jS
Q65xOlg0+74/AFNSGmfa11jlPWxBhcF/9KjJ6QJlypa/7uTzWY6SgSAu4EFz2239LDddZ7b6l7l6
qyZA/9vmbSeozv1O/GTvKxZs/y32iYe/4Wq3/cUqBDvR79C5b9oGPDQSW7kGWqyu6+x8uWPYqNuu
zPrtT34tWWBKVCJ497Y/+uTDt3Lq1YWyToU09wNF0nvd0HoZ8oUIsOeRWyvYnZZRbLu89taNDpyg
E+FfEWDZfBpXgvUdEegPV/CW25XzFkrjl18fFKsMR9qIpeI9fXZsomUr5TkTUkcP/LNg8U+iEf6I
jYz2unEjISeVqCgq+7ofhyqHlUZ7T7qNJe55XqDimXMb1BuMayKLz6Cm2y5L/9xw3sBxjuRVrLdN
LoNNZizFYrc1Sas14G0eN5Po+13DOuzG/ecXAh54K3ocCUv83mjyPXZpgrCj6b8QX7819OByUB+w
ggMUt8T/D1q5maEhgK8OnpphgCEvh2vEYjcscCFcRy/adlBnQLw0uWnH7dr/pbv7e2+3fTxGPiK8
+/n2n9/pd6Xt4C0TBVX1WRoZOGBcBfoA7KR//qjfCHTsJjgdCT4LlBX+P9na+r9YOJeUj2kFKPlf
a4RwOwzFKKsousO0vW11Z0mzPVTdMjzhIVIRHtmv4vjP1/J3CgEWZayfFM7HNIEcjnUe/P1aKhMG
oG9Z/YS3i6CMtbG/gdRpwjuQdusA6Pxv3/N/fiCyOCAOkjQLQC5mv/GKvFEE7hJSPY5W4KCoOU78
E3UcZe7Xzv7nG/Q32u6/2f3tDrd5BDFeOJcGeOnG70Sm7VhUi7lLHn9VjKVZN9LeJaGL472NptTs
maxW9aCX0LGy12Kr56FCafCmNcJ59C9X9PeVjitCK7WN2Q1pFsMq/Lss5jLiLdSF42P3uakW4Drs
cas5TEz7NjXt1idE2mFnZiEOB0ALr9kuhMlw1GthRnT2+7gPh5jkFqXFFSj1I/469kflX1sXop8s
lk89S36W2X++id8fIx4cXnQNvy5mcMAp/bvKinN3nAPrmWsz8a0yrT+BkJxioR+cl+oIg+T/36ku
+DbxeTHBg9z+tw0A+/s6pRZoBL5sff117Nm6GVlO4NKJh1xNGDP5P/s8UP5b2BUbA4n96Gdk7697
NFwqMNGmZdfPYwkgeXsalHfYF2IatwPjnz9wk/f+skyxICA/bW9GhB8F3qjf+czFrbZVa8yPVHiK
xwXtexp+SRQ2zL9twf/8KDy6FAoecnFoMn8vdX0V9E7XSX38hCImBjuCdRSMPf71z3f1m7aG3w6H
BmblB9tk1iyJfxdQBJmbilmZfSMMNPWvbRUkfIOKKuy3dnJJjegL0kcqoDlVHZSOvAMUnYo5FJa+
sIWgCP7LdX1aRP7yhYPDxFfwc0r/ZhjAiIC/ryhCoBfRtpkOag1IM+2C2G4uCY3RgHr4c1oFhPZi
mGpwvlnewxXqJ/kc1/BzXYAiYA2qi4FLMFI3QQROhNz3FSylw9EBs8TDtbIt960rqgBS2Ps0wj9b
7xQLIjHu+k6vwVyQgSRTX6YqBgV4E1p/CJP77FNn5AmapPCuEr0/2lteNyaDlUcbuN3A1TBYSI5o
gGjbl50Hk5oofwEn6uHHmpx/wh10DikOseRnef1sgfjPb3Np+gBHClrWDZ4sJvAAtIcgRf8iAo2v
G9Av0fQaTt0GMr1PzCUh2uK5EZn6a5vzae79NReTykRbJpJ2TOf/RcWMOM6b/BfA+onsoPgt+H7X
Md3ABR0NGC/0PDwJdjId8JE9R7djzgQqSlsXne0xTPEAnaFj3UsIOJ6F18TNWSRPLCHeRlJMRoH/
dZ/9Yba4KRzLhusedDCYIQr1I2fNnA5V4emhXghczJg/EAf32ZhJuuzqEUVnfI5dZtbhGTrIprQB
m5IguQ7zBHHjuZVgwWHQxgvPomzfqNH34X/1AYb/dGiJp/QcJ3YJvvixdXN6BZ1XyQeRZYwHOyYm
j6BDR0Gzc4EYCTT+nRgcnm252GBVLiceGBNTADL6cVq4yFXLDc+meVpzyORLiy4/SxX02rYh0yEi
3bx8JKTnrimrCI2AyHsqevUmwAh5OkeiZZMCf9XIETp9ndykPc4TthdNlwQa6P4n/gMhv+FXJ+bt
MPxcGt1PlCpox9FKqgxOHZkbRZLeR4WtB4rLCDgP8oV7JnvG4TKkT1JkXrfv27iO86aul6fYtTEr
XbtUhzYy4bEl4XrqlTVHMCzDI1VJUNgsbq60nTsCLtuo5wqL+hjBCD3l2H3NB1Oye6tJO5Q28+HA
TbtwPqAJB9UViPiSSvJl4NiOYpHJTbK0sqRR0+DpEk/BC26jHRtafbeybiY7dAvzLnUk7LBik/5b
I/VT4EfyoiKvvvRIK+ziCdQ4DDL10QwIJzTZkj5Q2YzwG8j2ezuNVdk1cIq7SIgyrrLxnK5Bv3eV
gDotZBzhV6dOFBETdL/gV55S9Ikfyg76AD9G9X3MeHfg1u/W3GUs3jeMDE8ygmaAiAsZp9wLh/pl
sWv6tfNEDIpB989LGrQ7EszkHJGsafMBzu6bCPThXs0TIsuMVg8gNZGaaeYw++5DgkKf5Uv/0QQI
IOylE97On/r5cTIRiBCUgnJyVp/DSTmex/2SFhXNqiZ9a02QuROcEfrbFETM3w1azmi/2r5xucEL
aH6kc0z70qs8de4z2CTKyJ/ZgzWIPsTwEFziafZHeMyb4Sthk7yxeFndZUr8bYVW8abt1mY5W8Ds
W0K5OYGV984tD+HUTVH9vvvLEop8XWEHRzsvvfdFjsuP0fNsEbT++nWa2BDA6SBha1zXCSu36TYb
rz8oXcp14fac6Hqsc7h726vzKQoxWr3CLGEXnhGm6uRZ2VHtA6mDS9z1NgcD/Rov7hvRVXWNfGwf
M+m5BOVJ2ry2vaFl7IZwF9FZXGUTqXcnLbAigexeT7nm8GbwgrZ1LHNPh9FXKOZDHgadOPw0XQek
nx+sL/jD1LiZF3ye65exceObsrIP8tHCaF/5SrKc4fqgBKfgArHxbLMWkU2X+yyYYEUXq2FfWS/X
HOJT/4o3/oy5lMZ/yCBunGSg0kIrUp2jVkRfpzSxNww6hIEcEml8aDXnlfZGdMq6vklSb2jzzufZ
V4UUHClT4EaWx2wa75Ml4XsU+iQpsnalx9kfmnv4h+A5WRr1EgxCHoyGM5tJk3xVYfWyoH9/Wcd+
TQ+jjFzOxr7+4fCFHJqZar0DPHVPs8riKlfRCCWZw+tNGmNOScblYQQ+RnqHTtlLJubsI7QyfGaq
Gj7MatYfGgu8NHQIbiMYHg4EJ0U52nF+Au718ngR5sZTE/+ykkEcws6v4BgDzX1tHIlwlllUJMJa
ePLnmCdHCsGokJNgBx5r9QLPWYjrN8HZJyLcsySc3sEXjveZaNTRd1321PdqvdQTG3eWouSiPe/b
q4jIfFY6Wu7FVKlnlabRt5AbFIdgdOYauR6bB1zbnR/O+mIVXU7tYsMBfBKyAP/3BMwapM1LCkrn
M/2CA78+YrPR29X3ZnirEHzpsiq+gfLuh8XcZ12Zrk6EWO9K7H9mXTikgfvfcy5y1lGNpn9db/47
4lJ7/fCMzB1iPU3d211IeXr0oUUWRq7RXWrqEIqB8r57VQBv3I2Lo7XNCtdbYPCSalDt6Q2PQ0Pn
HcEYvm7Ou0xWN4sn63uwP93Vi5x47Wb1FT9Tg4Bu/VfkFXTJNGVXRBpgC42l356zQQZftFchi9I1
C7mFBUm/tIEx46EJujAqssanl6gaVLrPSC+yc9+ksoS+HK25gQ5fptna05ytc2byPqzEdfDgQ7g4
b6RIGyVkmdXNmBkIUL5V/nIS0djfhTbyHqjIWlkkVjXDrsmkemR1axA56AbXXPqWD23pKRHDqVlV
vndAUmRaH10qlG4OG/Qg5Wbx7waOb21Yan7m4ApUV/gUyKWIe12ZW7A4bCpC7dfPC10RnhpIl9zA
Rlj55eIDIl5mEATza9yiK1WoI0rOcQLgVAvYnY5mTug5DiwR7HkNXRWY3NmRZPocoNiRUxpBqTiM
nROqROAo1k+ZV3MGZ1DdZSpXyBJ1vPCizD61Idw8edBE3cPgfG89LGiAWUHoGJCbJWNWFIGCvnBL
O5TTEsa9tRzAuJ1ZMLcFpmfw8+w5O7G7znlJtob4+gWxfQn+qOebewxBmP5uniOWzqVLWNIFIP6n
AfshhexaaN8F/S7yddfc8Aaqcd4L0M/FOttR5GHvIEhRzfhRtFE87OolXm55C/q2ZLa1x7DGm9LK
JCUNBVXHlH/itZKQSXVMXR4sUOWTOZivXpxZWvSsiqacRjwERQgu8dWXnvpuMkCTUEkXHIah8sNd
jZSPDgpAuMYbCngGYJFbctokj86LBgpgplPXdgUq6Yy/MBCvxThQFKExTXaN7GQe1yNSQDveU582
OxnYIY5vfc8k+gUic18d2ZhGX2tjvqxrU7/UjfxSZzJmOdqE/mmB52RXpZU6EBweBEUiUZDl6Hrp
EBq5qrDVe9OorJCjXGVOYR+Ved/H/ZMSXVIi2udynbYR6quZ+29zXa17OnSQF2tb3UL5TEnh22kZ
yxWHTXSfTU34RGFsUmVrwEFhPWDB5PDpLd8RuOUPchRTupsorW+mQQxPepzmeqdtbaoT2Oya5l5v
s1M/sLFENrDbc6R2ngQn/i6bm+HCq9i7DbiNLoGEmDrUE0T1DG1RGQQVBntpqg+rDQLk3igO4RLp
R2SbpJ8MV/gal/kk1VLl2bQQW4y8ZkWUTEYif9dX8LbCqKlPU4Kb2zmQ709rhXdxV9DjxwOD7lcq
bMolXx1XV5zyOPzbhHdly4AvcAnVI04d5AdplhRayOaVtbX/BYyg3cNMlB0GkvV7Kim79xhRhemT
5o2I/qVjcKjVaNz2NKjY+7AE87DlZof3kFTqrJFWtnmlLEuLFqTtuZIBbromYN5bawo04eEdQ1ty
NovffuNNSL/wqvbfuB8uNwaKchnLcTiFoLJfIQoEfKtpVuYhI+NtghQicCuK47YIo28R35p0J5DG
zGMbTB+DQdJ21yUtBFqQ3ENyEjHSlsWkWjtDA1sHkJh0YX4RdqgjeeK1LL7t5BR8NE0z8zzocA05
62iTFhy/twAthzXROBmf+kQHtEQLbxB58nB8n3s5zH9IdG1NwWUYki84eBeF1GG6mCNCVUk5S+Yd
2zEOXjY/w95fDdd56zx5F8eWfWiTShwP6Dz3g67g0hqqOLyBpKgu0sHskqsakObGTlp+8GC2bTGB
/jQI0nb22zw77BVsSvRpWoJd/W6gppkcSqHZCWbCM8hzRGmX1q4A87Cz/sCrGUy172kzXyKH/i33
AEfmsqtGL955Yw8vMllN/DpPXfdOpbEFn8Kp7Ig3kqteqP8E1S/N4FYChsuTeWm6wwJQdUb1E8vO
jk3DAOWQ6c3hLvGGa9gsvlfoanMIup7EcqekQfIBThksoiJq+oZF3Oxrk0Di6XnBOECa2m1trCkq
N7YBMHUoqvVNTFrwu2Dwl6lEV1FxlLQsGVZZKF/XnTt4JGAiukt0WKU598c2/NrBzuqJwnipZdUe
Qh635JY3QzJkBbptG8lcr00/6YLiwI1d2UBXS7tcw2UeuVIYV/X84tIKlE4xaTRg8r4zYK3C3MJ+
num90nJs3+qaR0NdLtgqkHeQEgqFyo0dh2Te18Bq4qQb7fV/TuNkTbxr4MvqxS4eoQE+VSSAJnSQ
MHDNolQu8gi7Z1pyPIfIg40L0U6toU0Y2O9x+z96L6ME3+PEhCsz2dj4LVZx0Dx9ksie3ISQucs2
yjbwKysvmMyxWQrgY9j0GezDlX6vo4rY5AC/94r9NvpT1r5ruTRek4sUBBzSm7xiCzKQCuV4ftUN
CIX0ZgagtFfCMuKiQteTHvlhheqGp4Ujjw3sI0y1MH0Zd7N24hJq3N6atwPcH1MBM07YV0/hHMsW
aUMYaNvwTLQe3QB/VDsD46B3qMe9lClDPfbmoeRwR90GMJkBussMFRPpSoCoNDq0M+2dk2CHDRje
toDVS3dLtKuFjdpuJxc4gTJwB2JIb1ZAv3RXeV1SQZ0zVSZ17kdjFu2oW8PoAD2yf5Wp7l48uH7m
PBgQissjjb2zgwum/04EB8qCK79RfDckE5LHRsE/Y/M1GCGKrol2P93/56ytzT1IXHMEP93eINgc
FjxI9C3znet3MuxhIjMZBGrpdU8ssws9jYBwNA+FdFFuxcLFYRsXUMw2lYtAaMjw73IlFQLZCmnr
PME5qss5XN3j1HqLBUDwuh0QKDrEisk4Pqgkmvuy6lP74a2VdTL362X0H1Pe8rhc8NaUbwrjQ1Q+
MYPWQKweIrlEMb/ZAU6o6aibmJvvtWc3xgXp8UAUK2/qPfJjpvL2vfZTmIaCMUOYmkTDsIscmY7+
NND3znQRCEtaBfVQgFBsY3So1E3XPk2ILgMS6/kNlgzYOXIl4f4r4DUZDQCSH8DvBHLrWqPzxlSG
ETj81kIItPkScrqjPOnOXj1h7AIM4Qh9wPMne1hKAqenMhVxBqnMm5sD8hR4MNTWXh7C83ccZTey
QoMw+1hhpMDaqLIH7ZEB97nKfeJLe+/wsMsoq9Jsx+D5+OHBVAXykMn6xkMZnr6guVyaB8p6taGu
MGiPQDDJWUU0bj9QIkN3CE3EHoclrG5h36y/18rHN58uq4WNrtJgRta1tblsyfKS2ljfL6prcAuI
10G1pv2Aakp7hCh4nD36oA9pmTFkaH2QFm25wLPzxxJGyDfGfIqOIkJ0fVxU/DRiJsR+DgR5S9SE
tC2FP7JR3YrkwLS6HLksd0XWM2jLQE8GYbNOwLiftSYzpzpRcM1NYoVNta4Wi8vNus2ygW64kIK6
YA/lCvovCRF4LGsTGpReDzmMNp8lhe0xrKcRoEC46TbUUt/UgY8RDCSuJd3DoCGfF0tnuKFngbuE
S4F+iVST1nkPAH43ehvinTDiReTA1K7NE15lsMnwsW1KHOgMjjDQJfdrDwYgXxOJ8Do3MP6VIenb
3Tpa/Ewdw+YHO0svSxPKP5epEbugmmyxzLF7p6gW5mJnoWTZjSZ9nGI1a3xcHI9oCFqwQH0w3IZd
FVzSpuMU9qXK9bnyq+zieU3w4TCKBeMD5HQPDyEr4E0LviKtowX0D5q5osVkDFXQJWpdqReHvHin
0rna6aZNO9RfFXYX5gcu3s/JEr96VSPtFcwVD0EGDL3LO9n7720GJ0bewyByHeB8ITu6xA5NQRYg
bTFWJO53vc+aZx5btRQ4N4HqgM/LJlRjun1vyd0SLqChw2CormnXh28j3B91bnT3Hk798KZmTEXA
rCxwj3B6wsBVGyz5Tr3X3oJxB3yyHsaTrP6t0ogdTeBdvohaeyfFsKlL1XJ6N+t5OM/xiAyKovwG
vAA9ehVJX8EYtxTLoE4+ZLCGOxuR6dEoF5w43u0UFMyky4bWSA9LjwDFQ6cpPU5hI5JyzTwAp77N
MM0iDkz3iBRvWyqQW6XCUo+KMYz1DvDFvwg3NPAsLv5bUzn7llWzn8tJE0Q6Y77r0676E3ZnUkZx
NL+kgPsHP6r8jwHO+DeCH4lzz+KLQxThDVmg9NbCfHCQZsauS/VXGKfne6mJq/J0HoiPfbDeZ7XH
gWj8qD/gPFACbcYUlpjicwGL5t0sY6D+YCA7ytSiURkxzGjNbeMPr5j7ED2xJoz6AuMevJOUwodE
BwcoD8NvToP9VzsuwQepDxxQvDcltHmkq97Q0Q69fFTRNETx3cyaEVV+wrxgeKbUiFw2zAvWsX6E
1gAhdLiLHCw+7rAEyJAEZTgQOzcnopuerScYzN38UrV2ib/FAjNKjmxIMXqjqCJFZq9MTRwtCsWL
w2UDrQ2+DZb5bUJKGAL9FbAxJQ4TYHiiiD1pZ8Fi5klg430UiSX9kggxo6iMkne2Qx2LGxKXwHnw
T5SeS+oaRpsI3i/YpAHj4fZyyGhj08BeH8WwqDZy+EFGz9GphNAKA+FukovjDZTUtuZwMcm62szt
WIMjZJCa1SsZH0yYzmhh2tAmSr0OKSbGsBICcYq+D1Gm1rIrY8Okh3JaMBPb3xEZ6mn80Hw1vsvx
W2TrimWIAMnyVTaoDMcK8U2WFWCstzuJkppk3aGpraHjH9qr1yDO2yrl+DN49GliL948oWG+MDdV
XVJYkqXU7P9Znvu7Qg7VEA6Q7e2aW5IXAuwW3P+r+gqqLJ0J0gs/+kFugob59LiEsVAQyifaRBqW
NEOshwBGyyDR/csF/F3e3i4ARgGEd/HSSaiEEIX+fgFt7JCNqlv6nX9eQP/pPOl51mHFeQN0sU+l
9P9Pc/iXkW0+ON6/LI7/GOfwv5EiEdPX6a8TID5/5tcoB7z9EyodwvZ4J3uCOZb/PcrBy/DiUB/B
zgQhGcSw4wzr6NcshzDBNH5YF7HISIBIC8UKgGa7zWsLw/9FYGmIM3h5aYYAVfo/GeeAzPnflX3E
rvAPrBIIGsPg9B8JTiRAgkgGGlN/uhRUfQzThBKzOayIXJ27eoyPqzcg7jwsi/sODYzexDxCO5n6
/vI4DBo2oEl6XzvaoZGLo+y6wnr2nDDQF3kiE0xgmCJ6bTozPTpm2ud+iiE2adOe+jrxvwyygr2U
UXbGbLIdIsbjh5kYO2IykGrzli0WiFjL9Ruc8l7RVpgyVFQW01HgquBnnFriUtEQc1zCCcByFrdD
HLRF1lUodKxvzr6ZwKq2PUyzvZeEZeDV9Ax3LNSZqrN3g0y7g+zS7MZNtWHgsGzwYD2dQQDk5NZ3
LVhfGABNboZw3AfU7w7+ENRvftZmV9/j975FI1EF/jMQ7lD6CeCXGEEg5ATxuT9D54DcepcUqW9E
UGCE2QwR3cfcIQavBpLWAHmqa/Uh7oj8Dplp3IcK+YqxVd1B6IG/jBFLEOrrInaQvWVH6K9w6UYL
6Cnq/GL2A/3HkLYVcECzPMxDu37L3OLe0HuFDzWUvyOYVHVNQmYf4gRfDhyZ7R7EmL6g3xw/+lDb
EhQA3UvTmQP1OW6jtjaPuOhgp1+gBfFIf/eyEFO4YleEmbxgWMIpgil/pxEPgt98EOUUV7c9l/3J
S70TIBsvcWKuf0BBHQ/jaOI/ayBndDdzC1Y5Wg4w1VenAPH5e2SY12CfeYyfG5Rtb4dRP/oCyYa9
1q7N3umYIKQI1zzIq2R5kmYZn7Mqam9XkpDbZSLoxDXYyD+Q2ZpumCbdUzRE8gAwEWT5ggzPMbYd
ZTnvwvBhdbS9reto3TtKQUZ6MqWPyMz76HfmMS3bKTSbbEvuM4W1MtRzUhVsjbpvGjafa4WBJEfo
lOElmWV36GWCNj2l7duI/MVV1DJ+AOTBwMDGoS33THgJlnjzdA71Hdzb0zNbw6yAfaA79Z4+SVFt
lKKI02swyuBdYED37VhH/IQgiTwy1qHt6kGx7Zeoie86uVyCZomwHEd19MgMQFtjILEGHgD5zv1d
ICv6FRLPj3i0/al2EsKD6+PTMFbRnqYS09CoCF7DiH9zSyjrwquj4J2m4nkw4fo6TdKhWRPkYWiS
RAA1wXuMZBlIxm2EwrUxPga5LbD4foXCxO5pzUecy2GYfcM53ByEwQ/VmBP3krYEg/lCT+3QLPcX
VuMhLmHYnhINcjiFgf2JhtMMegKZ6nzm/jPGxZ7qYEnOAzCigM+tgIekFzDMMv6AAGn3GFfdMXHL
fE6qVZwAzwAlpOaAf1n4Pg9Ze6LwKu9BVo0lnWYQnxgk9SgnEv1YQf4UIWdNsTbQl9GT8zcYPOwL
FdJ7kEE/FHigFEbohkPJQwN67ym7X7pkvIwKXU+RZft4Zv2hAv97C+DXQdp4MFVl3jBEDbRIEvoP
jCA1IBAKnYpuIeYqiFHfwhm9bxWRErwxPYAvszvT+drbIWWXvs0YSiNhw1i7FkgNIyTF6uq7dRr4
wbMznCzOxbRQxiYbDILTt8aUDi3WCb3XoHVaZpl5qVcXsbzjGfopVYP99qa2yyEbkUsNdv7WiQq5
C997YwFXKUZ9oR1ou4zmqACkyJRIis5r/wDJTU4dQaMzEDbmAePDRwcT+6UamuwhBl1wmqbY9jkk
vfmhnT0O74koYjSvXxNYGw6MxOk9gZFhLiSo4KtJMSQurfq1y5E+SHYQR7PXDKfGdYUn4g+VRu1N
v5ovGSKaR5yIa4FWzVynOmqxlBZ2M7EEfnrnZTe9jtT9zKrxlpFlRMfWdmDle7kbMOBu72eg+zAN
Tu7iaQz/4EsfHJMZd6mqdNg3lgU/MGBG3y4Y+fE1CsftcIEc+9b0XfuCGKDp8qTl2T5kWY2hYA0o
JVcvBcYlNve+327ebCBjU4/2iWh89aKJ19K5WWJuW5BeMOoS4o3thuYupGzBQvMX+JeiGGI40evB
1aE+CHDeJ56t8qXT8J/4ku2QUlzvuQmjnTSYRINQMFlBi3gignZj98k4mKtv6uCMGX/8C/oaXi5w
zuXGx3HbYotfMOZCHuEXRMqSjyp750nSlr1YyFtXqeqIytScqjkoXZDE9yuGTn6T8DGeJWLueygm
053fiu4URx4CAXCIP3RuSV9qDIrb+2QkT41pQbsZCoHDQVnbhw1VV+XGDwEe4xtZNcq/VvOK/tpG
9QHjN/xyhW0xDybvEgsSgMUSIPvh895mMHm5LzQMDJjRRx6ArRXOfsbqZx0DiORMQywsRJjND2M9
dsehwZbOraSc5+ukQLzRKh3/RDyMn0zXBDmmLXg3LYQ7CJ/9vTGCH+dYv4N9xaTAYSNBUsRFP/ic
vEPD/Eoq/Sft1neMeXgUPvppxI0kPm/sTwq8yg552OdgrOVZNpQ+G8mDV455kt8wZcn+oSr8oBGJ
h6Xeulnxs6xxF/osx2k086FLLITwW0AtNNzgIBHP3LXBMEegVdvmxiLEBCbC6vR+nEeXvE3/h70z
W4oj18L1E+WOnIfLU3MVUGCMsembDNrYOY/KQcqnP5/AvRtwHzv6XO+OtiMwUDkpJa1//YMffx/h
woaIkGceHJwcu90ZkAvWcWPuUUy1y76iErvK2s5oHlomUPZe0YT2JS52XYGY/RQaRU81lds0Op3i
wkpUfRr7LHjwlNf9YQZxkt/EMi0vgtSz+juwtTTel0tRLvWazhvIKj4BXv4UplIYn7wult7WShFF
w+ehx3zsgszZ1IapIH409W7yxWeB3GDVy6TcoMwHcUrczxQ688HPWlSY1TCe+Um5i+Dgr+mmnrLe
vRwjG3jJNBpvVdDZvwdfNw7sRT7VS1puU0wPTqwgyK6MLIGcU1rrpLbUeUqT7tzzNE/LgI4mzeZH
LbY59ZFvrIRrjHurlgqYUm+3MJ0YEUY6/UWWHYt4B2cb1WkTDwcIWu4aVnu2F/TT1ip2P1RLKjZ5
ZyTHxUVCDMcmPvWVnZ0GExqKVWJoBlfpMo19usVwzv8YsZtcgxCqfdZNGSiaiLYQXuJtn5XNdo7d
VmIbgnnkELe013nMh9Fs7dVQ2tUeGyvzuztS9ONR3NKkxSvYsZ78sPbDz8Ic60B8Hd2gK7xPcUff
YlhnXZkhn3suTf5XxP2miLPxKfllFad9t18HMr5Ybj//0l+W29Z/Qg/6CJ7FFk0skKS/HPkMcp9J
tLWp7gKSVKGzI6j423ZbMyPh1Ps4RSJioPj6Uca5pBVC79U2EUjJdKz0vyrj3hZxwMUgMyRT431A
YfgT/9ya/G4yzaQ50m5FalbUiXft9HN7RhMfbl4VuDcvHOTX5nZvPRa852OhD9Ap5RE+A+/Bh0mY
NKhCqz4GzPXnZVLWGc/P6F5xBy67bom2vz6eBjNeMaH18TBywDoFyMXWe8y3YEdv4ETYhibHq2jx
rmYTm7JVLhfrPEjXOeLQ5FNIydBC25/Zd78++Fuo5/liPRMOOoU2jlI/+Xh0hilkgxbxuPTD8FSV
FdSgEjD9UlmLvJXxEt3Htvm7S/6HW+xxt5DfsLKgkdY1+ysJziCGvJ/DgFWpsuRNgcfpEyT0bKFB
0MubxFT/+oC+xSDlcIxe7JTfe0zlmuhrw5TGqTRuLl6qhHSIAG8d4w8kxf7Dr2+r9dN9DTzTwW4c
R3purh2+g9CUsMwliTXttpEd+3c/Fvb1snTmRLcDS581vR8LwLx2tfrGuqV+rO9r/ArmdeoXCyVG
IILbQdnM+T2STfiEbSouLRnJL8oOfzMKkNS9H4SBZ1k2777L0+Rlf3e+dYVBVM7advACqD53RmV7
8YVIShMVdEPRCH3emk9QElWpCWWedcc7qG4NkPwD/H3fP2UCu6AK2sJjAsPVX6V+yVhi94bLELzS
Mxxq4Ao4/iVSwn6yzpUNvQOaibdYm9EWSQ79KoPerOwl3LWetM7A/VRXY2A2F/hmyltr8OVNnOFW
u1r6qfH+DCenVYjmFzltkXXZ+UXvePLGZ5bwNyh5iuiQm5PxOS/TCMmTbrke+zjHmIdWgDKSZmUj
LLC+6f0PcI6VZbm8Gtxocj/IWs2XtZmWsK88OkJT5Lo2Gzgmgl5VvKdyEvLGmAd5E7EvDdcy7tqH
Mbfbh6U3naOPEBnH9mlqH8LKmagZBF5wUbcwfUm62dvc6r1H6H3ytulLy8ajOG4fnHSQt0ZnWHfe
QOWTLZn3iGWajVWyiuSDT1djXPuuxbZGxJ68pWTgSskFQOxdCg6IFiC+p6xh1zSGs/dYjtzHcJm4
b71r3Y0RD20Ju+h+Rur76BNncJslLPUU1J6zU002hOtIGmm7EsjLb1/GakpCwLhOMREer7JCiqcy
Z/e0cj0u1laYKu3FjAca7Rkg9FMUxFl1RN7aVQOYfRSO2wFa+ecUssh92DKfbgacLOS2Ui7jhB2n
+9iIsH1IE3qiSVdFl5Hqo/sWF2R2uXXGyECZaKxd2JUXPY0STBPaRt6Mo2rnzeSjnYQKINoHKXNg
sKQpFm1D3/OQ4C86MCFyGNCQ1bnWmd7TKkya/vB8/105ePADQxeGREDrMzRSse4wxDs//wwt1Hpd
KTNn3ljSg8G1fkiDYdrMCcUy7CwGcKpfDx8vivYASzqOL2idmu0aWA7FSCfD6NZhq9Vj4UU5QAuw
DM38PHS+aL1VWKF9/wiIaNJuixsZTzvoTmoVgyo4q7rMLPM4W0MwSbwOjDo9Cbicxl6ZYz5vOhzd
4lsaPF65SuG9tdRs+Epd2oheH8Be56cJGua0nnOxZDezYg/7WXD7072o62kvbPy2VotZNCsDsQvs
OiSoGAB53Gdx1zpxivQfcC+uI4VTE+7SaSeP4HfuDqqEc/ZQjaynaT5gGi9xR2/knY9lwzptCTDw
sQI5uxB/13QLrC/CtLsNfuhIeJS0rg0/HW7ntMO3fYgn74+BTa/L+BIzRrhRJi8mdDQHN2wScgZM
u4Gu1iznsB+TJ7ox1tmn7Xeqs9Q/t2YdxTBqXHVp1XPFA5cGvfoFLum+bpfhKcL/ft7ALEyyDYM7
OrkxBkcbWEvIiqwgiO+dGkObjWW4n7DHBIHtu8fagiabl6bnHjoE9xM/6DDooKUwpFThiafU4osV
87K8ZZljLNtxnWYH34hZpZc+2ysxtA+eNUT3lUrh0wRJWHkrb5rk7QLkdC+hKZ1b12oflNDNHUy0
HmUTJve55zNhNnZxl0PL+Zz3eGqtI+VhxWbSicoCxzmGbaThqiiGvTOHzZ1Pm3bJciBKLgOowKlC
7+Qh4oo+L6K1/qh6w1iOC22b8OjQPnXmtdVix+7AuyhOvu04fy7J5Plb6Eqnv6nEvcjTI34Sd0Ga
dv8/dGJcjIKPVPNFAN9xPnrOaEwbB1LI+jWvuLbrawlfcNwh5sZH8S3B2FV2B+2xdL0fBGOyFNw/
YWHz8y0rVv8Jtxs7/jMK56zHMKaNm90SNoBDdlKMlEUIJC/BQEZuXRW3qwUR2RcVhM0hc+vwOkgd
c5PzVoELt32xVvTwHzBtYi/SDl546cyZsS6siceKWU4PpkRveAuNNwElCIU6KicPz+i4WBagZQLK
l754Mss8uvRij+mt8BcGTTcyUkRihhtU1XoojUmdbpK0sc74TzKXdj42Aas84nMmGL97f0ijSzHz
aNYlpm9QF8accwoIo1hlrcs/pAXY20o6SXTply1KtMQumO8hYR5UOjEPTl4ixB5VSXiJhSKOpiix
ylXOYlKtnSCUNzRxeZe8uSv3gWIdJ2on2zvx4j4uKmfCf54CA0z4+y2ifD30Z7NMb3CdhjkBc8u9
nMfRxKLeW6ZVPxjiqXagFq8sp2flt5fOewxK1kdB+3DeVF5W9htMhcp0UyJnYcegqGv2L6dl4dAL
3pjm7CRiQxf9Afqdi67s+wNhF/JmmNj7VjBFttZS1upkAxPVyEBU5cornFFsZ21Swj/MoMzpte1N
nHVWtVzrPC0cEoxGBbcutBzBauGDVJNvQ/ld0D4OzQkfn0S6/mksUBxQnXrqY0w1/+CnFhOr6o38
cm57Ctt/ppS7QEKCeTGwPpaNAfo0psZ3PPEiiPxzJFecM7ucjFrr3pYzwyIse1byLhqsO6gULE9J
L8mT6OFML5xJpu8obX0ESp5iWR/b0GPB7JmqPsb6ieY5ipdlrBhxJSTvM35BVA2DvZgQ4z0aVpBS
Qy827y1DwUvgPrG1/EiP2hg/Tr4s/XadzWmShrdkGEQ+S1ULqRzmUNKpbKeKzEgsKNTslsG8oLSg
bGK7UZoYzGVIOYp1XFbZBtcD2J4+hG4oguxBAjs1TwVcmzOUs2mN+RF+y0huNhI/wVOZLy25Jml3
24TMLMWUGl+kEWUnA+Y06p+UpQc3xkNi+xZYf2DsynF+jjHwN7UJM8oMIlikIl4jlf2QhEzpTp+M
4HiJBXPDgj4jZXds8BYC9Cmt2xqVHbElTBIrKFgZzkLsSAa/Kr7j4ePtQsCTQ7SQF7YaugmOdCPm
NbPC97rvvhuluo6kOx8Z12wMxs68jobWvPYqNW0mkH9fqOpADAJ6UjivH+mSqV3OIgrqkkJMxUwA
rYp7Je2x/sDTZl2uZXli5avIKSkMWGPOsA4rf5tE5dVYwJd3uFXXpmqTT63hj6Ra2M65maocWD8x
2UDKbl9GJUYuE5wg65adH5QjWDTfPT/2wJdgbAE84nwHz7iGGRSHByNf6JP4PBAXMgFO1B5iIjT2
ZomhBl0/ooFYgcVK0a9kBkl1JArrFbPhkDcXY2cbR3QK4OuiKBmkVcpsk/k9I3KZYp59LMtU3KgC
X/H1xLZ78+sySlcdb0rjECAiQOQe2JhUYX70tk5cUNJFrHjtofWeN/0TTJNVrze+vz7OT9VPiOs/
QAWtHRN7iPcmBYjwhjFvhvZQAn9mqzEIrLtO9AaNH2TBF75mDZ+ep8NfH/en0p/jIvPyUNRDPKFS
fHt9lOSlkzeyPci89B8HA8PGSsiSrgxO4v22qWp16/spc3E36V3ur4/+1giD2p//IpTZeEH4nMR7
cbgSOegJ3P8DbngUIChg7Dtc0ZuLPBDM9kPS8rfZ9pQleueNTS2T+/Mp/A+x+w1i54ELvHpYP9Eu
1o9kI8AOz/BN+DtC4+W3fiB2luX+BwwFWwbtbq/pFf9F7Cjk/+OaGpVzzWcnY8DBvxA7G3YF0nkd
XEkcwjO69RfxguQNhw8M/srXs/4NYvfOekDjdL7FW8sYdkycYl3N8XmN8eDJ2Optz7meHRzuZwiI
q8bBAW9dBPP0wTc8dcolHY2taRYDzU13+sQsSCNFRHX3+dXd+wdM7z0eo8/GJSdCM4tMuuIaLn19
Nm6t2iJKx4kmdG2dExAWyoagQUchJ/qqq2l2x4dgYt1c9VXI/IbHDaMfv7zAXZNfVz9Fw2Be8xkp
fOKytD4tnhFae+V78TcLuz75GwqU/W7uez5jDE95QzEmMsktfHfGGYoQ/KSGM4aUSbLxsdX8NIHj
OTsaqvQZJiqpfJPRMIJ27MNIVYXp7CvojyyGUzM80fEQFmtw623Y3zaQ0Ek7QqLcewVOdU2e3hRj
dCIMgU4Bk1R0L9LuAgtONhqZMPyrrGcbuf/1c3g30XJRMLtYpoGSGRu45769qADMBZViKc6gmqRZ
JSHzjlvQ1Vy1NZs8yDDRxza2yi+/Pqwea6/WEeprZmw8cyKbschf+rRejUU0RonbiqQ+1yGwKgaD
4xnfBCwb4/T+10d6N6M/Hwn8DCgXfl8Eovr2SG2NQVWHpPGMSt59xGGWXW08hMpeFW26NTu879aO
qcJmjf55rn43aPSgeHuhDBTbs12ATiJs3h8ef5MM3h5CWd1rIalg9B6LUp8DrpdiC++6WSmTR7+f
y+6Z99IE3xBuYFgaKfdS+kgv1s6cI6rMMTb4hFjPdjZpqNS3ls3CBmS8wmYS5XN/8Bx/GV+WA0KM
iBT9p9f05weFlw3TBi4skMYCVy9Zrx6U6Y9e7XmxcWWNcfWYwVcGlTPIT3NXMI3q5DSnWfEnNSkS
96XDCw4uZbamux18H4JladYqTQKYr/n0LcNB7Gny6HSefv2IsQh6f5dhrDGIoLxFeOeyQXl7ln4P
9QM7QOcqp56Io3AzROmy1/a40W6YxhH/ss78MBErNxKykkJusGrwlr7dl1DRsLntqtuWMCC5Cso5
+TznVXMEMBhWrde1nwjoCzcxBmfrsYFlhtO1A/4Y56I+z60h4K/T9U8SKwIwXXAoWdtTWh2QsZa3
dp7c0CF15Kocg+48xN3dYFeGw5bR1vCmspkbXAIaV+Yc5pdl6oUPsYloLvVD63KBdRqtZzOFPMyg
yyA6AXWuZhUuG2v2yEbL5ddWIAEfcVfTtK8h2MWiG2FK2fZdlxKbtI8Dw8pW8AsoyWl/oxyrO+OP
scK+oEX1dsQ+sD1aXVQ+ZVPr8947VfERSFcGqwnK7qmP+3FNb7eFRG1H18g05RaqcLezLGlN29IL
SDecZrxj15OdxttKOECdbXQNjycxN7jgDQeWGnte44FJnTUE5RdZmemF3UftRw8h0H4keM3eweFY
HkO/6bfwq/JlNxVhsjPgMj+iaJy/4zzTemt8YsDs6sSekp1kS8zLMc9blUxjuOubWFeyTnUAt8c0
wnf7hhuNccEqh+FnIEeZcdRpPLms3KGM185g1NW+JwAy0e5SH2bHcmFj9ZiU5IykYecMcySgGATy
kh7AUsZ4YnVDVa0QwaIxfkrj1LaXBzEbUms2op6pvPlqqyofnB4J2Ti25nkoBqxc0AR1yx7XmiHG
/iNj757bZfPRpOo45sphRznyDGJ0sCblKYq0EJPeOGY9HMpi7rbETyTmui8HK75OO9p/zaFQAbWD
kmU0XPpicBhRcww3ZV6PrIU730jz+Hri1fGTdQcPiwHnFKLaAWP20QquM0qXrUQUujbiCI7pSsVY
+uHxEwNWpBFBMJCRAroDImZXsINlUC3rcAHHWtfEz43rKtU78kmoRIApGFjlNUkWfjfGKcjMjdnY
A54n4RiePYTX8al2giHw8nUtRbeogzCZ3dAIJ2mA26GYwIijXtQUu6VfqQP4fNWuPRvdxTqgDV7u
e7yOjTWP1f5stBXlOyq8otrwxzSugWkN0Iehrj+DOUfV0emjodwW6eDfLuPg4GmAgsm6SOdUBHQb
Ujsd9nE/tfVHFmPnBKHcLnZjyxlsm6FMlm1oyQUCVA6mfVWF2JZsDV6VHkMcazzR1vDKTRI7ybgJ
MMYi2fR5j14ThbV8g9sfwTjjBKqNo/A5P1pm5h4gUAPA4hnTOZusyeLNMsYFYoS5byNsoefcXTt4
+S3oP/LFuKD2c3dWG2PcEKRR0G4tsmyaY5pZc7IFoE1JmeDnVpoZWjN8EjzOJPDYskImavzRI5NQ
GJDyHtlnayECJ1uFk2s4d6qc7fHstxH80Ro5wZU31ixJCU5T/EKEdtHZ4dFt1Q8IUAG5O3yL5U7M
3pJdWEMy3Lm5TRtExiAcocXgxa8Ue6Gt8BcAEnRhGgRxyEdYw8jfZnhUP5TzzM4iT/LpI2z5+c+2
Tx0EqXMS0yfyKCLrMOZzvLLBpfy5G4Xk13E/PHe2rAFhJ7AGRuiwTxXoLo64eXboUU7DtQ2Qil0/
Qzm12enBmeedAAUTVMJSuTRQzG5m75jONSfWYHVhXbCCRfe0fhndFbNkvwmtSDZHSBaxfZP3mJnc
2mEduUfp5jRZBjnozScMyxuvoEezbaB7zcemWcCFpF0NC34cgb543UibmZ84L/Q8QO41VzF2kAQB
CGmErKNi4tVpS6g8H2osvNGqj+wKXpoklj3U6XVnuQqJidOmJo977uV4VdEBIpPWHDvU2SahX1si
ZgGs+BovAa6ICQRtqt4nD3VFi9iJThjnZeEKF+yCcYHo/3GukV6uZJ+rW2eQprgA/6RF17TYuX0M
WS1oRJjWuYuS7sGl+u+003Jmn4DBo/GC1B2kQqoPOroU+PXtW5vbCm2lU1+LsvBu5ChQ03UkaBWf
Z79KxAGVevVdkVXEHALBJN1QB4TwADEBApwj2eizYcYVgbptgmrPZZpT/ZzeZphNXSAFzr2NZ/c2
9qOl57IcpTagLulOyba0a14TkkGd6OiS4dt9q5iQ1Sm0GFJbDEYYI7kHbWCH0nXassjM3YXVj7a/
jqNymFhpnclk693lf/QR7k2GYpt+WqKht55wE1KCbD8rmDArsfkoWVnag2bGJO7Y8lig6aGTwU1/
moYrqQI0nJPoVmEgDm6FluSwzNpbChsAsUD2Lprmqvale2kM6CS3aVdX00WCHXy6Dj1RpXfsRMCo
aRViMBVkYloVqSBBNZqnsGMVUN1HePFW9sVqgDWnFR4ohfrUDlhY8GGwYuF1Ik86GXE7/5kmcICx
4CZ195hhsvcBnlW87HuaY9k2W0YGaWYPuXMj4WR558pvtT9CO5n+lWulGD8BoM9iO2PnAH02pNuH
kDsAkguFKLeWdGS/mUp8UPa0LRn9hSuTYKNitJ9rmEh+9xnFmnWXpzpilZVO9w2TStzUERGzu9Fu
I0yIqxRfCTk+4DI/h9aqKKbgEzg4naEZSzkXh5synG67WIDwq4QRvW0zh6dJ4aDkZeYMRXMZ9G3q
3GAGUvpHIh8irktKI7kqekOj2wJVNb2yahyuSsj5lJHYOu9EGhbpZpameVSdy3uvfFzjSNpJg6vn
Xen/kJTfICm6oqOK+K+Z5U9Qyvnb9Pj0Bkb58SuvcBQACpR8L1iJCVnlJYvUsHTR/Qo4MQMHaRRQ
Bu+izi/6Czjx/qMxvNAEO7RtaFT+vwJObF0+vC7icHPRh4ELxLKtQ6DelhfpgD4M4ahzFcQiuFez
69Flsox+5S2oDFVadTr8ujlRgHbWitlo2kI24R3y0XrApOhoPZmj/cVLl+KMpUWfXnRYhblru+2k
txl7V90DFk9fhoLA+SFRyyrFlEWuownvIfpe+bCRBGROe4Sl1i3Kk+ahnuLpeunZp8PRrucRXXEf
LEhE+3mXVS6+mX1eYYRVTOMqaNWw9yNOkViqXBI3kjRuvjGUI28QDQY+dOVwTg6wr5ZxoxV6hCqX
AkmqKoqnLjC6a0ysJioPNv/XcYwL5AqInWuvkF5Dbce4Jzg2qkfisFgjzvmssXzXEV5rn8YwUTdE
VnTqmGDmhqNspaRxCjnBBiujxajIUqpoINhh23yIaKXdLnkxXXel3t/QsNrgzhjiwy2aaZ/PBJri
9lR3RCo3mFrAcJY3fTgW9QZTZDm0BFnan4a2pfxsN3NsNkN3iC2PfiNGn4kT7EMs/pNd0GfmYm4g
KPQ19iR1KM9OsFQ1+hYCM44YOzfQ/FmXUn+do4yrwcUQ8hqlpGdfusK5nYq6WPUOvP1V6GXxJM/F
y5aa5ib767ZJ+ooOlN53jy+bcO95Rx6DTu2ml42697Jt79gxD5fw3CZ6kC+be1PMVkyNlJbxpnPF
pAdOsBwWmWN4ZzyHxhWVT6rYaXgpM6wfVUcvxDQv1aqY7VlYX5KXEkW+FCzDS/nivRQz/5vw6iEb
1G8mPMvU0Wj/7/nu/5SPBIG9ho1ffuOv6c6OyF62gQ7BwzT2D7jxd/SyiwM4MKlngzq+4nnq6GUi
zEwXWAvPYUtPST8mP49v4drNdzGwZpfmuP9m8nM0Pvb33KdPB/SHQDE2Zlwn9lJv5z60rKqiPeV+
S82lzb+X1RLToJ9ngn2x0xlyW93npFgMO6GcEr24wEX6q4zLlqyVxms6e9caLjsB2NA4rhNtGevG
YVgWxJH3ZkWc5bp3W3/xUdViq2Qg4AF2mHDnGXHlwKxoZHPP/NxiVJGYrTF/ojXEjgdz1YSARRcr
EAxNlhEZyN4RCY3ilcxy7Zlfzkj64l094b+YrZVIY4IeXz3If4LH3sJ7mrsYORpT54+nIah3d6cR
PvCGWLxvxIJMEJnQN2AesOqRJxVXUeJFOlsSvUP1nZ5fpu4IL9MZmjZuclxPTSEnP/36lJ5h6NcP
jCjmyPICQDIoutBm351SkNuS5K8+eUKwQWJD66KfPi1k4EBWSQ0/I6qtQqJhIU5LcTvB3UK2BQiJ
2ZLHhpGczrYLUGXmp9KEeptulzhhVVhKyaPYDsOSLvdp72spHkwKsrCXpbD4sSpyBeITE0OYIPoN
DPkWekcdwk1GyRmFNMVYgd/HS8dpQUFblPU3c0ZM/hFDJ6O5rcq4WW5+ffc0nPnq5nEgGM268edR
h4Qc7+1oV2XVRYsv4ycNOGKI1pZx4ZKWYvKGU1Tk7vUsGp1sTZuhJMuuxR5+usV0m4i8X5/JW+BV
X7KDdFZ3QEMNbL7vRFpOogCCcv9pEmHvn71W5eCRPdhh4JwSKm3vd0HRemC8vXYmE5pQ8Lrt0GFK
envtNqocpAKe/SStRGTuN5AXeEbHuB0ZC3BO9WWXyh+Jgvz1pVo/XyukdJvdHjg5s5z57q7n5JQV
MyX9k4BVVAUH0Mf6UwnrpiN9hRCspL2W0RKb1WWTIRwjFWhKyWTNRdASgsdyG8sYb8u4ij7kOe0v
qGtIX8vLYkp61Kjj7JIZevj1Sf80JIHT2Vl6ToAynzHz7pwNKzFwlgucr+XY9aSNdQpAniS5cNEB
Vv/2WAx8X//PZpaVQsPfr0B4grdgSueF+Iq5wBguKzZFVEexbWQMiV8f6qdB4JF+QFo5Pp3otP33
E5oVARZJeMBfawRH3FzirwqyZNmyEKXWVH7j4ChEM+t30ZzWz/eTVF8f7hmJF65N+PPba4wNy5Rt
7xl/Al1aNjAJjjojDkJhm9ICsZwSEPjAa1IEj1jd0v7edH0PgozIWtrTXUYCE5AJUY/L8CdSnhxh
Xe3b6gJ6iCt+R4PgSb97WXQ6NTx9HnyEIN56P2S9BPJRNfbNn2mYYeSOY60alhuBeybPZ1FmoqZ9
JCiHzwS1ZYwPAfeFxaD2lWKyjAo3UV95llX+3Re6mGH5g2kErdmiWfL9ZQLG0ZrZBWlPgngLgit5
pCRbFjz0qRwET0eH1rMM14418UTSKtZTtCHIkVcbG2A4/ADyPsiHRektBLZsS8y9sOEqMcmbS6Zz
l2wXbtVMXvacwUDz3bz65s+jlVkr0mLEcsOAjrwvdVbzxvWkp3KO6AijGvMs3Jq+YOzS5vV2hMJE
SvLgBNMd+mt/uhU5/0JWFzZ03JI09RuemZ1KHOlWlUPXSNFxa7U5O1E6OqkYAWiOu5TCDAbLZy0x
4yd9K9O+3BmpK5W/9yaZDh8GbJJYzFQndZyo6KkY8N1KIg79V96QQ5JkszEQI/tnB5fD7gExFnZc
sTt12VUJ0RCfFEvI+iLFdGQ8jdhBMpYk1pPcumzKSHANIUCxWJrxoNdMIkpsJpE27AZsSBq3bklR
+nEBXj7o2KU6wPI/35hmrBPzPLNm+AmZ6AnzR5wVWI2Pv3xGQVbla6Gj+P76jA7JXb91MsyhQYVs
MqrkykkXj3swOhlO7AfZpkzEii6+fybgWd9Vt4Dl7Ky8sB35gXke0uJUl/1IOKWVRjpAyzECdm2q
RbKSrloVdFweU5ceLk00sGo59H8YNHns59VtPXhUGbvccfRwwZbT5p2asG9n1CSkc/HMHGnygbiE
WHGwAwsuQudk0PNTXzuQL+5hI6ec43vM91b8MSxJr8g3SzCG5XyM/XqCNZMstd675YBJfE/57Ba5
iDyCEH7VIf6oiTA0ev3cA3tiFtjCkJ24mMaO9fjtoTzzVRI6nTOdIjG5fEqjGjo2mzFHFUVpm8DR
Zh+GGpJTUlw9/ziPkBnzjRvhxuOvfUw91VcVdqTNbBxCutzD5IcOp5dXWaj3bfEEA/sstCvKl2x0
+WIdOUr77uRupO9xh+Vr/n2UM00d2DqBHnMlW0D3kKMU4v4kpq+HqN5aT3dtWPN3Z4UlL3CAno98
XLEs7DLcOeM9B4Fc9OShYeJHJBG9fqVJCuVDe8gjPAlPsG/EI6u1nOkOuwhSCrZpQwC3OkDEEnl1
pW3X+MCu11ypNRjEqEe1k9G4RZQQLZZ3kGGJd9QmN++ilMhJxJ0wUPTMlJYpXTeiBHZoPpMWWgOC
TzTkjG2Q2wQO/XLjKSUZ/qGA0eFuo2oGdWXpm8n69T1vQo2YmkOJwNvHojq7Jn80ixHqgibo2Sqb
FJHINu8yFXYmzDJToNHd0Ii1LIUwZvxSBbxGnJ4Fz6Zzw6zxcEMhxRDbb8SMSfMxqrAVwNVYNJEM
1z5tlbncMhEz3WwHJ8mxtErasYmi1ci+HZ+G2Ia6e4gdWu8JJiIF06z/daF7SvgTk63imnH7LRYU
130q0zS5LJp0tALEXpHQgycjaYGROMzQ7nYF5sd8ZRLozhiKadcUyUWzNAvf62w0DgjUPPL57kVX
c5c2VcHzwNTANKyxO+NCZDPl5nU38pRqGqqsBQ2heXxW1Jl6Fhy14JZZJyOsb9qZQzvzk5QwHd8b
erCDi7Awp0p+iIZc7wjhkCdMT60rfe7fkOL9eJ64i7wLNBMEA2rqekc1Wgauo8pDGgEuAlUBC/oi
xXiEQ7sWsRIogRNmpe8TxFRWefydWt48XBP0IgvGoOO4pe9lDX1U2tDMDypMDfdamopUVBxNK9j5
Ld0HLils+qYnA8fWuxXSfQr1tQo7qpEfdQizvr45M87gTbQvembVaJuk+ewYR6KiF5yfw9BJNl08
1/HWxZG++xh3UsdqNyz+ajupOeCMEb4b3KWG9GBe7Hxc2E4fwmzUd/DHsK6yWX9PuXgU2Wus9/TG
2W8MPd0LA98MTcg1ucdO0Ef9vGLXm5i8n0aS8ea6YUx/e0X2b9Ce7YxpdyMi7Khgiy6WIomunsv+
o1nJ8i4CP/xvxLFft1MBGWIa268/5xzTRsy6PzLm3AXR8D9HHGOHhtAdT8cBrRXMlLZe/T7uuGRZ
xT95mCwavr36TdyxC8ncBqjqDTU8QE0b/xt6nAONSzqBpa3g6/4i+zgi3tDsd7G9zM3FSwIyypur
2TStdvc6BTnJbWzFs8AfgpNQ2J6t/iELmQZtoC24A5ushV8kIpNmZ9UQh1HWZ+s0djzj5iUdeRQd
oOLebAPVdtufQ5JdwxXL/VAzqldoAf6OSi4xFocNgtw6WeQK9nnrb6L/n9zk3HOgm4xB2wQrG/xz
MPf/Ij25CYvRxgzHG9SCOapDhyc59zYXk9/82H2bqox963ZOqgZ9wtzQ3oU+XzlV632alde27qaN
5x6L0wZ9LnsULOQJEacbMvPCkOOn95pEKuXsoHpHTnpZiZhIeLm7UG8fexZwXocUp2mmhgq2I1NJ
hrLJinc5neMEIYeDOVt4sSB4Ykvqpd3E0uPhM8cqM9ReYmM/EQR85m70Gr1PgUGjK4cgt7TaTrlT
VUb7sasy/4tXC/Jz91ZrBEW0x+QDrKGlX8o06QnBzj6k39rae9f22AWjd9C7aOyGWuayPIQXN1/E
xqztULBl9Mwt5s3+4gBlI2vsD7VNnW0cq7EyuVD2JbTzdUBHryfEqrRZo2dUsWxNZhUN3CDcLvXK
GXaz5Ex7uAkcewyWoFk+Tphr8D18GSUfpqPfmWaE12AMtRekEjOjFG4ARLy2cyvijGr6YVb/GPXk
I2X7CNfo5d4exv/L3nl0x42safqvzOk9+sAE3KI3mUhLUvSUxA0OKYnwQMCbX99PUOruYlJDzu31
bO4tVkkEEPYzr2mc5xG/xGrrmIC6zkH+DVyLlKxVLFVKV4Ussd+pMUKgxumMl15r58wP8DpAxnHF
fUjdgKp+ODG2vt7YDD9nuLIuql7LPU5bqFvqzw0GO5FxzJDa50RzfDB95cqwQo2BlJFI/Wo3J1Bl
XvJeY2A5ZlL1Bj2W2iyf/xqJpcZnHJIJXTjqQ2XMb6wKoPsiyIxy9hBM1rAjTNaJThxwA5QqtL/l
CE9m2BKpaeTCNIwH0r++u/NQfeCLrbQ0mCPkSKHjIWSUDWN8taCgHPrfhwykSLZHXDUqxoMgHB3u
FhdNvxjqhlTFp6YBIh8fIJypoELvYOOMCP3PKif20ER3vhXU64wJWgWSzF0AqpEoJcJMietyqCRY
nb0uo3bwrpYuNqvk3AnxtYCsswi1Dyygd3zqAFhjuINkpLYIplWq4FWmNX8gHJBRfEqNnNQ4qQ21
wKwQ02xzV5supgmKWaRu13gYIi7NvhoJVNeWJYkCQb6oeLNz1HoMUSQhstYZgfQlXNySH/j36k8T
lSA+OeZ0lr3AiHkvBP5iV4WGGf4uKpi3pHrb39sj62yGGpJGxaQ2LX6fBT5a1hA9IrwZJWAE8S1w
2dU1ayFfJzMxQboVjVBrNy9Nv7woRiMauiDCZx2YC78AAZ0gH3FpSlCJGQqeVS4Nn6DLIVE1GKCD
aeAPFSlf5EIXfxoazGWLVZv1suNwoV2GTQ+kyazEd8NknRW6qZLAVNpkbDquD0xIK3zCSxJP5hnl
7WU+s0aT/An/pnkadhPqztnTEBtQgtbh78gH9tZArNFWHjSjXTLR3p0hMr9mxN5S+gQGUxTpZF9l
VFv8FJGz0E7WMNH5YQ19vVzRcNHBV8YyJh3BWAC/0r3nSKu/c5YcctxaGw3GX4t9lXSDDVZRWDMZ
Ksl3fcBY3SqSFesjbMOIWesKCrq4NHkayKEEmnhJjII90PLAqKsTdzFqcl5ETmQ5wmsdCpaTAySS
X4TaizoqJWeys5eujXjnBm1plv7ewAWIVAVj5vnH761XDrkKrXKt8DH1Uhyutg66AfMmFgY2ULwm
2IhXEAlQ5rG81MU0laAhokVl3LavdQzkiEcDWxz6YSQvHCcTBK/zmEa7MC6n/tqZ3AXrJgjL+d4D
LQlAt4frJyKSQPSz3a0DsoFf44uu4axK61JFomZpcoqvx99Z45SBc4kPdToACrog4O9hoFKQM/MN
wrMqC/ydWOThol66WqZxBq1Wg5+WEHQXMl6BFBYLnSRJZ/WPcYn6CqCiXr06uCNuws0EJ67rNtpU
iuzClRRH+IPLzIrCC10dWB3TqAEtxyo7edX8bxc6A7FVZk9WNakMff59cvjAaRhDhB/Uqvy4tvaX
mpEH2hmUJXBr2zgtGXrQSdGczsfnKexUngndCsAnbcu5znERR9SIKf34kadVNcpUUEpsmCVCaYmc
1nRnHNE8vXO6ZxuTZk7430sj9zRVq/xXHwWiW/XIVcOI1tRJkdKELI40h1U9Y7+hzqfKEdZAUMhh
zdn18bNeq4H/rFUblKldw7JN0OvO+65UC7AmVwq6z5NV9CQyiNyil7K2OxGzDYGeKGPoBXX57Kkv
BQJdqx7hWC9fy84k76YKoTobPimvOnt+n8x/eh8lmuQqRHLtljvBdeqRnz5+/XezYlHtBqiMQhLp
OISft7XOqQmLLkIj9wkfoIn34IJSaSGXKynUx496t+Ys6t0+rSA6QfCBTkvHhFGJiT22fPJjz+rn
fTh76fiA/qHaIk6I7NZnS+60hWIwMQosgaYHxWrgF28/rqlby4voFTxJEaszCiwiVcQ+4WS/iUxf
3Vmh70SceP3Mz79ydFiaS047JAM//vbTYaZrasMfU11VthtEsrdvMpbdhMJBZD1SkyB1nGPc1394
pavS+Y+fdDrKpm3pfC1ECp5GceykeJ0RGCKvlBqPPR6a2QUyjSo1T1JhccnHpooaP37gW9oGDRro
M5SdafKi50PQdLKCutRbOEzmBpAnfaJ4g/uYOuY4FGfmNWzqfDIQ+Y7m2F+7mR1zM378Aq/6I//c
gYRaEKGB+rguujy2Zb4d3FlEcW5It3ysY32Oyg29rCXbUPWI/RQ7CBW2DE2sQmNHCHV+/ymKa3an
Sl6F06EXcBh/D06R2qrEQ+l/ZhdXwrfIFpbcK7kS2mysPJT9AWt7UK2NDJdWpYquLkuIyBU80TiE
2BkjeU4PPQ06t6d4ZACbHBPCN0p0G4y0wbwdElrLQOcr/Bp5TIvsK4eF1pguWYzCJzJnjkyIbVww
7Px6CdWO13J/F+hbQntOTRwfVdCEq9NrxGciKSBxXECOnKpNG42MP8otDZVJc5jQJziLy4yy7MfD
/27BIQuDZ7TtwkZCh/J0afdkFrGmL/P3Kq4RENhHslMpEKKGKgL4U7L++JFqt7yZcI5aTELo0UCk
gQV6ssbpOcF7br3xu4+KLjPYJ76TXdjIRWfaF73VeYOVyOHlyu1khCoo1BAv4l9+/BqnXw6mW+ic
nI7PZ9N4P+m7lU5djsxl/D2rKH8eE+Rti3sTsEtzbrbdJ87kpycIeseQSagUOdDwYPadLHIHInMC
7rZ9HGqQ1g926qplkaZSRVYff5d5sqX57TBtMF50XDpvlqWffFgEJjHPy8G8R/4CWYKQ8mUXbSPK
qGS6yBJzO6BIshT8n0vBhnU52WjfkKzZ6GtKyrqUYEh5VP9e4vJIHGosQgXqSUSGErscAj9iqEaq
rDVpqgzgdUooEAkvR5WJs4LuyN2goRZQrjQciQGsR5rqFBlDoc5rEoIMOjduCMmcb8tKj8RvzOT/
lW50Mt6MASbols4+Rb7+fSPYBvvp47E03cOjVzczZHe15dAgJXP+eLytk/Ws5pTDCyIzglfU9U/X
81hBnJGGCO88Ub0+q7cpnWZDrUL9nqOeI+h37z0HpMMolFOpqqR/fmqGXlUIYHszuLZwVT2TXFBy
0plgT6koaFnaa8t5y1bFwS6RRTbuZuTn2TsZzA6SRozXSUv+NP7oFqkmkpanJntn8fSF/zZUhZrw
xU55ivbaiQd+rR48GFRAu0BTQvu0Hw2iFuj+Awd/FXTINqnM6HcLjR3J2kWeQCXPYUiVw1rNRjFS
Avl4SL2306eonKAGdBPAErR1RXd9eyfUfMHg6TL8gUGS+y3FLBDjENqjeyfzpKDGH+OFJCYfO6UE
WJsUYbkvzCx/GKIEImSJbRBN08jCPmv22hXU/Po+JH9tr/KpHeJ17A3mPvHT64JW249BilaunAaS
/ppejnM52EiJxXrSXnAjxWAhi3jIAq1Nra8LfeThCDYytVcy93URUDXMHrRF60gOcsRf1kCNrwS3
UrYVuQbUc26GoJNzvaEnnj/EQBOOeW7SJUiVDgmXyEgLrzPyR3AA9tmMzww8dfTEoKXIxr0zuZ+f
JHoiNoY9TkwJI0L8A3uq8m50rf4hsSzMDTxdEwAXqdt9h/uJjpMmm1tHtC1hUdjv06nHqJgmBZqh
9Ism6B1+oq16UQzHvKw20JMGCjZxmn7tEemjah72GSIQTXWHoDUlMWEoMydNE2uEq69FN+vP5ty1
j4a7iPu4txGRmpziLHPBhotkTs4+XhHvFgThl0KnEanQD3oHHuvt1q9Qnyh+1qXCtlu5zKZtYeFe
98np+YpL+J/biaVHPmWa9OMVA9DCMf7t0oOCkZkYocQ/jbFiKVkmp+iqIg9IAsRIkds2i/AmQepb
rvTcRrTYGmSS7zBScBDR7UBDgWFzLhun8Y8lXpn3XEMt4UOfdw9FwZ0OMaOQK7MzxLU+pOVL0SM+
iJCzez2Ys/nVT0nfVkZloDSFMsulVUBMXmlu4VDUyGhRGaNPvanx55+pkttM677ZGpGtP+HSYUFr
861/KUR4HZHX0SdMU7b2p1CmitKbW9tR+ZO9giQaekjZxsmrLmXL6M79xxP99jD9/TAXkKIKsYif
T6NBJGoIqxu//OnobgE+a9LvjFKasCiK7GIQVk/uHVXFNe1Z+OYfP9tQc/tm7lUYQBjEAkC+3jwN
CQzNbSfhzctP0atVhqFYvLOqNN9Py4R0lI/xjeZPQW9GM0wHVDr2sM/tMvj4Nex3r+EqsKbCgxgA
x2CKv12CRhYWtA9ifNX6BZfRvGwy/GRs1w9Qxl66YIAasneLbsL+T5PFDQX8Yl9Rt7qAd4loMaYn
2uViRGJv4WRLfyL0HwsM4TC5yrSLZC7dc4wBdnB4rDtqoPllpbE6Vw6NsXm9dBNtF7xOwrUrffeG
sHGoUHBPXmYnTYA2y2SXUSneJ1ElLwu7A1ZdhW3/POdxf6/bZnatlcr63JmMcWuZHYhyq0miuzH3
43QN45APiCcDYn4X0QJw0xphc5c78VbAuz9P4ll8NahqhyuaDvb0yf5WY/dmihlbVAJI9x2yWfeU
pt5TEmbeXZzD0Yn5gs9W+gAhZJ4RdCv1L8ZILvHJE0/kEljSLmkWqFvwSEoxTJxkj9i45k3B1fkr
lak4UjYDpx72s3ZGoTLd0ojoOOntqPkpLT1/SKKpO0/g21zjBW9tP15a71c47+IDywIcBf/gXeXI
MkdAltOY/ULcQXfhBfnpMziCGQZSWf4iand/Lm2vLEm153lAQBp84iCL/8WQeArkygZXSqynQwIW
py3axc1/hYUz94HTxvMVnPM4P09ybA71BSJV3ZT9dnZgS0q4Cd9jD4rlPm4X4+6TMfnLkvCERfWS
xQkw7hQTuhT9OFRwFX5Fru7c1o7R3pi5pgVKeuGMK6b/0ud1d5SiLA75ZBkXHaLHFHGVAJaScgDy
Wo7DOfpL1gvY7BrxvzrJbj9+y1dBnLcLlySBw9f0mDfHOIVxNmNht17EJCFm5eZUXKrwsWoWzFlr
2OirGttEalOFEgJDwzOegzR2bMYLKSUqXL6/plVdxEFTOe63pMP9iKI9zY9Sa+OLzEnafW1Z0xen
j6NDZLuRWFVoPYyrdjZM/NikXqBWaiBu4BWLLXcaC3qbZp12gVbIwB8YXQ3qMNM4T4igBinO9Nto
JO5aV0aSnRc06MkFrAIWSl7nmNejkE/3XaT5gz1QVCCKbG87cyoPcZFDeW7cAkMDZ6LRt3ao115Z
flLSLAfiiVr1REewc/I8WuMRKC9G6aNrXyXSARHtmZVxAFaECZWOeNjXrqmSb3hedi8iMfFybYcU
78OPZ8d4d22hbQB8ni0OZpqk8mSPDwUWb34t+l9UvevontvNbtdUEnERbvFSMNEMpafULo4XeI1d
vcSL7iIMjwD+uLPcqn2w/Tw6190xuzeh8dMh4RbYNmmTsxmiFOGDutD+vPX/J5bdzfLXf/zb088i
KWHZk6T86N6wJoglzX9M8Dti2RbhjOQts4wagfo7f6gWnv7v/AiGHKgxDbFXMZA/zDLP/XfHwpCA
8FHlL5aS2/5DNLMM2GSGT9GJX6YTYxLl/uFaIOtjq/PQe73vTcf/lzS1365GkKQO9V1CcpIn/pFF
+TaAUBWABQpUvzdNuA1rvDXg4SPU6p+L3vLxurWb8py2H8Pnk2h9Fr+8uWJtW6c8TElR4bAp7ryr
2+ITvPjDMnW7sTeHjTsjhGYkZo55S1Ls/zEtV7+Pv/9T9sUVNndd+x//9raG8+dRFKV1VFlUxeNk
2zUW3SCDGGQHqi3Z5aYxrqwWIw1aC/X/4qsYSp8yuMGkn+KZFwOh2lkIzBKmKUHJYakDdLWzdTe5
/Sfp79vC9++v4iyBJUNfAvD+yVdNQ9dnQOu6nZ+EhEmzCb27d15o5wUR4LU1BQUNfh5SfSjRVJ8E
wazBfwRI//VwoPtqFaPVcBJ8dkiYhpbsOrzYhIPV00Tz0BD1+b86ccA2OSxpJyFCSr3q7QptgVy2
Qx32u8YXHNriNcuyp9odNqksUD75+HFvS2Lqo2xaSVyeFs0rtLPUR/8D926jsWbFRtfvotkB6ZY1
v1zLfEH2rVgZeXEGxvCP/Nn/YwHq9xNJYUw6ZgZluFN9O4gmKXiQqle2MjaQQ5+Oke5Xm4+/623o
8ucpiKUQyULU4gJ6+12iDw28TbN+Z4GIRGVQO4+QkeHKNtf4l9qf3HJ/G0VSwP9+2smkUU6NatBU
/c4bRoOSGlapA7KLMs3Q//J9Os9Z9vzxB5pvWWO/v5C2gGODtqWkd3qUzXHmeOPItjNiR1zijZU/
0IknQK0WDwX2KAv6+sYdZm9dw6X86VDxPErb2vdRU+0G8HubfiKMaUZX/pgmEDyzI/yVSfHqdmng
pVLMXBtZvXxyMJ2wEF7fW3WLCLNV4frdivPaCNnXjm2EsrbIVgLoIo5Fkz1sNA2f+aQ16rUEmx1Y
jN7GxIHmUV9clK8NT35xcf8BfBr5l/RHo0/2gv1+h1NT43xWOxxm12kKlPo5EjR23iFrFKNuTOMY
PbAJnJ/T0XaJ2vspsQDPjY6fB5RLy+NUpg3Vx4IaWEG/fjWgQomeG+7sGLCuLIRFgpDu8Ip+/XwW
9WZDvLNoh4V+S1DjEBzQoZTISaD83aMq8tANXggAOqnXjdDcLUUA6iP0STYo6h+7rAGNpuX9ugtt
H/M4+ywW2X0/eu2XTMxUHGkPbRurx8NY6y4rHy5rnUBYngU2sPAFw3MdX/GvWlND8i1x3gvt+SWb
rZsOi0/sjCOMdigIXvKby+3Hq/X9BvGYeRXcKebXuyb51EZ2b49q0tv4i5ZRq0g8/WAk012/hHLT
94XxL29JnkhRGPMX21XnzdsDwG+mwfOXrNs1YXgwsPDMjeiHX4rzxkKAB2mJbx9/4fsLV9UZwOQT
5fqEPifVMbgjA/21vtsB4KOINaCiGmFRTdOumT+5cN8vUw/emmPSoKE7SJXs7adFvU3+CUFo53uD
fVZptXGoxt79ZAD/+hTIqYQpirF3imsooFgU3cgAahSzUJl2fW2PAI539fG4nRQB1HnA16BEim8E
XW2uo7dfg+ruYqCTgwYUsqMB2krp1pkKxP/askI0onUJKVj4dIURyvK+olWyq0SWfHYsWTzmf7LI
369BCKMKqTbtvtPqZl1XYkkGt90JXAU3CF/nW9SCuq0Yu8RbW2IRB3yJ/E2jV7/yanRvsi4dd1QX
h4tiWawjqlSfVVxPRRFehwauqWJJ4rlMt//t0EQCHFUYW+0Od+jyQGlp4+s9yjBYGn4J8chbx24v
v+fI5axzODaXvbLaJSc0A98rK0ST8l+5MQ1fMm8KlmV8xCjMXNdJJ2/nsk8QPUjsPeW08VjO+RdN
7z4LLv7+AXQRoUlTNsS6/O0HhAawzNkbGdR4vokaV27BJUX3MafYWtZuGoR4hqwL1+m4sZriSHvm
yUvcu7Zx/EMvwxC6UDNs0OjxrysAojSSll+LHZZHy4v9LZo2czBmqcZd0eVbxKvkJ1fCSVnoz7L4
xxecrM6xy3nham53s5ZGR6xhymNnI6aPUH3QJQ2HfO/MtCv1g1XNw7qVODt+vEGsv65Myp00mah7
0sB8O4geKEVQx327S7W4k6sejetnwqorV7TlikbLzyofpq+oCcc/gI91/RCt08qMgwzPb8zt2q2p
t/BbHOGuRnStChg/PehXHribbLzt4XYZv+bSMDgq3VvXyjY2wNvA0fyvmB40e2Ow9XPNBqG2VNWT
O+i3zsyDImGgsYR4m/3JmL8P3TykeQ0BId52oAWcDDnsTDcLUw6EOs2/luHOHdI80BbU/yt4H5/E
iX85tqlskRi+UnIpdb0d3DbPnLLh0NnJqHzxEcfk1sYyVqBL9smT1G86OWAUuZRypxCqhHiymesw
6qUb2qykJrrLIB/j0LJQk4I86QDhzJAI0h3NOwI9/6zQ+pfb18FtCZgSorQ6gffbj+yg7Jthqreg
rOfvKHNeTW59o4vwJXe7Z1JeJ/h4yb7Gnu++lV4FODUSbjjHbx/oD1o7JbDKdqTh5U1vEffMoRXM
ZYzqwLD8QpHqDruCKYhmSXADCWk9tFGD+e1nUKm/LiYbdxgX8UqkGk6u5aTvBjse2L94RnQBrAVn
JZAUXGlJFQGr/4xS/pdLE1toi2nGzVl/h+BwoBBHBTjs3Tw30y6SRrheei/+JEf86/gCzaNgr4YX
2MTb8U1bI6oMIdsdOXKz9qBsYvabUskMsekdQdasIxTQaHrWOTZ2UbGmGpCjQ6idLQsq+B/P9vuk
HLQKWSFJOT34dzClce5tjPcyXmbo9A1apEhANcvFPIAyjUAJrmVblDssZMxVlfX6J9vqhNn+ekJz
LtL0gifuAG84WWtdNKDEhpnMbjZE/IyGhWavxibqLnFNsdHTcSoHvFPPL1hps7KdwFcttwM9xQly
VdTAc9coHowXQ2yhyG9CwzLWdoTfycej9JeDBslxB+cvyDUGheq3UxZrHiAToDU7pA+abS+QTBMt
lCxi+eSTIfnLo2ip0M5AmVfH4+xkuyep0coaDbldt4TFi4BPeb2UcdGsNEf/X3yWQqgpoBR7+d2p
JpXhjPREvcOhu7n2bcPZVrMbnsFTQa/lvxVd/lLR+sshxpMoixAi0jg6rVSYaGSkVc+TEkuPgrAr
5W0R1eaG2w0C3FQIzEHj+ZPL969DSX4t6CsYQGdOZg1se9nB4ax3yP8NMHUm4HFpYQaNTuP14+/z
7b9c9Apx5dPedT2LE+vtEvEyUfUR8PWdI+BFbKGxd+g1x2JcArQNS1obTWsG9Lo7eLHWMGpbMsd+
2iyTaxXX+N+wuRKLGuMhbOf8wcT6m7ZGmXnQffLcwfEhrOMnHFu1i8zy7HYLvhCfqbZUVrgln2St
XadCFNUf7NHYjpZuQe4Hmb9LkCRcIL40MU38LDbunN5EHDQXE/CT1CgmZ4OBeGx+80cjgdyeUixB
VIsMJj6bYpCTQZNkTXzf5pUxH3IaxvYOjc1CbDRdGsdiQVVu1/bZ0H6xi7L3LkTXz+G106KNueVn
bUTAsME0CFyGjwxVmQ0iuvDcUtmv2jSiYUHV+e2g+Q6Wn6VW7TH5oU86R43ZYIiVPODxZwnk8GD+
H/A6jeTa66sqU64fc7QpJFKz5+lAOon1mS/HfNe2o58F02DPU1ANyLaeFRoML+oOhTQDWdgquEo8
z3xyUQecMbHtpvUC0Km5lTZKmTtEa9L5agzd4bZMRNPBiqjpGusVQlubfh6inl5MPG1rb/KTrcBf
Vq6EjJZljaWWvysbrqhNHiqQha6ZPvT41vbu07gGlZYXlbVuRTwYQGWkvS+8/po677YfbPk1lGb+
Ldc8/aYrHUSUi3TCxSvNN1btX/Z0NMu63U6xW96EqMgMIkbpFOnSnSmyMcj8rNhG/XC04H8intY+
pZmDb3FvhhC/JwtoifVTWNq4GVBw5B0ad+fgnb3xReLsBM4iKyJmAHylH521GKg+ux2Sg6KfU/De
w9NS03sbrAlgKSav2OM8oOi/wZOtvrL9otkYeplcZda4rHEUNs68Io8vrJH5IFtIVi1Gb9Ni2TsE
LK4TcIMr5ELDQ+iLbD2lWU9Q0brrnFsiaFt3uc7y6VB3Apww8gz8T3aZUV2iD9ccs2kyA5zA6s0E
tWKVxuGASD+e5qMVK3UC7yr0xA2aoBO4Ei/ewpjFx1rr+iAEjLIDv67fhFEuH+Eg6+dl7OLB3tUg
XfSueXG0usRlBPVwVNNwGqoq+wB/A0ZLGU4HS0/MQ4sf04YixdFERh+zIGOb2fO3Qu9rhCDCvWuL
26Sfv6EAWwJe9ynU9eG3wtEiNJqywjsMvYt1r1ajcGtrd5nvhccWrnTgRJW30VOhMQ818gWpvwQx
ecNN0mjDVR013k3bY/Y9Wu15N4cuFs+I1s5a+autsXMDLpfs6UEj8Fx4w4toux4l5nGhwpUNSbfM
kKzqEp+DFZFmg7RslfgdxDcPMJjJ4vmKw6E1BW5NHsFlyiGRRv34XTL2X2owBJRH8CH2MuOgAyFG
7reDo2cs3hn/UG0mNsQGBpM9t+e4PkVj+32OG7etV3hUiTELFjgy34FPbvUUL5yVhjyq3LmaWf2A
SJPJvZXlZh8UXuMOq7nCFOJc0xzwOBl8avqr82BrR8qzekuRtkbdtmGksKkvc9CAxXCHZNN0ZQIP
vAuLMksOY+o0GxtZafAPpreFCToukDgpxsVw658dPSSepL4rN+6i52eSS/YHhPDI2eQQ6dfpaCfW
+TS1zq0YsvDFp7jfY6yOl9tKIn0AYNub7ukzFS+NbBwgBUVrPKLz2wSkaPalX5ryO8LDmLnF7bzr
iFjuPDzhvw8tv2dGKA8dZbM+LhX5dAIz52AKq/1KFY42SNrGi1JmZyXEll9/i5EP/1FLkW3hHdff
3NpM9mkTdvkBqlG2TWa9/YqYGOLnbjWOAfY6BVoPS8vmyE3NRmlVZEHkOPY6JeA6wB/FJ54SMmZH
nd9sM/KmYl9IhPdXXRINDxDLlcKznRjeyo/GMMFtT9T+uqA1eJBIIag1qI3HCEo39O44p6/e9GiU
M5zaA7rAfKKrDCzOILvyqk42YBM29eNFFIbRZeJhQVghmHBRdZ53LmJsY9GNTXZCT5zboTPtZUUk
Uh8dGceX6djKR0p35obCmX0ZNWzVTVkViCmCMd0iZSKKHXiV6DLP5eCupR3bl2yimk3F7FKEr48Z
8lt4p8XyuUH06FosjXHXJox3AsZ9B55o3nkxg6qhNXmmsTSvpd3IZwwBywZRmkUOQGlSwPpEfHt7
wuTe0fB/MBpRHyVqOufL0MrnbpbNN2BA5mZx3foHGLNGaa/FDCuatuERXckZNfeu/emPrX0pII2i
aFP50eWUAC0g3kX78ScS2cKbuIFHmLcrC51DzAK5lpFrxFhtrcVeXa+wY8M/z+t79CPqSjfupDHb
l4ldhffSiSNYc3316EQOcEflMb4ykd43VsBP2592b5mbqPPq49zoYRChR37WYLW9B7463XtayrkY
hcnekvxtqWvRZe/XDho1nk0EXiIqeimsOj80ILqw8PIp4gRJNobHuOj4A+Hge6soGkFQ4Z9V9auF
fU4Zq2y/zjNFayTz2p9AMex1GM75wWg6tcr7WPb0XEz7NgGW+iCqrnfXMBvqY27r2Y3XNfLJAvxx
q8HJzHHfGOPL2UGPEmpk2XzL62W68py2f9DllN0karrNJvTO7dTASFUMPCjT8IV0XSWmrVXxpYAl
dYev13ylR9r8oi9VstMmBKkBdnnhDQra4lDrcXnuWCO/sVqyG0L26R50bPtzGVEKPy4NJfENAJT5
xZWU+dZhHyMIQL2lRb0OwYly7WgVcuoiXQqsGjUnvIH1w+qWfYveZzEMQJ/jnpW0aHXD0esIVhpn
VnyZZ2llrAtjqa40K6WIO8Bsp5TaevFwcKzKK9d+271UcNXwVtEB29bFiA1YlRoPIlI+o8hb/nKG
FL49W6++5rRYXiozlc3aMcs5Wzep3f9CYXgBgous8l6TkmFxuMnbnT5mRrNSJIO7BdjQjd/pnGau
M/yapFdfw9mn8F+b8ks3zPiYpmF9bXRedBk6dbLrUOECweCh3N/GSqEYoNKhRHPmaw29UL9uNK/l
jK8yKE3o0jB4AMwuyInDrUS7kEMMlBd1087qaQhb3uPSet2XsJDRbsjzYS+gVR9qrs1zqxFZvwLY
k1yBR1X0dNHeN3JANHyJX/D45F+1UsogHKT1bKM4uBUSCXQpkHY3ralc24Pl7AzGa0VHE7I2sAuI
lVYx38C9VlbPZA2lSPGozSOxzrXqtvPFxYBlLL1IPSGXaZpgxKHhS039R+/j4ZgWsuGxmXOpj0ic
x4hD7xxrob2uJ9oFOiTyEnxleOtgNXzwp6THugp9LvSiaDbWhq0f7KQ7DvOcoyvQDxd6NDbnZeSW
xygu5xWhPiGgQjFRQn3ykRc4IJIx3WTVYP1E4OZYJ7rBkYbZz2K19aZ0DDRuOnGG26z4SrytY6ky
Vc/+qPpMVbeNqSwf6rBy6ZbFBKQDdKSvHsTRG72Mx62L3ZdT5XXgjxpi10ld7b1xeaL+V3zPCqj/
3DkMkomTJwc9Gc7anWcRr/H0bQ+ZplurIdRwIiqE3LZIuZ/FRi8DItTxSqDVsrPStL3ta83hqPOj
m77lIb0dulc9it/IRFnziqRUPPkQah6ctsv3SeI+TKle7CiXxsSBhHKrIpkrsFJjfJGgqwQ8yzyE
1mI84xA3brFXRmfCNJYA8RMrGAc2YwureDVmlAqjeXbOCC7E11TYu9Keqi3biQO4woh2FTm1v/Nz
338ZEJ/4OklYwH6BCmIQFeJOxlOKEpIvtohB2WdF2OYPhu261/PALNlYLtdbl7hw1XQNJkbTJH8t
tJpMlAW65EudsgzQFYwwsp1KybEm53glihTBH5k2+E5gmrF0Jrxih4BeROlTOk/ZMRrLfZfVebqy
hXZezel0vehgwvCY2LIVt2iBpwRqNs5Iodt/KYQd3sNFJswQA4oqrp6upNclN57eLEFWWN5ZOyec
XpAiYht9zsxq7EsUMyrccUffoGmRL4d5roYLB+HLkhhNy9hwTnmU0ZTiLWHF2Bbizsa+g3GXQrxW
Dsb00IYLVNnSb4p9ukO7suTKmdDlqBdJSaNPNJDXoVWfzxSzyercASRb36TZ0YfNfIOK57FJ3Wkf
Dii7eW2mCNLVWVtiU9KKCuc/GjwrmOLdOXXfGRmNdG9Mmv/Np2dKnvPUoN2FC4e9rGsgxMoiKPZW
w9AZ3/A9aA7IqTwbi/MLUbP6kYg1f8xbnG1SpJbuMQnVtrDgow18ueJ6dohY8rkxaHr7nXK8RDmO
cGjao8s44AhpVaMIBldv3b2LphF3jHCqS21UNqTl7FaXlG8qlDK9FBPvPs85hOA+pI9FkZbXZu0V
105CHRmdIA5QyD3dz7w19ecSS9ufdYi27NrU+IU1KICjjYjL7SxMb/zWEPEwbwlJDprxObeE5liH
XOKWuiBo/Z3bktrZgl93T9Gf/1SFiXlHfExmmhWxOEbKHrvIsN9qEU8gMZ374iXDxDpetUsXPiKb
ZTxnr2L1lcDeoa2n8NHMGpJwESaav5Zo5v3UbAn81wTg6m6WzC5vc7T0mCTk7KqtG3VgrYU/UtHo
p5jlESN8BN6xxOAldnosPqC9ho8QJfg7vpywXXVTP7MDUaLztCqtucuCoeUtMS0ALoWgH2BnkpiJ
h6YYYLZnyWJ35I16ORjxepRjEm0JXvnNiwav/CAQOfKCWPizttNmFQJ0dEhxVJsK/zyNdbCdzn+y
dx5bchvbtv2X1wdHIOAbr/GAtFVZ3rDIDkbRFEzAe+Dr70RK1GHxnCNdvbY6GnLJzEQCETv2Xmuu
JqdoBR7Dr6QtbHVBNvXh56EZMCpEuPkmn6SR/E32Pe/a1waxZSNWi8+/XUxr0CIk4Ywnk2BpBco0
R1+mknxSu9wbngUUoAbzEtAL4tIj1i8eLPRjxT5LEIuuyoKEA6aa1AFm6uLdyNqagJ5YC96Zpisf
rBFFBT8h89ZgDGu+HwQQ+iFNJVR62aJiGPb5SiS98oZueBtseqN+L2EnXNmaHj+qeZD7oif+Jdc9
5045Xh0GVeWKxxEH33yYaMOHN2bPlz7IQfAZqcr51EkR8uPZ81RozP9KC9CYwFTo0/tHjUtfhqs4
aNgqWSRk+y3h9JL4fFjvNLdD+z0hWSjbez22ZwrfPEnJAUkgt2dQjql3+TmXQ0H/72IEVSN87kMq
Ois2q/QoIAKX24bZSsriklj4RwrImLwWINUU5Ije4SXjiSJQaoFFdBMPhiAGjxIycwqJYQBt4JOe
Crmts1JcMJOGAYgv5S6P3OmElil5XpZ4fBolPOVzP/AfDepfaVCFoDH6R2f43ySosL6/vOY0j/+V
EamfX/JDgWp+YF6OdB6LrIsa/KdsA9f9YDp4DVaKAiOLcxDkDwXqmmdA7ipzVlx6Nh3YPxSohvgg
OTd7KP443Qom8X+H9v3LhIjoNJyQ66egxqIV8quEMdUrabaGqR08LGMp3eR5OfSe2T7+dE3+Q7f8
l8b1+W1wCTk4L5E0oeF430teOD3MxLJoh3Yxdfoz+bwxeuHe5COUx7/oXP8yY1vf6zwhN0m84XRx
7mv/pCHkt0hbbzDCw6yX3g3P3LrH68aFueCKIoLmL40joDD5+D8NGM8BdOjnkZWjIsSh8IuwAMiI
VetOEx7oTIekBtVldyoJGKd+0/LSClz8G89IlA25o880GBuLJWDe2+XIcolliy7MwFidxZuWVJWC
7QECyaozew0b5pQ0pxoy4Z6hrbcfOaLtcWNIxIrTWn3o+V2moLFkWtM96R0ljDc0sP1IQLkOZ2oy
iiy8TwbnawiqIj8mUTtvgZrmd1S4y3cPjtJzjGnvmRPflejnZDs6GfFSVSYOiwRrbjLMdYOYQPI7
2bKZLsZS3sCQSZ+kSGikElu1s+q4COi2D3TkivEgyhBN2QIayR1E6TcQI7d6PFU+aW3tpaN35TUM
wBEnpjJeRRZph8we683SaOOhZtGPmHl7oU3SBc201s3zk72sCMRyiXtf1CPdtsY1d2JtwCVK48SO
6+/cmnN+a9R5v7Xt4qJKdw5WtYI9hvs8EDFdGl8YefEFInv1Cai8+5GtWd57kfDYaUXrfUvdtkp9
3Ws46OZyhmJP9TftGpoNxPFimqJ+QPfAVmJmNyIb3Cqw0WWcnH7sL2c8DM+Y07JAhQmtM5lx76WQ
OX0TTP1NYuj38ZSIIJxIZYprz96iOmk+5U4J15B+7c4dSGb1p9LOvzV5Hu/jIv46N2m1iRiTXEae
2xPwvkBf27ZcnLgIs6saSv9H05DanUHq10ksEHb9dtIVBqFBaBsFepAioNQeTDuxjiEJrYdhLGBe
zZg+6F723yCMd1+Uvnbml2gh11rrEu+CS9BCW7C/1kx5RhAL1wWQeH9ysm80VkcfhBA0tm4CkhA9
ea2WcJNW2V5jL6VQyaegnWgZlExrAy9MbN+pusuUlhQKQFJPoHm66avlCmCqmvMZmBZRl6U9byfH
ru/DMZMnm0gv5lzoWF2X4tkbeHoY8wyEfphym+oc33Niyq1G666ULJYv3VQSMOBU1hfaJuqGfqXc
qKXr7murg3naufd17SVbWhYvWt8Y13KJmdrNS3utEV+5HT17fCgKj+JS94bdnJt3xZh/dIywxIms
XLokxDIP0JkKGx4rfYYe2y0lH/nR8DErmfpLm9Jbi3JlbW3Z05aYM5pNJxd06nREIRPNhO1FtRB+
qGkRpKh2NLHbTLJvx4gLUdYbBjJt+mg2qUuK+iruRsn76MzoQD29daKNRR9acZiCQ+9btaDr25FX
sh+HBdfQxLnV3TmzktYxR+4kNgkFhrtr4VHVph/lnb2L1LhEBJpY/J+0KQfaa3XTo2khHGW8jWjs
u4Zf2XUbX3qhNiAhbsPR+iQreLSpL4pQA2LTcGZ/TvtRs3b1BFfhm4OtGgpJF3fahSJFvW8eYAwU
eb3XvVZ9oqZWD95A86BhrrK+mcPZHHzssxPOWgNcVYazP/Y2B4JpoGql0T/SDFlnfhaBfhejDOuT
jjr3IHONenlSczJv8sXTH4FNrsPDev3XTmiHDyAnx6+0hQjnLXCm7kxlcFbIJt63xw26UX1mHivq
64sEj/W2y/ulCEDNUoJpLmCF2mQgHjiDo+90G8VS1iTF1qq8LihaQa2vkQLEL4Blc2r4u5pkyQfK
5JATbKGt7YBhzO8mw6y+m0gmiJ4P1wpXmsA9Zy9fNr0dZWBcIOkeCaXzbjIrsV9JI+DzGdmgk+rp
5HerGpm0ZrxcDHDsiv9maR0Vu9tkz4boplt6ajY9gCUvH6I85mjRYmTRWTxwjfDcZpt/qsD/TeIL
EmzKjP9eBRLGWjav38qfy8DfXvMj80WQ+m0inWTObiMiW2OBf0RcCe8DYjqTIgSw9GpS+sOIZGJE
okBk0M8wgNJRUnjw+3Xx//0/hv1hdS55+D+ROtCm9f5WGfjeymzhAGL5JEzXgdqD/OxXTRYDjwqF
LRGULlN5UPqoit25f2kGj170BZ0pJ6l9+pOQB/aYKtlEToaX5eM2oi9tOZ1vlTPj4gsCRl1lXBWa
hJ80+1pHOB2eDZenh+OSSrsp3CvA7Elygqg/1OwS/FvAByHJcp75JKyBOWHE8RTdUkwTJLfmRfmj
69BRZ/AeaIPtFvkF6irOtkxm6Z+sFptBfJIF46OgtOmrzw9pvazIGteMRueOMV4fezdJ0m1Hep2r
ys0FJRMQgonZMeubRWNiPrOcAqEtCU79rSL95+z0V2cnfvo/e2r+X5NgV35/djq/5I+HhifDFJbB
mIb+wbmU//HQ6JyrOFShpscp5PFo/PHQGA5nJ17l0mI//5efHhqSkiT2Iv44dNWI4v7OM4Nq/33Z
LzC08bm46bFI8fF+tZqh1mrbSdnjSU8qeNrgdUYYrmubkpYLIZuDK9G61bhE+r2SeZaLjx3IDB0a
TJW3jzI3u6XxsY5woM/wkFYjnrGhqCv3IYEnTUEW9GkB+BBh62QWO9MYaQ1QnMyHVBtH8IbwVmjW
HZse8NLQ+kvXF+ShFdlMS3NANUCipFsVhNGl0wVHkUEc08Ser2YzDB+JhKggX9gv2hqzNpaDEwVi
8jYejctTuvJraRmzl1gWc97YTtiCkpjNnrjYNVsVJbS3HYEFjWyNC0cdO7On+0UN1quo5NrI6Nrh
KhExBE4Zr3QBADpEUXpGJLJ9MQ3ZHhZx5m7IMk+ONuIp55rZ9UBKwiwoIzWNpHR7zbHrzpF22sov
jdecuwqqyy49h9855yC8dZpB+2TNx5OosT9146zfj+f4POgX3SZuW+qrqFoD9sDMLxDGSN1LcZu9
dExHn8OlpDnWRHU1HUE2TmCIGosvap4z/IC11qcRwfG+lczfTV0NWzuqauZ0enMaibKpNrj5xy1K
TDpAzA2to83u/ezR2T7BVUA7DBiOcOm4XYOmB271jWas8dM1QdTyHEltrOnU9jmoekg7B9/RGl9t
naOsXQRY5Ub0JiQbwq0P9Zp6TXIWAdhyJAt7XFOx80gSkD3LjrBsWpkEZ6/AxDemOuJ1sXRKD4un
cbceSbaiMOdXmmaeJH85J427nKoHvWjiS0WE+QuxHLYfCnhDQcWI65ANLOIb2Tg3zHJJ+l4zvxtS
CDBGQYTjptEnYsFhRNQ7dEQT0aSNdzNZ5IeTTbgG1pIpHoMGcPxyTRq3M8Oq6Ij1HCFIaD52YSqP
XU46OfSz8DNPA5HlBTzlLziZCDKf225Q+6irkUFkSX8cm9zZyQz2i+8VYfvgmsNXgYqMAQyot/Ac
mM4TkBxxnBt5MJ8j1aM1XT23mSWp2HI/rUfxPWkfduhbkAr0jbWms7dUlcamDetHCwj+dQ2R6UvW
5UiN6mh+7gE6HcJz3LumCaLfqzUFfljz4OdyKq5r1OscaM+B8YRYhIG1psjrjE+f7KhmMqN5xbHw
kuhjx3FtgsUVZvfKJI0eMn+1H7oc+LPLfchoiKLXVOKOSRjCim4i1L6kUwj4xwLKfUmTM2Wg1FU3
JK56u9YW2XeiVucjXYIymOI6XeVMnl+E3deUvISNwWgqsFwCqVPGPuD25CvU1Y9W1mB5VBGoFG+Q
TqM2NXyLaE1hZGzW27djS4w3b6ssu5+bf3bF33qAf7ErktZGhfdntSRwiK9d8rXv3pWT55f9vjOS
BrjubUQSYUZfq0m2v993Rsf4gG3JoQfp0Oqi48au9VOAKnJ7cH5gNNZti8/xezlpig8egmCix6zf
dtS/11U8y19/7oi5iPs9mor0wxwc0r8K3S05k3CGQOlQFpG+kXGSbWMIzfBau5fZVl9ckEqMI5du
W/STF3CKaXFdzoo8Z4YConMf3cFVF4QhqKupz06Da2KH1+xrSbaFnwmNQPd08IK5N3mS+mJhc8zF
po4qgzqx9nYV2urAs3tomJ68O8ub2IogwjOh3eq1M/kRxzpfAykdpJwPAyFqsSFy62XIvMee1Asi
kkuIqVb6hfm2IOaF/13pyxCwUzbHamhedJeJ2cK83U9RvW3z0HmGDnefGvqXAb0kr61esjJ5A/9E
v6N0iLW35Z1OEgbMZL6PXU3dVjT1i43ehqwPuk2jxtcrIvBTU16IzaA5x6Zxj1EB7DhsuTSDF6J0
ySHEpeoNEOPk2ygifJDY7UYQG+pn6AJ8k24MX4HLINxjnrTthuB7VgXBZ4Cipm3jEMVwDwT9kJo0
C8ssyjZ2jdx0UObd6Pbddn1lanJ6TryenoZED4YpuwWmZnRbq9OXu6jM7rw5G7ZZy1tmQHQvLbPm
44+ocfqaD3TW28DFeFLtOmwiEmjjlcXbXDBxr41GBlY4KyxTM4svXI2vYabpXAfvkcS4bmsUGYkd
ZESx7ZPZYiKsIuJgkMg8vPYxdENFW9Rm5qNly65amLuMLlfPIAd7M1rO0dW1x/NNktQzckizbjeV
g8yN/Pq7fMDk0QjvcXRRUku1yqmFdTckfKgoVebR0BpOQYDWN2WUTxeO10nWel4NWXYIqDCvsQaz
YJat3DoDwCQ7tCcuEzcWxRiDVMu65n5+A1Ju+DTEXQSQyRda8fz2C/+UhiCTBl0rNmPnknoGnz7I
c65Sq1cEdjkoyUTdekHTNi/n35sRDxLfjNuqG/m+ZKd4PgQufvqaU1RP8PCF0KM3HnLuas5IQOK4
O12HW6VcnwW2oPkpi/lHEPRf0Hvz+0/omoaKyKOey0UN8zgv/PJjzXPiOMifRhoPV0hzK8LZ2heH
+EhClPiF3Z6byeVpPF8MRPcDpgX+10rlX3Ka2ttQIHUjwM3amiE3baba8GIuPP0+b5mKA1NJMUVg
UDO6qtqRGiOZipVikyN+2dRi4DNEcXvpthquFVvqJ6NGnVJ3i9wqh4dyHo1TMiIIKPqSu4zWCira
Ql25kgfVECwE7hBnW9KMMsSn6o0WbXI3xNb1+fEyyJs5CL2X28mk/uyp+PyyZyQHO6fdmKDfkaWI
AnEL5jPSJXgMFUCd828LT2cFrSOhGsJ1CeEWKCpkhAYzx+B8ly+OWnaEDXj7NjLVdibUYUdhmOGC
5nY+3wDrHc4jfpeYS7E3ZpYxJpzd1ly85XD+mbt+XLN/uI0mJbvtgOLrlaBG7WDFfFW45tABe107
hJ7B6mUlX5KZvxl19RYRXkCJzdMjSP4McqPzAlno4YVo+uLkJGK6tiZr747pF/JuOKA7Y3EKlVTb
zOGJIE9HO2CORstI0XiaHWyNjs1NVuRGcdJaj3dHYczam5PSxOKgLwUh7OYesDZKLiQfp1Afh4CZ
kh04nTA2hC4gjpBtcxxtgJlOAcZkSnLBhAD3nIZQJHAincVt5Kc7J4KEvbxDIuqCzkfDWHUsJgQo
DAETBrC7Ax+BsDqeIhJXUJqzguUO4ojz2iQ9hIrnh3ZIUEdokfbInx3fWg23RGOZd3Jexy6h5vpW
V67bzsjNVE/IeOyE368kwhrwWXFidjxd945647jKpZl5As7XGh4MyuOcP7LX+V3NggLenLp2o+FE
YjxrkZSRaeEtwhzK2bLO9m5Yv9UO/zrvUzLXqHyjhPXE1LJkpzfNV3iQFnAnyuiydp7z0iy3Sotv
tbG/dlZ0n8Go42JOJpqbWtZmOq3mWWzB39IeLSaNLt+SLZ+VleWDb1MR2FtscK3mL0uTfpFpOW10
svsYVQj5aEUq2wD0rdKrOWr7C3Iy+AkN1EYhSgDd7LepoHaMy6S7jdFWMMqy9Sxydk1LxFswKwxV
1JVNu13MuNIDu661iyrsXzXU0t8Yun01E4E8MjIm9ebWhkbGL8EIC8J8bxoPHdbGnZcrgphImayN
AEEQz3xqDtomYivagAYJr4hRWbRdZiCCuVYydh1qZrPNDwTkdNoL+WRDEDNDyxh3ewYoiyZDP1DP
qk6urYH8x21Eq1W7x6ahLmLH/otB5jqo/KWuQVPCId2GMeZCP3w/yMw8TS6YKvqDk8zzfpXkEWvo
sgS5j0SSkWlHaywwUQr+1nj9r5iSX4ea1FO0iYmNk7YrnH9jBXtoY2aUyP1BX6XLE5AF30jUt2IE
NkWa79tPBeftb9/nT3A95vndIGXZknRY2hy/2BSXMdJMzvv9IZu5QdZKwFOhtoVZIv5pKP+vDgEG
bnrunf9+Cnj+3uRl8e4E8Ptr/nUEAJn8OzeKdWd1s//rCABVajX1YloWJOXwTj+OAAgLdJpCK5wO
o+aZevXjCCA5OICLwI4CdQBfrvN3umPm+wdFAgSmgeCsHl96scwT3z8oVFX9kpQu4WwuSpo8RqaW
RuxNP12T/3Cj/tvjSC+d7wiCE7efjbTg/buE/VBLo4zCA30yZDYD97LvTmH5ueiG6TbHgnzMllo1
bGdd9enP33v9vd6vBbw5vhraiVw2h4v9/s0Rp0EZVK53iMhsVDunaZEoTzrvu+q7U12Wr5GXVwR9
FAlthWVOvk9aVxRbu7ENmmY6LJQeBT6YlQwtFer+niDCm5bUNy1Is5AoZIL2tm0ULVd964T39C/G
zf/HlwAtD88B0jv+6F+uoGhMmiTd4h2Qm68FUbnscg0xcuKM81NtcDoKdeWwU+eUa4jFq0/jqoW2
ymjm86Ehu7ULOd2WLTWtGJAEex5GD85u2XEilI9h9qg/5hifd3OxsJ9pORKHP/8Ov6ov8PuuZCra
udgxOUH9slq1TAL62Rm9Q2IgEm/Ekvl0Fmd8Tn/lp/63VXh9JyQ5HKIt1+IE/f4Xtwa9zSu4vljG
InHAYMWPZyPobzqjvhMWzuY//2a/PESkd+irixWTKbf4ytp9/35Sb4si1zLejyinO1YUWrx95P2F
f/s/XL8VYwtUxTUY/5i/XD+vYbnIRs09NHJM9i5XrQLieFCt+/jnX+cs83m3e6KRAbbHwrSuC/+2
KEB2kN7IPXjArpkdF4ezU+xxz8wzP9ycE3vtg4+CEFl26h53lHuqYCBtzNXxEHPIv+RUVd81s402
xh4oLCt9xYgPurEcML+FF2VGyYiXfn4aUJeTXbsIrBhRimjGP1sIEDtTIbpYQ2jmth9HGy/Pn39J
47w7vvuWsCoYLsGogYfFwG+1Dv8kQAplmGFQaabDSCfAz9EM4/EM2yN+CLUrVSt9zA5vaEK1jaUQ
uHLzpocsT/vdoFfdTlVNc82hjCyLrjA2tV2Ij7rkkGZRBXx2xjz/aGEXavCAPeiEo2Z+Q0xc0BCq
+yiF8nbxAi+ww7TzFEeIHwrq/L2KOMySCsZypg52Z2E6Qkp5GJKyvJS2Fx/yKpRbI7IxTTBfCEor
IWmW8mDfYsx4bEIrPaZamm8KvUZlXkfh15iNJ8hbFR1NDoA3VQYM2B8WxzyR/AloO7StbTVIE2kM
bBi7R3EPPT0qD6op1XPXFkFWFxkni1m7gc89f5vnuWVSGHfbSHXG3grNtPVTOybEU5HOiDzDpCNq
iEesJigyoli9VXoMZlQJb54Dr0EKQz6i4MBbxNOL4xZYwnJJBprnZccUTflpoWFwQ4iVu+ncpPB8
g7DQm74r6i9FmjG4qAnTnjwaDqH6rinNvdKKTNuYURJtNae5yHObT23r9VZJ7wjAgFjasMKmP4Et
9aOm0ThQFaRRpqf1ekLl4rTLUUZbE4daX8+NT1aMCdacYnHEN5mfCPyen7RMQSPQc7Fc673GeHIm
QoZxQpYFaT4ae1l67rFfTOO1Ce32NuU6FUca/V7ABMp4VCbBVhV3xIDQHRmv8VoSUL9TsYREQ0xE
7pfMRp8wyPZBCVSYn2ZCKjGV0QFawi6OjTsZ5v2WtW04duTY4b+cOpdwXPnNaPjNG1uv7uYmuyKr
Og60cUC7HGX9pg/X+N+86+mkiAukL4ijItP0U2+KHoo0ugoj+3NMAOWBuDP8qfpCandjf0T8/Crz
gtZH06aBltrec2eFCFGaRj85eOouCjJx/RI4JV0ZA/NEWmt+NyATAvsUs0T1Y6AT8wIsppwuNRdZ
nCLaGw+iG37Sqnjmw0zhLpbKDGJlMEjCwT5wcw2js2Ebwl8YuTbYnDFJNmSty32DQv7Sgihz6rRS
BM1kza+49MRdj4UXBckMAssXWI1ulhK5m6+3en05z7p5JDgtO+hGIg5OyeNia3MpwJfVclH9Vo5A
eQniwDPXxeCDRFp8bTCLv6Sh3n+znXZ+MYZmvMhddziqAbfMEFVAwYTG8KRTzBCYwxx7uo432gy9
D7/0TFqCSJ1WPxYJTLV6o9d2vs1FlPuTtkxPJtS3HRPF+ChUVG3NrDSDdO5DugI9qZukqZyS1bBQ
CJCATLuLU1r0qtok9lRfeGivObf2M5gtjhh1K9QuTIf5beiasbwmZSHbhBVFwUKws9+UEjudzLFG
RewcOqozX4q+2oqBHhDfuLmApYTJsaHLJ0kNulw6bJ2LN2Jl40G9nhNR9xsVwnnzRVUO3/W0GTde
RitvTtPma+xMEZm6mGNisOgn/PX6oyaoL7Kyim+IQqc6Wb15ZTnCIMa6yadjEAtfGZj3dhK2usfj
VL+kqcGxXSzjJtGoC9EhzfsM6M1xNGu1g9/XP+OPz45osjHCabE4ZCmt1LThS9aY4K/A6IcXi2fy
uWajuiamPbxwWoSYdKIcDsJES2xSQn63XjPwzQnAu/FEPm7OxsRz38q0zOhmIcGTJrK58BrpZe3H
s4EVFRqfhDQIscfJwVfSbB0DleEsUdCp1AJmgP1TZ2Gg+cJYtuok/avUzujK9eEFtYoVEPeOeR6Z
xQU6edoyBgY+auDhORka1vUSWy4kuAHzpWXKvS6QZIWFZl0CXdbuZ94gJryHnXcJHQa6yMusz2No
YVIOQfDdC5Shfqii/r4REp6qE+svAi1iq3TkIENd7ttULqNPvWhcWhPOpJpFQW9643owanNXxfV0
JK/BDoYsjXelERKCXfSPeggBbOw69PVMTbe0p26bsPAGX8XRsMf1Nsd7Lr+jvjamW8enps1rGl6z
RRTwVPSz3+V0EBoDX+TJC3OaK+Y0t9hTXGnG19Mop3w5nrf3f7QcfzG1ogZcJ0n//cB6/f1L89qq
d2qO31/0+4nVsz6sKg7udCTanC/XP++HnEOYaKAYWqEPt96xmE0DNQcIenROK4cEYstPM6u/c0Dl
yEsd9lOdhqsXGCN1r+cIw17pRe/rtDXuU8xhPJwMFIRDfLUoKmFb+YZZp3NxwkBqzhVy6SGMv8e9
5iKAYrj/COPIPq5Ooocsd8OFhdSQV42e2thzW/s0pZ5EIkquSyDbLB58aTTarliS/oU2Vn7duE6d
bgbp9TtEm8m1nFwjYDgfAWgdaHBT0rSBNVvGdRflOIod2CsCT/6tUqK47caxv/cKcoTxVUXqGf3g
SDOxcXt/wrL/gjQ6fO5FrEm/dkvvPovd/L6R3bPtquXYuvq0BwcU3dq1tdwLPWvup8gId4bHx19g
hmy10eguVOUtNJkMFQy2Pm3xzTAtSLDnPfZJOr06Tl5DZSjpD5qLPd3WddXe2o4df6xz1ZNrWyJW
NqIBeUHs6A8Ondt7a7LT7SBWoasmiunURKM8uXX7lGdJF/n4yxxK9MGQgTCq5bEArbwKC74Axmjo
dQ2qPQhtSE51UqRoSyqr/ZwUyxgD1J9XK2CaX6PNjXcozpaLJiccExgHgfKIs50AvOh55KIlt9LD
Ukfb+QaPN8rwdILiEFuITqjkD2Isx9MUF/2JjmxyHeu57bLGjPMDZ70eUoEHR9pW8sZtpvYwy7q4
cmoxnkDfzQfcH8ZrahrlRerp3YPtyozyRWlqCzcBoinlFLO4yuyvFr0WOwwDGnnRWXGn0Sd/6Gaz
+8RINXubZSseJVqZja2m4oaMa+3aSJwdcMeORABkLEE9Fd4t0Wz5C4kdww4ULRCaTootQ5BlPwqG
kZrRTN/qsW1v9K4qT+kED4ZpASq+lBuHcZvmeV8NI+2boG6o6XGIMW9bE5voaNtFfFe0A3WM7dWg
YkK8vLlAn+5CcfBJingd5OBeFuQx7zlXVtcmuc9BT0kR0B8FBNlG027SyWDZAsFJTxWxZIcsqtyD
GOzse4qh8lZUeGETFS03CsFR5WMc1b66pUG5GkYtsSP1aGfMdh2rvywSm9kU5IQLuD3sYXmYgjzM
CNSiaP7YTFT2tqegfZltf5Wg/WagU9XDXYO8+lOdVdKieV5Nl6BwokfoLNaNixC6cVf79eAUtxA4
unu5Ft3KMjqyAIZFQZzWC2etkHpAAd1kgQDtyAJoxwLEQeLa4RGfb3iktdIcrTltM+IkdFgz4VQT
+GIT+fnMMlLdzlhNDwQSk1Te59aWJBhxxQZajJh9qypw6gTySjzXN3mURzdNbAJVqm3jc5ZkYHZ4
tqePbRjjiJjcfn4gtBfScMWxZLukenyw7DC/6JeBpIacYU4YAGGxhl1RzeImDUGLBppVqBzKrRs9
OzriMrzoHFoCs65DVpKkWjaoh79lHNtdxoj5dGUsTj7z01gJRc08aM/R0LYeWnvLC7GqRdPGSHQk
Rzhya7mbpnrJ/cqtpjuZCf1j04ZYVKNKNlW9y5A0iekKzKk7JfxwK41O7pqhQjYaRONsAx+aBNEL
DzCi0Aw8RU5edfedEfdIBwjfToqLpZKttgSdm+ZTtTEHZh8PTTpF7lczUuQWgx3N0P885WBoa2fr
Vpamdlrfd+m32akqXe3B4zUNGxeb2z91wF/UAagqaTT/9zJg8z17HV+b7z9LV357zY++NR1oBMb0
arGd4Wz7qQpwLFQtIJKpNH6onX/44bwPzFyQtQDGpEyADv9HFWDgoiNTF5esDYtzNbH9naqAnID3
VYG5Bl5i1aMjhm+PpvIv3TCVMszXF68+zPYcvyAfLKqNXRnoFyeekwAaTt7tqnq+zUpK3oAdHumI
4+HGEiStDGxPPv4o/SVM+hyOWaHsgJCg8fvU2do6lk4DNwRGlEXdbQHpApBS9nndwDHEEcVSRKgF
Z5BywJg8BNRcxORAZWs9pB2T2mnqlusstTqkYD2nJKduQ3PNIm0uSKWBsV4yldacLPY5fNU+04Pm
cqqZ39q5keHIt9L9yIeTAEHs6ugsSXgssY3dg8fCmN4mn1On1l6SLGdwWhfAKdlpcLnKaFtFaDwq
fFE3y8R0K5/au8GNvvGs8SVDvqkeyzuGVGrneSreUL/A/EG2shcRbZrGSMBReF25KUg53FoAmHay
7qpdvfDu8SDvbGOCtu50Vx0JNNh8mY7r7iPumis9ZKOIp+IBYbh+mphe+pkqqKvY7/lLDi2APopb
vZCxTKtI7ya8J9FnlCFHuy4HPzOMOzWrzyyLKWCH8mFKteWTypjrVyTybUgq7He9oL0NyiPgFnyc
jBDKACJIFdrrR6h92+KP9urJ2EOHEDeG0rQdqkRMF62XPZeokJ71yWCYv0pWaI4ZUKRQFaDaqf1Y
5G/tUt0Km+NjCGOlI/77lV5B84ibZCC9DIBRYFSwMdEv3GajdQjdhTmG1dU3dIKaF1O5j3ablPty
4sipt3N0skOFL52MmwMgG/aPzH3KlkqrfTTCT5EZosTPS+BjTrTa/Lyw/6oJgprYbYRx12FJu85B
suD3lvHE+Tmul20WFw+GRrlHGmgTb2Rp3LdZh7zQDXEPGrENoN2G8AaNbBMTjBsM+QRIoqmNSh2j
SteZbEOsYJugZsLDVl5jbe4vSRTt+t3YaNaTQ6L7pZnb4jPEgWHTYk4MMFDLBPmlKkvqmCZsfIOG
0eU4Y9c6QvbA32Sl3fymFdai7d2mLMO32XPGq0w2hJdF5L8jXUgMdNSkDFV5qj/8s9D/bywvukRF
/2cr/f572UTJu/Pe76/5faUnfGddRkl2FfI8bGRc8vt5z7U+2ARhSOCjOGt+sT7/a2kXH+iic05k
IOlw28i/s7Izlvt1ZV83G/4wATvTJFFhnYP81Jf3ZFm4YelmB8ONPo0qnvyuBcDApP8FGfxDgz25
AGzy4ub6C8cqfdc78w7lw0W3wvHAGcmjMebzsV3ReYWOzNtbcXo0iRCAr4i9bvCatzkk/qWMAfCV
K4pPYy7xmS1H3GtnUB8Pw8bIAApWbpLsQq2Ytn3k3LNxuLfjkrAadfklgccjf1q/srLqettqUm7m
EUwgNL+gHvIbMr8Rg3egBFOYgs0KF7Ta0NqUzugE+jz2jzLhrBKtOMJ4BROamn43rqjCtos+2mae
+EjHQQGuQMNuRRumK+RQrLhDZJFQ5lYEIgaLrZlkzz1sxH6FJM4rLjGHm4jHDDUh0M8N88PpC630
6FKtoEVjRS5W/8PeeSw3kqTZ+l3uPtpCC7N7Z4GAJgiSoEpyE8YkmaGlh/Snv5+jWlSVzZRN73vT
1t2WyQQBhPsvzvkOfsedozCMnQ2QcVJoxskGD8dR/NVnYBttBXBMFcoRUeCHCTpH8QlpnMA9cjBN
cLZYE8q+ijfgSVeTwkOWcCL7awKedhcpm+qgtfOeVdW0mr3auAQKNNmPTvPKQb8tg+mBu6C85NSe
pNX53bDKQHnnEK2K266x4mlj4k0O26rNfwygsh4glKP7E6QlW1aFt7WJx+4RFUv0yB7EubHzBZiH
VjqEb/dui/6kSc9dXUw/iCqEf4Yt/WUurbxiHDlArKvB/SVjgEt3Qk/YAkp/8CYijqvCwj5RmKOz
7y2/efPSDPdB5o3FS5VXaCgL7I66WRhnu7qiToyC7XKsN93Ja01/TQyiwZsXmHgzkoFhpzCbiss7
wnrIcLo6tprkymrJvW9XaZFjZDBqvOA6Ip2bhfIO14CXvXsmYJX1HJHkDiw3eslM2CW+FZWbuUzr
RyOvjbPlzvWNrdAXcH6y96aJWLyxC8fJmObS2JYZyXR0r/P94oyoCPs8rlZDbM8bkTKolBNB5VY/
MS93yL1Zd61vf3ABFS/YNvWf3cB6XrOsIQtjwsH2JMHwZxIGtLyBWoiEXdlF2LU9Ackj3aTnRwKL
J4dQr+Ll3oz5ajoDCtK9I0Z++XaJlwu9AK+xrHXwUe4AWqd23Dy0sFxuGr/gB1IfJC12G9ycywiH
YO7L5i3h+dul5FPjKZ1Zb0dzKjArJ1hTG6NKzwvK2q8Ui9rOGKzm25kBaUUDuZrXV5YRS+Rvx8Hg
xxdEWj7EMoGN5nQsyBh1+g/2zHfQVs7NQhFqKofZp8jsCbfaAg46Vb/4ldAFvLp/9uaSP1goW4Qz
coisySdaNnogyEmZ7Oz9+k2jBuRfk+R8DCtjMQkMVy5WHyXC3dSoJFqoNGAFIMu9wKkxX+laYY/0
pe09dE5sH+o8mi8GMBsUetQ2Zjx49p4BFKce9tgjak4+NRNV3raYyv6r95L0XOm1e8eYY7lpI8O8
RHrmX6ZWY1HIN5KUvMCJ3gOTunNy8KJSFsIn0Ji/PHTeQspyESfaYy3bcSddcD9tTPVQU2Fsrp9W
OeFhTeNF+KHIo6oPDXQRYZ3xzi2e7ZyMVtjRCpkrSYpuzI8fJojeXsEqS0r+I/WxdeDmCc22TkOR
ybOokvNIoT5o4mlscSiNDsKQ1McB7bIu9G/NfgBoFt8natJR9CxBs+6XMwU3gVWDjQQFVJneZRbW
1hqTXe/Kl5gJ35qO1j+5kE2hZjqbHLGd2SwELppVfem5xwZGfgRKGanhXsC+PAsjM87uyBmeG368
dr3GCg2P2Je0XM6kwa6nOcN1Uh+tyovujV6b74zZzLY+e2x0sr6bQIrIEdwGo71Z0Njiom+7/ThS
a/Z+3jK674yvKp7DsTW/22rEvIwV+CaTg2D2VJKyaDqfndHvK995wGsHmWAcLIA8Mduy2PwhNP9z
GcjYYr1QbtkSINhZKhKQSot4SkG27crszDFsXLd+HFjsh7Qx8qscHTg1gIcVcH3b9DM7v6E5Bl4O
Aa1PQseRfMCpa2znlv1TNi05YXbGs7tAK4LWc8jnpTyAC7H2E4fwWgdssJmrPKJTGOBwSSAWdf3W
4nxazYTPn5Zc944dX3ywra5O0Ri96UbZhohy2fgsv6yluTSp732nJl2TPbX6u+dq9drI86eeJJeP
ZdGsDc86w0yr9UN9qCCvQvhUtlVbLa8l54E1Fvs4k6zuARPYoUSXGESPbSm+kqWPME/5yxnWxER6
XQyDFqSAqS+rSnbDRo5mdaoN91xw5j/wtcJr5UbGPfG+9mYyhwqf1qBl+7xi4WYLbUTtbTbfgjDe
DSrow1KCmrCa5mOguVy3vghImB9/6BECa73mtg/M1mE1N3xigHxrE2unL230PBkNoWJWPq4cwI7Y
e0Bqd7bzHC2VHro8hhTtVfzDz7iHK2Gte0P3T4j84w1Fgv9le8548YBLPedU3dQQdOGhsN3lOPWY
/lejGfkzCP/sOfMGJlLCLr8F/dF3j/gSQkTpKcdCtK5HDRaba0/bXPB349LaoNnUz16U1Q/IxMhX
SFoqKwu6xdR0/rkZm+m90pfifTIN6+z2hOQ5VFirDrfhuuAp4iTvU7CZSeW0YQRoOFi5cxafxrnP
jaMwI2NeETWLLSRgPuvHbanzSMQvvTtrd67R+ViEIUXyIbLUjbpY24x5NpwImbD5xlQMsOvWaUzG
2BPX4DzU5xpDy9EGcL6JWqfEc9FGLwEhNRfAemm2kYJg81UfVBrjed85UCnkrNPqdpPOOPho3mp7
k3TzrwpR+51Rxv3z1KXTvkm89tVte3jUnIVreFigRrwJ4bDdpCFBE4e8pAoDn6kd9ZoDrDHMdl9H
pJM2XZ8BuV2ibU1LzMsq4L/bxU9PFP5KdNF0l7uafsvirEM2W3e71mQmMUxsj6kZbmdw5CT37GIz
BgDmy7es6+pmnVUky85T29Ex58YqJe5+W9o6Buout3eylreQElC4wvJdmQMNrVOI8V6yu1zlYy24
uUb/bpnAnLeZmPY+LfEbYvMzVhrxPSm3eOsu/TZo3Hg7FFFDpmwLs6VTC/dO8oiTJsbCUr9wg9Z3
FVv/VROw0ROM8l5QLezmaY7XwpKPi2t55zk1cYb4frYjGmbnwtYKC6Pb1GMdf5OGvbN6rjwWkcVm
TLOBmeI8H1PkWhhoRXTA0XBK4/ZiR46z9iI/OyzsLW6ijNgemK5akhsbeJaXIOd0NW68Ae28CjjE
3tjs8nLK4gfLzVq65UEhOviF1R4DZFLMlcBkF8zXb1gP78r4mK+8D+fK/siuHJBFIUHmKx3E+Q0V
wr0NN6S8MkTElSeS5Fe4iHsljXAbvgIRe8BoOG7LK47EHqbHSCFKDAUrgelTM25y7FuIaj9aaaUb
2biXNKjRDsqeoYoCnxSYee9aBuI/kXssYaYAKUgX+ttJQVNS6CldvLCgdwCq+CNoFeZz9tG+8lYc
yCsQ7szT5AFjiRWWxVSAlgVSCxmf0apF0v4xKYxLeiW6VFF0LDUgL3Gm62HeovDBgzyHkYLBNAoL
A7Mz3ek+/h6FjHFgx0iLQhsY0pdnMs0hPLc7uwZR6rX9meAfAUYKhGaJFY8mu7JpYthxP3UoiV8e
e4PTpCA2pi+IUFdgmy4LHvWRTTpr+1HCvRn7/CCvNBwp7eVkp5320ChYToEV91Yk5ScNaFxuWJAP
0Nt6BaerQBelMHdaBd/ptbb88kZF5Jmivt8SOD9uOwXsoXxxNybI1UsfsS6jBrpYCvCDvSRG66Ow
PwxC27WnUECzggK5Cg/UNjgp5JUZ1C59cZdXreeA6gcqBAkfvlCkUEMlwqace1B5wmgNa+qAIvC/
/CujaIwd4wJk1X/FM9a8SQUzkleu0XhlHLlX3tGgTxV7NDjmjiKaR4ptLjgYN74hD6ninjeKgF4r
FnoaQ0U3FB/dvaLSnSrBHoWftWbCVvMViilKsitWHdVJ/8QYVtHWmdVd4etUzz0s9vk3MrulKO3g
8cZfiSK3e4rh3kFM3s9g3XPFdxeK9D5a4pR3A7uDGAq8W+rjfZz0zcVSjPicYR8WN8R7TgxBvlMs
+UxR5XlhzzR+0doLknqLIs0/FFcM/X+mPv+rqQ+bcDbs//N8f890P01/P903fvsrfx/6GA5gBp0R
vQcZEr6l0p7/Y8nvgq5TLgZ8DL9N8f8pSzfNv5lYzlCNq4BgF6LDP4dAhv83LAiUWhBDrqyHf8uZ
6iiJ7r+W/koo7l/1ByZKR58s4j8NgXTCMmXmxOajEI3ic8tSLAhI2UOEsgCd2djA1LGrdp+Np7gH
Sa5dKC6WXWVrC062FOxXIWbckMjApjVSnbAPtIbiYWzehK7zc/g64mdU0KT7rMOcsdJAnB7qBLL7
YGN1u9LVTQ0aHWc0kiTFa6+ZnF/ApMt9ELNrTwxt+K6khmw1sVFLaVzGd3PFSpByp58+ArbAHx4i
n5SairctRC9D29vlndzSAbdHZ9Ganzj1s4+eNdu9lsP2hNS6vC2d7MKgiXOPplj232MXG/QvsJBi
KBcPceI+0IGk6aqG1vqspj75+nffl/9Gs2/9UXdx/QhcF9qMTu+OGclnn/T7OVzJMjjTIuES7GoF
B8ca0ImaqBdWAdA76l8WAwAQzDK4x8FvnqrJ5FdrXB+QXprrdI8JifSe54CalsN4KxElnk2iVL4I
sNdeq9YRlwQF48ZJs+yWhpoAM1918rTU/i5OsLsOiFrvfL977mER7J1mOhHCYsKQMnc43r6y1m1/
/vUvrYCNf/ze2cq2oyadjFWRwPxJOt6QixSzIaoe7bqM3gz16cegI34Ypo0gzdO7w5BZ3aHMJoyA
CdUj69xebgW3CQboWf/Z5IYavjjTfKeG3septpzHaOG/tZZpfptNbdzEmjndJYOLYTJu53vHj14Y
xpjkUzMqySvkcm4O1C+tJhKwtE7b5bDC10tNHIzU0baurF4fb3RpfVXucJo609j3Q+TsF9zF4FPJ
TEvxtG5mB3kf+/sEIu1b0QTZ0bbr6TNNMEDB95s+G87rg7cU3b7DLbuKEgrSZhy2fTrNFx7K/OyN
6GMKQXBmbn3pLAFAs0edK9Y5VuobsD1lmNJ1DOs0FS1RDBkjMYk310yZzngVcPC54lNCIZ1mt2Wi
gMt+YaIsrZpvv6CMwIVMr87ygE0e4F4DiawQewDC6U2BGPU2Iqrl3q+M8dahUulp2bHtbtpEZvuF
XKEglHZsXrS0n+9Eb/CGmmroJX1Mxo56NrVcYiKexKudiPZnABT5ZNtdEOpMys5//d3505mFfd43
IUBREeMG4LO8rix/N7g2yRSL4tHTLkmvywdY9NVOg+7xsuADQ4yHDphAQb47XS0/CQYhsqcXqETI
aUy+sqaez41rRse219tXr7WbdZEU+g7M0Y8ZLcS6Zen/XLb8lHzsHLJnRhZZBZ/9qY6gdes9uRnC
getBd2peZp3+AFgSv+oyaMutrRypHFfLdiQMTR2odU6P3vTGBt6euUmZqPMz53E+Y/GVD9evbZNh
mU0ViaZrsZkaDUuduvD1H75WitcgM8RrpckWi3XK7rIkyCRhA1WlPys937V1B7sJ7zK4OpwfxPxA
iPI2uZ/4d77eMir767f/6h/515Wh3n72zQSl+S4baDYRf9LzTy1+ylh2BCh0DTvcHpTraula7TGT
Ab+BkZl02a3QnrIlHSG0zU3Q3M4dGvSdr6dcLxbPIEOhoo2Ofj42H/noEtEUUBKxsTK66I2xFb+M
mvkiQR207b//CwBD5WXhjbGAQ6iV9+++P5XMRWckbBkKl+XrnBnzGVVrvG2xDHS4kzhnonbivDCV
saJKkA9hIG8+9Eh3bozJjYiSUMZ6SJgf1uwZJ3cC2Z6YRBts28KPngqvBZqcVDEd6V+/9ut9/Kc3
38Z5jv7LBNRg//m1M0FOO2lPzqUeHIIsEDRFv/g2R7hVBBA8Q6byNpvFfFdATtr1cNxZbVSVe/Ch
Gh5Jt8IuzEzyUDgTeHS220+9W4K/n2yWj107VHfSF+mJ9mO+n8qggKMtJvGLtSszlSC1f8I9HA66
lD6BTHik7geCfypEr16Hf5Xci1kNPHtSS15N8nr2mk9oApxFPPBIHbaFsOJtUyTzG+o8ueumMaL2
TrqNrLzKD3vTnL8NdrTdChoUO1XRmMZGWk2wter8p8H8XCRWxSY/b5pDYTPxqjwedWqC+f766EWB
Fn914BiBEuX8nwPzs6OcO/NC+8SovMxwhjM2Sr70RshtBgTjjW/e+G0XpTpB1FuTedFxQE13a+sK
2m3DEmKORprsYpb5k96YANls4BA/vDL7tGqA8m2czId8MkXYqcGgZtMmQkYXa4eB7Bn9BHfJX38R
KBL/cIPyGKL9oGYgydK5loN/Khs4q8tB5GN7oSvvvXAhygFagjqbi2lmJEKaXOglakNBOky8pRRr
Plwyn1gDcSYBqhOHRGs9dtdZQaIEIzoCjvQUjSNw15J8l2rbt0yuVjxJ+s9l0otnjv/+p0mz/z2k
nq2tAaiUHulHPsEqFeXY7Vj1zqb09IXvgV0hsSisAhhuYUTYswNZDnufzmm9yMY7kOnzzLzdINYu
IRAPpRxmudYF2cqDRabSoA9fpBhxROYVQXk1jIzZkIQV89TuvQIi2EpXn2szpf0r3LE92guWKrOZ
yk1gLa9GgwoQs4614vUk5YqRQ7VD18GXNTMFNhwIgJ94NfFzjGN+rOGI72VQLBp2JNnuYPUm9S22
CRsC/pAnL9wD6YvQMpJgZTNZqATSMnsVrBjYcuStG+8T6hYkjhanAWD8JvnSAs+4aOOkChxSEY5w
MrmqROmuOyK74hWyrn7D/gU3PvF6HHlFrSIExKTQo1E/KAp7QrRi6LvCttcFBICnOO7FISLtyV5J
I7N+JlZErHRsuE1+o/W9Kn+C5YHsiRpFHLOYnyXmAITzLbYEte3SQ61CNxI7U35c+CIw/ofZdaPZ
S8K0kazoH0YtydRe9EE+kBMXsU9BFnrpqC33sLkCuFBCyl8og/0D0TLaphjKHGM7g138Lp2cNtAJ
gtAHIZCQiUhni9iBb2HaUmWuZnJke6gBNLJNBInVksUv2BoXWuciDR3KVjxLpJ0wOkSl53llcm+W
3hRyGTDFEMEiH64P0n+Ea09L8/3//s/HV4m7LWVfmH72f2hTaTy4uf/nzpZU+o//5i/8va8N9L+p
lJOrjsGjafx7Txu4f3NxZ3KzeoQMmNfmmV5RETpRriupAQMzsJ8uZmvUFP+wWiNsQPpGU8tDh2WV
lvu//u8fWADiT//79259FOt/OhoDC9sG+jh1QJpYK/90wS9l34+Vl5LW05b4oTJBsBZMj8uML+Wr
rEZ5YHZlowYqwHut8iXKz5ZVdm9Z5oqGFbzQ7o3YY/aUNMt4b1t99JJLIu5u2nSeP5M+zeIDsizy
FdB2Whr6Y8lUF2HWJiKe/gU/xvQwsFMXqw7eCbFZmV98jePinMZ28F8SZtAdkR0d2t4eltWyruq5
DOkUDglBjYfRGYtNRhGPbLYKHEqQ0nK/WDSCNdO9Q0y0yBlP2UgcTGtfIBEM4HPHJvrVW7K8i7Xx
NsdxSV4dzcCbJH3lAwHU+DqzDgjNRSS/WDJjYCEriW15N3v3YPSCcj0vFmY6Kttb6eGmXAWUYb+8
UtMe6ipjGumNZXweNRMdmd2QrBcjn08xGFr2icY6z0I9k+iU52lIPiSB3SDMI7FhK5W8gRhiHYeW
2d8JD3wrzES3eFwMst8GZzg49YD5Lp2KeMcmwD86pj3udCh8Flrc0n0skxhXLCm5hbdaOBGRMxN3
ggw5r4x4Xdl18LUYeLFDGjNPD5NiHG7coOtDuIu4yKMc1IgwCDgz65qhP3DmG3UArxz2ZtwiQeOf
iYsi55OUrOEyesj5Y47DPdlG4meiRX4fBinnaIi8v3lsi6k/El6ohTX5JA91ULAg1JAg3xke9gQC
QWR2RzFfI/t1vPFHgZhu5Q52798wxQTTl8hlVlkjXnCEChv15AxNGdSoqrur4EkT4gOhaWW5Tbu2
p5ngHarm/thnJQIvN5nje79vfqE8X4a93ss2hbaCgZYgmsJGICPh1UHS6T+rznJh4kR+8RINc3ag
j2k3lOiZCvhzx48G9sG9O3Xjum4qZxsgkfdWUDCtLUEBuAzn1JjuZC/i7KXVWY+PD5KYZFYKhuSi
2XnGmF4mkDj3pRksRvHFp0ttAJwKDT4UDrtKNAF6vVtqxBauV0bnWLTBujRqzJ12P75NzkRduhjm
c+zzb7BbWhO6/miLOUa5T+xASDUzVvuoMtTqMyrBIGZ4pgLTOy49UYkExpQ83gRq07MTuJRPK68y
8E0EYGOE3igMtRFtsyRXZB+cd2yXFQ7SKtfY3W7MPjBua91A5FDbF4bT+wKvwEk2dsT11wF30fEx
4APkfR8IdipXo71E68rv+AbaVaufNTC/7lqIAcFiB3owZdVwNMuu3KTZ4h2sOZhOA8Fg6wknCMkG
qLBXxBq2N65oh6OZDeVlMSob4X/tOjs3q/qLFogHmfBg5hjPGYM/M/qCJernX4j97HXm4g2sCV15
0gazOFPqeaGo8Cuks2M8wovi1PJLfMSBsIOV7mbsG8DGsG2O/RD3MY7KIb+37OolsLsijCUPtlZb
+6yPLy4+B8QHRhZGbPXCDC853H3WavtOuiXsJVe92/X0RGuerPVxCQ54POXGLNxx55uZeXGxIq85
nuA82Z1z8By7JJ0xwH8QKyuCo0wJrbInLKUjX63CtqmhnWydKBvDrAwN3tB7Twyzhpvm6ncIrt4H
7+qDSJUlQidzh2BZZZTQyW5cscnN7qWyUWDv9Pe1slYMymQxXf0WsbJeRMqE0Ss7BqGMxJ5j3TmX
yqyBeNm/web0wRwUTVfMLmNW5g6mJP0GhCw6CEuZPwg2yjfR1RECppx327w6RXxlGkmv/hH/6iVJ
la2EmhtPKeuiuwy40Neo7CejMqKgx9U3ujKnZLY3bDuBYaUl0fk+ubpYYj7+H5nvbE1n0M6OMrtA
DUnXSxFjgFFWGKFMMZ4R248eQuQHQGfxZjEwzxQNNppR9iDqdFsg3lA2GwSEOG6sJB0eU2XD8RNh
fVjKmmNZLb4eZdfxjUawh3CMOyEcUnqVrUcog0989fqUyvaDjK8/6UE0noRTRHtd2YPGTOTr2vY5
MvEOQbPP9imtBoPVAbtlrkxGsbIbIXwwCQVQJiS9aIiwUsak1Cyi5+TqViKCTLwvqUkqmFR2JlMZ
m9hjt1gvcTuVyvZE+yefLGWFaqIMV1RxdUgh9X5ulWlKJtF0kvB6EZG5esb3Tdmr3MF4ZFBkbqUy
X7GY7UlXIDDgtVHmLIt1531ydWxxMLV7bvT5I1GGLjRvzJsZGc6bSRm+dNOWiNGG/kg80UM/sLkk
n9Qy4DbqLSYbc7W4gMb0HwvKxmpfo4dPX5n8KMVOX7sDN1FOqAM2aVTdBF0N5WYw3HYNoGxGgqXP
8svvR3cT5UtF85hyBCcgXkZWw1O0ipNlwL9UPk3YSna47cimjhGp81EWa6KeigcLIvDaqbzjEGvN
uiVRKfxPffy/2vwwZKFu/Iv6+Osj+QPg3vjtb/xj8WMAqwc7xIeFucNlzfPPItkwPNY73F9wZhj8
Uz3/o0SG701fr+umS1dvUwz/q0Q24Ns7gcvaR/X7LJT+nRKZovpPJbL6CToviwUQo4XfoB2/m4Hl
RtQCOYzcM1Fc2iGOqrm9qbyF5bfmkzOr7FUMOyxkhnpAqSbTxgl+Ykr8TiDhPdpebkFUrq0nlyfl
Nfe09IaybiaSC3ZKRHirS20bSBHUoJ3lwrVWmDHa/3ia2me9aiNtVY1pYZU3eQAJH+1Wlp09MwkQ
yzFC25K6Wh3KaGE4kA1tWC6qzisLe41VxdkmKeOxTRYMDzmWgW6V6VN0KhAKncRg9rvFHdujGXTT
F1iVd7vs0fQEQn8rptrb6U3avHdlroeoWtyDa4kPoA60rqRbIy/zzC65kUsy7zHg21s+KO1csZ4h
udUbt4nuM58MOxwgYxd6zWCU49bBFsA4EwDjnZYk5usI5tpGFrk2UkpSkSb6BUAFWrihhULe669E
WwTPszMvrLCwUDRm8DrPvosddCHzYywf2Ae1e3vozDOBN2xCkKFSXJMRUI7AUxw3SW8DrfgIeioK
3mu2bQT53lBikHpUa+NPkXvRYYkca0uBXHxjKWXAlvnGtxrstrTmXb0PzPR7GMxuQxDj/MMx/Amg
KY0NSgE/Dtuy8N9Nc+AW8bKE96Z+LdPytdX4p/HMyZWeTONb1APrYxBdb+w89UKn8UpImVOFoAz+
nmPAZAvKR0/OtgJoJ81BfSOfIU+4WyI8Se9Ae5zv0bC2DKk8r+fVjwApNJQXO51VzLKGI4/TyM2N
+GLnRn4P6kPeRVNCkS/t9pQQ8YN4TZ8d/hWrRhzt2Ts7Kxgng65OHydXFCenbJZTgmzmlks027rc
F/dT13bbSoj5s/dtEPVsG4DL51rzKxAiA9k3wa4ovWw6Ic5J97NTiVOPDYUBhjvFX4lZaGEBVXyf
GIiy4VY13o3BBqhepb2nn5F4A2DoAtBLXWXqVdjSYa1iXwwv2DkGRQZYTEK58xaVABDatRkn4xbD
JUHeWqkBMaWmvhnLEiFnz92OcoQx/zaY5lPa8qK81m2OQi7iOUYRQV1KiferRrW98f0iAMaXu6fO
0b5c6ehMmZIM0BTwkRXW68nEuMU6ySKOG7+vHrwiRc5XY+fdNBFyd9AbCdJUR/+J17nYmqg2P/M2
kgxRy5GBzpi4O+VeWSGgnH4EtW1x6UfeGmxTtB2gSMYgtKflpp40uw99HAZH382nZl0ylN0sgynv
KQvrDegZspPdGTTPbJkHQeLkpSChdwd7aXgh4Lt+wH+ULJBhGRZ5QZzeaI21rJwy8MvQD/iVXAoQ
AjeLQISMiGCKdONCczJmCGuiZZNOvnwe5xauLDuLbeLoBEQC6F2RRx3dJn7V3bvcxEbkd09sSt0L
RJB9V1nybkIrEnKVH52BxxpPgTkf0qhE1jW59X1WmtrGmAyBG7fxl8dcFM0txSILU7PN3lPdaNmD
I9scpm6iv0mT6FBByMVo1eKaQixmzXheURwhnqynB4gc3WnJmizk8NTPYuDjRuBNmkGZAlTX6Zli
a9IPsjW+cFm458Zuq4NpjOahFIO7SqFwhYTLmmzWo3jXmeDwo7R50rxmiZhZW/0j8rrlu9Sx15Ir
tQATQUrlLW3JitxAP8zENSGszMl33oCnNI04yHVT9jcEHMzPJFzZ27apYkamo3urExSJpJ+DKIiT
aR2RgvJm1XqyX5qJKe5cBNgc+kVDKeu4b1yCcm8HgQbLBGjNPCVWuLj28CuLtPpsA2W+iBbRQGMz
C6lb/SOWZbxpjaLAcTXSVoyCJKSGYfYbY/f+1JXFRaCHh6APe8jquuaG3Ob+Xlbov6bZl/e6kQZ3
gjwotYaI5MaO3W5X2mgI0Sb5ayD043rwEvs7VpreyZs/B2VazDkzC6AeUwI6ytFOiYYCtm6c6bWZ
YazaRiMvrj8FCNNr923wE54NWvS1dHySx9N8vqV31ziwYmKbndR+z4sR6DB25rMRkUUl9dr4mMrY
RmEvnxGORaE5LebeGV0aS12LnMc0NeZ1o0v/wOLlInXjQPXA3Jxy093k+sIHXJlOsPbS8WFq8vgV
AyOBGkMpKEKr5D4rxFKtNKriFz12oddYrXeMgXL7nKBRsOfcJBW510/C06yLlMM9xSTwqkIvboiw
zyH0DwNbO7M8RkhNeSQY6wcGcF8ZJwewTZcc3wAqya4Gk2pFcWhXsb9PZ3fYxn5fbATlbaj70SlD
OLirXTEwqc58xMDkaE8NGD0eqGQ7lOwL4h6MtjkX7Wb2o5J5dMfxPUXTR5LqzU4bdfdGjsL7NLyi
+NmJho5IdA/CKp1H6ROMs9jwUAPyryjTgYL3mtz5gzdsWkYuz6JMhqPjlh+ZzPpDknks93IMgyPx
Y/tBFkyvZi0WxxQFH5ae2L6IuKrvJfuGtc/NNa6y7IHMcPONhPcJlgqCd/Yg0fhqpCnZfHJ0IFql
2dFMHfAtWUufQAC2a7/M2mSvdL8sNmllwWeCzPoU+HGzG3q/vWv83ghn0VhbvY2+fewhIdp9CE4C
BuxEUb8XdSFPiW1PmPPz+McYCFJjxVivG0lAN6FJ8pdDm5KAiwLTnXmPJFg4297IcekYpIW5mXU7
cqpumsR4jwSCMRi6yR1rb9ZC7Kdnl+Y7Muznos2xxmSWvcFtO+7SDrRxOufRezcs884mZPEdfRpT
vmAI0JWa48GbQLIBxXmfDM4VeD7Glsgi8D3oBZk3fmiDg18Fs+7K8zN5DOiovTwubub+xquZGq+Q
eoxnAExxmPg6wdO6Vzxnmls9UlTlN1Xrc9U7BguDdMppmaDeGbvAi5sz0KJt6VrNzmfdfjsxvVhX
s6Ptkswut3pixiePTcWmY6Cyj9ELotGeMvceKfN8SOwCwb0/dGsQSg6+q+kdpHgW1h5b+R22NnnX
4P9RyBHjWMuu2jr+NH8MPnOzlWglRUouXGeVFziAV+7S2sAe5fxZQf9+d3HJ6pS5H2UcRGteyK9y
KNtthkK1DpdK6w6L0P2wzHIw0rLD++y1eUmUop1Xt81s4sTJQRRPY8myjpi6L8LmTUKR5cSV5pKH
C6US406e3VH3gpfUiy28QLnVo4YbdIoMaAA5qGSbajNBarOPLE3/5cONWfXgjVZDj6GFCKh4QxRl
t6L06DaiyB8cT4JhF/qC6DcSyvRlEsfLR/1eGyLes/WKNl41NAKOtEC/IAYR4lYR63YqcB+0zDl/
tImukPCD56xSqT94DRfSCg9Kdjam3vicG6/AG81cG0Q9PE+mUNuokkVlPEIkHbJoHY1+Un9iCx/x
vTGyCsonAvPy3D5GZHPkN/3sB/XTtIy8a6RXzxqpVEFFpQyIyjUkE8rC8MawImOY0Jw099YLgL+1
RoCK4oYt83fjsoSbAl4hNYLzg79Tv2vxFJELMzYHJOQzNtnRn9e68NPjMPrtbdvwp2vh1m8WT56V
Lx1EB1+7zQOkqwPi4N3/Z+/MtiM3siz7K/UBhVyAYTDgFT47nZOTQQbjBYsRlDADBsOMr+8NZmp1
KDpL6nrPB0VKSpHuDjcY7N57zj6pdFVNes5UMWc2aSCmk38Cyr5wBzPvuJO997zAmg8b/E4fTqFa
0hzlom4iNxh3eED0Va/U9MzDpW6Uqnw0R2zXMBBn5PfJ2B+dAtocu8G85dQHNQ/XOfbEdp3JptAK
deHsmFyIG7NqcambKMVS1yTci7H61vXgRpIMweuZuaq/TOngvELmpwXXpgprQmutLByzoLXBlbsy
yERGVnQz3djoPs58Livxe9MT9ql4O2R0GzYdGPRb4gvFJuuITtA2TLGwBVvQ08RWqEx4Cq8RK01/
os3OGblVRJJNZZY9x37RvXUcPamZ2uEO5mn8ROuv3fvrxcYnnx2MAApi6IoyuTOiYdTQCieG970y
T1BEmqcoKs1um9b8pz2WqhPijeraxYEO48ZqXnSiUY0pv/la1fFLxPD54ghmwph3YLfbYlU1VgEZ
p/1g3sigVE+QINtqG0WqkreEqjmPVdK8y0Vj61HLFIN+Scxl448mj/10icmhNQkNv8+LuXjNYBl+
8bMxot8ZwHiZe0scKIW6L0h36fUZjLOVcGLyumPFWIcheqaRDW/Rvyz4ODoXN0ejOes0aCK2UeKO
3xdOfZz4Dfidup7mh0b6EAOqoEivOgaBZwIFwIyTAehvfcPaCbkE8NEYFCXLkl3cZEhPJVSnOwLt
KWAnj8VkGt8Lv14gXqLxD5nX8eGwA9U7083nV+g/WI6sYTSBlsgFll6Nv6RX0aETQ3Gt1nOSvbCu
kJp0IQ3G+BxB3MROLvDxoak/VgD7NhllGaavaj3IWq6+uDaH67Qy11j3Bafq3IxMO9o0K5uvdTf6
5b2VZ60NP96jGGsI/jBDvBOJv+mhnJojIT/e8mHg0hkfrABfkJdgwkqrwZhfu2pS0/MyGlj+iNGj
4O0eerNF3rPre8ijCp6fnsYbLon2/X0dNxj07daqcej8d+mQbeRgJLtb4ukQGbJ5Logcevmp/fNv
hJzEpf2saaR8MFFlAMLFFACSw12Fwz/rilQzjVlhW+MdYHB3awS03S3B3GwqT4aPiTL+Jkr7MGTi
bOfu3nD03k2snS+jW9WjKasJfxmMQ7BkW+jth79+c6uO92fd0Od7Q+9kOR5oYJRDf35vpTU05BKL
8U4pfScVZ0XSmYe/U+b9mxdZiWYSIxje0F8vAGCCiaJ3GOnwAq/gL88o9pWs/yng+s/I/m9H9v5K
9P6LliSt76pO2z+P7T9/6F9dSV/+A0OjsH3gRGsY0tph/GN0bzGfdwHOrZwX0DKrDvmPvqRYR/cB
iBoINdTUazfxX6N7m9xNT5KWCUoAmbqJvv2XUf1fje7Jf//zEnIYd0sb2Ts0hHUQ/Kkb/qkvmXop
7RurTc4TQDCmy6qGeMGY9kY1klbPPBEW5/TYWlTeIKTsIpcHlDn4Lm66lgLyqK0yQjBTF955WaQT
7YqhBsXYmeb0iFezdA5WRrblYx5k+rWpOFFvBtzvxDlEhacw97UDJ2WQvSHE8V6EPRhabPl1712A
wkkebqNeTmioOodxZB3sqCZsvRsIJU429ggXE0mewrvjG+hgmQL++LTodn4Q7+LFJGAzUUXXMqp2
hbu1aDSJSyC6ZNsyE78dkU2H5dCDGhHGXrYWj2MOcgSHwBpJn1SWzY/Acrs7HYvyuvrNq52caqIP
M3+K3bByzZhqL1PXwlW4s+OxoSNSz8d49IKzUDplBu0fsI/B5iXYot67Fa5s0SY5F3Mk+Gc7uVFD
uJAUr/C2BM5QXTxZYiJII3G+xcOs7hl6BmBjbfuhF5k+DUSdbhNLPCTeguKt8uTOmLE9TQQRPdjS
KO4Ir7i6Jmdact4Z9KlJJj+8SKiDw2BvQwcrv7HKsvhkrl4HzaZOFlMa33LsdO7GZBWScQbpL+a4
axjh30VKl79ngxfsiWeCSeGiV6IR1l6FF/xwI/xKFrlwGA8AzXotfyTu8hrAfAg1HcqNKtzzMNbl
RpKG/ZTp1r4yqZ1ubCXHh7Q1m0eVJ98zYSfvbu2NWx4aN7Sm5q27hj2jtoSV5injcUC18VTonAzK
vGjviIZPUDBmBDcH+aMusu7OmPJ+k3LHfsHnE2EVFROQ17bcqsmFu+3yTo1pjJmlRvHz4kujDAu/
ET2EvppKm3E3jlmYXTd20phnJFkfBf89rGqneETfWQAWmqLgKlNXPcL4HGiBRRnt93hZ7hyDlmam
eKLk5lQfFqOvrqZgRUuv7y4id5ybGXmn0raz5+je3taTvbzRB3TTHfP9hJB2gDjKyYuGYn9wtg2A
2QMH93hvNOgr7KA9m4l3OwxtI0MUjkXIMBOcUzZx7qoKNAAta3A7mXMZ9oSib1Dbvhg8EXCoXn2I
B/tI3jjDmvHUVPhg++whsfW9gTXBQk8N99a5cvYodpWvfrRKylOZ1S+zjbIFLee3Uupin6eCwV6Z
CqK26D5h+r4p5g8jxmBZA/oLl958dfoAK/gcREc1DsbtSCjxLupVvGVW+sZm2N4LVU57g644yUyx
e5qx1r84Hum6E2BhGpdIPw3smV5mnCVHtjBKxdsgo2bXy1IfUPsKDr7npUsvXdmBYOxAg0BJII0R
9SggWuyAJYiorGSmqNJ9PjKVdzgKXUFfFY/Kd+PTkHGZEW7bpyDwpsdyKpZD1eViq3hgH5Z88m4d
PZxnjUhIk1dKpJfVjo/Idl+wehtHo5mJc3KspOIGq1tnNHGfo0MNto1FXfwwR6Ndks7p3pXa/46Y
kjB2bwlIPZ3JAhdVTkxcGj3Mtp/eM7p+rxxFtwbiXLik1runBrcLE21231rNR17zkbdaFeKGoScl
uHBZ0mZcwEByCs53SfEws+2CqVoDhWtd1xtZzd+WPkhDxPtQ+VBCXNJ5mr8F85TGYQn5+KnRWOZN
XAxEe5X3NWgIGL4B59KHmJzHk62oiZiWOBz2CndADbhk9UnlQ0TXveqKVcYSXLtM/q5q+rexmKz9
mPgFTQWESk1oeJRVyqvKOiKSBvIehXPv0uxXqWfsrQWOsi+6cj8nDapPmJpjMfUvSTG3lnOckbae
iaBLep4tRvMjRwgxY0bKemQiCUX5fa7hcIdZPfnHvKcBcpkc7T1OPLCf0IZwi+QjS49O1eB+ba1U
n5OlBPDeQaH53rH6043VoyPeADaWTjh6Sl6bwvApEnBXnmth+udmjuBsBfAiyYfuTnNqx/dJ0RdP
PiIYGWri8Q4JerBxE4ACfVO+0+7QfJRHK42Td59Tf0DUMz5GhvOdc4ltjYBLfoq5lrGPToOi0h3t
YRigTi04Q9naf69yh6O57YjxtgN8+IBGujG30pspnhGkIiTLXHxRoTMt/au5qs0abaZvPJOBn4xl
f4tpubyPBjf43ZwSpGpJEdmoYvPh1chRspVI2pDqM6ZaVW7up+At/RS/9asOLl4VcW49nMpVI4fk
DLkcTpp1vBhxFWnUJf5Lv2rraE0VH0ZmZthue0E2BAHx42PUON4Lz5Fgpz5Veow4EW5JyNMbjN5J
fNKrpi+nqnHYjGLc7cDUHiZJ0QP1ITEe0k9RoPjUB34qBQu8AqziVUAoSK6HetTkHw5aaaTI1ROh
VIRokRYUnRhYlcAWgOdvVQ28bPmUDCKn9+dQtAwUdrMIzFvk8OObO87jb5GfNN8QTsKrNDIKXCMO
YgR1zWycsVUMDwC/6eLYrTZ+OOZMzqquiKqyDb899nJW+iiNUX0L4gkp/bxE/UlZiAq3WZqhJwtQ
q782hJ46IVjR7kqYIUAlY7IbSAOqOHHPpZTYwsQqMztU+LzzYGdLbb5FQRc5uyo1c+KzBoOE3MJJ
rxF09AODLEn4Wg/mD5oNdnQbsSNdvIEJUy7kZR675mwlnQc00DG387AKhAT9V1komLoQSnaNCczA
ywh2cxOyrUKrVY9W33bblkn4BbIanliJXXc7yUydWulo2J5Fpd9yna3OuLhvLfwvbf2V4ERV7TqH
yjPEU7P85nGAuo1Mpk+28L47cRJ8kZjJ3uu4rfeE0A3Fli0eYdkMcM3AGZGzIzKYNcl7MeVtsDjy
2+Dq4qhQgsZQYVzy3WZ7tr/LkTlxF1n2S4DVPkVzZU80xjSjz6omhC32J/42J83dP2YYE69+HsHq
njBFvA+ky4IsddU3qvPu0Q3gJ2yySZhvPToW8izNsWctmW0fAi2yPoKGudIuKr3YOOM+jr5iOa6+
4Fb02r2N6v+mbyHUD5lhJNtFt4zLpZ2fsjh/MJc+/dpU8i6eUfklJZA634Cr1zNcmrvg0ekCk1w3
J96SzMMYktwJQR4EZ0MfAewBjwMMcRdC/3fQ+gL+IVLyF9KSJWO5cqS5bBm2NW+sNjUPBFbGdy0s
9t2IZP0ksgJrouN220XZBUBBs79YTAC9Xpe/JZlYdY69J3/zMlrP4QCcZpt7nf4So0r47iED3w9E
V+Qh3yaBaUojcErEBFmPYxaUksilpZPqOHPCOHeyDwUYoAopPrFxG0nB1mKPtzVjo9cCTe4zDbLk
YK6RgdqK+otmpkMXNvdW9deKXjU5I5ZjfPaX0mj3FUaYo58GCL0qEedfW1+iKmRuzBQgSV2oJ0oJ
b8dUdLnJDUudR+QfFz5hcRFOmv6IlrSD29V1xIg0wz4O7OrUFLG9FfnyqrCpAYMXln6PGdA82E3D
cMxM9emz9PtPlfw3VTJTN4vS9X+uku9WPfp/bd5hkaXVnyTu//rRf9XK4FcRaq0FL0HbkM7XdsYf
vD7nH7YgZ8tc+ylI2W3K6H/VyhTEENRQ1KBmx5woPH7qj1rZBgBoW1TXa4VrBZi3/he1sjR/6ek4
UGGFTWMPUzkBZTjM/9zTkfnUlLpAejd1DPlCC9Co3C5tDC9ODBrYdDcosw59UybeKRJz7JwqUQU+
B/GWGbMYUYfubeb6+Q7oSNzAAa8tGrBqqEoThYfdYi4gdAgovHPiCWbd1S7G6M6h6clcOWswu3r2
aUgtJqe0vkCj5Og1QvDx/iUg6Putan31xkSTzHsUgykd8sryL6BRnfdKD9ZdGZQGw+4q9rywr4Wv
DqKQuMHa3Fh/BPpaSShlCtys6YKXHnwzIwa1Es261p+u8eQGL3BicKdQrZ0A4mC7A5Yi9T2ph3l9
rpkq+mcvkO1H6wNO47CK7YZDsrGxcOfR0XSwvc7klvWbvA/4GApZrBcKEeujadnWswnq7l2KaYWw
Gf2ROaD9ZRn96aECLXNsbZPoEK9srbtYNHx+RbLRC1EU/OqmSZmfyCBrObSyh31kwF5UiFpdPKdI
Bt7sqDGHcLI1/5kzWfVNWbvu+xzzc0hReQOuNfJux4JXI/VFPGcR/dBNb3tAx71g4lM7Oa/p57Z6
KzKTzx4U7sLUZzShB3HEvanIWrmzOate/CGi+kXqc5tF6XCy6yAnMAVRNrOC9Xp6U4T2p5xKIHis
a/7NP7/QAl6t3jIFCF5Ev37Dw9xPD3ylbfsViTtSp1FFmOkJZiUZx2S4lD4apeAj1HPGb1FDwp9+
iyiY6r/nuozgZqG8TgY6sXF2DHcjDRmn5LuU7nAEOJOAMMfvZO/hkhhQysbl9yTquRLmUAUvc4FZ
aGld8tMSz9kUEay+RbQZ9TCy75DRhIGJtBTPlcMC5Gi+rtqShZ5PDv5Mxhj8poV2dgzP7tMdty6i
boX2Jd7Ie5XdwGoQuuWbDeyOrLdghldAb6x3bgtUSg1K85bFZwjq72gQ3HpyVABYAMvFO7NT1l0y
NtyEMpj4gmu1Nttp/2C/zjNVzecKrmO6yfENlDtwP6w3i9vyUitsM0cJpfxkZAMMXNBQvO+UZzi4
+ZVPZ5sxkU7VWLJiIo5IH9Pk8JKAEfjuhnWdzDi63/r1K/Ltzj6Vbq/eyD/ll3WNib/OFcFOOmBO
Zjxa5Mha6o3ZTfTyuYRTQ3J987a+WUevdyDc1VvkDRNDop5LMgoogxN+7odyEXAQE2IEEMg5wYst
SFRGvqFsph9I1TUCC7O+KarVP/t5S/SFSg9eOnPx5oTcncZk40ipyt7wmugjk1oszR6y22eHE9AL
p/jBCFWbIajKGtRKhV7VGR6Npx3jkvRQMDgZwjEt+ThmSjwfBkCkayZNPPY7kwVm2Nzk+CO5PpF2
rOdBwEmbzYUdxMEWfJJJHVAPFwEhWB5fYZfO/IYaGAV2PsMHldVLvKYPWUN0GkS5dmY/xZ2yRccs
j56rzb1ZQIJ0m4lYKZQVjFfrnM9rT2Q57BfMpskOvRl3mNAlb2ix2bFKUY8JcsBJ3cIjDHbpTKff
xg5yzQO2ZyK6DPh/FrHWNA7QS+Q5+cBZx5ZhmpH1zNwDNeRcOtNVsdCx9iJafsvNqDkGDG4PCK3F
s7RZ84ANmHP6SaaXpxZlqXOcerZI7HbBZcpzVhTzCb4o2ozWc4SfV53jWrrQjpFZJmcSBaDKmbhu
eodDy4a5nD4WaeS8t2gm9A6pAWsqgnc7oD1Z+Fp1uwaGjUyt0CJZ1nPTzxZn6XmctxyxaAMQmMB6
sVoAh0z41txEdIBh6TXWHcns1nNZWryfrFSAdIZgXTkS0udMG0rz6wWJcR9xjnAkTVxWd8BL2Ova
06lrZTeO6vWxx6ja7D/XvCMoyDZmx2cGgLiu/1561l2fDsGL61qSz2mu294wWk33OKD7mPa4bNjf
dNv5EAHsdT0GK31RNX7wgoiVL/KfWxozzpR2hxxZSsR0aaaefou2qRmcUUMzMawHB7nfrijoMQMe
4/IyMd1/3nHkrDsvY9VNyEAaVyf7z521rhMLVV3iNy9WalfVyxjHc/7qIkBPN4Wz7lIM68iWSDr3
PSgAWyKKLR+tpBcbquwPagAaC4p+K5kL5vpwjmJ2YNAu1t24uGxkxBlwB/u1r6xwSpLKSu7FnMxH
th+bXCYrRp4CPbquatKb6iW4KauWTpaQ0QSlrE2D4nHJSKowU3KxN0VnUAaUuT7i9y35iiqsX2He
T+y13JN6m7DF1CFaQ6wCdqO9j7oqX+rY0ucgmhDXhTMaC84htn4Wjn+qqU2jsKWF+IyZQt3wjPEf
SJswoc7pwd7rxk7DxrK6O+bcMEx70Na0F5IvqWwgNECo+tbg7jFE3Vxa4DkbjSHalBn3AP17qzTG
Y9cBKk56dQM6Q5fRg5kA1wuCDj5Kv1eqbfYGDsUHRQ81K+U1wnpvvs5eoQyeE3UJPN2CGsuumnGH
O563XWyzpzuHyWgrPLGAEm87l4Doxsk2qhb0XCy6OTixlI+yI1+luAINqIT0bvbTeHZxJeUbIipm
qO2VSub97M2FPAYsSw0AtmdiL6Cv3HS2s9z7UyfPbRbwmEsnwmYmQwGlHK0vjjXUt4bpVfdwq/yz
hE24LSzCujxc2Tt8VWqNEptEmOWyv9HTQNiGHZMJ2Bru9F44dfZlluUXJ5NNcSlofD42eVLRAG5H
H7sbCg9/sAecJzr4nqDxYvwRiBBtmliVVunW1ygkZroVR3NoBtrRHeFrvmIWAtWG+D27zW59ACLz
LdfL+8g6v9ovPaE8c5GauzgdvwRBpujjSn2Q0fiNLL4NoBr5PQZjd01c4IBWQayGnUvkYp2LBMzk
snpk/uzcqZx+MBZ/NqjhQwsWwq2fJnBIFrJYa9mX+3o2nEMUDPKiYBfs4qZ9bgKIk/TvORntiM+q
b7slYovKS84nY6J2wGRw/5eIgQR9lqOLXvOUB71zqe0F77TLwGXIG/dp8ojRm5rG3xnBkocZO9bK
Fc4fSEvaSk6dxpJb9zwEYGE6Q4VAzvBOhbbxZjPzsCu7OqJd1gdiPDizzmujHP3N0c35wtp0Nt5a
glO2mdLBLYAmcvdKsSUs17zS9fBh/BfdFzEJAycVeOnQ8CU/N3J2/d4NRcC5RIjlTChYc8jSrv6K
/otUIcRJQ8r6FvkzEWH+UcKexJrXmBuevBLWtgPj2533WZ2Xp9GU8t3Iy6+T0TAcQodXbgat2z15
Ck4dznIEiLB0/cGMmHu4ft5s2PxjBJHYOCPQZaehcj8UCoSd6CwCCpVZrLuVhaxD2+801fE3RnU7
feVEvON0rTkJpma1nXMz33W07Z6jhh2FnX/109W0Kg1ApkezRTNf0pbdtoKYS5ewz/GC9BIKiYKd
jMGv9XzNtetcaIpjXli72EURzlkcXkV2TYFk4mlHAlsc5dIOhDbkxOrRkmi2C36obWQM5NvHSbSg
RSEN6tB5icHGpFPv6Of9+GLkrfB57EUC5U1vAScgo0VnYJSlp+vbtOW+SOE8vwBpItaV3Aw0nCRB
LEu37PrE5B8zme49UZhfxnjyWeI2Kj3jTH+Cgx8baZkGPwI8mBcsu3fJ0LWvRhL0N7Tub728QkDM
aeCJJqf5NRhbj8hUahdiqppmTl9bTHgm6XIeHFejsRZBK8POAGggb25GsIEEViJfgqt4H3XByGl2
IBViQonrvwHTZFOPAN1B+zDGGdcXvTy9kPOQZRg/NqJwDBPnrwEnGHer2dtvPviCZi96hrQbP0U/
tCd2xy1vGlPz7/OaI9fWdDFhsHowZewYqgYgQRNOW2TacxDxBodnU9qoYj6b1jJdZzFaqJeDYlM2
YEgSMi7V3+AzfpFqrKWzS2EvKKBxqjufybw/jZn7JCpShevrGGHf1duyru3pdXEgBH8Fn7MwAC0D
TiN15RawDcach+9PLYd/JxYRvwy6eQer9Yb/IWaYd/GLIGNMPDgLoouP7oQ+NIyqNgYFGliRuLOM
FmNfxxDrkNppEt90KlpQdHotFtqqs559s4eGXuecKv/6Xf2byxLYRM6ZHNs9R8r1Tf90WbCnReis
nPgIbohD+sTTfzdBkgg4kRG32GHUK7d9uXA4MkjmfPvrV1+z634WqawXg5f31r84gluf4oCfX36W
eY87n2syF5RCmdXMahVh+iXM1jKZXYNT9OgT8Soj42Stx+/KKZzsZnAaGpcOcswca0rexcmxWyto
1cRV9jtJANQwFTFZf3O51pidX97wykBwUSwI05TWr9drwJVg0H4vjlU00JlnloVQMvFyhiIaF1ez
qVRJvvnUNu8lvPxr09GrwLVJB6Ce9LWsmn+69f7EQviZfbBa1H55Rx5nIMf2bEfaFo/hP3+DhrvS
7jk3HDXtYMp6w5uuHS2pl5YWD4mvxlr+jkxHPhwL3LwaqC+qsdbFwdI8kjdtq9YajCv719/tJ3Ph
JwES3y0NNAcHm+dbpB1+fvc/fbdyMBna6yY5QsDlhBrX1F59GIyjlhOnInypT/Blfec0o4Cmn2DX
CE8HRwzXnhkxCMBhDF5Mc6Zadj7PxRass4ORUkTFDvNRImwJ5SqiFdCr114Poj/ubKOM6JbkUk/9
7Qp2+/hnUZqWkNf6Ze0CVLOarlC7YiSMGUCj9Rz3nlY5a2tp/RxKgFRUQH99OcQv/rv1cqBKc+Bh
4A/0gl/5dxDCmnSGYXawE5c9UNTQDc6olKlaqol3z8YfXGYSGYynSiw0T6Yy4W3Nab88TYHH1Ypt
i+rEXQxSkQuHv+Vi8eckiznefbaHbIE4GPpKRpcG1GqcHut1XLtJpRoQowxA05e55NXhbdO88fKZ
kYVPQfDx+WH/04n+m040DeI1DP1/7kTf/EZu4498/pNe658/9IdeC9snqUW4OlYqivi/oBU/+IfL
g8uBdfAZA7o2p//oQAf/4IkWWFhJbRBt1hr88kcH2kP+5Qe0nzF9eogy/1egFWt9Rv18T/voCek9
u/BWAPIJ8Us2GJtQov2FcKXBovOwwfIqH0crXvY2Je4hbWRwHszvmTFOJ9XgaWA67gcQrofuiBBn
ONiN1RxMZO3m39xetK3+n7fGh1slmRRfjmX++oCfWiJDczJcT5IElPo+CHLz3l8gDoeYOd08tHrS
FSzHcHapjsIutlFpqAHVPYSI6MOvKuuxJYKnoaCnPpKvhEnFdygDxm4D4dB6KxNmmhpxmVr20AcM
qi4X8N0aT+m3RKR7neEfYY4vW8fMK+RdVjE6jE9rrLP6SzIPMV5xA7zlJnCLBiFIy4EW67ldhkZe
BWfaChYU5jnbTTp4bpjYwdMPePY9LJbXfwlqHoyYGMuBKh8DFD3frPleAvAC6m2DRx4c+nqbFAoy
oWmov639EImkOONeKoj7HmYwVhl6uEcgy9CF6VhVOnoh/sQ46HTR5ybOrENP+fYjNRN9H5QI7Lys
vUHxe1Y4e55llU6odGGNy7bvsBEkw3kyBmObEsKNSR+x3F3j2POlikkhBeoKtKG36qvhBG+mTZK9
QWJqvV3yIvkKv07J0Ozd8daIa+ORqSmSHZnM7W5Mh+kSy+XJ7OPiXs99in0xIIiyHUmF3vu54Xwn
BjkLA5W0nGKxm9EhN1Pvavq5upI/Z2/KyC8f3GGR2LyQPOS3qJNa+0sWM3icoIjec+DbQfYQ+4bm
yvNsmkSVgZk7TZ5yD3Rpq72SXZJvLO31G3r+3oqrs46THakdYmwjpDTEx2Sq+gR4hVKnib1Hrnpz
g/VR7zMQtOcYmOWZp4J/TiyziLdRZRZfVWe1z7WE9NGMFtjrvDfUU8OhGMmcmC72YMqPmOnNnjlx
sysbPj18uW5TzIPeibTu8NUmg7NfOCcz8qZ2fM9Z9qEt9LTpWGkh46Dxako0uWiChxt3bPsdw/vg
4DRJscM1VWEtwGa4VJ0NT7PUTGoXHs86TVjSZBlEe/Lt23mzUJB9dfklq8XPCCM/6HcYGqx3EWcJ
Dpd5/m0N0LhtkO1sfVJqjyiIBmKbQLa8UamB2Y2I+TyJwcs4WI/2nGyWDlXQYagF8b3SbVs/FE0p
xQb8RgH1BpDZtoiLmBKhjYxnd2oRRzpG0Z2CSVs3gXJRMU1cx9OAfL8N6Zsmlzj3qhva/lw9+v3L
xhlW+A9JuMVMNyok8sr5weh6pHQrRo2iXFWXoMDdEaqlyW9dNyP+tybZkzbzenfRlGPETBNuOAAZ
sbElUjQ9yoph8kHmtXfKGVoHybh8l8My7aKxdU4BeS4hBCCgSrQD6zt2wvFtSKAThcr3sAaX8VJZ
2zzV+Rr7WY0zki0tv1WRDPqtiw4KPwCOn+HOLpFhgb0DPI7vlRaINXRJeZlr2QmOm8NwqmOvdpFK
AHklFcEvUGfWVIRDGov7tnDGR0/D/ccNkQwTnbK2uIc3i/FJ0BsG3jTUxl63Fu0HBeTlzmM7uCkT
Cnkke0X5EnVVA1rd7urdRADFLVzM5mKQ29Bupd2Y96mf1c+yFkaxtfrU2Zo1/7/HGsWNZc3JeVhc
fTuKJHlIxZh/USUEOx8EMQKkHkmcGjGYq5rN123z/EcWA5ijZcbpi/699h5ohBTGV+S5JEvSawmu
guN/SssfHyU1rPb03jHL4Dcq1OY8l9b4ht0RFdpsDVfyckDdEu2wGB7N+bivk6MpMnRjXZM4N0lA
KpYcB/3k2vWSMU/xkkfLFeK1Hsr0KueptI6tbuMHBO8KYfDc5cWGk3X7rYa1WIYO2if3oNfkrcjr
8/ekCRoyUqxpuO3wEGIRwqyboBbx6Z7koEegVndGvnUHdGtr3uXwO/t7cKW6HfeNxFfnGQEvEQfm
ckFXZu+z2c5OOhfTrhldxIYGdrZM5tFXtFMWf7Do2Oe5yXPCTsKZ/noR9mvUEt48gaLEbeTFil2I
fXJmUBCarYUpdBoBiAwdEs4Owuvn1walM7kpTW3AObL5kIMld23i/chsc9yOvqM2eTPZLymKylOG
EPMhsBOLVy1/0FunHQjPz76nJXnJIrZ+GkCXePajH0hyTgFtuBA/LYEp9GG3vgmtQCknu5tdYAxO
bSh+YJnEPeNYvtMx9cc7OgTmBviA2FLzIQXW/JH6pvEtG/PmUQt7unHcxik2rUqqN2qO4cdgF+0N
TAq51ejEOFQjciyMvP7BKnXtDYqVlK0jk4O/m5MoubR4i+mX+ba+sf1makPXTiQxRC2S8V0/Gyia
Qa0G9n7W5ERtkbaZL17WddWu8Zr8O/LoGMZRgFMGslFMeFvWGvNCzHlX4gpP5PjO6BsJp8rTwdhg
PdJvIC3yF45wfF14JZ1suDegOF5n03vKp8g9ZBmBxzubhLiFVJrEvm3T0cN9w8HrPsor58QRq/42
11G373qj3NadyfeFv5aQScPOqm82ck1+Zzp8CKvKd5DFnPUhqstbv2mtS8t2xl3UzgvUJ/ycTLxM
gZLSx54V0grI3yH6vbWGRaLTbNkOg9pAnTMfu0zIXWfAFkNsnGxILyEcxiCN+AqHoburV006hU76
NH0K1VfNFeXvql/v2/YaByMPa1wzt1j6k+1Uc4tdUuFZ7jaY2nZNwmPkga3fwTG0hllFq2Z+zKbm
ux80ChDOYgRn6bQYs8H+AaxABRyAPVoF+HrV4vufsvxgVeh3n2J9lRbInCdjkU1I32q40AVDxzR+
yvz1p+Sf44l+FZ9GgOHTFIA+CdXtp1XA/LQNBKuDYMg0TwIkPVVzBILgTNtpjBIccYgmkdkWtv80
rY6E+tOc4Kw+BV/nbLRJsLpVa6/IbsmyzificGV5l1X+9EITrLla9ii/NZGf4ZKO8XnmAAh+OFa0
CrxkUx2aVqN2NOKSTn1iLTwyGpn0h7RU1gPk7aQ8w/MNEIJLiBWV6TAmMmPzpPysMDcVyUMhXmwy
oaaeVKTuxvNnAfnuP2Xd/x8ZyCd68y/KulP1kb7/WVlEs2/9mf/D3plt14lkW/uJyAEEBHC7+0bd
VmdbNwxZtun7nqc/X+zKPGXL+qXy+W/rpmrUqEyHYUOwYq05v/nPqc76S9EugcuC87GE89Oxzv2L
vBck3kI4ZzcN/9ffxzrL+MvhGEifyeH0plRH/z7WOX85/B/qX/vbu/MnwiL8Wq8PTyhb+FuQDSpM
6ZqvD08ddpBoRqGx91EHrUSVps+URWwT3XnLCM/bx6R2kqYDb7tMAujoUu0083nTMdT+46udyIGQ
cz0TfPfknTeqwEsC8k7U/jWqnSzL5/wps5E86Gqfq89bXowF5BJ0D+R2+hJsioQKS+II3TunTtJb
Wjn9td4/Z2ovDdWu2qr9tThvtXOfwpVOGHk9g+VhM2aoy8asoZ/xV+N5wxbnzbtU+3iITBAMb53R
/JkYiagTV0QOm/oi+KnXXarEUEFJ7M/YvmvTtdZp4fKhqAVU9kXsxmJbefCVGaryVRHnDwyKWD42
Wp5KsYTDVryURGt8Ybuer7pmYtaivlXkWg8vlAl8v9rIpmRxg+mI7706TWUcPJsh2LQoNin7mE+i
gC2XUn0VR/V9nO2xuMFsWZAE6hJnDbd5cLbpGCVXrsjGk5WKeaO4YBMfYMeh87Oo8KH0eUeqgDVR
+0XOjXH+csd8wyH8GagWMmCQtoEtuo3bOzEBr47YntfWMImdP5dGugDynx/sFjlEPM3d0T1XErMq
KvoZQN5CP9cakSo73HMFUmtT+kgJ2911qkyJO4OKpVPFS6TKmFYVNKUqbfLc0y6GmWMATT25KMiH
Ww6jP1/MgdF9SpOprDgUZPXF4NfVEad7/8ODrhNjT1clFXVueN1bebouocrENDQ9vPqG4fSX+GVq
Y+GpAq1SpRrKHSLjgijDWWrGQ/MUA3ROl4NfVeUiqURACrmXGzvaINFtWCbikxlk0cmbbVYTulPf
GSUQIbZV62icq8lQFZZ4bQg5mqg2TVV2DqoAZZdOlxLp0RctD2pQnxSqEGGceiPP9SvfAGpZlELU
gLGkwiWLttA+x4GQN+G5Bu75+OaQHOfkxTpXyV1IMl6gz9nKU0V0pcppfsfkATNIeOOMcXPZqLLb
OVfghirGQz+3wNFMQbbicS3uXVW288mhgtdUMW8UgXWJdKEr1qjLSr5RDn4lhPu85Z9RcsSWKlY9
z+L2jDiVCTTsadiUhwL2atsuRq+fYnnbFIid0oucz2hOegSpsfMuG2i3+P2s+7fT0IvpENphvKsG
eWO4MZp4i0pHCNwfE0kRVA+8Petm7NIvvg87wkh95NlOB7prmZRmAQ6nse+6DknTYqIUXbbkhpOE
F+lXFv6dixYuFqfa2F40RUOkI6Hna6CFydoViB1r3pdbvwG2tIigjT2MZz8MTig9vnEiMh29lVVS
5d1Zc0Pll+KSym0SuyttN3T1o4VG/6Qlrpfg5MaCI/Di9EEuLwtlz8mUUSdVlp2yy6YTNiiT+BLG
soWy9rhTk56GWsA3oqxRxh+oicJL1w5pOyuBPyhTRiGjCq8yZBSdshDRFLvo4wM+dv4koVXbTtmN
PHxHUhmQbJxIcUxpXIELJ1Gm4Y9RdiVlXApB0u19ZWYylK3JUQanCKeTpyxPZB4jv1E2qHg2fGAZ
lIhTp3/KlVnKV7apZPpWN/0RiV269Fv9GJ8dVmhL0Ts14cN4tl/hw3IdAKdM+l+ICUwZEpm39OY9
AsrSR3wl13KI45sWXxf+c4QM09FRhi80QHd9RI8rG512OShnmD4k/co828VgDzGTDsk7A2fDUeZf
xjIsZhWIo0MtmmOr3GeT5/ZbU+BIM5oJyo9lOvhREL8e6sCxIi6vnL/g8W8uOetYGzkQ6MNjdJT8
2hd6UJsL/eyFG6tiq9m5tmXix9OEB/5qOtvnmgL+oqs8ddXEAQ0nPH58SDnpKVHuO8jC35wi1A9J
FBjHOfOqtdbgbl+WtNnUNksELD23Kbh3SAVb2YZdrCrl95uV8y+QwXSVKjfg1Bv1w5wEHaoCYDam
F53sWqt4JZinw6RvsGrhLYR4lN31qe+foEpaC0t5EG3aeivBz+RhblglyqmYjv5zqLyLpnIxmsrP
GNWNuJXK49gpt2Mr5KFR/sex49GJNf2TrbyRtnJJhvHoL8H5E+6ZUH3jXbh1odcv526cNmKavU03
OOkP+jD5FYT3Rrkxh9bCmFkrjyZ7jHYRtxHGzSrMqlsym9NVpXydQjk8beX1pNoPX6yzARRNRbNk
1nfLQ5heeYWewp1WnALlHY1QJ68MQ7+h5rdWyk+5z5TXNHWFt9I65T8djCe7rxHgG1pyx6AWHZby
q7aQMjbN2cTKdqgMrVCElgxg8w2IUUwNtpBbQ3lgtR43rN0MExGw0biXLZ/IMZnlXks5b63+Wyf/
J3UyMiiTqcT/e/zx0D6HP48+/v4X/i6SmVv8BVBBudI4DFInU+/+Lb83DOsvHRQmYwxAA66uCth/
qmTzL50PO5h5Kud/ph6OwmrCu0TYp3ztjFH+QHev6uyfpx644Jl3MGNFosqYRQo1xf5pkol3krb6
5E6XnkokSyCFlNMEn4j5ZJZZgvKRR2nZBwjZGl7sb8Y0RTiuIc5OVU4EVDUUR+KpxpsY2cb6LF8P
p8m+4WzXcNwrKOR8F1zHoHc9H9FMWv5wC7YNMc+y83rXsx5Cf4RksusyKiYJhAmjCowSjTa91WeH
oo7rxluaKNbcH5iaGRruBoYlY78PKMhp//jOqMUkE7tVf1f23OQ7LS9AaZQW0vx1EHOsPnIvLXGN
bWlc6iyLOrDUwUFliuPJxBWmZ51ZyNGHNLpCpx9uK8ecxXLIpX+fZ2Z4P7dwpbmoguCKTvs6hFl0
78ZWjeIE7suJTsBVO9bVfraJkgoLv3tmpkWDu0F8uogSSLbgfAXAPIYVztIjtcrMDzEZw4pOOifD
SFDngOrsCBAly8GRcLq+CoOk1/bkiijdaaIF0502GfBrVujY42DjW6VtOlszwom47X0dW97O0AOc
hCkS675KxluZ4sW5LGle5fwKGe2KrN//d0f4T3YE1at615pzpC323Py8J/z9r/y9J3gW5hognmwL
tpp9Goz9/tkTdN58G+m2dIFIECkn/r0nMJf8ZysAVwHHwmAuKJQQwfqj9ESO3a/2AkapFP0IeaQt
XLw+ryagld+6aRyM8piZpWsscRMZw0oamDl5VxtEmnSgcMNRByeZKPyrIp8M5Km2rlErzUg7jbsU
6qGWHZpGArBZa2QVWf7O9TtDclLsgQKhzJzLqySEF+xsshqL9XDV6klE3M9kOhD3Sc4G8bVpmzST
F0hhmpckGE5kyzp4XE3NYWIpnU0KhRFWQhWsSnPmtXBnYmDmlmT0ZQXkDwecwqPOW9OoG/0iH43U
XsYNTeGFgwC42aUMIasbpqfJXV353pcmnQV1CiB7Y1nXfVweZV6HHKEn77OGNLtgCaTh65EBZbSl
a6yTpzfltDiLyL1Oqlx+qTicrjSvGJ6gVEFx5yu+KTrEm1gCaYqhhQNEWYhQczEXaEQPz1m6j8E1
PsnGrj6bjeCAbBSI5QrPfUnH6crVawS6fZJNe/7Dv+w7Ka4jO9J3nucY6zYW3nLkJMY/I7zq1MV5
SLbMNOmrdmBnWeCF9rIFcRRMMC1fTovBwJSCGiq76TBcPJLVg7WxnoYtcJHp5DHYOgCbV2fwyBwZ
i6HV3oVpHH3jebBPcQLKFo+HqV1D7IO7YUtMQ8VocJBt8/twdoi1cLviBmy9s+yBT5Ex4bbmpWX3
5ieNzElrIStTXBdW0K28kgiKzAGEgOVqJrfPxtUZdVa3xj/Srcm8wh0FqngjBoIz0UWNQOj8an7S
EIlu3CjVtlCn5j2b/PzCAd3ZM8ku72ZcE1edVhUXhRZ02daaNcjE3Sx7A3Jeb7VE/Sz++W9OOlYf
Xmq2CVhrGem4Rom27j0rrw9xybAxxzvQDGmxclq/QnZI3UUpaYDTWvQDIVPzmsgtQ3/57476H+2o
HhaL92qsS6RK33/ZUP/1b/y9oUr2Q/JqLSlMhf6xvX8XWY5BK1LHtGT/bz31T40FRMh2HVNllpqI
F2GR/7O/EvKjI4mzSbw1PJ3yyPmTUouS7edKy3Idh+2VPwdKOQITqSqxnyqtiQQ0AUl2JvidYcva
ni7BQv50N27+JVb5WTD3+xJ8BWwAELz/6GHOEpeflvAHTG2B6c07oqKxa7sL8GNkWXFL/7eu/T+s
ov4WP61CNMg42iGrOPlToz0V4/fWXv7/LfGqKnWiwqLvzxLdfHL0E0m41fz1/SXwhLz63tHFZuys
hKEmTwZuy1e/SJNqdCeVcMzW8vqlcCRInkgn/tQZWNr2ac+yu/qEPXT+QTR6txkbMa4xmhrbaeyH
bVTW9aMZzsKAkdDEq7p1TtBDenvFfBrSai2jTYE2fCXasYdL4/t3EdSacOGQrn4/JS5iwdiJj43s
Hfws5RMtCBpbbkNj1uh3HfQd1AMhwBa0FqtEc8JLON0Trb2uWMioLo6y7uJ9qKfOUUcQ9EXLnNwA
EDSFl3qlySOCA8QOutasQ82mDxIACqHzBV4EVUp30UF8eMDZna7CMgSI6FQvkoCygx9lEBg1LBAN
1egWKd6FlZjtw5hP1mnga77VOiddF7Dm91ZGrkjaGdYGGDEFwlgal66eZGtorCPc/bG/FU7LH5K4
7YUzk+5bzK45MYJujEufnvyuiMFsB0UXnvy4H168lq5TPwvEp9IfybXqEe9o0fxdFeOfQ7xR8Qqk
8PwgOQYImkDG97rGgLm0G6v9oVUWdo0xTttHoPDQv0fZWqce7QncTW6wbQG5nGwTw0mr+tCTLZnc
+y3ADV+0jOvp0PtEUBC/BGgSPVPrMCSMtas4sL63DYPDYWq7b2grH6zZ/O5B+PgymuSwWJ0WfW4T
oon0iYShRR1WxjYfrO+cHGpvEQ7VvIsrxDhxWvIj2D78oE7nz8OmWgJMcJJD5tnNY6TBoMD46Rwz
dFKXZTb4a2HX6JcYGpLdAts0yEW/8uqy3iB80LcoTvBs2FIGSw8M6NoF+RATeO0GJEVb5g6NFQuY
s1xWVdxuwYElu9iO+zsiW7s75Nj8wwAteTBoE53SgBEs56/kAFyNDo1WdOilPeva9bidsN4Nf5XV
pbky2Tuv2gF2+T42ZUYQJt9jTCQYqJdd7Ru3KFaC0xRE+l2cd8m4oP9nXxODGm/DINC3hlX7X33H
Ri+B9cO/MgcPlg2ub6dTcgToM75vXU8hDNkpQI4P8MQ6wAWpLirsEbcGNsS99Ep546Na3jI9FzeO
kQUXg2VDzqzmU4u8gTai3eu7Lqykua9qLD9dNxIkQ8Hpf21p9iG1GooW7EinbYspdH9g9HF/wFxq
lw2NsGNNNNzX0NPxXXSVRfOdEz4dstaDouap++ET3LNC6P8NvxF3sunHdB1yutwZNK93Gf75C1gS
1r3OOXrtTy7dOKHZxtZ18npro9357Jp+j1rGDk96Vum7nkQZubK6EWAncGyxyIhcfzESUrMqPC9X
nRiH55qggsu8C7xr9DTiPvVasPdojrT1WBn28exuFejHN0FZuzdQKfLnKbSHUz1hER/jsL1Cxi0v
jNGZLpvKs49JSTCwUdlkOU+tvCtReqzaeZrpcGtuv0RkzwIVQWXkOppwPupZd3KsU37iLHIp7RVm
iQJZ3qD/sCLZZoswLUIgSH38zZ5ls4O00qyJA2i2PBr2amRcx1SnbLZtMdDNb8qoAdYWolfQreqY
DpIJRVhUHLzNjFkd5Gn+TNsP5Sr2OAmYTj4f+NsG9ybOg8OUTNURyeK0TG0/qpaxxMTHGD729i4V
w4axvlw5VuDtbVI8Nq0cC+JqlDwwTCKSuCSexiXGEgLWPb1d0/yt91qtp1xG5U4bpuTa2vE7vKIm
PNklvBzuwwg5GbcbRuU8rauvQ9W2bGN9ckoLywXnTABGyy7wBI1nBjrtODv6f/13jg7zxgxc+2jm
Rr4diohgXZhH5XOTFMZXVGTElKZe5P9ovI4U14YuLb2E5HD+x81c2neo0oAxj7Qv0Kc4w/Uwx+M1
IJ523btJMa15hs8zM3dlGQFS/vOSEXRlCvDG6pcdqJ5mIdJW/5ok+HHIOmlWvU3Y2cKqhbY+pzfn
JRxBswnMWysf/S+xFRaPfZRl23NGtW3P/jqaDV31XomiqnTisccuOciie0a02+5dR9JyCDqAxq6f
6Dv0LgmbZ91fea3O7TtHEdeGF+ECQmZkaGBwF5NRjDssGohk3NIQe/QxRCHpLo0gnKpjgn2R/ubK
iud5Rxw4f2F9JEEVYLK8M5DUfW6bfj5FFqfHRanyge3SJSN1UA7cuexYltwh/zDObrMw6q5fnlOD
YWYNA/QgfnpXcJAsHFHvu1SE3zyDfzpJY3mX1dI++kbhbQMJNxh5IF0kol/cLdVovRelljwOHlrE
nOzyO5X9urZVZriLzmYbJOB3yU2fd42Hfg2L33gzSFCzwiBdtPAahBE+PTUBDe3ZyCowcSUPOPPn
5DDzRC8d3SLDy9Lz7zHf8L3Z6M19k8j5kQcpuMHSFVy3ceeBSQOLI63Gg4Fe5lu3FvJzS0HaMu02
iZUZ8mBaNhC9t6avjTdErBKhq+n99z73tYdMgaTmto2NFQa/v3+npB39H5POX3a0xLDRLZAANsev
+4CYpxv6+9OBTAlObPYYfcm7xj3R5IJAhwL2k+gm61Nfa9an2C6nK75UchNWobaaIM+vNDp0OwfC
4eUcaPUtSJ98bdYcqhlkj1fnu44jN1wVjetem2pmk+cFH74mPoLCMCD0ccLMwQwtCx7Ezcgg4ehU
GD5zL2732dQKRqgZ5uRaB6yIHHE6dOaUXvvwgPYGcqxkeX6WMcrNJ0+zXOoK1zrOdNGvnCb311nq
BLTcGYIuyKdOrvUqzvawwuRnz0dC2ZJcazNb4WMIVpOff67mS4gD86WaR6OF9ATA8CkJ2QIN4xZ2
xNc6mcYrNoVpbxJQcu3U8wwN2qZjPzXl9Ajb0IZ7OZOgOJPOtXEMnBupR5RPh2X0mlkKOiRhJger
y+xjPODwMJxBw1hcjteV0/DpBglFnGFVaAJtceYkK1ogPtAKA/4V36Z+79UIEBe+1ZSXQwvBfElY
dXHfFWO+6dhwqIFyB2m0ZbbXFdqqZd3JHgNhOl9OA3SgypfDBp4M/HKg+9p9QxZzvWT4T8VsERKa
9mwbetDwamLwj9HsRmTiuT2QcARQpHgbefqodzxOWTlTVnuR8VUPLMLmM8TbFk3Qr8zEiFTHqiUW
mtWQONrwYka01Q/zOMynOnGcgxysae22U81EEv45zZi+rJCVQnhgUlKw0+Wg2k66HHnnNYH3funz
P+4tEiVaaGthf9G1GuGA/KM3sUDjwaC+8ncNM+JtpIsZH7yPjR2igbqiaycczSXE7vCKVHKisbGw
3kFwqtdQIvP1XIbatrUL4puEPZlPUz65OHzz6o6oNzjSSaQdA7+/6dDfLxjshAoc8t2taBEZVv5Z
dIgW0njyL7iMZJXqBTunHTT1xnXrYV2kgbn1IZ0sIKS1R4aQdUfwp+6sqRDDQzkTnNGGcGXKqFgm
jcxenFx7aWb7eqSrtDHHIVN1W7VHywcxc47uhyKclzX+qR271ZYb0S/pm+erwEcz7SXuZy0nh5IG
E7bgqKn8lYuJH41k3a50t9X24L4Qjzgl14tu1KKqwoPHjp1fjiUA6DwMlgkT5bWMUrI3CtF3tJji
8CnoenuX0I2DKdkBRifipLgrGb2AqQh0cvJotR/DWJY3eZ6Un/F35Qu+6hlKvrJ7KXtH3jlGjXIt
dctkDyhvJrTCS4jRDrudFmINWIH+sW4st55v4kDWdyWU+XWfQZRbIuPGFzRLuR4dcq/8mqyKFN3F
hk45R3I9jQ74BCbstC2w23rOjnC7xQ5Rv+3VqwH37EDjqQM4cWzyr5T3xpdR5u6l4TF4X9YmIT99
FdNiNItuuPHnqdi3U+htYy1sNq3b8SpmGaCvBJEsmsKaX3GFVvKrFVrVsOyJQL22jDY+5XZbbDos
ul9kTX2Fqj80rybXa79gL3AOsNLzT/4ET2BREdj7qKsvpDSyEsiRG+7GPO+OYeRal2HWQARohQ1S
qRoOxAP3R1IzkpfWAr6DEo8ft+ha/6Z3yuxb1hA220sDKEYTF8hgcTEcDBpkFwComGZqHLCZ8uYW
Z92GLt2ktdaDyJ1snfi2kSghQnhVaNP3pHfcz2bh5Gvdm0HZBumsUsXiZdxnE6aGcOZTGJJpsugY
QK/kVLOTxWm8A+8Kc0g6Oj8vX9vDxKkCzpuY6Vu6AJHLeYXs815LI6Qc9KIDdvkFjRs8f97Eodgo
P9UiFpDXUoj5zNkq5OdUxtvCk9k9LvDiop1Tc1/XPqUUmfGAJVDTJqXbwXhtBi3bcVyS2vepBdO5
GGp7b3TSfWw19DecO90tp5hhYWqR/5AKrb3go5jeUCrGz6Mhioe4SqrPZQexaVtqqE4XkV9FCY4A
NQ1GwQGrRWvzE1CtIV82JC08JbVEutrVQ3zoze57MLggHmjvXOCizY+CyvYlZ05F3xNyq9SSq7no
8RI0Qku3beJUy4Gf6iLpywEXdlW2V3iDg6uYYmgRW2ncrF3Xri7rQPrLBqjULe//N5JDEUbzTfMW
HTrZhfBb4k2KprtJ8EetrCANH8e6EXy46DEbeeafmlIUX4VWPllxMzxZ03g3o6qzNo5E4arlg7GN
q5mdvdQEzFRF8PQcrEVhWNW3tp4S6OQD95Nhp+Mu6iGY8sSj0i6sbUgvH3ovgp4FkQO0cJl/79CC
BF9xPAEfZCdkzq1hjQlG556jDt8T4H5PKhlhVQbeJwtm0FEvDXPLn2KiTKjaOyuyvjmpW1/3RTt9
DWafMLJkcFHqiSm+9KCJbgEDc8dIK91iDRphU3rcFOE7n5w+tO6jnniyuIt4YWsPYXVOTTWFAJpt
aJGtCM0bziCPbMjJ9VjO8lBVEvTp0Mp1meb+MzSqGcbP4MKxFfEVMCp8KTZpVrBzqG5xc1XLoB/y
WyyZEDtN7ZRlWbtv3Sk7+ZEmb5xKD/AnSczTYS9+GAHxOAUu9nXdRYQXEM10ndtjeJHaiX1nlbFH
mhWETK37EpNm5YdJs83Ybtd9SZLK3I76yfc7SR4wTe6iTYrt1Iv0rmXHXXREba09r9e3ddrdBx1K
jtHR5UEExbRth/op9HJnFxPrsxwoBGGROtqOfIb+glLOOQwWKdow2hLq3yL/0bVxH63Stvwqqrj8
0rgtNFGSLcLka6HHsX40ys4/uoMfr+iWDDxsjXnfmdo4LQH42N5VlIICB6FWERIiagKrNlU+zhzN
wtq7yqc6ZRjrQd+xJ28bRg3TH1pY99Jsvo8jsYU6bf5lXYn6oM/Di2NzarBTMyOAzOaQVPXTYia0
YQ+QwFAZ2jsNr86B99/+7GTyMYNTs4SzFeyoCtMV7Y6Xxoy6FfIUlVjI93Uahl03ymeHI8gIFBdu
0okaStI5o02kda7xYnnpcLQA0axlJWikJORgM5Hd9Z7m/wilsG8Yl5mnZvR+VKOlPQa8eg+m6dTh
ym4KogO9evRXkGGV6NIutro3dpijCFtkKoaQJ6cD8H4j9PcuKFxWsHvYdj3DhVb6aztXYoUhqcGt
d4NF/67XaMZFZcEzWW05j2cfoAJ+a1G7ajXPEDogQoJEX/VcndEeqZOcejcVEN71hv+IMghGaVCm
q/cv7K2lDBPsvmubNsNUxQf4qU+tw46g/WhwYaEb3I+xxScj7o1LvYXm/f5Sv2mMuSrDJIqAOa7H
iq/uIYk0+kRYBgihOu8ukrRVyTYxJScP76IKxmxLou/0p01yFjUNYQj6cHhGXy9KVgDzUOSNO1hf
9oKcFr7SNS07zqTWB9f3mwFVLYV6mnEcShFms7/eyoTNfy5Lrd4BESYIDHVGzObmxvvEpKOJDKq6
KSeDDmI6h5ddOo4frK+eil+8uWp9VOSWR8gDM5pXTw2wxzLUk6DZuZlGAz7nAmU1PLz/I77mRSBq
94BXMI3X1azoNf8AaGELRtasd21L69YZQqqIwBH+VWrqM+ZyctL7DhBlgfV/8/7Sbz0/qNNtU/cY
3vzGioBoNhqwYGvVJJnWpUCXTF+FRjA8Q5SXIqACm0JQre8v+9arj/SH2pxf1pRn/sJPb4hoPFlA
KwC1XMXpgfjXByhh8y6QPLWew/P7/nJvvZCCPUa30Pu7hjB/fYqCutINxugsB5XgvjIrIEk+fjDf
0T/YZQwlVXj9wGAMNy1O4Gw0+ispgwed5l+/pZy74aU5P5uT330j0nxcaGjEEcNLfSvdWX+GjUMz
iYTP/8NDi4VBOtISgL9+e2kc0c5DoNc74QTWyUZZfVkGbLF/flP5CdX4Cg0XQpBfb6oF3b2zMrae
8y7QoyldgoweSWWLyw9+v7feQgtHh2sJuvKgWn9dKhnhmUz4THcDscYrcyiepFs8vX85H63x6nLg
EZuSD3W9M8wWA0a9tdzs9P4Sbz4cPH94lHkUbbwmv14HjC53qM0Wogq162XQ6ebBRMuynMHSfQ41
dpgq75WunDELNit9T7LBRzva768eWCNcMy7vn0fr4tWOZsE+FFrhVbvAQJ/dYn5eDkZSQQiPqz1B
0Pnq/Yv+/b6yHi4c0pJsExjKq3ev4ljlTqWodllOsJQlpxPaZOeDUuL3F1wwQ0cDTGtXxfK8WsQL
jBZ5cQrSrUUI3JTElBZlf+HEzDLev5w3VuIiSKfCi2dDh3n1mBAkGc3T5BY7tracoqU5YlS5L+v4
8f113viZDAcdlsFvxc51Nhf9tEPKMkuEVzvFbgbwVqfP4HFICssBPPmH91f6HfLgQpT4aalX31h6
VBIqOkt1vUfjPrdAnA3Ov0wJJIH2+fww2dRj2Kr8elVZkB11tEtf0K1q6xb60hrWX741G9poWS1o
gGegZA421LxDK/A/BUM4X/op50AidwVUXqZFnKvadWrikjk4fTpeDUVHB3vqZLqkzYanWkbzBxeK
Ku313swXnLkeKlbbEPZrMBLwXE14ecc9bcL2k0cOxRW5hbfkqEXP2dw5hw7YJJ5L/0sNB3XjYJhh
Zi33UkJOg1+zNKoyWZrdQ0YU7RKeGR7BDMS8ezn7NJayIqlgLg/0GyNyJPw6FiAABrBgdW86By3W
uuVoFdaO2fawalvXXLJOvKKF51wkFlqGmChWdOUYPL1gWM5OMGKnKIgCdgMTlyr4Y/0reL/8g4/W
G8+a6aFDQMFi41NzVJHw07PmZ31F9TFxX2KtuegNT+z51cddQOgedD5fDLv3H7nfCx4BMAx1IeJD
+AOvC56qsPqeIFvi090WY35UZOsKM82FFGW79V0CikNar/cAFoLj+yu/8fpSzekK6OI6v5856mDq
tbCT+Y421/S5x9XwVDHvuYe0FH9/f6k3LhKBB7sRvQ4lv3610TIX5bw5dfku62umIsBdiI8vCW7Q
4rzeyyaJ3GXDgB11nEnT/v3F37hO6ioBAOys8HzNlCExtqPtlOe7hgzibTXk98EYIPWIp/qPywBL
bVKGg8IIO6Yi6Pz88NADaoLCiNOd6bqfpimHmu5CBqxTIf74MaXcQDCFMIrTB8r1X1cqVWB10Hcp
uoKOOClJ41XE18Ngyw2Np29/egMtpO4gbxTiBznHqy9KEKUlULSKy7IzsdPKKS+YITLTaVKVnPD+
Yr+/gCxGaUNpYDPQfv35qtCGhLLLuDLNug+F9qma3W/xKO6DQX5Qg6h3+df6lKU4lkoujT3ffnVd
mQgjEnURYogyXQt6pR40emJE+hm4RX+gTflRNfr2ih6lKNpQXrrXnxfEoGT9sGJl9IfEK5+LCeiw
ChYnrzIFZ2N+AEn7/dm3cDzw66mqgxVfPZF2w7mj9Z1kp3Xdgdi3nWUl15HUP1jm98JGLcPRUGBV
5Wa+er97Vx8jYmCSXa+ZGqBF2ALlyBfx/Ufj912EVQzl3QATJakbf33oR80cyS8zkl0t6GjR6Vmm
cffDyeUprloG6rh7sbB+sEsqOflvT4naOBybcBh2y1er+tncehz7kp1nY/sdQKHyrYPfdjl6TOnn
nCF2M6FIXmiFhc0Keg9I/kZ3tu1YBfuUOfJmoCyCIFvdel2SrIKypDhQZQFZvPYRWZx88MxB7oK2
sT/427/5w7hQ3hkGYuN4/cMgSQhTJhvEzRB6t44nLz5oI33O93+YN58yJVv3DOhhv5WcmVXxGQkK
oIWtA8Sg6Hd6AlPSaT+qWt76KfCMoaqUEtDdq5/CdlKRl1XORjSWAiGLHwJU0sfN+1fz1g6EjJ82
HPp7mh2vHuY51s0x6LQE8VAD9srhMzXaXbtumvRrHwNGeH+5t24el6TiTYG7YTb49al220gCXuEV
nRL/m7p3UGFPWe1/en+Zt14exS5zkORyMHj9GI9NkhPbyMuTEsBxk2BhWRi+/Y1hS7GpA9t9GdIy
3tMtbD74VL215519ETSO3jj00Dol98Pqk10AP6jNtecZ10wZP5bxfMeL+MFqbz3wHHsIDrU4Wf7W
JEu5RkeWTbIrgzLZZtKGH2fG2ur9m/kbV9RFJM1NdEw+R9g+Xh/4vc4cO5uW+87tBv0xCvVio6E4
Xvix6FNmc87wEBtuseyKtr+upjy5sgn13IaEOq3nqZQMluNyZVQ+7KzBRY/RdfFHp1vjzTvvcMLm
zRSw/l69LjU57PaQZXxtRosxQVs9G61KkRduQxqV+6kb6U5AeWaIkYvoMRn6Zu97xVOIomOWZYtZ
mMAAukgeKfUa9PeQ63j/Rr7xrjHTpgR1FPGU+vDXhz91+DtEI+X2kM/fytloN3qJmNJP0a9Mz++v
9cbtMM4aY1s1aqm6f13LNMCwYYWgtPeNbzoNh1Vm68/NlOY7B4//mlZ5+0GF8cZLh68ULiKrEWT7
+vPb1ymZdkHB5cX2Z/JHtaWJaoc5Rj0vhDlVD1U9gJU28n7359dqGHQx6UhRIL7eKS0cJFHtNsWO
s9pVJYngIeT9RDc+WIBJfiQqNvjzuo0FVRvANDj9vsaP8q4MbWNVxU7TAwIljB5VQi7a01B52Q7H
4UfrvbFtsh41lAKLUCy+qmyI0LTCqODWjn3A5MKqh5VeFdUKz6bzwaW9uZSne0CEKRjd1x/REgt4
+z/snUlz3Ei6Zf9KW+9RjXkwe/0WAcRIBudB4gZGqkjMk8Mx/vo+YGaVSSE2WZm97U2WqSTSAwiH
w/377j23IORxp3lVeQUXjdx1R9pnSadpXyxfH81Rgwdq8SEslf6TOdojiStnKgO7tujuurh6tSyS
xVu+vyRqrt2ulH/97cMCoeq6BW2THeLJA6iN9Nr0di53sz6j8XOGG9GJoKYO8MVAHyzMlNRVC6Mr
2xCMtr8+ffU8oAALOQLmkfVI5MvWnZu7zyf9Ysg73ar9MsbJnCDgPUtNkzEQ9GsrIEv1obVa60bv
7BD6ytByF1VC4QdRB62dRvcVrGDEQvRqOyhLFP86ZS3KhE6vOaKAIx2KaLsp3yWGFIfZNONrnSxE
ku768HtYq+W2aBFncbqFGk/S4z62XJoU6jheWRp89hXgKe1m9grEVqXWZpuqgM+v9pjdOECN0SVs
JXaHVZKsStB9l/HoxFvMctM+t5Bo9kZcHHtF9EDiPfjOWetzh7NNQa0ITg1CwR3iRMxlw1yTPxtb
iIWz4bwyDTKRkrTbfH57P5qbpuY4GvOERLTT9dNu2kZONnMTmfBzM8pnIsIuTUPZgJpfExFa/Y3H
jj03mz3K9zSETp4FK55K6ClTuYOut9ScLvDh7wdZfrF5/b2tRuAWXUMKf9QIbO9kGHPMYmySXrlD
RH5d10tUxuD+aLJ7mtBHBCl+Z+lPkSi/ODIZH49LlZY7yuH6dEPm1UUDrdCiJlJN87d4xMxIdqVy
jdGFhGI0M5xxGqsI1xIXcZDDj6W5XbKQN3q/t1D5W+mg7A21I2lWmqUfIgxlwtVb+p10sL30xSLJ
YzWMSAEzZ44CTxIJkwC2DCItvCWuufXd2WpWmUxNUhHnOlqnfJ5A5vUrng/tKn3nzY1Ds8HRxf9f
gOuPW5muHcXRHxrD+uqr+GihxQKvOR5tOL6Q5Zb9VHxL1NYqyqwvd6p8nugUrqZB3Waa/ApK/9Fa
9NM4pxujvu6LvPKGcudaC9yMeoMPfXf9+ePy0dbGNpx30sBCYV0+xE8XozY48huSRXc0nQhPtcoV
h/HHKgOSGbfTF6azDwdbuFpsfHG3nR4ibMFiVOY8K0psw/ut5m1v1hsUoGipZfLFg/nRQmBT9udt
gWXvt81vPk0GwdWyhAgvrvXWgYgRTo9VLl5lgmYhtr+4k9pH82LpeXOARULgnPZp5rbOub/s09Ix
j3F56RqxmmLY69Tig8pQYsiwjfTH2jNuEjWMd0T+tNuoSsqjG7nZxqvM6d7BEoQ9I4Q08MX9+PDj
sSBSRqJ+S/v6128arFSrkGxb7IamfjW86CHW+9vcQEfy+Yz6cBwHWAQ7SnuxzP06TtsrU1yjx9tx
Eq2p5sjnclKGoOrEFy/Sj7atFKcQbajLf5yT59Agc8sK0V7uJJ6RuEXiOpTXorJgN2qXuMvvitz7
olDx0QT+acjTDWs6mzkaPbXYgfbeQlZ99cwccbt9EFX/xZnD+Gj+ciKlScb2kbPwyblILvzReXQK
lhl9epJx/TYknu33ueb6lG8jX6mVBG63Wq6TZvEaKNqizBSI/kgYe8QFHT+GjUtEso5jAVcbPqNY
iluy3KrALYF/YVh2N6MzuA+uxaoJhqZFMKW0I3TqpbRZ6W/qoGNnqdxgrNWntOoukOLUa4Ccr4nb
k3g5Gcka9JN+WyO65mWvW1/Mpo/ugrc4dSlxMG9PG7B5XrdtiT9hN9fznhwZbSVV89GqrTNqpo+E
1w1fDPjRV7w4sxDKOBRbT297nWrR1LAZ2iWNp6CL60S9mTn9BkYUktzYLpr0zx+Y37IrOKajmAGp
QoQ7ZbTTd2wELY4uaV7sbBJE/Xjo7Fsz1nq/NCbrLK7y/KHWC+LwTJST73YBN4Y2VXSzXEskfVtl
GFCuf/6hPrjvbDYWC7SHMfC3I69nT24hdSPfLfl861hM9rGM2TZOadU+pkKbIdnHL5+PqX1QxESV
QNVnWbWd386+0WjNNdw0lo45RMpqROYGQaqxaUPRbkkKMFbMFJSTVr72gJiDy2oznBfmn+Si/2ua
iPHBGrb4wpFjALCk0ab/uoYRpR7ZhUwKfMupQWtk8TUkRj5fo60urTPujLOXKWpkLFYtlGyKyJoC
r4pk5ri/GkDYbKYpVL/FJhtvXc7qN7bF5TYemFI4prINoj5riyT/FULBiiW7X5t2Gq/RCpuBUEq5
i+3GWQNrcQI3OtOrzLjNjHK85LHFhAa3a36M3c475KrzXe2m7IuD+UfXTwcMD7qzdOhPC0eU29K8
lQbXn2fjbYwsbTfaY/KYaEq8+fxL/2gohNdoDXCj89o42YDQdGoawNvFzgN4EdSNu7j5xjo7eHEe
PX4+1vv3dtJL4Viw6MMoYtJBPTlHloqdd0ORcDjoSTBcQYqfMHvNprYN66oPSifXzrRKDa/kqA8X
uq5E17pUPB/gV72tS/X/Z1X/D6I9Ejl9lRDCosKx+N8ogeBZPv/5kxfPxev//p/nVZe0v8Fk//ip
f8Fk3X8sr0f8xBQ73lNC/s3EAZeDZt9lGXGXE+B7qf9PhoMBqIH9p0p1mUqXxyvl3wwHnV/IlGDO
U2OgG+X9JUaOcbJ9p+wDJotjgrVga2mAnkxsTBlDVyWa2FswkFm9U0W7UWNsX26f1JuqSV25smpH
fWkVJ7wj8RCfZlGGB0Uk4aEFZOk7uYPBkIzDbfa+jvQaK4xL9MOdWxeA6OPagvqnSs/X4NhdaqXS
vaZCxxMQR/mDqTdy/W5sBMgZHivVjMeg1J0+WGTPvhapYtjKYqFMNIV925Xd+MUW5uRVyh0w8eMs
m+FFMUBt99dVNIX7T+ZJXe9BkY5XdojVEPw9gC4pl+vic/80Ra7+eI4/YVq8j0cVGWUt/QmOqydP
N4mu6hhlWb0fFIGlLcpR9A8s3CHmzs9HOnk7LiOhi9JoIrkWat7T9XEmNhBFip3v4adi8IQETiiB
pWxdI0xue8LitlOchjefD3qyUr4PSoOPbTWTiR7M8vc/HdVo+EDoJMhg39n4EeksAkTksOZYQTcu
ooS/PhptA04saJns35rAkecOSVmk+V5TBys7lmT5AkgQ2nDZ5d4XO/lTmd1yaXQul501r5zlnfvr
paHdyeMiU5N9E485KZFx2MJRbAo2qmw1VvEUj5ed6MAHkWy8m3NH1uukxUrxV6950fMuwmXChZzf
pGK51jpT0RE+0KDFgNneTnhpojC88+y6Ur8Y7Pc5ZKmUojkNIzah1niyvxdkrhhS2Om+1ub5unJF
G0iFJ7iGvhvvp3cvpFPisPti3N+nEZQae6m62wTA26cqlwzKXRLZdNFKbA7kO/BtDkbHEaFMuvSv
jQVDh99PS19lUaUnfvpyNxNl0PrYS/YJ0TBYbgi6W9WqmM4iMr7vP//yTtbb97EoD3MrXSzO9F5/
nUNpIW1FEAOwB0UwaEEFeP6QJ0b/1ebwtCK2XBPATNrVLDJMV/3XcdC7tcKuxmQfqlafAsYnmmJl
TqUO8tewbuMkKaADAxpmZ7FkjK+BHsfHz6/1ZO4s16phxTZ5PhENqadzh5yPLGksyWfoF2eL1jfo
1mYlOobGBAcRYgCVY2P6Yj1/v4U/b58YFhEYF44WlXfoabGoj2yCAkIn2cfIXB9FahcHCljTRQ1O
bCuMusTbpOAOfi8bOz6QoanfD3Y5/lOz80bgyvSKQxaWAHgX9BsR9vwHCdsX/ayPPqfFF4PumN0B
aoiTRyuzjHCYHUXZIQaxX6apM4XfN7nHV5SDgoFrltbOakoVxyHQYciOao/Ze2WUYbjvsso886QX
onJzjQtPsVtnY/dxlWIw9Jx++/k3+fusXU5XOAmI7SJ25PSjql4JkRoT4r7wsH9DlHfHjBiMVq4/
H+fkqWfGoGfjK6Mes5RLTt+NiaJzU5Q22ZM/iIM9maEclFllnYFas24/H+t0OX8fzEGsx9vRAsx/
WiaZXPoZJi3TfVMJlCRu2C/p8RiReVQ2MHEjvx6H6UzrRgcOURlt8bLLL24sirblSfx1urr0cZC5
ISAlVuDU1ZOLWtF5MsKd0w1i2ju5zmIqvdGo91FXz9fQ+tQXiwhEP0k6TOhTHVNWSUBwuiu7UK2z
NurDg9d10xUeSHzmLVY14Te57BJfJzn5mMeL5zxp9Js5N8K3HkrMA52Y+TjnAv+n1whcyM0IkKMA
4tELlQW3LQb9xuqgUNgx7BcJxvo8Ls2pC9Q6WWRJ+NanKOTYmZNddFkIysx5OKkvM5mOxxZh27zy
xjJ8K1zFqg8lBfp5VfZ1iEiWAGxSt2KqAYazdHYULOvqqmx08zn2Qu0HljDjfjAM/O8jyZ2K3+IJ
eMt7aQ5BIWFcr1s3jY+RwZNtWiwtmuiTF5A4EWSFyHqD044GtoSHpJDsoboRHRwv6jZqbJvbwVTZ
DJXO2P7TdTp9XaaN891tBuHeUK9ivvH0RxnJuB7Dgw9Xrl3Ksks8T+d8n7GqByPFhiNQH33dWlgg
oolG7rpJhnYgKROMBEfE6ch7Jn9omgnUyXJ7YQzItV7G6jWS9Tg7VLOTx/tQi2zjoKtFfMxwgSKK
nuOU0LL31arTpjMh50VdqY3KU1mRW+pX6qipfo40A6Vpzb2bLDdpfaGq8Z05JuZjB+SFzniklldG
BlSGegy/Z4iT+GhLEONt4wBtUCnYIyQWU7T1ZtBTK4Cd1i1se+PeLXsY3Aql0UNh6MlLDpRlo4nK
fE5JLyXvFeuzWAHUmq+tgcwkX2ZivKIPN14mE/BBqDRa8pSjlNuP8KMfUAqYKAKXeVgMVUiKZko4
MWAimQTzqLGB0Ypq3pR9zlxyCjkfo2GihBVy9JpW7/STwlLIIJwL9jldDFXCT7kArPXgIvABM8HW
sM/r5xhvyq4aXWavlZnjlQjjEfF5zIkBdLZyZ8cZN+wdzRApOT5JlwLNTEABTM/xkmTSZiPpde6i
Ya7WsI8sf1IqcR0B4dyrrijPyOEz/aTIkwCDpnrUDIgmXaPa+GGs8C6SzroylyQDu8yOE6P5YWg5
l8XsbDNYNX5ThuNWTVJCmQlnWNVI39VqkiQKdkagKuMMBEjXfQ1Q58YbQYLT8Mgzn7uqP3hJf5lE
JWQSzdvgQzY2FNOqA8oMgvsUzN1ZMXirpuCy8swVPun1eTD1WEjxNZOgaJnfhdMaR9ISLsUo3RXk
yzHoJ9f0eeEYG6tJ7u0QPTrUDv2M0pWvdpnl17IctplXqH42azjsZ9WGc0nRP/HimzaeXrxaf647
SEipUhjBZJsE1s29vldU9xsm4hArA4JQfxppQIVdrT8VhnmYEayuej25iG08s5lp3/V9eFaVTvRN
Qj9dxziyD3FesACbyx6p0KcLOzEMwuDb5hoYcHtQeisL5tk+xzQ+ufXKLFKHpIVlEYnaV3Bl9Q7y
TtqtiP4Nm9UUGelBq0wYK6ESOeedlfOBqtw04F5O+nxvzaaxGYccDZHsde9MalpzyUbJjIOBZm2Q
OWp+L+opuifnY7idKpLmSYWryYau+3k60hQ01ovbYWNmEo1tkYj9mNvjPkaywaDsorGtqzeuNQw3
zjBNa2PuuvXy/rHgLtU9rRjQLletJHXB4UnL96RfshXQMxhiYmIvssD1yqy0ocipTsJSVA6QnuFb
rJzIc3Z1ytEH2miGHHIqN96smttuoHPlwzYrLiGOPDj53ATakPQXJkLg1I9IS0kDaWdmuoE1VZwp
iL02ZZpZV2o3YnB3uuhRptFwZnRjIJNwOKRDpxIg4Q7ek5GOLfnjpd4mfs86uS89ER+Mhn37Sh+o
6M9Y5+sVZm6ZBk6uXOeTcNbFJL6VBC9s1EL23zuzdN8kbeOJsr6m3+mF5TyCRPHmrWolCuEHwwiX
rGM/Vo7Nrp5n72JUGvta5IQeAvOofUU2zo4TtLfzRg0KXq114rWm1bauh3Q6NNI4OnCGjl4ohhwn
mXZOJFnJFqZ0iG3Ives8bIBHhEZocPhPY5MyhdDulESh+iBz78CXSvyF1c0BL2FoMqXSmz/GWW2v
HSJS9mNTtoFbNXrg2kwBOy0JwAgjazs4Sr6xXdkje0jM+4y4lytUqeDPQi3dh2mjH7mDSWBgxm/6
UNv2lsXE9sojEdyqHxaefhU1ubWzGsc49yISTARklNvQarSgcIdqm6tzvcnn1n3uJJfEQtP4fUte
JIymSiQrOBZgu/pSJxxmgNIU0bB7KNXRuOhUt7pU55Btv2dU9qpuMQ+spwzZLbk2fb7Ns9L5bmU2
RZyqic5GxXKrAHxdvp9gWb1KjuPn0hi6a2kqo7syapo5PgE0vNNNbxBLyJV1wYkdKnABETfsteqQ
a/C8ZC/B9KRFflXblrx023HcGU0be37iubtinMV+cEtlha3BPavIOD+mHWheM+qLl6xsHHuNl6x5
xBvcbGw7zd48q0hCv3ZI96SlTy0pzcWD00JG5FevBZ6QHOjhrJNHF879s0q6HbAgpcU+VFOS5uWq
Sh/GkrUwuLozuq+Jr1YEu1pdss4K/cegeDUc3xpwCVG77brEVX8kCbJ6cdCaQfBBEelicr8iy2ve
TtYUBmQ4yivK5e1LCh/pkDaUw3MWAZFF0u/heGTWPcgwsEQ/bGzeJmyPcozfYoXIFJm0OTR3U5Yc
k6Ty1tgxEBqr1i+SweruAfn1L6ZI3O9R54kSXZhHuuOozq7Fa28C8ESCdFnQvLbN6QAOwIvWhd0/
TlJLLqBYNgH0O+A8abOEYA6Z5rOLIjtXnxzECg1VDb0J9xaYe4NPJcedWabq0RySPMixIIGj0aep
8POuQ9XE4gT1REubcaeFgzxogjShQCKDZTmb5ugWAh0Iu9HSu73ljbxGNKpDzEsC3vyonZW7JPdU
+DwV3xsvha2hLkrJOQGNw9loCdrLg1IpuAvCTZ6gnDCVqSipx9ip9XLl6GLcIRgMHwBgGs+KXitv
ut0N56FLvodVzqkPZF/bjubo3WslvCG9s8RTWJsJ20kAb4S53rMxRhcS2ipqvubGNh4i4j9pXrC8
0kpjUhUPqlWqMNuUG6eH2JaC6vMxCWxAMdsrUUogC5larEY2J4HjxPFKK0VEzuAiRTLMCjh+8pLl
elz6aD1s7Amy4lUZobxW9E1nD69yNjysu57pN0L3NhltJz8r7IPeFpavYfEBENGBDIFkgJxfCZyQ
6axCbT2brGLbzdrzTC8bvCBIF5SQcPGLKd8SXTXeNrYeYy1zo2Na9m9KDfOmgce/svtePyQUdtct
1axDQrz8zlMpD8A3nXieRbet4wWnJzVvxRmftw4bITBdlUngV9JsCiSK56oc0/NMG7eZHS28kXj0
0WLZ4LrHy8FWIbeao72zCJb31aJ3OZrUQd5BmcRrG16NWkvcZ54CIZLtqxQKDMNFbqHZyZKs5T2J
SSk2AonvmaypHcw4VwmFusZo+pzYJiTaeGKfAkijaA+F0nwfivmyy8KDrOz7WoRHllwKRnlCxJ6Y
39ImegA0fENQwbZmN+2Xaf7sqQm08IwipSO9F81SW9ihC81b0az7Kk/EWq30l9HT2FiBIg7cWN/n
NtgoHGggVeqzMXZg3ET2j6LHrKAXVLVXlsKJIBq67nE25h9jn+zttCO/2MmTwZ+8KXpUcTehfBQu
5DNBjOIE7yepEmOrzeu+gQfUj7TEZXxuNffAAjsyphtvHbfJrYN3fgfPN/NF03ffFF2463Egs7vn
DHPedULZEVC7POaTerCMxPkGIbEkm7Cx3aCNB7FP0LBekki9HCccLx631aCxhSbu1gQnYs/nsrcU
sYmL8cZC4/VP1XYm5aDUOQUdWE8thFa91wfjjCDVRdXfwAa+ynWx/D69ydLniaLzQOGC2PF9RBfS
I8k1qyEbUqtJ5UpNc22jtdDUAbRaw84xYLBcyE46SdAqVdpAr6FoarcDR853zmCnh9/dKAMgCVOQ
2Y1mY2FnuhxEMHblMdawimNRxLSHbsLyQp1p6WlMVRd+f7eFhkrDGWOxiKTJPF40vOMe3Cacjopp
cUpOoLfJqbHVi1Sxkn6NS2W+Bg3DsgSRyPBLbTmdaMnYv6azPlym9qSdqxpQSi0S2SEGwfg9KhSK
3JHpgHJtLYkEWnASATinvlQVZN+jjPvlyOtJ0G2xVbePmLLZOuQKvn3QkGLP3p5frdilQtgXB/TA
mkhrdzTYiipho092XuhBItj+rcy4vrIECXxaX+7fwZYLlXevZzj+ktYAQxdbFAVIATi6nUONYOnU
vI/X16aynipb7EMbQirnhH6L0rv49v5PPLcgKsrm2F859Ozx8cw73chAeRaSM9goQPXRNAM+M7Pt
+YMo6s6lfetl3Ez6yiBQYtls3gvFdT7SRhnRZXQZdeO8SGp1lSQQxBSPj1jEA3TNGZqkXVjtY5VI
LiBJ+WpZR+brlsLLFQpv7VvRwZpl70tjM0T5uhdWOV5lI/vdWYlVeGYdBiJSXlAtqVyXWVALry2O
fU0f15VvTWmzZavG2b7rckcEfRYO8L1mqiIUL1kMOo3TiUrmAwZSC7d6qBYF81+dlXOvimpcFkqy
VQHtxK47n3lCtDoBaJ6kJEPGBOTPaIbBmg2DeZ43Ur2wtME6q1JogDDrKF6F+JPe552SgErF9wIn
c0YckQua9bFsbY5Jo7J8vrgO3xQIrBRFOGZd591yT3Kwno7GH/muxovK6bltFCl9U6vn4ztElcQm
PDVdOR+dKRwu35UgVZXMG9tkBkhT5Xd7/fILF/JnpNPg9+LeDYgsoJ7v1ChnSkf9Vqj8SFaaYu+U
y99WkrulwZadfM0ArNvzi9ZkhXtWAEUX4YBmmWmQyQwfasu8j8F6n2sOdVaCqjjwa4oevs2aSVEp
ZTYZM780HZXqmVJiaZArpvf3EqLN+TuVtI/D6jmMVZJ4oBnWKyXmETaNjt7kIMNDSFbNcwZpY+81
IzDIqe1zFQ90DpmZwwFXWCJf6chJizJ2wIud2SsT/Zxzi3iU3nJ7CzXPDl3FberbSr8BAEVG4fLA
6i1My2Iu6ufGTRh67Nr+kMsp3KNqYkJ2rtI+zxNUb5WKnGz4OU8k2RmL70tntb0fawlHD1n/KBER
+LBu3W3bC0jr+BG2UoY87CNPYNhN3h+0Uil6uY4qezoalMChYqOCFgOQMNwiswbnXNcuS8MO4T0Z
fHLJyccKSpbDLTZMih+0Rd3AWmbBUFOas2qLkgL6pN4HS86ZcMAed7CdWX2JVEi8tCKVirjhmme6
ElYYVJxOSc5kffRM7hS5Z8rdzIHgzQlrLtiTyxwU6sTMs+rwQF55EbIPAKaiOJ0bOK7Dsc+Fl/bq
2pyTfQ4Y47d3BtzYu3ShWjbkglIqQtiYbQVvxjolzrDty4t4kN0dWHr3n3Vvhm9JNXoHWL35hKmd
N5OZIJKdLAeEGlGPYt97MAFSUgIQfQpDhIFTUeAOctiQ0x/l5//1i6SmfU+X+lHVkyCKV5788b/v
KtB5xX8tP/Pvf/PrT/z3MfkhqrZ6k5/+q+1rtagE2tN/9MtvZvQ/P90iLvjlD+t3icJ19yqmm9cW
Tum/UrGWf/mf/uV/JnTAr2t+KnQ4wkh8/hF37MJk+3NexZ8/+a+8Cu8fiB/o2vFeMGht/5xXYfzD
AueCXci1gGRZBqqqfwVW6P9YWqoATEimWJJ46av+GQhEqi5GJlS4WFPsBSNk/z8FVjACLT70YhaD
/dYT84wJ5GCt1DvCVt7iKuI95FbhKnHxMXzeWzjtYxDE4Og4oKjrg7D5Td6fl9AuKG4ykg6aFkbm
U11W44p06u6LHv9HIzEGFQHMQjQVl7//qd0eSSWkf0e5Sw6EyIadetn2BbFjzfzwly9paafhGmY4
9TfdcI/oyKvETF2tzd6yPHsjS+ct5X//zjAW/XwcBPiETvqWwC+QLFhjvcME4a09t2lWi4TBz8bk
b9w65ipaGvACaCTe+3M/37paLUywsTXhImTXjhQ8KTXp7rko0y8uamnq/tziYTqg41mIX55BTspp
R9LpqVFLb6h38cDGw+6mmykaHyAOP9Q9r8TP7+CiQvhtMIMmHb0k26MZ+uuM4NxS8WxW9c5rWhZq
uMW7lK3uqlKSZ3ohlAdAoq+0iUCAzwf+YCpi6lpISu/60NOvzhZVp+dxWe/qJqluO/Q7FEyAiAMA
Mr54vk77ke83FKMJqwJiW57qX69x7tJugu5RY8VvYLhBIV6nuhre/o0L+mmURQj60wRxOZD3Spcz
ijcCtxfjQ1+QoFSKv3frfhrpZNYP6DiqvmSkOO+mwB7T55l+hP8fPF7v+ptfpwdWXtdlZjgegt5T
G2UVFpZbVHWBuFCvglrtFZpItRyvZrOYiORVq0DzhLYhQ8HaqWKsgjQnldZozPLQN3ia/aECb+hi
6/ZFVUKljJOCkjUh4YsqaNM52RttBWMfzVp/rB1qxJQtW3ule1Wzqmr+yRSHxVrNBt3veGPsnLEp
rkmn1R8zR6/2VpiGT33RT8FQjNYudMgCqSYA70PKfM6ckViQdupIcaUm7AZ9E5l7KXHkd1lertG8
lrdwsM0DsN7hRxOyymvS5rNDFL6eUrM6ozbdp37suHG1nsxcfUmhkHNq4vMoqDGfi5CLzqhTbiov
qi8jfa4CGigWqnYjJPxQQ1oEBNGQ1GxCdNeNCvMtbdgVKfRy/ULl6uaChYuehPQdWep+6LC4xFEC
QBpqLIDyUdugla+oBuIPO5hFn2zxsVZnFCNRExVAul2P7qWTq/pjFPfW2Rhp6VPkVvmDPWSQV1qj
/t7Yhf4Ycu31yhm0+ntdmN3MZ+pD8BdO7UnfMKZFY2abbCEVU+QPJOFaZ2xmi2v2w/Ip5NaAp27q
S7tL31SN77QD0/pI0MDb2A7hrbTnak/UJZ++bauzKUfkuxE56EKebS+PSeKwxxtwWOaeFV36tGuT
bR/lxoptQLJEa3Qlm0e0BSuzi5KLiEoxp+eofLM5K1zQouEmdjlOKV0ZXHf1Pu3zlmAUkjjccxpE
5TpLuAlY8kh1MSn4FE0d3bkz1GJghkn25MFQp1o0UJ8mwLqA1or8A4C+sPNtUupqfdS6vvYCOw77
b3FYK95a1/rWpUZNW25lq6U4hzo5P7rwSe/GMivedIfeGtc4sQ1j5aRu0exMTucPFczBO4Pidupb
gg6FL0wL9iYYix7C9Vh45wKaAoYxna9AhmNGcwchQbUC/K1QsbO9h7YRPHYmZ0sqwbziZuDwMHjr
BSMM0DZ+wNYf9Xgoy/TZw9ewYRPcH8FoaRFdN0rzbR+ON4Pw+m+zmLMt3DWJ71ERerJJa8Oa13Pq
Zs1KkPbWrSiXaC9QNNp/6jPPlqmEkxbkg9Xe96jTvkcpZzNnyllDx4oPKzrFOCCWSibA9fRftIxv
wiK186mJiPccQxDoYmx1n4LZm+7G3nmo0cHmg1DRgT8dKFPbDEFc2PEFERHjuovyhRfON9QZvPqo
3OV+7AqOLnT6b9Ne0K+K6zF+LWvP2pWZTSnMjqlBmVr3rW6nfoshkuOM1zERZjoDEHoTykBLrJ0C
pLzV8i38/1fZCSeI2/GWBuBOVj1qgCk5FKWtr7uQ+iGvQuc67ngotZKPpWp5f+yl8NZRxnOOkz3k
gOJkjy5H6jMQtRuaKbkfzWMt/WLI2gziPdGFhsyZ1KyK41Wc11NQdql3abCp3DQKT33W5VPQI3JY
GS25ULNgdaNO2m+15b1bm1y3XqTPSau4ly42dmKhSZcweqnhWBm0u9QMjcPYMaNAlYVPnRdS5s2n
Kujx0a6tduYxKigEgn5YIJCKoAAWtaw5MWFU15otiNtW82f6SG4gBOsHORrO9ZxwlNNp9gehQw96
ZRmde01MgDjXBvCfNEOYhjQTGhpKRRekKI78Qu+qwB4YWlSV2CWQj32QjcOPGKNiXeYlsPIWvDpk
pbVI8kujBvEeD2TsxG1RX7bNsq+u9Oos12om09DEHcdvzcQ9yd1JQg8lh91pyCNZdVEnfJeZq72q
A6tVv8wRS521iyyUyUVqjdGmR6jKGsdOYqUo0iK7ytq09Gt8wNa6bxkzK6KsRr+f7eo+GblDsxOW
tEUc4ZukHsGzkazcuSoEZBi7vOvrKOT4WpYou7riuu1Ye5SI1WPweOizHk1n71XdxqAVu4rKPrkw
Ql198bROnvUK7fGs6kjfbfNda6v9No2xNhVepBylSC4N9HzflDRtL6cxlscwnR8JYBgeSR13A3cC
nGXOmrWb0Tety7gpLgHRhld59t1pAPonRvxWRQv1Uib3PM8PolfpFcA6IoapoEGkGliFp5ZWSIV+
g8X9RbEqGv0OL73FB7NXkhjtScnKK0pWHLVwNc7bGqWwma+0/mORJVMFyxDfwYazFz0Zm2Qy3tul
DxFz7HZ4pEyxLWNvpWtxPSDE8FK6InnOYpZyyGuYIqlXLALtbNFoqnQJamdRawGTRXnQzGR01gY2
ECOiJEa1dmiWBBv9vi304jA0BgpAR6q1X7ldczDytgs6DY9WHoTNCHfkbBp0Sny8fHLB+lc4Q3jT
6AOCAQpxhFOYSV/EhyH1DAIyKE707sHsqe2sQrszHMNnL44hZjV7wnlrpzQmkojM0dfaAtugJZGz
H12n1mhXEL/C7sZSkXyMrOuTu9gtfCmkvCLwnFyD1CRGxG/dKMXIFAszIMpN6wvWnvbJzdRM+hRT
bofUGKH9a3bEDmEKzWRVO1N/KPM0C6h7vphuR48+TYkwNIqVSa77Rrd5vlg4/g97Z7IcN5Kt6Ve5
1nvIAIdjWvQm5mAER1EUyQ2MokTMg2N2PP39wFR2a6hKWe1rkyalRAUCgLuf859/GG4dJzUWPonB
ON4rMHSVQu9Zp4LA6RQaTJ/73UEojHMmFb5ksZMR6ScywpsAV0n8ASMFR7vqOaOt1RQR0FdK0Rtr
aAfzFcs1eo1g6fdECrTGKveAZdPcMI7J5Jj+zosK9jfpsn3LiOqEbkmOqxHjb2dT84UPGWqUYu1r
50+0wt+VLigY6P0h3uKEZmOJ9nOF3c5EoPWtmR+YIbDfiHG4xGgTfNtvqBPIO0uuNJJU5kUzdUUW
NNWJBe+cEP1ECVEJf2rUfmWs+sv1gBDgW7kkBv/KBPYiEbEGuJ6msAizg4CVsaeOHhqQvL8LNcfc
P7cYv3WG6E9NWkM4sgsN9FfCYwveXERjnTO9oQgrSeTigOI4Lsu4OhmSxI1//rzf5b/LB3rwHVGQ
2Bht/9I5lQ0FjnSzxVYPCHcJ3Kg2SQsxb5M2xQu82GCbQaa6dh1/vHk/dmBionWPxWjtYgtuGSmS
zgvRMsN+IsnrD43d75o2rg9+NDIMDzvF35ryGtNG3L777BCT1n7RD23xVtlkGqzGbmwZssJ4waEE
GBv9VWp1V4NLrWllXHFtUWgnfAlKmfLCF8rfaEHn2SZ1ycBa985JiiQ4lyitz5nbBnARVFKvuj50
DtFiZ2iT9VdtpVeEH218mF9sF0HLKuA/ezJyvVsdWhzAoZ6woEiS9Pn9VCxLLLDX45yJP4kbfyOo
8jbCvMdRD6c0B2rsL3qDqCdXgNMrO3T4azBUbKsV81bYjLZ8VIysDgZl4woqpNg5YPJrrC7/U5Mw
ErQR9eLVtshHEAH8vD6xqBhdNLPJIaDf3jtGVJ2gZP1pG/gNseBTACrwlcQuFgeHXxCLPumH0C2r
5OBKimcXvzBM4VxYGSKgz3AzYpN0SvMA+j08/vN6EMv7/lM7HFCi2Av+g7/P7767UNQlzkIjqvd2
jEJimavgbIRh8Fz0lMbMjx19HRhO8AD39SELtGKG7owMCwciMruqjJNlvyUOWzHXtrdRV1NOyqw5
UH8H57Qq268qXAahRohh0F+Iy3/x6j8I8wQwMVv3vxfmXb7AV3gpv/4MVb//0Heo2nMW8R1bDN2M
iYoOZPnvrHov+AAdHxgLz0zeCwHO9bcsL/jgsQgW4Gfx1PgxWtn23kFsy8MFTXrQue3/BKn+9Vjg
GHLRTrFHm/SK4OU/r7vSJCm3iDMSiSPLmZFsyPKM0ar+VFgT2WWR86d84l8BNT7Qg3wOO50r/93q
DZ5b3Bmzqw/ThA+FaQyE7rlj8ge2+2+ilPfTdQmVYAZg/aZa75wWnrATTwfdgXBQ36nbrGrQvnmy
3prGmK+sFu8pqVLjrh296dMP78DNX6v6J+Ud2sifVzv7GDqURZPC4f47ugxHnvGe9rpDlbv5BOEz
nne5xwx5wMH4PIm4uZiIz2n3BBRB26xhBS6suwQLg5a520eIi7ThFfQi3GxiDo/IIivMn8dsp0XG
3yWWjVLJzg0OjqkmtZPCt2WoRxaOflN4997ZdOcQnxGpx2AHIEOugmLoqEd6Wr1f6O5UjpGlsSJS
iI5XaF3mg6km655JQ33VQNm6h6Mz3XQ2Ic6j29YvflEktMLVoN/ilm8Ekjg85H2p9206lbToNFRE
5vlUu5UozzEY33Oc6PqJ4p0fHCdOxZb55BYtVngXDLCwN0Nbm9WRW8XZGSFitNYhmiZ7LxAbMH30
WkKlyY271xU9jTdV8bVDZBJ+SQHu70wvKYW9pLmt8sGO8H0kPSntPAhA4PuXsz0lOAQV4wYhYnOR
9ULdwi8IL+bem/ausvKjwv97a9nd8JBCHHpQ6ex+5OmI7YyWcFsKOrDendSrrpBORh42BMlY6k9x
F1ZPvTnzZBRC6IO75F57I4NYuyuDs2sZyUGpWL+NQMafzIYf0WbTfnZJTjqHE70TYXrWfQ+p8nPa
jeV5qjgPigKXgU2QKplCNCZWa+X2s0k2SF5v25oefSwHsYUCmt3VLh1TD62ffOKqeZUhv40yTp51
RGBxdIAsSQqU7NXr1LKcGQvovZv0+bHyebjaq8fN1KcwWlqb5JWt6SKkrEmLZAAM4dmDbLk3rDC7
Ay3IIJfG6gqVoAOHOxq+ZaZGRUECJqZWpsmmYVXP9MLDAz6E82WgBv4pO9b7ukBUbk1842A06qsw
Wxa7oZxrIzIHGLJ8F1emARqUuFgP5HwVqyEuh2+oufReJ0JeR5InEeLqvpIlKEgB3QncDTrl25hB
l4BV66wnihe6mQnKA5KkMLxzzVC9UmnMl+UY608ChfseJjDpgI3KdnBHu68AZHSqDIA3SIPh1hjc
2zbiOaag8BDVeEXzEg6Obvj2MwFkEWQ2noR0CXeSFu9/g2/0Ux554UXeZk+j0fYIX5riOvLfIIpB
F0gMsCmcawpxjFvn2YQu9yhIk3qIBO/mShiAq+9dlZT5swy9Aa6rV6Mdc3gplxH+FPOgXM/odqGS
VJ0Q2q+DbnSue8rD+zJp66fecatn0uR4Wz0oQo0Iq2ebiKdTSlDyx8lfCOtGCk/AL8fqJWKUjv++
rQ04BUG2ef9yPqX2sa1a427SddltpiSdL7FPaz9D1c3udIUgZ4VLWg5H2SL+NU+LtTuaCdiX8AgI
DSfKtSlBzJa7Jo+pyHra+9hXj1ZCAidRvh6BTsJWV51L4qoAmwiszH0aQPS716Tp5VNCVFoWHQZ7
LiX5B7NRbnHAH/tLrcbQuRgju5d3hKUSmykn/ckirXdduX1crixnws9fze6O99CB4sdoDLb81LE1
9eVVX8FrJ7IvuJBGdtOZrXFbmfmd4fRXsqiLHaFuzu0MyWfleHCVGyeC8xxeQfBDJoH51gFEPj4W
IvvUIg3e9gtpv5f6S+KjoAED+JrFojgaZfSKpC4+xjMdf2n19bkqhnGbO8MEFTjqvlpJq7ZR0p4m
QN4dMSDWxTRnwcaCp77OPSfCXZiqU85kecIBHvS6gdHjpv4FgJ/aJLkq51UdhOqIpI34EGOCv2lG
zqpIMszCijx/i+oZrQXmXnDNW6nXgSzvdOklW1EYwSklVvsS77yRKDkWLFms1inR9Dd94EcIRHmQ
INXm0YRyfig8WDh1Z/vbajTEGrosy7JcssdNEgSEUZin0UmCQx9ZH+0iDKD+eO0ZtNPOt4J7/9rW
4+iuHfxiiBSYeYY4gnTDgYxNlIPWiMAohD8IrLQGNO8JVwgsGMGBC+05dNVGh+2rXY39PnIizjwO
cH9HxOOwigWJC2npqjuaOmtldVm7w049nuDTGvBk/OnZR4K6Gu1sOpXTkvmVZ9kT8WGVt3YnV+8R
t8CL9FxoSHRB2D4P0qZCtDFpREm7kz1kgyMGYMLcaDYRUoqzWrSrmnV1KfO2PqEDIpBamOKImXG7
seOYVdVuIQKpVYkT0gr2s3NRu830aR7tdN0socK4Qx7GfGMPRgVx2Z1f6tx0jmRzzvd1Wlfk5LbB
YZqd4Fj0ob5JMnveDCFYVVbUcu2KnBg2NxtW+Rhl21ba8tZr8X6rQNj7VdQQUWrWPrjwgPnhIrEa
HRuAJbDTR88FvPBNPe5kqIlLDAZjp4gXh0Za3OaWwVkOPeaYJPbE2GQYNpERBQ+5H1n7POGNd+0q
PvrDFG6DMZSXFZZckP1H4w5xnH9lqVlfLKYGOShTQAC5cpvim4zUFblA3jmYOuGu5ThCUc4xdEcu
EmeXdTtbxxobRLVOYrc55XNoP/Wpp+XKc0ZyM8SYt6dYo0JZp1ZqfquJ+Ms3EsPwaWOm5nCclQrW
dWE0+97Knacx7xMEXqDmZ9lF7Wthpy6SKQAPrDGt0oqcJ0L6TKLMspZsS/okkDGwiZ0XO8OXKrWq
dZePS11Qq1uy8PINKTpltfUZMJ2MaQnUIDI09Xj9ivhIsE1zZt5dyTXjiTZfjZWTkBzqh+06TSrn
WoswOcwMp7+ImvEXmhidLc8GotJSIqWpzTm0qOpSpy3PjG8cNue6++ojeqkxMVzGXmbWcuAQy6Hf
MLiBHqeN8K5G+cMaQC549kKzDjeRs9CjlpmowvnieiYX+s6o6pqvC7K767MkI/sTi8Z1QZEXb6Q7
1V+musd2MsYFmTReTmfyStTFX8WXSgSDAUu3X+vUSxkgODHfzyoWm6dJa7GlDHU/TpmiLFsKRhKn
B5ltAAXyI7ri8pwTyXyQZgviXo1sxk0KmlLU0Pw3sdNyuAdFZdyVUdA/JMKOrqOCSqN03Poqmt+v
IlCPtrHkjYdKLZsyQry3LqUmSQKP8iRQyrphGyy/2rWLPY2B/ppTG02qG7ERrYqGy1nCoPexZfQP
cQIJb2Upwy/hhDd6HxWuPpkDuse4H8ZNtAQ1VhRbT1CkAVn1Uv4S6/XkdVN+FC1fAcclHNGLSb/5
uk720xxWyDiTAFx3BCzVTmgi7qrtnDS3QN3+cxPxm/3T0kMsgnb6JZBxdqCfe7MGUKKKIqM7RIZQ
FyHeaks57JVrlarmFkkV5b0N+DTwYJ5bzcynHEtudt85f2porF+Rk+ValitBYAgB87eYvr6yIUGk
qjvIhMp/TTaYc+25nQCHIOZdSwrCOODOdhGsSi8iDyVtHRKAu+o5CktezNJWF6096FM51uqx76W8
HhIxfRqpuHd/uHH2v2i+lpA0XAmwTf8t3s/3/MwbDLs9GMkiu2thDeuahWZaaXxt9Lx1HEW8YNbA
G591zLBMzqlF+VW9pDV1s8fE5w8WBb/hPwFtG2QmiCQ+jbv81ewxIs9TBAlBfEVho37BTHgJq+zV
eR6NYd80fbxha563GgcoVGI9FVQKv2XvxcsyxYr9Lh3lMr9wUeSGTvW1TnLv1ncjUkg7NUNjaqA9
qM75k206Jme/3U/cXXzACyDrhQfzCzjnMKutc0162aQ407SX1OlWFYHeVcgtuZdEpgSx7b3hGjAc
cAmIdoYlXkhP+jyWkY0LLOWS4YzRpq+L6nJohHwaahKvk9nOTqZZ2M+CEIaJjLe6HE6ES/tQxq1s
w3h43iUQrvcFW8khChLn2mRItG2mgno1ZwpOAQndfrL1CWPpESsfglXg2/UPQvbG3RChiDZgeCIO
j0ySHkspDUam7LGudKl7xwr7GMhERxjB1Ow0y/QlUcZfmvEwKlcNmmREhkutPpWzui0JVGFPIf92
IzMK+gA+OZPQxP0o4a5vxRTWVxne1+e0RwYwIBcnrzYeHhYzCuKPHJE/NzZa94sun73hrMIx4iYl
CBmNqe2mrRNlsbnuazvMCVa20x5nIgfLrVZu+EKleKhCaSFuscnw9tw5j44ZJc0mnJf/EVLQhxuz
xSZqHSYkMQwY1vvihPVoS6yvPdWcxtT0jRmnJRq7mG8clUG1ndiEYVBMlPLwRUwGRxT5tNPmge6b
LdaX7WeTTPA1FHBn3TqIlddFACV8amjc/FjWX3TaQ9dIumQPBYL1lI28kTDuu01cuv1Dl+TPXkP/
uHAVn/wxt5NNoxd96HLvgiVj+GKeF3M4JzbuCFy2jxYHx21mw1cJCVoo177T5ccOdeDLhFr6RWqL
2lDkQqxYttnO7vzmhk7UP2tlkqo+0vS7edl+LlFzf56ImT6aE7tRt/R2TBthB6ALHddyzieoAPnY
76w5Ko5Nm9K1lN4CDyfebWE3/YNpIcGHQ169OG0DP1/SYdUW3fOmKWdOgK6y2s8iBVBSKq+vkJeQ
kRxKdpMuLHFK9Ds6o1BKkm4rZ2aNtEjyGJ9Z/GFnzuq1KifuSjEjeqc7XDmJnA8Y3KoLVStQOYaR
wWoKliM0LtguHe0BABVCPZJR4jNcB2ZpazgSkVU3F4n2yrMbceMaDtB9aQqH0Wc5POBRSns/gq/7
CwKEhWh9VWTgQ15Cm4xb6PyGSiaat4k/10+ZW9wMk1d/QS9Du206EY5aEjH8GGMdK/lHS2MpnJer
nuSiPfZxdm/WFYacZ22POCUtS3Va9nczy8YNarv62VFTvyNNPiVn2xzhTAwJyMjSvCaTSQMfT1Ld
QpThyVQppcj7WVyXEWwCsB59yrB7R7TYjOA6NtodgFW+Xe7p0xxBcZ8G0LX31xCy/8LbKZV5mHpD
X8oIxMNutbp9R3xKm9eHkLh87VogJ6qgC85L5g+5pKDKMSA996GLc/ICDxiRwW2Qis4WwJFbvwB5
c+LrXYbXDKyC+K3x0WbPLLdyPemIYmScwML8CPTKrKfsTtV4kyOmyQL6FEqyHmrbjeoHwLmy4xFH
TJ+xMeAbYagrAHFmliBux0BwIb4YQDsmIvke4VqQ8goixLHGbVmwYqKpcK6J8F6sdkyzAfjC7RQz
RhDBWWbqcbahY62cblSvZPhiJWF2+lOJN9gqFE1+NBZwBfk52xodPUqeBalZJF0rn1IDfe2c8C8V
ArBHzWxxtsXHv+M374fklIHdllUMF8A0vpnmvJTLnsHjywuKJdXifP7Xq4kEdFdLoKGyssI7eDHl
ua5EtlFQqM/I8tRjZYGhIdcCUyNXozyPZD1dD5JOCzVEx+ZuiPYrYXLVM4MQeCemCs6jxz5bjTG3
MHaw1DFLmweSZTA+WtqnbetSnndoQhjEFTeqWbZhEsVafF5yEMkg8ah5s4Yf5xDVpwQDu/t4Qb2p
S5ZTgAbt2fJ5JeTct197hXAktsLo2sMwBbOK5f3JJA0AO9Eqd/k64YJ+vZe3fgBCGmVldleMAygS
MvqNi0/7/fvZYHVAwKgl42uPLR/cCRAVvoe89iLD4agYA/+sAsoQpTNxj1/LsA4KRBcu9jhHSTu8
jt3Uuq9dG3/8ngcJqR3NdG6WZ1gD5dkRFLHF8gxiysOnljSCegfxj+J8tNjN0Dk/6JEyuc7A58wq
F/dYz7DZso89Vq1fP0GGRlaE8+f6HRIcOkBLXyDRiMp4RF1D+dmym9Rr2pxstxj17FQ1UZx0NDsF
CxuymQ0KWuUsCm0O1XMuDADqEczYTkJahY7C2XahcQnA5S2HPS/P+zY7edwNkCPG4pWMPtPVa7Tu
olj6CSxaLqbGxnUD0OZT7VG1G/MIZDG0AzfTZHuLB9ZRhoT6s+kONT2ezbtmmOHdNIKXiXwqkmMp
HXXBPBwQcdkqSVKDX5TZ2fXsi4xHmTigXthN2CrgfIiBTFiTDeg0aUmLKtuCnqe8/pu3eG10XDqO
EBkLNwloQlA71V/gQ1NyqHbOj2nJIkvqJL6GNPo8DA53DUMm+wizjaUyZNyDDq7jphxG9UhVkspV
PyFOgkhUBdQtvZNcoYNik4XgNDxUVUgFqWGuDj0PXPsEW2UCSP39t+8LUxcpR4yBR8GrM3Km4o0o
j+UM/XYSht4VcZogx6xY0AlVZeQ5bDKYgEbXsvbwPp6dZL6s3ZmObPT0jiCit17OlYsylAb2HShe
pO9S0JmOSxWgJ0VLhqlGvwdI4BuPGAylhL778gmda7yZl0lMB6Cy7R3kQSt4Tf5FF3bfAwj+O6r8
w6gS+i4j538/qYRcASXstfuf6u1/OBH74kvy8uPU8q+f/3to6X5gaEVam8RLQvw1mhy/td3//T+G
531AdgN3hXic70qZ/ze19D8sBmNYXFHiLiakTBu/62tszEThgeBBRqY0o03+6G+V0fd52l/yqOhb
9f33P87XfqPzMEVEwWNDWoA+49rLN/+RMK+tMrNiPZmHbKrWRfSWR8Y16+UIWLA0wQfGVBetCWwV
9o9WZqxSu938cPP+xSUEv3fETG7JM7OhFJCM8t4x/8DZryCo1z5dxaFqtHkVykcd1Od2yDiV2fXR
oZmdQt1dR+VK5uFlXUfpnv6w3I7iSQ5iPcebssaiDn4uBEZ/12EqU3vWlYqJPWFgt7LqdGMMnFdm
/boUD0kVr/oyxsXnOaWsWH6ppSQwRX9q5wrdNZF2iCad4CArwjcoGdyzModSr2a43v3KaFobXBvx
jrbLB/aMVcM7cZhcf1UwOsO19AQRxMOWY76VXVuDnrJp+cYlnDFKhA5HijY7S6O/RXvR0zQsjVHQ
3brBk0WmXht5L3PLFRSptQpce42LJhTqAJluvO2rfDNMxRoW7t1khPcpEnLoP8UW8jvsU2Huk7y/
iVrvlFrllxl2eJdma+Tj+Z4ux4eT0y1+dOVrMUnCJVIf8MUcX0n63URu357LdnTYK+t17bZ8GNVk
ZoMvQWF5f+r/3Vz+sLmIhSr1wwL5zaD4MoHx1zfJjzvK9x/6vqX4wQfIdwHiMSK5FqrD9/0kcD6A
J+H27i+p6H8r9cwPULKWETrIF+yH5cP/3kncD+jdBHo3i2mwzRb1n+wkAPg/gxvI9Mi+QmwG6wm2
JjTEn7eShtxc1asovpgdc1IreKfu0K1kGgq9ql05PJlR4V0ZjlPdJYSoXmEABJvNL0xKgaBPt5aX
mB/TLpv1thFTdo3fWIr0yiiZSHjNfgoS+wIWNc4a+ByrjeNPULsq0DxaxGz00Kg48WnIx+psRoHl
rSqRn+FCZjdeZfv7wgzifeiF3l5muexwHjCAjUAQ9nMSN8eMQKrLvsUJZkbNZqztXhMyVIx0/YzK
x2e8PTS2Yx4kXxvQE4K8wL+BAcwdKSdwLzEknY495hvZXL14WU4QdIY/0aqZ/G7LX4i24+BOuyyc
3OsxnPyIyX1A+soClxwX8ukha4TxOlaNevPqBIp6WvpHpD/Nt2gSoaLJrq2bJK77pRhs7mQrsXbK
OFtWOks1BIZUfEvNylynTsqMCyIvxGsduVf4ykWntp6N19KFbsZuWIkrY1blUSfqcQgmBR4m3H0W
+8OnuO66j0HQsUtCiGi+ME6NHhsjy4J170gsn+DK9sTDBjMC6/JIpQWBWGBEQfZTkHlrIazmRelp
7NdCjp9d5N3c5DL/gqNHdwjmpNtZBFO9zmafnxOzuTbmyLnImq6+aMJ5PjGaJ57A8dqdx9hdbBo3
0ezbuhcNzzPKHoMkYEfmLvX8a0RK7ERr5ydteVhuVYXLF50C3IutsD9biWMwHDDjPQzc/L4qZfw5
6xJM3sayJo9bwxTAaMdJrY0ROiaubNgm0APw7h1VI/vLXhKzTYNp2uitrCHcxTOdcB5pHEfGFsV8
PttwS7DJGd+SVPTNup7sEkJ13s77Oo3Lm8R1ppVU2jtHTYUb1awhfTd+cVmjdzoLErY0rjEj/VEl
KdJXTlVHD8inhIt8IpJf1DRKCjwY0Hsvb/hbCCCXwIrI2wweWzZohHU1F05wG4U6Xo/46jERoqPR
w8ZtnCu8eoZXIJjsCGVCrcfUMGJ4Ij2j9zKeTvPcufg6Bl35KajS8JFBe2RchEqodBuUnvVVjWbb
r2JGyHcDrUG4HXRmPXVBHpZrEIH+1upL9cyxLdZBPVovGWrvATp6pxcyUO4fAPOIHWv8gCg+oVsG
F/YkVxgwQMLrQ8t+sAczPikzll+Yn5ABZUle2rXXzGS2RqX/nELcusycSZvHKciC+3nIKkzGUi9c
QIB8yDd11FYMoMvixYni4FOTQK43x3rj1o2NjsjV35y60WhSLasqt6Eflo9p1LfWOm/gt/Cwyuap
8zDuWzGcqo9+WHXQI4a+wILPCc7LrHRTd82t1cIxI8+d9Uw7Qsaf38itn9cztHoP1vqwBKXKOtnI
OOgRvnTg4JXlXeBP461nO+bobzBT2Vd9z47W2NpbM6I29wNAyZ2gY91XiZlNGyqBUEJpbcwnQazO
dpZspoMwMVEMyiKh9unq/BhpiACZDPt8hXlld4fZEiUMFKj0MwM8xYTf6myiseewP4YRYzWay7F+
HjxdNwdp4PUG/z9CWWLq9lq2jfFaOR6qndZKhxutcI9Jsxk8pzLSAC0PLgUkfMbqGTXC+E3l8fik
ZWld2i1Wu1t4vtQRtqObcB2EtrqOdRBmG3rcAg3XSDAcUjFsEs36Y5S19Qbmwnhq3IaUmTxTG7f0
LmStYTAR4nQbMCzbDFFCDZqxbVaWVPvJLO6j0un3cM3QooAtDDgLJI1HDafLddAN7laZ0/x1RlpA
LWQx/a7sHsliFQ+CesZPr6dFQdSfSPJ2iRGUzVgnnwGTiVXSnsSp5NHXmZuJVdzYVtcxWNFteh1O
obESQepeW+kY7nDHbO5cuDp3ruVFN2yL054ZyXwcovHBkWV5pwCl7nqrDcUK38jwYQQ+YhbX+Pga
euV4scxjH3xETmxSpKvc+VCdF+u+4oY+Qe2Yn9HYJ5m8CqD4r6sBTlXqNBHbNqfdeip0ctWLoN8p
31MpMFxRXKWByeW6GUFo+JBxY3KjZqkHxHdbTUvpanH5M8AK9WcZYmE0d+FH6TfuMU2y8R7urq9W
8RDG3+zZ0Ndo2foC8xVVnbWpw6uASejHmXf8GPHFX+tEofDQjbOHgwECGar5GTdCuodZYfkfWbne
pVILQNkOd9QOpkfWOexHfWLNJ9HN3hFnU3qNMb2BgNusHCXs67DCLphNNqMJnsNj5abiEiFrVAGb
yUXl0uPEN3swELmf9021GJCkc3Ngu/D2DPGM6wxOlL0VYnRu82COv4YdaFIyGTDmGzVhZeQA113o
2dO3ImvGfaCD4DhYffvQhBUAreUMB9aTq1fw6xvstLyg4BEBaaxmrc1Nh0UKoiQ7ULejbRYJU2gb
OhA5JwyBE3AnlUucrHDSnb1gOrYcjLACCfsAsXg1qyR4tVpbVCunhTgIfSx+NscwgzBk1PvSjg06
hIGthtcv5pCWOQYdcHe8XTKk2Q10sPEZhAbrzc5yn0SV+NdCl6y8eNk0CawSyX4eR6SETSNE9bHU
wWMiyogdOyanEDGd6q21WfpYi6GIDp4SI8w+OlbQqhu3aZP2YHuBAqZzXTxEaTyUeRYuaMy+DqzS
xI4TS1WgFpR4JCyIWX9ssO4lAhzo1o7x0KwDmpS4LN1wjfvk7WyJKj11eD4WwFhG/OjUtpO8CJcl
voZ3aTrbZgTNcBcVE7SjS8uapqHbVxHS0f6CV1Zg0uQNpYuLiwrnJ8re6XOWGeVrOkziIeh67x7r
9/pCqeRelZ7eMgwsjp5qyfTtkfp41XTn5vMTG+Abo9aXtHOfvH7sv9hVSwUh4SitWqd/8ojNPCDM
z28gMW5HWRhnHo5Y5CyopLJOvdmzM5Qr7MyyDNDI9hNgwgS9CUawt7YzZnrNEDbGebjB8fHed/tm
WxAnehvjiYkNDHz0wvhLc/Hf7umP3ZMVAIX8e2wGnxdyhF/Kn7un9x/6u3sSH+Axo9yBJU5KAR3U
/2+gzA8SWmzgSCwYTEe6kKH/bqP8D+TswkPGyBN3QmcRPHxvozA8cQNn8QFHLv1X8/WfADK/dFHC
twFCJDQPkjgkebt80I+ADD5J7Kt5a51KMP4Od1D8f6dD4yzjO2x5XEjGsS6qc5pZxohwspRH5rox
G1wb1M6Ll2AeakG6SheRnZO6syaJWOYyPUViMYOG9YFCAwdUKNM/3Ol/AeQsV/aDLgPTSy7Y59YS
DY5pzK9X7rc9ZrzN3JyYd053Vlwaa4dj6KwHzwRz1eir//kDbZ9n9ctHShMMTTqMNpbMiV9I90aS
27XRV9GJRIoz1ldGus4HuuE9ObiRgu+rDHWwGhMqz6gCNa17Sd18CFzkKzvKRas6kjpAUT8PHneF
3Qs1vujc6cYvE+iWFdk1N/EyysiF1c17GZbVKaW7aGAhlrCIOLAad6UarNLXztRDhorGknttuMN0
h3cv5B9rdl66sq5aDDx9PipA1B5tGy9cpKtOiI/ZyCbnr12eCBLNru37HYmKGj9qyNoNjGoKdxsB
V2NDv9XSCJrt3NXWVeOjhl97UaJpLpOAWglrgOmGWjqHyxlH4t5icofxs9fy3doGfo4B1HcTuSOX
MYnEn7a2I+onMYzZzDxEqPh6iguuiMwZ+4h0Lp4+NbD/2caUAcNDpLHVnkQFNHFF1K5n7FxPu/Wj
YE4SX3RNy/sXYWCHKYPnDHdzUzILsXMxfa59C0N0W3TcuaQlloUDpZqqY1PDhF8PTcYPhS5kBxSo
A39a93gnb0U6wGWfZsC3lWGmabzMpfGlqJpyoWFBT0zWaVY6L/iThw+9Rjk79Di2MvTB13SjEvc2
xqoA689WcZOw5eYpuBLDpMcYAnh9kDO2cVvuo92vnWRx7UrwFIfQ7UAE+ajnisc6CEdYJ8INc5CN
5ZF4y80JVJLx/Gq7OnFuotBP8s6gzh+G8TLGjvzW8E34lNgsYJYL+clnop1YOL5hkMmAC+YuMlXX
G71NNYh8u/TZmxyb4IW2N+l7CEEdUEmAwrdIQ4bFMzGqL1HaOZeapv7BGAA4x6HOb2w7i14EEvsD
9iPSX3Pqey9llA2faxu/UWbxvLLxCJloGIfOX8fpogwt8hCXWzHRn24dLCUfDCyzu1tBfIO7cQaP
12ZoPG7vmBRuc41pqENanhMZJemOvbLJztHSj2cb7bk0cNwtJp5dYiM1e9Op7usnflmkb8QxTHcJ
EM996pIwt64i3pGW0VS/jqvAuqcU4PHkGQbRKyMcebbwHXLMOLyqfuLOsLjwpmNRZnVF/d2a+F0/
4vM+3VF5sRAMasKJ1rJeAAxGPCcHonG9CqcW1fiQQmcAfppusMBRhz6e9XS2y55b71U9n4LVAliJ
xWoLtqhouC9esPDfegfVKs5tornP5tkwHozem9W5E43R3OgJCucuR+Q6fpoLxMifEvm/7J3ZbtzI
lkW/iA0GZ76SOacyrdmWXwjJA8ngGJzJr+9F33uBslywUY1+aaDfXChbqeQQceKcvdfWi+w+GiS6
HtSUCqSGaR4X4H0DtWPBtcSZzLWc9JGJrO/HXAgO8s0hyj0sLRarSnKqlcvQ68eDnE0aN65Cgtps
nGF9KbqGmV4wjahZWMwr4zHtNQwKMIwS59OUe73xQUbMXZmTi6z64pqjgNTuYUH0VoQjp6RYTgea
V4383IgGrUxg9+ipzcjrso8NK4RIUKAvdvOhKijiPBxyWuRvXcYBzdbISAUNEDXJU6ugpjNha8RV
gsCdPnp9pLJvtlsaBiSDWVFxFvpgGB8K9p9FMXBD7nKMSgNKZVBVjq5zGDRxmttipcRoJJLjeFho
u6Sxdy2JxflkD30EDEQ8uEM8jSFZA/0TnhWNc0SbgJKrW7pzcXI0cz/CjhKl4EXTYQwE3RR7k7iF
fYAf4KxJ4FJpKTAWDMs7iyYK524YcxDuc9DTde3pzy2U5tAs9M8awICgA94fcKDsgjQZJ+8gMiN+
y9vI/TbFZoQivSk/dLlzQ+qHmrdZ3kx3TuXGn21zKLcFm9QGUax5D7qp/CyspNgZpQ60wKVDwxDD
bW79GHy1W2d4XI0lyy9pHedPhmzdwNfbbrdoHUbyYSJivUE9QqFefxjypbix0chvGSnkdyzr9Wfp
98nDYOW3o6tPct+o1tqpWU1wWqtyP0ClfYhbJ38aC6uNd01Xoo9lAwMHrRaYuH62w25FbIYaCdbJ
XVp46WBWj2w69afSLupkI5e23HmpXn1MHGe9tAXCGQZSfRmCmJ+utYPOOcbPv4kjt/3OSbyBEmxZ
B2OR8W5ETHS1GUJYmwQQ84zqlXJgs+JKOYkU1d7L1byykszq6CaTsYttcSejqt7rU9JvGr7jJ7QE
MAywbzjHEpvGsJ0Lt7+qzooe/Dpx9lq7ZDsb7GyoSW3xiMV0nKuWdOrMgj0fyIOej6MmfLJds5GM
hKYJO5RfoepniVSkdR6HdFi+6nouz8zhlnNTNn7+h9nWL8UcfkV64e4Ppzgd9nctcVUVpidzJv1T
R9slK1c4yMgBJLDoCGzQYFdncgaaw+/ronfOQAox111DL3EhCsMlcuDnEtKKlsRNRts/KabnL5hz
WBjqzqDG+P3nMFV4V325LlpWh3LZYLbwPvCL6CImRjSRTha0FdZUvWHNXgVY9hSxYPzzD1vBYVxO
AV/wfZKb4B3WYorAk5fDPqlWoUy7Uua0tPe3v/+oXwtZJqxouKjFdbjd73FsimyGWpt052TCDL6W
qwDD5oiNfK+rzu0aWvyPP4+QJlL/BJ5WXIvvZrDCq3ht88I+LVMSPf9rCyJ3hh3DLlc2T5vOXN7f
f+a7oSvPCF/OI7AJayc3732xPhex1flNZ53op1BduYiOaG37OJ5RAa7gUItxthlqxcCfdcgo0z9+
SMFJ2VxnnbGRQTzezw8p3XgadjkCzr5Pm8M4ouGYxFj9IVf711eBT3EF4mWHEfcvgts8MsYyItDv
BAm9OcwpuhzX+2O08999CgdKz7ZXet8vrn+nMw1la3yXH/w+J0XMhNbqf/CYMPUjccrjtLM6f3++
YpmCMQZB1T4ZEcoxwM08FMOM53YLGFBcu3oalj8c6X5dv1jTWU34Wsy/+NifPxL8fjSPuWOdtCpy
PglUVkC+BkqRPoc6USJuMwKnXXhEfv90/rqykNuL9gElhkmA7/uv6qPTJCjDNjCa8nZHFetk54Bd
XCRywt9/1N98RR4OAJnU4GRkv18sXUxkfFRhIIVaxTeFqM5LC2crt3hgsvUEN61Pze8/9O++HwGY
3jouBRRhvluhBwSaZuI74pQ7wBDLAvYePepkz0Hnj2/6DxbDz+dyFPOubVmW67ver2/aCu/SWU9g
frWop6QobLjDrp7fk4PTXCu8qyB4ZsrkaaSugyA1t9dBYVbagbKwOFxUYK+Q034VaJaoOpcSipyX
OXX+h8vy68KLgtp0V+qmgSLGWN+zvyhBytQeUxw6POGFyQelEXq7FT7dBgC4edSkT1n/+zshfn13
QdXyVq1AC7wh7+GKcU6/JGKPO2meRq1Ll53zQ4d96SsJoWyZ4L3X512mCEr6XL2gOVvExkz96V61
hsr3Ku6XNdgE+WaHlDrZ/P4X/LtrsvJ3oZ0yU9d/uCH+ck10glYW8Mz2qVg8im7dlp9FDPKtzddR
46j0P7Vxfnk2HQAivA20cnhE0Qf8fBMUYSYU/fNygvRsvbbI1WUwq5LHdFqpLL//dn/3YfSNTJ0G
DUvN+10AJqCvx8qfT1MMoE2WGF2R3XPKYR7LKen3H/bLreabeciphG6uO96PWL+/XMoi00TdRvp8
ciKbg2WckpBI3EfCKfH3H2S883kAVGa5XIsHqLhs6e8ro9xM0smp3ZEKoknaW50zXB8ydOuyp4i4
jPZcy4FOiBWj2E3GBHxUXrtmA5Fk3QYrNd0naUafQBs5LIWtQEW+uIDQdM2hlUXXy9zp+dr9GBUk
/f0IA+m2K3EVFv90IXbImPaRrLCvgRB+XwqlJcZnl/CGEy1/bzMyGjkjW0/3sT7/46qLj+IZsADK
0NL7BXOE38nohgktb6M7JvpYyfdXFREamjFVZ9J2/tg/fFcDWWxrrmfw6oMMQQT3/i6VS2EK1djW
yVGT9c1xjOHUWJH//KMh4rgtXR215GSKTJPxh5UO3QOv0V9WZYtPdlC9obxbYTbsAT+/ZijZuhRg
Ixln2LuLBUem52RQLDCEmfD1psh7w7mTWZuhakXLOBCmX2k2cXowuhkRPzlB873eF3QRF2ZNC01I
dz1YIC1agh+S2KZwWom1U6S3bjdrJT9pTO2DD9gS3lnmmdWdLVtgdevjxcyQ6gHNi6hPA/ktbYCU
eLq1x4nWWBtBITtnNI4YvqoB9YEXwzK72LqWNRtCNYq7kW7DtXE6jeSe1LmtZqEt+8otoZQNHaZr
3cULzEBR6mXYunbvkzPT1DddBssfZmq94Daa1cIBeklPmFhEiMLdZrrdi0RhRe9Vanf0vvUB/725
yJXNnQtJ86ivRS6+juSy0BTXMLwQ3lOvzVAmrcntgBYl3rpkiVRHp6JFufcbP0oOzsBoJyzVwv9d
lPvv4pOYCTovfr7WNarmXUvK3IYCUra4nTOCQzi4zw1ChGPsadN9PS1FcgvuMq9uslgN3V0LRbLY
GLXL212Jos7uq0Vnv2j6Tqid0CGvZjrA6thxquzerUX7dQKmttDhlfbyzXTK3ro0SqytqDHnNuPl
4B/y1e1XG0/i8lCDxwb4ZUjrZlhdvHQ0MFsj0+uyaefUGI429EHoXHVLQiPcK2YyzqDg8hOJ945A
i45meVST7LWHqUr5aJUt7Fq+Dn+OOXButsaHchzs7l6kGvFIGY9Lcst5FUuKmF28tXBoreMwNGRs
btCoa+FSl3hCHIMl3F6wzpxKYlLAB7tj6t5YBKWNxwQXB6GGk4DLWDU5PS2v7pHJTDln2ADIF13G
uNen5lGUdpNjrLF5wMoESPdVSxv2hh91AD17nj4cKrQaEgeW0wm3JZ61iEYIU+xlrqbvfrdEt94y
wEf+0YKz855fxkzgsVjSsF/TKEmibdu3I8DtH6+Vs7Jf9VVGPrrAXl5LMkwamvOzeBSTSGBpsSsq
4uUh9IWNY/MUKW+V2ye5zXU12rVnbsq2fwNxPQ67CcLu7b9GM2Sgv0a2uRYSsUVt51UuuGIh105s
Q3s+qCXHH7xidOB/bH+u09NkTOhduTe2yzwiyPR0ksSzZHp7BljJa1rUGpOGfLa4sBakIRMNjxGn
d22p+EWETu9kV+dGe18uQk2f+8k1NVzvrp1l917lT/3FnnLoNFKWVtjDmZm/eRqTjC3UccO6m0VN
FziZqY1N3r/RLdiPGQOQ/pPQruBZQaRDtlpidab7kcI861BBNR3+3SAniwOEQBQtBb15LbcJYWpa
uvVzTlMSo0e5eLQkwKaeCl2faLXRIe88GmRLP8jxXzv+/89J/zgn5a35S83yNyrTsvzWVt1PwnXU
m+u/+s+gFKaWt9qUGYeuCPy/4LZ890fGA8CrH7PQHzPU/wxK/f8CRmVizKUnxNHNZdP9z6DUBNLl
E3XCqQ47MT/5n+hNBfCpn7dQHRGnt+paOTCYQjd+wPj+Us+ZeMCKzir1c6lrVaJ6zHSOtsEMGAE/
EVO9RdSJK2I2h7rZkT8j4KfUnfltmnJsf8WSlsyZ5vaC3t3yK6z4cvk4LbllkTlGdbUZW/GG7TN+
KiYMa2Tb2x8HvIcXiCHd7apejXZpJdERVDB7ycDlf4aIPP16r8kkOzRIRs6uxMgDFP0ubzrzTRvB
R5yZRk0AXhyjuxkkfJEnM4t696Zd1IJlNXdGtGdWYfZf5Y/hrdFOzMYIaMEWvltmqABL1s4bs9FN
kOhm/wKWeGTWhOpBu2RmigULKK1b7zLu7QPAmcIJTQN09rbOo/QJuT98XOZfS9ikkvYq4DTsgXie
HxyrN46t2yV7Y5Jfc+rybYqMBZCWSiX5s4axl0b6OOPuuXWQ4MkDf8W8oJuLCrhBeJS60kQ22+A1
2HZCe50I9Q08XRYjdlCXjQK2yVZx9If7i2FnQ6NS2SjctPZe6Ll9GXzmUeiGXHHsfV9x6l/86Hkp
PPehXgN7m242vCMwf1PbyLa28zVlnJXZbSL5acA+s9VMgyA+SJVcg3oIVD+VJ8evcuLoXAbhfTGi
V3U4BdDnn8dz13exF2pxnWzd1FnuVRlbqb6PYqYzmQCk0jV0i4xuPMxEF5cbmkfkvlqRkjtvjiIM
AoXxqV5MDKVLqy2Pfu7mVtDFo5uistO9/DlF+lU+xeSnE9zXs8dO2nYE0tK2e2YjSEmPuOTKIihk
bqfilYjFJubOkfdo27m/LVorNPA8XhdwvNtJj+DRgxc/0ru+95LIIRSKtMwsq0YZpgjFAqtSBY42
vwuoOVovyBfNRKxkG3B0lmgAtuHVBKK6j9kESMQ2jnHfXOzZk8EyLqRhV2vSrELtm+3xSkQnNyt3
JZXpE9LRuwkMa9DwMbsYQRlC7PlF6COBZ24a7aJhfqCb3iKexagAiELeqELTj7VtZbsuUsbJ11jv
M8rZbatBhy6Ivz5ZtJJ2o1eBCMnn5agrXk3DyY0nfzY+lx1px0rEbiCTTgOvLIcdocNdd4L1J49U
ZW8N1cQJ0Wd8VkwmEDwW+hZUyJ7xWdhadb+zyHFGOAT9p9BQrSoN1XkNvyCMk+SbjS8LpzYKc6YP
RLDo2BetBmIKOEO8+P0c35Q2ucG0YOs9BtyHLtXaQFTpmoZsR8gIpbjlt5dnac8aIds0+o8IPPpv
KLBnogdNLg4v20HVA0EIbJAEj8GyUwoCs/2gzPw+89KbRUTUpT3ibWN5TB10UHrrn9x4vCe4EbMZ
IXLAZ7Yx8BQ0U0noDdZTq9Tem6eLhGKEIb6fdk2dd9shWoiNjaxnB8R2MJKzSFp3/i239AZL4OiQ
DZH0D6lWXjwlBNJJHH6wDlgEU+9i1UhAZTExSfJ8ERge1YAOH2pbTE3JcHQYebbqVpTcD2dP3UOC
LGrXg9fkX1DWIRMwdP/ksFye+oaJ2RSZ8pr4ncS9ZpLL7KbiLk7U3SDbLYHvG2+pyuuEKvY1X1ez
rI9c3DKy1c51bVj3qaGcU1V3ScgNo6SZav/FVcknXWspZ4zpe9IVhH+7LUeUVOUBTv05tBlcnmCf
mtuWZf0OFewa6ef4x0y695HT3DEG13csE4TVSm10wzZzuo+sK/3GGNxoCGqzk1fk3KTvdVm317lR
O71SPRMtO7k3p8lHmqijbtA6AmiLF5zmRshIDnR4sSth1QWTrF1E8u09MXGsLsCQSfmRO4g1Jr8e
ueyJlUI3SNgdVBTC+yeMTXaPOTD9nVEs0cOYjZdaU02IiFI+IWt5smE2IMkfXtvF/+TEYJNAlvEc
9zXouBxwkzHucKauysm9b0iCv2DfXQ0Rq/3oNV9KYsq2pA+2B70zHuvIzXiAMyYZBRrqs43O+5oI
877HeZW3yTM6WMzyMDR0dOkBK+2W7IfPlj8yerXsMFvX0lrzbr3W3LepnO4nbh2s8CEGRuQs3ucs
isWn3PacTWO6vGoaieaGO1zga28HhbLPM7qdPSgDGTDCaDUgKw1ROSZhNufeHpz5ckyq7tDV8jSk
UbbH1JmGsa/VjCo1YiGzPFwiH+r0iGMe9XxvfbE07hd6O827zkRp3yXF6jt2G3UBbIRmfBwIK5V2
8lZPjhWORn8zpYo9YcyfhDUcStBU/rCwsUrf3xpN9zDQBwXaW3wZpvLge/MnibFjO/B9EA5UWWjZ
bnoeZggLTSF2FngRI4yJX7xOuMBBRkREp/acws52ase7WTPnoO1j84V07Pqe7lFWBhrD2XrroWtE
lmmWt7E2APauGsgAHftaDSLxMFe23ODxqXdlX/c3BhZ+VB4Gh5deh/Bjak+JNq7bM1yQyvEDzbOv
I3FQz4g1yg96XA/TxppzC4LVvMj+vpSad/TbbDlNg/lkTXr9pjWDFh+iAm3EznZHnNBmLsYmsKwK
yAL7rIG/zP+CLP5WJC6odWvs7lu7vB1LTeMAqd0Vc9J/IPHpY4sFYNdPTnVC1vnRa638cUpJoNQQ
v9C4HIgQzNVnllfrMOJ7eZWLaLbooJqjSbbuVlZDsndwDQeeV2dhgSQ3TNvhZQ3T3pY6JroYtdIz
SSljQIC1993pob71jPEDOzHz18pz5wd3JOU3670XM7PrEBSk+4y7OcXm4eghSSHyEQ6Cjp6C5qnv
kp1nmuTHTNb6EnHDZADFCw8282/ea369mBPMtpBf6yZ7m3XNvff9cvhotsNWZxJ/xQVjw89ny8ZA
IOB4pI2VcChurKDWm/wMM73Cl96T1dqW8UUY+aHLoiyEp4KHt/ere8QRChOgl/R3IPO8w+I66qO2
+Ieqm6fHgXCVncD5koY+eK4bgJFfVeZ9YXXOCf1x/A1nuP4pleLslKaPZJfgCBuR15YcDTYIDteb
zsDOn9gG7RfyWg2UFiZqHMNWN1K0S5B37XxTWESyj5WYgGGpL3lciLCf8lTc1vUgHlggWwRjvYmL
0OnGhLTiMkZXUVgZm1erlS+K0eU5dmZ7RxR1+rxGQ8wAM3JvpePP5kORmOKNhorzZqV4LtXSxT7B
ofiUaJtv6XtlO4NcFrROkKoI2Dm5/Wrp7EHjm8aHiIOKyXtbNkBUwY5sCiqPMIEOGychAe30Jc8N
GoldVgzxg69RiIoLhVZYQOxo/OXoGONXxljOXmHM3hTMywgaiVdxSkVQ8WT7AZvknrt2sqXVBT4n
2U1eVRIoR/956PCMGUuNjB/E7MbOSctoIrUmqFdgYX8kyNfkSXoiP5gIDdBxS6IE9HEbNeZVJtJE
JuQ0+7x2vHOaFMgIO+ZNGUH185Ls8kE1900yWHtdvKE/pmBCD7GVRfRE1wkzFmH1kWaZ2CnqetPa
DdEIMmJ4O5dbV+WHpeS5KwCpBQzWRFhpZU1o2EBU7aRYTvDgI6DEGqBA+S1Z8nn0uxuHAn+ne1xi
EDRPENirLVl8KIPS4jziu9pI4SGimygN0bbBzIrdmj0xr45VZd37iEv24MK+5GX/hKoGFqlDzmbB
OcVA7w+ol95CU+OdsXBwmbXdXLRmGiAnaMYzQ7eWGOmieJq6lgYKqARoH5rFcAqXk1mhDUkYqAaG
rOisFcsTCUIootBphWkVpV+zRmzE5C4EpfCUk4uJidWC8Tp50ZMr8huyS6xrYxGn1KvyO8UvFIOk
3Qq5VGGiYfKYrAGpY5vsFvzdT40l001O2tGOyCx/a2EGouj27GDWZH6Bj4pZjMCvnY/v5+p40Zve
NvHGzyYg+2M23WHwIvSndUQ45y5VjyAJQa/ltZzm/mromB0qNYZL26w9E32+EsNx0oSnE+5RmaE7
DAzgfXe8Yer7teK8AVDwxfCW17jG9yXa/oZj7szFyFDWLMfIy4YtqrR9nnzHukHIsdPq5HTK+qCy
5lalJszGhOUxUV6IeEHf1TXHW8R05h48796obEG3Sp4hf7GBSp3cJO8JlIAZmOnyOrn9l6iPSUDO
eH4q867vLm4VPeFF6WAplPFnTYNl1APJwB+whLHp3iy+98mrSZ7x/WqfsTkGEErh1MLACLRSFzeW
Vd/JkepMa6Uedv0CQTDD801gDHnfQJ1usX8NXpAV08KWICO+LjuBQnpQJ7vZ89pjwxP8eW5wqcBN
JLh8nIPENFpyUy2gmEBLipe8kkW1TVNRXNmyLBRzlZlT4FUkDRlJU96NyCoPgzapEG5ttpepFmPa
M+A4hRWpQi/GKJDp0fzkkFOrp7H3chqdyXCkqs4IS0vKveWX1q6el/hMxpaza8r+cW4AJKrK/+B7
vbwtU018t9O2Py9J6pxq02sORj6vKbbRvLNHq3m0SlJEvMZ45QwvL6T3csCP9Q9Ea2Cea6v4xqRj
F/Yo2C+0jMFBLtO0NysQYYRgV7vBtTRc7i7kFnhXEW7u/UBq/SZGN0isFvM6CAbxht6GxnhLh/3b
Iy+uJfaYJI8+OMiED24+vwFf9YPCcBHt5lwxitpL2eOHauR8tJsB2eI4XJHfUVa0CULUzP8MTiDd
4D1C91lgNQKsX1IGNctmzPjxrY9DhncndibKPU79O8sAkNVNRsgMRe4SoLFH6sajW5QotfNi2LFc
2VtW85lbb5fbHD6YJBmCw5R330vN2nMUpuNiTvJlyHx/pUHp2YWtevWyc1q4zq1/LtvSC+pMwvaK
XDvAhRNqtLyDShjq7M5E1jtoLg9tZomwaWoZoCTUz12mulNbmd/VAiEXGVawni2MJb0KVvftBMTq
VjbcxiqDseRn0K3zfAxxFInAIfp6k6HnPo+WvE0NxI1ZVVxix32uPL/dU1+rcKpXl9c07Uqh7+OR
fkfe2Zxl7GReoZL8KISbCB+7b0tVoyTsLjP9+6BZTcjQ3ugycM4yzDIsAMoEY5fw9UDWAKoJ0Raz
Ktt6dEiqHD14VtsULfNp5E0N+xU0qfcda6QtGpC4w9vgyjdIfUfPUrfAu6Zj2s44c5U6s0Q/19FQ
wmydthy1eJLp8ofd0BIoI1L9uoje2HvTSBtlYdOl54tqW9wTOXX0JEbHwYEvoKDWctBZyo/K0mib
jOPo7Qx6zKyd98Ycz3wj0pMzZ+Tk5Y3kXnAc7DQ9WBYYRXQENiJKcccB0CASuXwru8q/k7HGjfTs
vRpVskFxuDyhqLh1Fx+6ci0M7G/6rmttstWbRjohhbIGqszFbh658rHA0eYJdW0X45x5ziveeLri
r50o9n3nfW8GUDi6lxIeJRYZtoW/UbIMhYQWQVTKdzyfWZjDiEiUlmzV2vpfc7syo6poqnj0Shbp
x5uypBeQiIWyhfwvWcnbJmGBDtu+cSZkvpb7AYSPcdKo6Umpjgm6HwcO5YOaG/4SOzmCd4ieeq22
ZTuVzSbBlToq51zDFsZpGjoS3kM/ZXm/o4uDAifv7SBbhKvYoWfVE4W3NHsLDLAfYJFojmmuGICw
qnUBs8PGLiiNVYKml4q8e9SIDWp3hYfac4eze2xCkxFbdXY4I8wsH0ZPKp3lCwUPjmtkRzU9B8Bf
+k2PBeatzSY36yDU+y0di3+Nm/+3+/X/l3Ka1/nu7zvxbQvyIa3r98iH9d/9pxeP/UhHkkGki435
6CfTEvYjWGk8vGgr/t2EN/njv5vupv5fuJJQFmL39A3Htb1/0nSnwf9zzx0tgO2DZAK+aZrksLzX
UNAOVnZWt9mxkBDq3RjeHDAx3g2S2IkI7CBwdcrGFY9fho1IAN2ygmHNMKg4Sz7hxiMgARcAMEiW
VXhqvpgZLGYR8iO6eADzZw2xQ501i4HFMu2Xc5S6c8+7URsw0zqw+C6sGH5LFrk5sabs+gN1D2iX
SbVKAV02iUncukSicY81w4UdDVnKG0cGgisf7wdR30XdcqrsiQmcU4JI49eEUkkCff1q+uWyQyEK
RApe53FGMMyCn1jU1Id8rumXPggi6LSTR5UlqBFRWX4dYjN2dqPvUt3qQxSn26KPp4atJtHsl0T3
yZBbWWRdcq46k+F7MFLTjrfKcPskcGNvjK+LryXerspmEd+Pse6g8cgKZQVpXJD5ZbT0rTZaopv2
UVjr34wB7rmfpiaryz2tSxQt4DXtwJmBXoSRaLGUiNFbTI9QSEfEKZw+JwIHgvsrfiuWOf6AHbza
VrDm6BC7s6oD+kXep6WfOo1VcZy2jJzhoDvLpuO/1uk7ECyphqtL2diGmR6bhxyNA3U4ybRjRFxn
g4Pb8/N90RQrPNpjlOvv6mbwZDigdjs3VAXKUvWtwl/BA1O7AI77tAo1PON3gzNPT2xm2Sc9mbPA
zcskNLG+rJ5o+5tWTvIeFQ1RrmArNqWv+bsE1uCxA6T0AgeajYcp5SZ1m/KY+mV3sqL8gNwkv08I
dbsbJqTwaF1jNyT/jliG0aEAKCELzI8g+oYm0Hy/fbNXrl4BK3MzcUo+ZrGDkXzsijOaOVrXGFtC
LFE5FTFAP6WJZB9Plf/FgV2ecyhs5O2AneY1xlMM178GauTPHhtEJ4V2gkbJv5r1Ur9rVsLyCHX/
2TTyR6nVxgt8jToGnZF9SQ1HPDseL5VFeNSOLd06xhxtaVJPwDXN8VsUtd7rQvdw69eVPpP4EHev
tPi2cmGkLJLRghwxngcrsT/k5B7uzGEhx84hOOvQMIw+YsBxLiDdxctk9N5V4E+nbBu7oy8z6ILW
DPQDx9Rji8Pugzna1SEzC/NMFMR0xbnCXCuu7Tvy5sQVVqn8pMpEvnBH8/009eYZelB+6MuyvmaL
lX+p4w5zcNTE7iltzOVW2d3AwQaBJQ4VMQRR7blUFR3DZk2jba4ROXLx5sa88xfdAUbPK3HIpwZD
fu2l6QmaifmhpylxMzRm+hEZBXg5cx71S50N6aVLMvXYZ/34kKZOfcIlVW41YlNe6GjK52ZwunNn
V762pVktT/oCdGMniqS4RbMcHWsSavfdosfocnxv16jB/m4P5G0iKpo/ThI+Ic1I/MF1AUo1umA9
AgTbJzpe7HWEVcZHw6/PM3gF2pomxanVf+3LEZlAVuYHHbVbUNqcmIRoYRanpbszEn0iZcZRbxCW
+7OuxnSXW+QaOqU13smKo2eSefOhanrzDlnu/KknAvcLDsLhjgsSfZhQgnykCy/CwRqLDe9Jt6mK
SYLMBztRW9Ih37ivsqc6RWDBbedt0Ua1892s/gouvNsvELpbmva6uZ0cOB2qaLpbklpIaRvQkTCd
GBJolrbxfTESxig6fkkeZQ4zNB0eoXMOF3Kib2t6hVcDXMsngpny/WL7agdYGAkCTEH94qSZfvG7
zL9qTM/u5mno2SjaGQdntWbD5tOHXPU1xHReVOThMfGNNHmLMBo7CldkOKe64liBG4A0394sL72i
XeOaLDV0PPFeIjowlCUenJkBV6h3WhS2ypm/4H2bOC9qXgN9pJXy0M6temNayGBNZif2EsTGqjI+
S47Nx7y1UXdCq3kUjWzvY7dzr2ivaGaBJEaYNGfqqS17n3avu1wGisPXuuoZ0wox3udpRUePt8e9
Kcdx/gppV8J6iRWRuaU9nrS4GPZRK4br0DXmCfzu6rdR6nm07fZ2sjkDzID392Y6JXfsbPWL4/fV
m9eV7vcZsQ/Djq7F6OjHX+lAyJX5SC+NYNyRcM7zPLX2xhV6R7OP3zP0tZZqXWRyDPQ2H15r8kVz
nI34SiGQa2g0Eks9R33ZbSsXb5RnF2kU2o7MvpcW+qPWH9RHLy4dZ2tVcfFmxrG3L9UUXXoReefB
K8monBYoQL5HWzqD4Tkb7G901Lr82lm6/0F6RXvJxNxte6+lOVxpxKx26EykldGvzl1Ok0PZf/QI
ogqMmt4u4zuyd4LWHPs7IC/ezaL58zfd7PN+DRdmu/a5xud87LTHJLGdF6IAWXoyBizUvZoki2fs
asgsSxRtO92rAISW5jVlhsqyBPIx8/JZBDKyvb3b0STjmRhTYkh9DR+ugFFBqKn3miEP3+mp+YoD
pbpoYEgePJrRyGwm82bsfItlcDZgpjC8h9B+WW8gzhtT7Jeuh4VTpmsOkXEhz1YeY4NkvCYpYffF
hvnket2wnVyNNq6q7L3mSBqJqHO3aAEN7Fppu9Eqs8aKq7d3xJtYX7qkyYGBdPWy6cfBfxA2ooBS
tcZOR0/0SBJ7YnFerK3bLFJgL41h8u/ymDQTZJtVOOrmjRc1I7e9sHSUDLRILWc6+Z3hbdF7qW+k
/hod5ChawVGn3APDpzps83YOy2hub+slr2+zuVYH4gqMw0RQSgjiUgvHEdzBPhKN+5FawHicTF/O
OCmhmXuF1r8UBHHtoqz+ZKvc3UKVuTMNENF8P72j7iDh/WCw5MWB7CQhsXWjHZ3SaDE40zaN2LTV
8iWtmwKQDwEPJ6OfNnbF9jbTRuLRtDjSyMy+jahNdyJls4aIYkkmy40LJ0Ut1B+oEfqrCT+eg2/z
XOqEDOGJteowYlz03+yd2XLdxrZlf+X+ABRINAkgop42sHt2IimS0guCFiX0baL/+hqg7WuKcsnX
FfVSEefh+MSJYxKb2EDmyrXmHHPPflfuBnIsOaVzNNIS4RwMkKvXjnAmdgUn+UyBJun4pjS0mzk8
9HUaMkXOyMZxRCuyo51HwufJxphX1egEWmtKbXxRFeXroHAMcty6lW0bb8bFHI9Sn/ETgizlPUEo
zMPhObQ2l5gOZGbsM51lBfELxfREpQqCwtDHu0HPo096VuWfLIMa0EIwYPmMmprrOuu885JJqpXI
Do+6U6MjiQABoHUAmEXndwiPBDfSrcHOmJ7SDokF4zSR9JSYEJo4+0Xqm1mkjgKhmKFmRypALsJF
OED6R6XVnuyc6S12dfOSJul85TU0Yr0sIVcxaqZTXI7LNqLwf1rocqeWvI8kLPneSK7Q9gv+SutU
ZI74kiACps+R534TImfYOAXukmUwjrPmlJthjM2g6WHG1uby3MYzrQvto1vT0PMg0oLdErCHG6Yz
VVeOe93UCKkmXmziiHBOclFs8zT6xNdi7kiPs3xOqn1g5hQ3Wp7AQU7MS2Vbn4ViKAl0hOiXLMuD
LHPpBRY5NwZAClRw2gPoo+oNir3yxNTaZP7m7uKonE8MHWAcWcaD2WIZ9d2pKnxdlu1O4HXyF23C
zZ71ZrDACGE4WWA6Ind1SVLz86wZE41HRAkFKfJeaDvXk4RJVssSvSOP37OmnC3++fAeFoA81OS/
n2hg65dxkSeAkUbLX9yWbU7FyTGpHayPqlt8lO22P1v9uKmrLroq8bHvPMhw17bOH5e6+TZZuoJz
Qt12NANRWbw5td78rlx+SxJ9L6YGmWEgumBuB7vC5Xz4o545DmkfJL2bHNNCcazTQOWd2sVllbaB
7N1Zetl8ramlSrZs+Ly/vvg7GwGnUmmAODRWb5QpX3Efb40jKLmYhCx1chQTEW5L2oIpTvL42s28
7PbXl3pnIlgvBZOV/6yn35/NgQlKKAkkgUvVBsktvCMznuw5qr79+jqr8u4Hgfh6IcTwHod+oCTy
fcxFVs0zShQnOvY1fWNMPNZR9q9xakl307Swpy4GL2YqPlvFc73mILOqQMHWwng9XDNXK7e//kg/
f8Wr0g7KicNsAsHS+onf6O16vXPjjlMG6uFyudTXJBgzXVkSVu6hldejuP069QPfsyC+7/Xa/687
Q/Bf2kpV37v/tf7mr8ydaIHH3SuQ5a//9f9T/wh3Jg6c/zPx5ppt+wfaze8/8GfjSP+wGjhW3xB5
M3g4sCH8gQt1rQ8ullNhAwZ9hx8GaeM5NhYs5Fy8WPzYX/0k94MJ4QXZMhYtfhxL87+h3bx/cQnQ
FistxhEmrV0Wjx8fqXDUSPUobfs4IEMIAyNdMo7qGKZtiHO+Odvqkfgteja4Gna0IELsv8xpPA57
n+wStrolU+DkJvEU0UTM5Js7+T9Y0/h0hs6fzwfELyRfX9E3D7zXuy3adc86poNFZAXNphtQheUq
CeOpb5Kc7IeaAEZVV3S5fn1tHEnvFgA2F5t+Nogi3XGlZa6v45ur8xozLO6TBn5f+FQ0gMr7sU+8
yzVTXQaytp0LVo4ScecsnTPJEWg7iTT4Mi3l8uL0zHpJipjNU5QjncjgoCCiARu8bZtKfnRiF6Ag
Z1/7GI5FdyFqkxRkvUajwHwdbknhrRYMVVzHxgwOmFMg/DC3gSw4skAEfU8kxsbtY63ZmGBncOhJ
43PkYvioVEozXLnV2VEWQDIQ2rcY7ktCbqySKr8zXTA5DcMcYIFx6sNN1x+1ttXQwTj3PceInJCA
BrG8I+uSMe4UbTUkLsOmrczhMGtF6GfaYm5SCmyYzM44IGgl3MGvY9pFhTHNTyXHDXujKU9cwCAK
A9nO3aPLwAjQhJ4TSEX6zdouQKF0cElE3KFnkCBmjcTXLGNcwyOM5tbrtfSjrhgoBik4IeaLusSh
gtEdZd/kbcfebJPdYJIPuaFclLe4dqJpDd2SOZkRcXcv+ireArof++PaFWNcYJTd7cRGGfvCHBV+
GsLEdwUcIXdThl1GvUGOl9Dwhi3rHLfVGY9GiTHSSPT6TdouTPVrBmMHGzkupy6q4w1HjicnnV1I
dLK8ycp2AiTYGC3ld7wwHEGITCE4iR0MnRYexGjfzEQI7BfDjV6a2Bh2eAx2XkduHW+qh1LCKW4X
MohM5FR9elpSNw2IjXGeY+CTBySWy9bL6w5DNVjTHUPViHFIatAiaAZr6vwBx8ye8444h5rL6cIV
4QOAWoSCY7xWu0Dyv1mjPlwL1Cb2hvZH8Q2SwTo3XrDYNHaCItajGYlkaVhsImQcdGIB795dHGmp
ecX4DM0PZ7dCjnfIr5KJ+FinrEjnNcMm8tMpBNrv1l32UqYxQboIedM1JXR8ARQI/X/I4KTGG4wr
g36pGq9NnoeEdNgDyh7LuFaKHWzpl9WXa6bDk5yokC9mm+Qa9LSc60Kvn1reikbrvpbha4IN/BWU
YR3JftuOKai2fQ0dHmZRziionY7cy0FbkrvZZGs/zIjf8ASGJZ6qqmyLCI8Q4ZKryI7yCUHYer6d
bYJDojEjJAWwMltBV160MRSZoNHN6llVGJcEdTSP+rRm/8JhuBUOi2Y00RdlSJSU1+nS07focdKB
ZfK4Wrv+bXMc2ncgdwk/aWwVKgCQlnrsEklgQgtDjL5YRCDEaw4FnhZyL0jK+jwOBp11zx5Qs8Yj
LzIhKP2kbTDu9L/pDEt11EatTcMzHOnG10ZdPbeKbNmg1oh/eV3KSVvgPlkpSUBE0rGOZlo3XE2J
sTzkCgRT5WejicJ9P4WMO4HmWpaYn+2+B+N1cpEz8F9ZhGGd54hOOQG/lVjG4amM0Copeod2+Qy8
ueDRoRl6rtpFXjVK8IkHfOTabuw7xOwAOBD0ukZ+PZcxpDQGuohElEinj30SGdcWrJp2k4Ruft3a
OZLqMpKVHSD/HjBoOh14zwEBzwW8H4feJJ+AZ5eUyWPJ8GRAQ90yoF1MO+wDUGvOF3obCBa4OZCU
8wi5DuxeSTZMH8OR3cSNM36uhFZB7Zk9encyrTYhgDjOhJR82aiq35ToPpnTKI+D56X2XnTe+LGX
uZkHGiK5Ye8SFQvxk4iVAe2EhzbZTsOdoNi+jM0hRGWlzSRJI725N7J+AqwU9/ZX0Ib0VgdGgIS/
ZFsikDV4TMKeLqw8hU4SDzFzP5zjxIcihpgat7a37tSKs6nldIoNY3FgWobafcY+g/PQ9NbITFRC
zH4Kx/AxF6BC7yuDWfjcrXEk5WjCKhaDTNuAdTzy0dVagERZ8FVhqsf/FI5ll3TzP1qAiJZ4U3L8
bAGqyu65fGcAev2ZP2pHJo4f8KZKJBgreOW1CvyjdgSh90Ffy0pgiAL7/GrN+csApOv6WnFKeBik
870xAFkfTPgmdGIN3YZ7YIl/Uztaa+369oQEOkEnNWINjoB14/5UPNYIM8iBnsmqQeAEz1kr0L/g
mLZ9u5HZfHDgupUoLSIiWlY22WVk5Jqfc2B4USHSc8ZuhUHqjh43E5nDDSIL+rXy69IaGC/KxCUT
oqjniwpZVf6YLFZzUalFf0nNaCK5ss+mfqPDsVrjtIfB3CearD5hTnAw0TTeMJxQQbbjZcvRfhtj
z2TsgxAI44kkvZXzpS/6sNsgdbnQ+7lONsDwiLBNy8UIEAd8GXoD9haSnaNFdTwDvXbFNzz0TP9n
kHI7z6VE3DKyRFNiyTi5zDH4HumOOget7dvjUBUps/uknD4OjbY3WHGDyvAeR1L+9jFvL4rBqFo/
FbLgx8mGnIq6E8kylLTYE8yQVm2uEGh7RNgFJE+kTAewqds0IEvOmHTHWkW3I0SMsOGb5y7rSw+l
3kjsE8GP6kbVYyrPFIz2V+4IoWPKS8P2fpH1coRppjTr7LTRxLrTik1tjQSr7lu3jsk/nozxkvQe
0nPzVaxEhEG5Q1leUIaOVhx35iGlNY5VHv1+PfTOmaklBKfFF4C+DSaXcdanSJS8qAUidRQFKvuB
ZrGX4q9AogeP4NXF6zh1UBu0gwbTELdKAUhEF6lNLwDQ6/S7hzz2+xzqtMqvjFLZBVgyxKY72Lir
3Rqjr/NUj6CvGJZ4wwXBwtlJotPmRrVZGCMI7NNjgmjM3LZ59hEGebvVE1wWYZyN12pGJ64nScpj
iWoumOssYpcW4uSmWUUasr7siKPN9lkVX4uknm472VvEFGq5ESQejWQ/b7ro5LqdY/mWyd32jdQN
D4wXkdvkHKCOxaS3O3qz6rky6vyr0TXCpDOkJCK3Zp1Kumxym4igM8wpFMwnZaKttswopxGGpvhg
lf2XOLWGzl8qy77RuIM2Ta06+hK1ln6OUqvY4XDT9oNp4ZDicpfMhOu9WMT0sST2fBVJuum1JUJn
UzTu2G8yQ8/OqzkBjRFzbYDgsjwORONdJV2YIs/scusCR/lyAliNSCjV6db3QHxbE+OVjtq+z6Mr
GZPfEPSWvIAxBNJxysIv4JO9HdjGAQC/aW2zJitPvXDqTzjdrwj1tj+uT/Y103E9cDg3bmUjLpcU
zRB84853zdpmDoMkkDtQ698rMevXlZ1FT1GdwAhrLLByQ5YfVI6aZ05ktE/TIdvDGAqp+2v1YoyU
LrVsvbvI0hjGAzW94FzzsBj6dWmmeNVQoV9ky2DTomoIKEjV+Gg3JK9t0mwa8SSYxmeS5xkQ9gAo
aepQgd5K0GVMFZX5XXNcdMMdd2OXLWl37Lv8KxwPDzMf8+BA62eSYrJBWne1OU4xcveh+mq5c3SP
qjnSUV209m/IdAmbw4PG76i1I8NcKHigVDdNT+jaqKPezyaKHjdN0y1gw2lnlpF7mGwSdUaiRdnQ
JXq+zo4EDzoF1Vl4cX/PcALJFPfnXk3NRx5rlO3GfOERm+XbWegdNPKqXLqqjXNyWw2kHFG87ssk
y/jGy93kMIRV+eIkuhfkOmjITY1HWG7nyiIPXBdkmaa3XdG6RyydU5DxdN9RM9UF44PZYO5khv7Y
IRLTUwi4k41tzHGa5CqF8bJhMmd+qfJo3BRxj0t0FFYaAPmyP9vu6AWmqJfbiowR33La8RG1MI1L
M60uOYQTCjE401eyrjGvGGb3PUKBSse5IcE8jylUack8Gbi0rhdBcsdA+OnNXNrVTuQYRQ0UhxyD
Rv2OIcGSMYlss2ZXVSraqqrRn/HBt4E19dUtOXlVh08lxteJPX9j0Un/jgxRP5RD6Xw2gadrwcKj
tV1Ycvy4mwe5IfhuDMqKld8d0U477iAvjYaqijfSZDwgjE+cteuzO9rxqfLa+qYRKBE7UEPcWS+e
vyVz293ZWHdSvzHCOFD6nAMCEAizwwkupyDd97i089z7EAK+FQXWKvqsHqdno7rE65T6mtm0F4BG
x4+5o22ZOHqXDf64ZIMnLA6JptMoQnXRBAgy0y+5GsjuU3l96dQunsFRKIaqMvZuLW9Cn+sy5q2m
MGGMF1qEuhHHeN0OdfZYMPB7pMfQ3qBTDR/qLEzO/QT3MEbm8km01ryN9Srdz+jWtuHcNRzjS5iR
Fn8t0zzmJ92xzJcBQ5jTf7IsHdVEYqky0JgmUqla5CzqsX7TIJ0xtw5REKdy1BD+F9k4n21iVjI/
acm3cyvL5D5245M1ITi1B9xwuL8Y+WDoWk4iEfKrwe/X/CoskxvgYyMyPt17nBcbC5a1sNG7JRko
xJSqZMdEXF44SMTuQ2doibAFT5PR0iDTIXDH6aJvqnaH7gT64n+K4/9RcWyyYP6qOL6q2i7+r+A5
e2+R//0H/6iQPfnBXttz4MBXx7shKLj/rJDX4pnqF2Y4UwL+i3nIDxWyBHXFyEJncPimQrY/rFZ2
0+HHXKpkSt5/0V2F7/VDhWzBwF2nMabBkNCGe/SeM0ZMba3k5BgXi27TUNonKpq7kCqQXEmM71oH
SqQuUFhvBhdd14au7/JZM3KcDEYiDgqWw0WI0nA7NxphbHNTwdVf1GUVlYe4NfuT20Awpv0vz1Vf
ane0fWq/KiPt3CXuWtEV8m5w6+lT6nodEBcMl3tRN9WmUOyEkmoLEu8idgZwZNodQ2gS5sDRlc/N
S21HhyyJL6VZtCdjPe/HTfhxXJrrSVUBmEh9Lc/FoVG1CZvUhayay5OwQoQ4mRfEUfPS24LxY1or
vxja1G/Ncr5EgQQvGyndNOhfYw2nGbh1bRumqdjN+rLs7VW5UUbGfu3BPNKuSLeqzpIAMsAW/dF1
m83WFogOYiujM3e5U7h+bcP3NAvJ9Qu2RO6UFXSl6x1m1Se3OICroBBiOdSZ4flkbK7baD0cqLqu
29nT/QY73ha+n9iQ7iEJwq5NljLbDKKEImIsehqsRGScssS5jIUXrkTWW08vxm1HopVX9AeqZwJj
kZFsZg9BJfWbjlxc32uUcD6K8wfkVkR7Ulht2dG6oGO3DPK5j/zW1uQWhvBvhWIfnKbiVKOpO9Ny
n32TSrpaHKbheb3DLF0GDPPwZNmrwd6WBw+vbTeTOuVmBPUlS6g9zGZSbUxOKWxvbPZmjwCekFR8
iWiIjkaF+w6b3HJU9EkCIi1Ql0zCRt6ozYGadAtZHwoQ2432Uy8pqzlYbD2RfsH9a50bzAPQj7AM
2WYT9KodcSpG+9jsQeg2dRPkOZzgtLmvlHxwp+UiNUZnE1EO7bQy0bdCX+K9UxfPCxy1FJrsPq3C
lrSUEbWIl2qnxvC+WShigm6ga8UzcZ+zOcmRR8Jto4/EJFW7PiLzwQCsgJ6HXqcrFt9SuY4qwz42
Riq+zNYi/KxV50nLfltma9pOtNu3aZLOB7uMCn9ZMCxQw2NnKtMmcKIanM1CiWehrfMx0TdBJton
TXUFrvGJ/nWpGDNASNoLl2+wQpu7k2nR7jBYf2oNGV2WOrxh0/0tYjYCTc1pfLuW2j14HUzakH+s
wMmT5LYYMLdDv9WpNuN5T9JYe6+XOEtQEWe3CwrvQKnlUhHdseMMMm6pCORuyfoiwDzobMsJOUJn
aDrZVi3+4CUrtqg84xUYYCBdN2nHOak8CoMsoCRyh4NhREjkBuOsNL0PNCOuP6EK4S66+OgMMDe+
jLwRvyLSDt2uoE3Yqf4JJAe6UI0A9mIgmLiLa8f3es6ZlFDlXYaXFqlHr59Ep0YbyQznX59I9hjC
B8b9qYN5gZUl25ozehA+an/haKXJv6hdlFCP9oiPrzQr+y0ZmBsQtYbPp3EiQs0GLXAW7me9KPvg
IBulc6B/n8IYECQgxBOYLECEsrvDOnBERiRPLgxymuz2rQzTZjvSmMXQMgEjgpwZWLTDN0bjfaVO
v004XIaiv8kRWsFqTsR+TrRvhbXMu7zldNE5F8nIv09e9H6UM1E0RArBD9BIiUcsGszhQKMWdtpG
WMlzU1HMRu5ypyoDuPdKjswzR9uMbt/5JP7NWyOpiFBDp+XrkWwvZ8PZ9YXx7DVMGVzECKj6lH0X
GnHkF45H3Yakj1eNgrb5Nqh8xOJAAJDdpuZezzmUclAEqJ4bwxYFkKKdl9XB6BXuIcZlRPDxFynV
RUpL9qjs6cEd4VpD1eh8YOnyiFm5vPe84ZGQCDLMa+cb0VBUd2HS+WOU3xuiPztW117VrnFKKkyP
dlXllzl6ZaQ6N3kcorA0Y9dnvPK9pdXMARgBh7301d6yeg7F9pxum7HLL2aanNArWpcSnlNHzvhD
mfEXVLje/WwhoSSg/LzItN8NxtzsOjcfgsnliuWy3DPBSG5gAmCMZRMiY3PaZCPtJXSH+a7tbVDe
hX1XZzCNZNck57lRx6hF60YLSOMcjaUnj9le4qKRn/NsehrDvj84M9a+3sCnFuXxrje6cT+Vk7bD
zG37TjF4gMWHGz0i776xrPWDQwBoVOh3Ni2qgphBvItbbJm7qUnGDQsasfCx9ohjP0WDPL2YHFpZ
C/v+6EL1ZK1JWriwoTyw/iYnuvvjPtJY5UaX6OieDDrQ8AY9K3rUu8gZTdw6NQFTVi32kZM+jkNi
HxfNvZ87dVYZPnkiVr+bWu2c8jIPd5qTM1mqpdjZiOS2wir0k1vrMN7x9nJgr8JdK1s04e68mOVv
uVRl9wkSdYhGO3I1kG6HCekA4quJxnI1PnThUOCsTxugdYD/ePoKF89v6zEvcmIjW18y7H22Mg8N
+Ue0gZwabtcnsx9Lk2p5nltFqqKtKlbvDHNxPQKGh+1p35pW4ciWOAFkC+WpNQfleH5auag7NmWa
QzlDwVG3S9te/qe8/p+V1xAcf1lefxv/6/StVd/mH6QLAH/5sT+Ka8ckORnHimdZNHhfcVF/FteO
/QEbion2TadH89b5gnKBhrADPsKma+2YFlX+n04Y98NqgCHvmKG+JXQ4uf+itgaE9UNtDRRrLd0Z
0IMUZTSJIob//8143mgIITHxbx28QUM1WrZmt0UG1GZnAl7sM22wZriLGI2cKj2J++OQlN3HuKYK
2mf4tjK/bQfQA8gH0TiGvQkjBLuIUU+RH8FvST4igdUxErJrRR5n82XSxquItGYzgJsQ3k9GaT/J
cnjOCZGM+FX3Q8NMr8uq5aNqvXuiJPFYlijPNxUB9GpNXCCKETXFZT+uZheXfvKtkghSu7rTnzxS
Hgjh0BLjtizH7KRaOohV4SJAX9Vio+RkD/FiuiqmCrueJsRtuBikFOPK/q6MFuN3XTGg2gwFQmDC
N2hyoqjGTzOAflhG5fmLpVJMZdyoV7By68S/8f0zctcUPz2KoT3a6B/dPVoRr/LToj8uuDp9IFf8
oLJHEkGNcvVIysIrvMchZSzql7mrPzkFziBZD55vGx7OBMIAD92o6IJrPVcX7jjyrqPrVElHBZ6Q
DriJIaBjjE8SOk2jMheMry51jlFH2ue+N9H5dmSCbGRviovWVZ6+H22RP8xZjvV2iHrx1BavA8wJ
UTKCwXi6dutc+77Eo+dPZhOesniKXzQqyKsapsH+9fOp9VPxZLeMA/nn0cAUWm5KWpY+tP1y3Olt
X+77fh5gJ9QEMFfcZPIVuy2BQ6tXqEuMi8gV1HSbvsuy8YJlMI4JExHZcpBUbuYutslu2ZuLiVcx
DXH4l1qVnRarOg6txewSjlK/65hzPtWa7sqdqGcX9EFmLYe+K3gW3Do7pb1SAVeHOqGUnRBJCU6M
1mr+0BLqc0fk1PzU1LG6cIFO3KfLgDgSTa8MAJWbJ9Iao3PYkLmazpzPUIjZZ63my2a2iZ+WTMDE
H6CL+Olia1t7MVS5x3qBZ8Vu6D8DsJIrR4cANwane9dS3j5nw/o+SoA+2EiKggmjCTE/iAxyDHde
qnfxVZZX/C6v57QiK2kQOmmZ7OdkXbSUpduO+MnbsPDmy2QZM98kQClYOj28LCQSArK2RncdrIpd
m8fmQ9672b5wAU9uMrpTOWVlUrj7TOjqjjH/k93lWPNt/bF0pzn1mWuvTVyYFUR3EO5RROHS+Qpp
3y5xF+axDjs541jEpKFrYfxFXoTnO69ulFyKj0ozMZDNMw6UxBKnPiqZMYEF2bJ5WQeIIN2WQ/By
QqmfIRBgIOGPuW1+YpShb+xiRpRMFhUvKuG7G0sxSEBrkvBQETO4K0Hrbo2qg+KghynQ1FFpcDBM
ddmj076e0MCcSw1dCC1dWC8x58SN7jDc3xD6GKYbV/OsixwMZh+Mk+48DYuWXIZCRF/nNk2/Ydc9
tjNf/VKvtjnAt+MmFRz1NnMK09TX+ZnnhQQuGtRpC00nqormrvGAJGzHQRBrHg9QyrSsXD7hfdC3
S9rEV4NZt6dFryvSiex5bzQOCi98JBVss6jWsagRUUXdlXcYv1EYAScpURmPLBSco1H5BIOU83kM
6+pjTMbMo8ffb0LMXKb0WBeVowK5RO2pRzSP/UyurM3RzeCarQDQjd702Bpjp6LUoDzw29yI7yXm
w8WfchrdRluk54GMao7VbUJKcWrQTDAl3YbWG6Z9rEelP87FMwjYZstp2iDPuXGuqrlnWp5hf+ew
H6OKGCdKcadE2Iayd2lvQNlCSKLLHlQjizmhiaxKSvbh59eVpcm68Ls3Fdkpr3hDCRgTcGrWt6im
TXU3EVL60FI9BVIjDxruAyAFGrHsMOjGyv0UsTzXJXwEXofRuBX2eiFa9xPiJEItSVDLlstRH2mT
xqPmlVds2/MV8IpqDqpqIcOqR/7ZusL+PazhPxrPfxjVI780flkuPc5VkZTR21rpj595O6q36fMx
ETd0qijm8X82IoX4oNsObHvg53QDUWD+2Ye0PzC8N0y0hXgoAOC/6UPqHzwP17CukxJCgxLl47+o
ld5JpnWXSklY5ooRtyxgoqsI9E2lFPZwBHAojFd98UI8HNTc394Uj3+j03xXiv10gXfa83Yy86Ke
uIBLBRNztOm952S4SjxS019+falXg/MbbjdSbBeNuTCQuhMU+ROxfma8nNt0VS5TG0w0A/ZCQ8FL
bKznGlljf1HpFLlfY7Rfnb7Xa9pai18BkU7Kk27qTVS8VA2QqgjasRWDJt/Tj9T3s1v23xJU10lx
0f8+GNfXIXn++8Act+2MQZ8Ujvu56XZAOO2TQl53kzYVU/c5BRUBnmgdyruv83ljkNrIXjCYsBLs
vMBsy3JrREPrS0SYThXwIQpyruSM7KnsjVMr6uTTPOX9OQ8bcKfLwCl6VyCKMzG+diDI7EkuV5jI
7PELph22cDxsYLpIRfMplC3z2tKceoFr5MXa3UiejFVuzSEKgbYxr0y7KVxDzJM/8gr+s2r846rB
WPfNw/uTwOcxUV/JG0t+CENFxrz+1B/rhis/uKwYEAX+mlL8sW54xgfXFdJYk18IlGLM8dfC4Xxg
XUCtjWjbej1l/fchyyJdlaOaTovWQnzMivNvFo71vf3rXWN84dmObeoGTn2GK1QNPy4chtARcdix
PL9iuoHs4cMSJFEQyAwuG5i7jbzpv6Xzf7OQ/N0FHZwkmC5s6t7XsJA3KxW2fAPNYmGfGW3SEh3I
9KCYnG5k7jaHaFbi6tfX+1H+/vsfyNrL/QKMzDny3RmSXPFFsTeggqli+Uy8ibgCzCTulU3m1K8v
tarF391Lvmq+a5RXnJrXg/HbRRjVaBz1mbDOWTHCQHcIK7S7hWxAaUSEBy2L9+BwLr1qQ8IVf33p
v/kreZJsngYXGZnzGlDz5q6SUTHMutZaZ2WkCCRd0C2MOEuM30P0j4ki4kdV2Os95QkUcIMkPh3i
Pn78QyfGJIUzJdZ5rFD0b5y6BZI/pjpxIkPnkEuGCqOOT0BOgbLDkxrUkyWY4wfIRzVfN0rvHxKG
fv7zSTV0pWTr4ABnGes38+bPT0UcolYJLUbwFn+ux5hnT3AC//i/uxbbPxvU6htyrHcPVJSaeh5j
HDqbasSVb2mQnbtiAqVk1J9//a2u9/HHBwrtH6I7zBsYoX4mgXRYNGXVW2eS4zn/K/rHRqH9PqDG
mxN9w+Oa0xAp37rK/u7esQiBL+FirFLvvkyd3B+0trmFr1GBzHOHmM61BMMjlgzp8K//oldg+Ps/
iSJKGDivuIXv4/oYSAgONsI8s8GS7kqjsDqLUFNyg9Ct/uw2mf1syZmXdI3/mZl20OcIzeM/fIyf
n2BJDNI6G+ZVRVv57oEJDYGsEffqeWJzhVxQCoQ5oede1Ni4fb3BC7/NCCeFerf0GK9eX167VqCz
/jkg6e++ATpwHkY0vmnaZz8+vRmzXY4ajN7UEE63SD+RbK0xMBZx59tf/+F/dykSUVwaUWwtxOr+
eCkS01pIbY15Tgi+vf09J1VDF7fQM+Cb+PXFflzqWb6RX3j62l0keO/nx7eOuypvmlo7hVRxC32v
tv5cmjnsmdElK7ecWR1+fUXx4xK8XhKrFQ1LKXmaYeS/285qMBirp8o76SEBbhamefQfrZpuCWQm
JVeR0bE17YXEaTc17pOIV6oA1nVmckW8hpvIBhsA29/rCtJZYHh4AAziXsJYI2MkEdU/3STMkz+8
5WS/0YDj0GAjVzDRPsh3Xz+djRQMOL5dBpzFjunpsqsSydxCqKwHCFPM9CvzPG3hjlVpPcut4Jd9
xM1Dvu5M9qXahEXI2hva5M3CH+leJiPj0fXihffKIJI8DvQ2FfByxcgIS0Se9QytivhsSTYa8VPd
S7smAjkIwtpApQYpHQZZ1h1V7Bnjt3mC/QURcMbsegPkhhAvFBHeA/knxIHHXtiIg1BI+BirxUye
Ci+GWEYhGtJY7RNT7vOy4Roud1qqeL5pGldHWoANhAYbaJIrFTN8Qcwg6s8z0v9lr4WLJ/GoE/4M
aK9og7kVRJFkzH1espSQMKcujfpUiGS+FSRf32hGB/0CqlGUfBGzx1fmLAwtaDviSXp4jeksu0w+
Z7QiGSavKSUzgK0XbAvrDj0M9nMxZ8bXegmNA4PK5raVmHntkTGvk0QWin8QDQgFPFDyvkAte48k
i5d0ct0LK8w035ws7miYhA/YlomSN0310qqOfkwFuqNbDO4PucYOCthoeTAGIgFqz+J7wmDjPYip
VS9ZERnE/Zkd+jMVrvHDc+s99FgwaRuHYJB/j5YvUmJTXgPKrV6HYfy6y5Xs1Du0KDn5OQVo1EPE
XBRIBOrbMbBi2GM0XebFOcVrYaKlOO4jBLUX9FRIzKlmOW1zXVuzqcucIDZg3zH6P528cZlxN+c0
Rbw5VO4MR1kPHbCL63pJSnaj9soaiGkzJoMPg4yHgXXbsS9KUhtynuCIZPDXbLVYK0h9me2CbJaw
QtkCi8piv4HVSzyMKE2e5SHVvAelA37F3tQzEoZSc1OLtQuM7psEnpmjIf3VEkOhX5vRcrkwKEPV
nRDgM1SN/SzjHl6AQqqcB/Ys2rvIXIzDsozk2hjk2nwph6G8d5dkvsybIQ8aNVVAKrRcuHAN9PaU
ILA8Riii+S05UcEEOVR9oKtQ3uf5wmyQ2A5ceA5ytSsOlPq5sGLY9tAbURswPluFgZY/l8t8nzHj
2OJQq3HUgGahMpIZ1j1dlR+7WrnQB8O++FYR7fLdtQhQsg0ieD25pgDPE1Atv89YmXwCuwvm3ghG
mNjP9ZPM0T7slD3Lr9PiiECtAcSV0okNwMDtQCbt6yT43+yd2XLcyLmtnwgdSMx5W3ORxaE4SdQN
giIlIDEm5uHp94dSt3dL7dO9fa5tR9hhqylWATn8w/q/JS5exWVX3sqkF8O6mJv4S2Qjd/HLVt9M
Hpq6Cuvfa5ghPqj7ZvBetcrb3VTo+YsXDeUVjb0Ic+HBmb8AlU63jHHOFFx7XmMQuj3Y/6H4gj7R
bzdFv1gZmbW/X4JRRKsjzIxNXefGFruCftUTvADFA33BwYTVc2mGD10KNaVIK31McHHbTW43fQuj
ctjGhjLOyGzyzyrtHdrbtPN1QbsxqeCa+mn95rcO+0Oh1wytHHFEX4tdDlglqQPj1hljk+PfDqnO
p4AQxcbzsUJu12nF7ASybM8PIjL0Bh+rE5FucLDsxdqaai7C7IvhNZKrcAOwNj4GJfVG8M3xAhsw
ttbilq1Tr9Lrvmh2qDIAd8TmO44n5WeZKcrOUjAeaCC+gDNsQiBo8zO3EmbcM8f7yXMQZevI5I0y
U56cSl8W92bb6fusaVnUBtWk9u3iOGpYKKtWzWLHvoXSbyXX3sX417Lp6eLyxWkY1SYHUjlL8YS2
iiVroqt5qf2Omc6gG11zi8JrQVughO1Xuc/AF9Ieo3wNhYMQf6yMtT9hkNw2kvs46NwQCr7llIx1
LR5SJi4vzT5VLUcQpzGBmS45bUfyqKZJCOG8fhZPvXbY+l2MB7wzOjjZuiLVr1qzbNcl8mjgwPS0
Xy10X8RzMQgFYZcMN6zwu9T5FzdBvPN90r2zanq/DbeZ38IiT5zhWx4gDELabLifpBfKI+Lz5pCV
UxTjohvB1cCiLP4KuO0t0ViiuI6KonU4cXx8xpcDBy44EKV9CCB53CJQo9WWqXSLLAK8CjhlwLeF
fp5llKNu8p3huXfr/AFE2HfY/J9HyxF36UK05VxdLGfhMW6dTlsf6E2jD+YGhseo83lz7HiUEQhE
5Mqh1z+DClPptOje/CsPVC3s8yHT+brxOMfXaddEw6GVo3ntVOV0UzWt/eDNozJWdZ52sPB4Cwnt
jECCmKepvsWlILsZ69q5m9Wc3VXC6R5yFVTruhTNu9Mb2bbELf5rKb3+uqWuBeQztJS3agIo5Cma
/dXQzUA38irjuACKAV42cK5A9n8NtTE8DjRuzqJjvJBxf/dLOni0N+jRSO5KtGqrioGYWwks66Ye
XfvKALRHIbCPmjdLDfo6923cahVULXolBt7GQKfrveDI2yGJ6BB/CMtiFNcJ/XEXZ4X95KVaH4Dq
zo8aAfPJnDrY1miL0ShGw2uXtVW3NZvGUVfYV43uOihNkPNBSPvg1hvNQe/RwzcHslzjlPhz+Wwq
hoqAhXcMGVmGb6aHjsVzO3DDfxd9RR8GPeB+5CK8LpImzzZaxvRsIdHZR0zoqj0zfrCJNZGFQbfX
78+R1WPPVYAv0qzLrH5Nx5YSP8OgzBBYHKO2OQHAxnikGDZWzlQ33eDSuml9RMiIBCsRbIPMh7DL
6futtOgv7CAfzTsIdM7RcSp6LZk3H5rOVw9NLqrnTkzNC8wkZ9uPCNnnZGR4k+YUcsU4FquRMYqN
rTH5WMNHjD/MvOUeak16fKFBHXHj8Kju+5k8BRG2X69dUN53tPjHZ7MejBtXtXaE2grQSmDYtY8m
o3B3aLHdYV1aCqpux9r9Hmbx+EkHdvuOa4D/MXgtohiTSXmAUQwugg4vM+wpQvwNv8/tXKlNHc8T
CpxWf3fjMbpvktzmllNNe7VMSJSrsiyqTTwqZtsdH5/4lNv5zsiGZGtBOGs3MiJmj+ZlJMOMSxQ6
bue0wXXaIR83HL//zNBm2a39aE7uTAaCTFh2RXZXyAxhbYHhzzk2bN5aRgEJWhTa/bF7GRk6C3+H
Bvy3FvpPtdBF3fynbOyvtdA3aDhF1JY/F0N//NgfTRSGGvEmWwyZwUUyu0ib4Y8miuX85tukDXRC
yFr/aKDI30yKkyhB+CFnqRj8bx0UhYrjChs1N1WYhdz6n9RBf02MsS9HZ4JZtAfu26Lo8nNiPJfz
QkPqvHOOzGNeF2rszjXXMR3yoWq+/OnB/JuSy89ZqhPwy4BywPigCkqB7NcsPHJHJ+Pqdli0Eymx
A8trWi7tH7cs7Sf9GjES+iZ7IvX/j19Nw8kMAg/Z+q8JsjJSQb4rnPMsR361rA25/eFw7neeeLID
zukVcSRhSIOq4Z/qPz/nuss39y2qAUvZmnIslN2fH7NlK3ruSWafs5zy3DowesIYQp9Zo0dcft2Y
k079/Vf+xQf291/KUnGAqRBm/SrR54wDtq+ldXZp3zwVdmAfrdzDURoWj3zRrUsCpxiLX3Wiq5t9
jGPZh7fUejLD4zlUDK7vof8Q1TRGHYXbeZ6dNy9Ykh1CYFNc9+CDKA7M5VJt0CAuKXTi/vEPxY2f
W3A/voZ3KRTQTTDtXwuPwQCjcESnxy1NhpR2mXOkl0RCFKDufsrUVF6PKUnl3z+9X+cbljfmSVYs
FRxK2/KXN0aD209GtxZn6gfiqYCusIcCEX83E+bPJjGPDy6Cxlvao3AwJtB2/1BU/+vGZMzg4hqO
LhZTw18qVkzikx6kowCJhrOrWjbMtPQLor76p1aB+LUquMxNCypWTrAkSciFfl6d4eS3hWl24uws
xUdsEbAA7ZUgNb0k88DtnLeepiG70ySw1f7AZrlk0ii9/9O67PJhbFR0wKgpNv9l1Vq0ImVlhibm
EBWbxCFwL08W0qEemAdkqr9/zf9uk/gce+xL/g2Z6JcysNCJqQy7t86XkkUxxaQJDtDd6w643nVe
01a4FGsZI2GVSwBxt0hqqUyBbjYI59HOggXtx4eocsk8Lha8bdpLvAZxao1jlDubAqK9Yu6gAHUP
V6vLdn//JS5tjj9Xl3lmyLqoyQuuCsmK/fkFJvQAumCS4hyGiVntiIDqw2XdoFbXr0squs6CgXOP
8bkTwaHcRkTT6OGJ1Q6a2TOCo9ShlIFRHxmuCM3mI6jNf+rW/JtTcNFNBo7p8GH/0uA2RpzPvNAR
Z3f2eSCXxyw01VFhhuKpyup/WtnLDfpTJ4EBKlY1d665dN0QHfz8YPKWPNNMp+Z8qahdvI5DObpv
gHNp1zC3CRrc9qgWUr7CpJamQIwdwjDJRwUHBkRhMbUfNvLe+8TkBCAS168KUh3Ww5SNL4+o4dZg
klHF8kQOV15PtDZPFx9jy+cLER/+U+mUb/Dr1+Kb8J7pRTkWddRfG1Ez8DmmT6fojIx9Wks8Q+pN
Ak7zDte/qWWmM+6HdeL3Sbsh5c28teqxLNjJOIJPkvF3m1RZtGSgG8E9wbS/6+fIaPE9bjqxLkQ0
2dTd3BDvcJsckdh0MJ61kUftxvTLEixQNMXu2sG2pNnQbWBnMGvMGHEee3pFnbJcOYEuzgwjxNdB
kycnKw/KW3yFcBYIyhrxlwaY8Bk7iBRQz5S9m2kjNhnZNlzRCecGPl8ff0wu9TmmgOJio1ru7yu6
wzkQH9ps94xTgkYcY7LjBYZrwhcCU8I4rW/ol67IkmFjh77/CIkSdnKVREgDa6uvqAW4UQ3v0ZPY
JHjQSb9SKa4ZXcmbNj3M44yKseo63A6siiEKTHGEgzVaR71O9+EVVC+MlZCWEZY7fVSfjcEW2Au5
VOYYtrJSOFHQdvQ9CIgM7yGJe9smSCh1RtTnmCxljSCZYst5JU73VR7jE05oILc+CHo+Xem6b410
CBOKgNOGEJCDuMdu6wGrSH5s8htKlHizGOugCfEExWQy85dJ8LTjZhaxCFB7FZ3pw6YG0jkx5lZW
J2OElcSgXZnHTD+rMThi24YSLpXtO1U9r1xFcKL3poKdIu08uq0tB6IT3oCoSvTrYJrzZ8Zx1JXV
ByMYmcD6OrVluXYVFUtfWuHOQhT6JZeN+7lcam2Vp+MPFsr4LUIG165m+JYbs+P1rOOwLfYI7bAJ
FX6/ZmHlJglaWIxQeSdoMphZtx8O4HlKiirST4YbqPS6LwKMVrAAz2T+5DPRbSKGjTMq55ucUTlc
ndqJ2gGSfVAhocV/C3Sa+LSlDs458UpNSPFA4MBr0J+NuPdsPm6aYIwxVVMe7AxzCX5mutRlmvKk
C6Mvr018em1Oe4PeQTD4WNFkg6amzJDW82g0vLFLxSqfJrBEvS85V2TJWaEmViWSIcFl6hQVfwem
w/Dl6oY364mZl8oUO003sw42A4PseKdGyA6atOfIxnX03PkBKs958hafb0TGkSKh3baYnt3DEXXf
RnoFL4NlUcyf4wXh6HHwOJxDvpPT36njCv9NdmiwzklLYQpULh+OjKO8JqwLXzoPeV46YRiWFqn1
VJnu8g+VmTy1WK/D7cezMgQDJiFICdHy/2DNynfql86FZSLDWeF6UKa7gLLvW21xU+O8ZfNP1LFI
brui4ohBzoEn/VJwl345PtBa51JXBifq5YwkhgMC63KJYlhZHyiONx+L82+3lrWDWqHpFtjT8mlz
cN3Y51UU73A7IgDpXEVH5RKLpBnmJHdFntaHKOrpTs+tuO0dIsPJGqjSiRnbRSuZHjpFumFn9MCS
xRYibqmDbqYlekSs5L6JfOJLsSX5TSnt+w9VshhgfTQffb3MJUUJ0aeZ0jQJ4H1s5dLr0Bm3bSWj
6pWyINHvqJrp4RIozClV5qsxybw3a2mXLIPpr5Ax5Ha0guTDwUGKZ0E4dCwrw7yFQWasvTI0UURm
aXliGfHurOXTFmXFxYPb1GEpiT6YydL+KAFvbS8FR1QA3Oa0cehQhUh537xmBsfVl1QPjlVTL+0F
fqanHjGAYKkMBgzWlwCnW0KVhfbw8SP5gT/DQ0tkkm9QluH/6xhplSB1AA5yM2Dme4pzF5dR3wb0
zrXDB9TWSA8rMAqqGhjLhF8zI+aXF5ctJEIXxEM/1ksYxM3TburhHDhD84FPMe9IhwHBHf9TRoIL
uHDAAG/KJVWBoqb2l34Tx4B99HjTt1Aq/CNfp7y2e8Nj6K1jko0ZGz5t30GVGQZu3HZZnpdmjhnR
3FiBZuZvTnoaP06QTN2NHiIjPuRxSA4ovIJV28VzABmbf52Y6mEB/2iBtoI65Ngr/ylJgyrbtpWJ
9B2IN5XiOHPf4hzQ3GrUOd//cgikmU3zXhU8FQjb8uRNrn2kqc6G85Zfnw80gJJl12et0K/omMsf
AiTC/eoAh5G3qixYGxkXOc9hIASVBZ01g+HN+3GKvLdLMzE1l74I/VnaVjjHylNdN3ySy0oEDC2a
60FxBLiCbtdWoC62iWmrqLmXkM/AOZTLC0oqh6PJQjh8yGshX1Q7wx5qSUeb7QwCnhZqQJNyZQ1R
/kgn2327CIgsIyAHgDvO1TQG4mmwaciubGuiz8o5L2m9KQlTPtJs9Aqw5v1FYsVNRIzceJxAtOLV
/pLwzoNBV1zYbNGIFFVxdDOsQUr71FX8nzQIeC3tEqXNdDOzHxHj5dqcZlwMNoxE2Ec7iPnus6vl
qbACA5m8lUO868hklqdW636Um2QQAN/q5ePEHjKoVIXOm+5a9msRw9/L0oJtBdMyZPx7hu5MwY9R
ORgKH5VK2Vxo1jgd46Z27VXMksetMUW1EKsQpvpANxBiIWrIrcuEgPsw1phJ4gTi0HM1apqJDh6E
ChBMKF+K0SRthetzTAF6l1spgyG7ynuPn8662KoekdZCAcnClAc9hxxlKrmcfaPFkHsZCQ55QhFG
ebYzEHycKnMazJcH8OMsWhL3fpHlXA7WOmJiY31ZuyFAJJDf6GsOo6+mrzXX0PmyPh2rC/cJhQD8
3ionvfG7gCUSmF19cNy0v4qjiZnHHwsiRwH+XTMV2q/zul96qjgbYl/jvkUetZTLqvDGlE0BREvc
ogplI1eFuE3cpdpA6wsSn1cUeD0zn8JJNKG4WfuVRRGidgFYr+jFkVUNuHesYP5l0M4H/mwiEKo3
5J7iVqARObDkxBMavnLYLDiUgFmnihvGR2C7KzWLpktKTntbiTvXt+bzD12AaQjoiO3AoX05AZ20
pZtThj4Puw2N5fpGeB+tbH9g2ywXEHPvEe4fa93TusRhqO7DHdPikuOqWz5t0rVsM5tOgU2Fexof
cvDKdI1I1V7kOBH4uRHfm7GbgNVtOS0O8049MnBMLDQ/9oD1xkPb9QUgJjwMy2PBMXqLtoxP4QYt
vyHC8mHYmNS+66fW7QhC8OOR2KBqCt56XL6vL4d7p7P8xy4Y8zvLdt9jIwQlI5PmAGXQBBrFyY4M
Ivke2Q2AMqsKmSggpaa5bbOBR67HBOh3tZ4U7qctJU9JhDJ5L6gfeM5K80JLd5jHvdEl9s4sIBau
ooqRCSiHObxwndzYDogsjDTd/EhmPx4KoUFUZloXuMFQNZdjRrzgWVTrEXuywurGaoMtgrnWvKqW
w/8qCSMKkZi1kmh3TkkGQwfteNESFNRsMGLKYPs+RonF66lzzX9WgJdmmDHoWy4qosAeQCbUy+Ff
9cQ4+RLSXYQfTNUT4S29v64a2DNLopzisHI92JKtKiFb429X8/HC2afYZOEDsHHA2IJzv1wmYcy5
PbuqTGleS46kVGq5TZY7XBhJ+BIGISvokhhGDGnoKwQsmiOv5Uwr4WWEQK3GmunvUp6UpBsyaClu
o9FFCWG0MJ7miekKOwXPyHKCC+9Z3J/071itecRpNXvKeur5zevLuYmfDocjClAbkAYCHozxONQv
EgVoRirfhJry1cDw7WuaMUFXtpx7dcUWajMWjwqN9Moo3Z0XLSczbsLcQOR28cFyY/XN6T2zuXZ1
x47DUo/eGn3kE6zPJcJABNIZ3Mx5WgTOERdk0z+SsIHZwfCpA+Db1fuybTqsZiyLDmvTum8mPLcn
xMGU7Fzg/mvqPDwSH+kDtabQIpPIoWbdev3kPcVUrDdzBYdUuyP7YY6W4+ASMrtm/h2ncszpZZGb
O8yLGBT2ptba8Zvjp7juxucx9uZTTOPuWUNV2AA0lZzOZDu4eGVWx/y4l5sWiHNt3C9yQ4wyZ1kE
W7u2x4MVucZ7p233A/f1+VtGVPm9zMaGcHvIQKCjbb8WevFGJShjeiwA18PHrTcdgg7mrCvYC1sI
p9WVa4/qVvmYLUWJpz7luo0ePWJ8FA55BnqscReJvovhga3D59jw0/eymvib3MJUDZFyIaP7uTDI
WDMzGhgYatE0rRgD8n6oLv/b4fmnDg8FcupC/xJz/6XD81h2EHvWb+Ck1c9USxL75Ud/7/L4AZ0Z
gcsZglxK/BbFqN+bPIH9Gy0Hlzj1Indf/uT3Ro/t/oYYE4QOlxJKdPdPxB7bAvODfHCRyKFPXQaO
/4NJGUaRfyoaMVXsu0zLMJBDQdsW9EJ+roVhvgK+OVHlYex92LwyTm2kMYWS+5hMbecVltPBok2C
s1Q2aa2lCnU7eNiX91kc4Ahrd4K0SdmfLlo2ZiCLx77xwi/ohUfcW+xBH+iiugddLye75Bldk+jB
00kLdtcwpuTerTEmZMVginCLIVG4TUVJ3p5R17zq5ipj10gF7BUmGGs9ZRIV56o+wWk5X2JRX07O
LjUa544Mc7xP8YbAh2jsja1ZGcj1wgm6MxMHBe4vdmzFwN8bxvioIt2QG4VMi1h0vTvStKuBkP8o
R2UiMkAO9WrmfCgGTMP2G7+FYLZ2CtgMYUfSAe65YgzP97Jpy7SpfYQB7dHNBcmcbpUxuAdF68ff
2jMHk+KFH1zStHsPO6ZoK2YVfsyeizthKobmk54Nn7+XT/bJ0QCVi8FMH2RqcueMKr4burB4QiJV
3rUNsLFrIGSRiyDHMnGojf2gYRw4E+HaFBUjeDPUuzMGntOWcgsPMhFhmJPjK9gS6FF87PNm/UVE
QXBPHR2SMAx0U2xCNB/FRmZDufNxTwJ14R/JY/RdKip579LxjE8JU0qHhue3Q11GhOypaj/H8XBa
ZGa7Me4JmICblY9CVMHZIMq7pR1AasBxdsgFLJo8rMVTCMD+SOUF7QTEzePY+eVdygC78Tg7+bT1
/ERcOQ24jipLO2ejmCdpDrORt3xncJJ2oaqvw5xXrzWk30/anJA/yblyvQXu23wIIw9Q3cV0LAPq
tudRo5BBpi4fLQQdZ5xdqcrLkX7f2u3tL1Y4NjiZZ4ZrbVrI7294lge05YU8aW37EbYuZnRFDlWo
A8XKdj523WRNXJSdQW5oUFcdQJhvbXMMMJpvGHFtj7HL5NIqGnT3gKbKTU+xPcp7HaD3Xona854L
MTk3MZSaIVrbmYM5LfjDcsaAFW6fvY/GCWc4OirJUlkyeBD1YSLGCF4rwNJg7eVQrWPt2SHvZ6HV
EzsRv2yhg2HVSBAP/jwsa6O9QgHTmUfUx5P6ZOlGtlcMbWAEyxgWg+xhZFC5BKxqpeEN8W5/rfq2
+RRX+S0F8eiEYbmS7wmSnt5aWXZeOsYVlTkf9KaVmc/M06idmvFcN1E/4D4/pTvG0+B8MhpwBAw4
kENaamPIuLyB1F8Bt2ofSCriDYwnCyx0YpFUpayhF88LIwAiXmw8FZEd7ssaSAYlHTvXawr5eqMS
q9p46RjtjNZqog8Am1Z2mEwa1CsUdd1masfx2gDIeIS/6G4mWTyUc3BqkybEVEE0kL7K8Wogddoy
s5FtnTbmYi7HPdg948OdOWnAxeASNO9JYyH7KQvHTY0TG6DWx3ZuIuBJw4Kad19EvYzUd123Wsr5
d0NgPoAOthj9RtBnNJJJcQeMU5/haBtoL9qFBZKRxC2uzUI335LJvzVnK3yFzzgAJ6myx4La212C
QIyqDeZDDuDCe5i99m7xeFoNCoCSw0ycqoJpnzm4rcUxNouTSBHDGPyUSME8qLouNV5j8yvpCxY9
mX836/qmHdKQqkyMStEu630V4h6U0NC8qetwuPMa/K2JWr5C0q72WAwHW4VubAe2LsGIy23Wi7f1
YS7hJWV9byyoVnGNgS/pvR99WWDmm0jAREr9qdhYWMetMizOPg1JNRxMWgTPSVe3LIzB2Ef1+L2r
PSpFcTJt2/pSi7PCL3bqGjlugEvVMnFynNwZYDp2ZHIpqDPHvS4qpXeSLr1CMLi0oTvqvkFo4MRk
GP6507GEL8PVhCWQ2reuk7MqvNnHs7vCh5MxY5Vsg0q1D7KpwhdZuYv+PQ8Bh3UxbqhB9bUoKV2u
0J6ln7Wf5TuBkpI2kBXs6APIfTlThtVDaH6SdWRs2x5laokg9rYILCpkFRlGbufB2eYPbiDhGXcw
Yl58Kp3mWsiq2+Ge5VFDDwW01bFNxZU7JtFJpnkgV1HhVpSAFMOQqWVj31p5at5grTit3NYp170l
7Fs7xGRtBv2AdygS0D3+27jJaZ+AvY6yTY1d7KpC6ffSarP5xIpDaqQ6NGmmXS/AqPJMK8Nk6ist
NkG71IczloEDBQK98noUsQNAC/+zvnGMY42t9Te7cfJvHfaqGy+2ScL6NoSAVTOXclX43NjrhBLy
BlmfeC7jrn+IZQpiNeiirWb+/lSF1hdDdt8VcpnPCP4hb06FuW4c95m6nnHDnmK03U6RxArOuXmq
wueodvajnXwJve49sCp3DwiYVkEIssJW0+epn+SmzWBN+X79VuVZuuptk9ogYGdomfpbBNaShpNR
bqAeJofe6opyTRLlUMIKBcJSr96mzZCeC+HdktIWJxAi3TYH2DmtGFpdCFFxPehtI/L5dkEYUsNs
PuA7P+E9SShFfAHIiNF/u4cWTbt344JsrlZyOVwBSizBTBWsW6fG3pJbbhsXoXqz0vTJsLxyYw+V
+SW2fHUoVeB/q0X90PXiewiRLKhVhX2i/4ru3NzgWUpRLDX9KzmF80mbcJ99u3otIzwCmRS8Gqg3
cXZqvaVCk26CqIdTPU457Wl9BGywoMPEsxqm9JSx5lcF9h87UQO3sJIWAxMz2dd9pq/Kdnx0ZkTH
GIsXq6wH2RQn80dL/Llu7a58DIOxX6tm5lmHuT1t0CD3WxcP+dVUNPkOnGy+qo3gPYTxIaoofDUr
176jXZmt88A9V6JlXbnvuZWLo5o7rNbgH1+D9iVfrKxvfj7A2BAfTZBivQ4UWK+hDw+HQAODaBzt
bFUF3aEPvHhPxOI/CGOKGOwekp1J9HhnFX54X8NPrXnpYML3KjZv46nBqs4HM5WIINpM8YgCWzBz
aOvkGVKM9xCOcbcH3OR2lD6K8qGLsf5NGrC2wGpdL6JjyZV+MqrGA4gwv7SJ2i/BJvbzd0xmRGtn
kNeYTnynHwUmKs9WsWHehUNzt1gcM54BmgEoWYKqt87wnZub8WloOhT87V1rFDdEa/TbvZlqSIu8
HeQtRso9jEQmrJH9BRnkXNdmmH010jo/4TITnLy8KtaxV9MS9V38J9J8vrfqIv0vHAEsyP/Bx4As
iCTp/5343cKSuvk2qvefbbB+/Ngf0j7TRqrneBTzmMX3ENL9K+sTJio+5p4QsyAg+mnO2WbOmakn
6teMiPmLKOJf+j4bzpQlhRfYi1LuIsn7T9K+Rb/yv9IQsDbAYEkvkQyCkgUr8EvWV8G5ZwCkSE61
1anpzYGzzlQ+Qntna2K0CwmGYtkAPVLRuMuNYwlF0a1p2/nFoRyUuceScfqo8bbM14ap3TV1wn6+
HgvP/1bVmb9R6O3quToUbeSlNA3SbJicRywEZy6GJVQjDv3I8MAGezJFSHBoN81JLO/Q3bT+uS85
D234Im2tp0e7qEM8BIe+xRLJHhB3YXZkUPSr49Is8isVGMN6DEARWj0kcyYLotlNx/jkcSjq4JGT
di6HhBDSBugicqclqsT5NG+eGrzKxDZI6LqZn1TFsFVH7bQPLMTpZl6Y10qotNvSV6By2tQ7v9LT
vUvxEWDBNCT8qDcZ8xddYNf5X5jb/20DOpj+/d0GvEuzN1Qcb3/Gk6CjXH7o9+0nnd9w70ApxpwK
3VZXsv7/UNZedqbn+RT3L/uIP/qj6rJsvz8VY/7guNm/UWlxcebilyw/9x850LHBft577H92OFpK
wSegifWrrq4GiFqMnqiuKPmPG9vJgI327Y5JxeDsYihWHl0ZGXRB2Cxsi9rrjOcYHgbbxbPoQo5M
js4F3XupQoruKNefYPBnjCZKldy3uIJ+AQ/kv7qzV1zFQCSv2yGxNtJgmpFWpcqvLLxvdl4qobJT
RDklumIApoh1edNPnZ73+QSTcSDYiubY0jA5hlq+9mqygwPeJUvdmlrk534Yu+B+onq18culMrDg
nrY2e65YywiH8Le+NeLPHcLhHBPxMo12Gv8E79S6ZtySwWU5cRR8KgZyVvmgqM/fYgvtBf6Otuqs
b4EN8XXjsal9aEVT4oQH+o92PW5zpneMHOSXwxW5AiLPcD5+DRhl3AbWDP8FMDHPE7PZKe/IkkNX
mnCZe0pca6bjhfk+DFmDd2waK3fArhajDY6EAopkus67ekZr4nUFPR7iegM9Ea7LVPXjYK4cscEB
2Zkp89Cd1Gv0Klbsp6Tu2M8nH3M4Tcx+rlsGxdxNT5ZCwGY5fbS30jGsb8HGGUeTNuC9iW3GCoNf
G2iKw3HUxMUxNox+H7naAjjrdbCdGpPZGVEMZ5ENlOPRdL1hEpJuh6zLyBEncmhq87s+yNMTaZG9
LwnWj2XZdvu06HEpr4qSYfI+Wyid49rv4nSX5wURqBdHd64lGV+Ms3HjORTDnZYuZkLQc2hmGZ7r
fMhJIIwW7VZIdjgbvb7LEu85LfPobEdVcz/EvX+G7ty/xmDLcKgXeLDqeDyzHsrd1JcKi60xvM+s
csLiQBvWeug6xjN8K6Rlp/xbKdPwJaZZdaAyb9wZY7jgaKnL7Hq/tk+hF2Z7A53kvBH4m0wvugqY
1wsz77nyRPFIUk7ui4otGtfwxO1xrfLaH9clarFjUVsec7/M3mw7NGfHgSrXfsjS6IWpLftazphD
rIR2hydHCsjgga7DBN50nX0Xg4Ojnu3TIlpBFCi29Hzo5nOj32MM6R/rwX1KKp/p4M6xV449+icx
6QgzaRSUBVy0rr/rooh2wDiWBxT9HQg88gAoYU19jjOveKmbsdj3oa+/Dlb8SVR1v0bEE1zxphlk
1jYjk40ObuYpG88htdWrAsDsUwSC7nNnz3m+YLys9wTZ3LUxF3iCVZXtXzHqIXdOor/1sgoPwgUE
RlZEz5VM7pHErPtsekn2CZyJ+mQPrVqsi4L0U8WVj+0OO8wz2npv+ngOSH9od0pjp1Pi8gKXMdsn
tT0xZlK4V8PYSACHzEDrFT9r3AmYeLTbucNXQAbUfREm49VoaEzryii1WcWoZ2I3GBE4MQ27cYxq
2pZDp9dDCMWO59JinpHF68gwoZs3AxRLWWyw3LBeHN+wCZfrZzXXj4k2/I/RxYppZcreTFfugEx8
bekZzjfC3OvcnBigasG3Y9VJ415FR+k0/g01roqt0TWPM/4jG7c2y3evM4OVHubyHm7v/JXuX12t
BAyAlczJmSPYws9R7FCSq5gChIteTRvIJdENsv7utXUNnDAyJuxS8vs5BbiOESB8N6WjNwDA6ls2
EKU0fXWikT6QUAzjJu47+7OFReDBNnwrYKJimE4WLIKNk3oglFpg1+w4WE23ogLYy0ibEVM3D8pz
mjQ04nQraKx3NL96WDxIsUJlgvnNByT5Ftqlh3JwkJqk0WA/kqsHX9Mhp3rUqY6m6EWgRAlhenAM
RDZlX7hvnVsjKPGA+UFYXmSFFwVsJArqVl0QN2g9sG73JX31SRjNrR9JbDCjzqbDbrtZjUF6fATc
2VOWwZ74RCu9vG0UHGw5uOW6Ncf3ijvvQYCYPkZG2Kz5S4GOJmEDflPLfYt860RBD/BjoIN3p6zd
76XhfChdWSekgA0mJRVVkEwyVUgDl02OvwejVMGNtFMKq2aJp1wyv8dLDl6Zi9B0HJ9Ls34cqxlW
vKhjili0HxS1xZ0C/IGicZZkpXW5ZawBAxSKzc0BBdBtlvbRDrxzCMi6FsSELsz2yDV37Pf3BI76
Q2U1wzpmiP4p8sEBirjWVwMqry2VNDe7cUvBiGZT9DdlYUYHYxiZdPZyr907uDGdWbn5pjBpzDOj
UH9U/8PemWy3jWRd91X+F0AuABHopiDYiJSo1rLsCZYsW+j7LoCn/zbozKq0Myv917xqki4v0RRB
IOLGvefso2gA+2Zt5JQ90n2OkEIf+Q3nwCT4ZlNZkP7BbFvFXRFq1i430W4ZZW9u9E5XwdzpyTWN
H8dHOVHt+0ENNMhV/8kk9D3I3Yqul5N97jvjS9rUWOjYHq/HqaBJZHdTjPSpAULdVaStFzFjT6G6
d0OM2XYw5uExJa1mC8i53VYREarSrdwAXU/4CA25O0P96feTBxZ/7pL2doQFY2zThcaYLxH2onCJ
tatpOKFajDdWOX1pdZl/bqBF7iJsi18L1zG2KHb4Xl33c+zm39os6a4EAYfwvbKM5gd/Iq/c82eG
YQe6MvqVjtQuwIVg7sw+Ma4JE0rfvNS1WDtjjZZfSYoN8tf7FMnhEbpgsqv7tLkaKEi2Q5N7B4H+
cucoKi8Nuvo+oyF6Sooq5zlS4Px7Q9MCfUZhqepq3AqnK996a2ImLfOnZIiMzTDH9gHOGZos62aR
jLdKWWS+jqVmVxnWW6PX98PgUjqA2scuutDF1qFFCITNCdiBOMY+mGQLFUZO1lCmV2enbu8dvdvT
lURrT9NSJ/9lDR99cLUeLmq1RLuyJdsAgCVAhKQ0fRLJjjRj6CnL/EYUmkZLU0373B68g5zTKFhE
cQ/e8m6GFLnDJ4Eqs9LInMlnOL+DEWTol/ZdX1fQXOoykFGFsCkejH05ioVF2BG3Wq9Mn7XdeepB
OByWNKw4ARrfmtAGoDqnBYqcoWAiWFtsZFnMfiCG+wm4zltSzM3W0bj9qk472GoscayQ4sScPfZH
ayDa16uHK1W03iElvgMty+Iei36+zxPrM7bYD5cDwv+m2L+YYpuSKfE/nqXab9QvP56kLi/5o5Fh
2L9JtOsQHr3vhsR/n6TwKFo2FDHaCB4tTxuz1B9GRfs3E5Ibr3P+Bcz+/TS1Rn2DeKO78QcG8r+Z
XwvzR/cIs+uVa8NBz9JRL7m4Cn6cX2fdsGTT4CV3aYZ7w9uQ0kIUQouu/9YLaynvJVSXbl/lOvOO
MMSICLVkTOxNFo7VpM7EfbCGO7iq/K5PMpznrEQUAB8td9QyfWNnYPqxNGcHQlT16a5HNfW10Gt4
pT6LQ+JuWiNGwWUORsWMsYIc7477ypNAPuImPRb4xd9FxLGO5nDjftFMBC7KdqOjg7cG6W0E3bV3
8gdSwcJ9hPUyEF6u32ZZQrgwgAzGS2jgWGGWvIYevQipfXB07Yur7DgomMrx1HkO2XRjQmN1Sa8x
ZiVXDg/Z52nNvCXaBW96W9rxQ+u4GXFblZrvxmEJPXIIp6LdippPjDJnQXPVNXkdeNirTw1nRDrh
0QZoq/0lofnyoSO7Ij1bptKCDk3YbcKKPiHsVMx9clStm96JGafhpfFGbJN9Mj86Vt8zUg7r+SWc
WQ40arbBn1UYPTqSmssnY4QzF/CN8Sqxw/i0TEq9AFBmi7al0q+iUoxbjx4SUF8jJYjP6Tm6+E4i
6o9zS3UZkSNGReGMxVHrShzzuALqgSnz4t662eQMhBRIbol0SUiEdVTcLUFqkbccADGYP/Wcne07
PompMwAdC8X8G3VBog9o+lcPDxmf8bvTEoISR0l26BI57KZIQIZZ4cTATJz7ZiEy3C/jLApM3A/3
SBraIyFyiMaKxrjXLG/almNhH0PpEHnRtpb9dVV4BYqH5kyXYEFD+t2CEc2rH6Mptfqa8DxcGvp3
y4aZyQkDB7idziX9IC0IMiD+q6zvJA3z6mphZCfXCf8clZxTCSDxh6KT17CYV14B4cyui8HDkEIi
fOPq3QNd4LtajNF5LBgkAZ/BC1I/5y2qVZIwsM7MFxdNe3HUENOz0ovNqKvYj8IWFTMj9a9F48z1
BqNJ5rCLz4V2PdIJ7zZMCygBNTe5Hlezjx2W0ytcktUGtDqC5rokmkchKbM2XWWWzLJyW48P8JvM
6kDvMjf8HgwL0ZsXB5LeFs6ujJLkLlG4LCm+RoYBVRsWPNmh66BZrOcEFXlaDSgyUbeN18uSDE1g
aggDKtx1IqjHNctTv4im0ouAyr6IqVo2MedGLQXth1V31WbOQJiTiGbuOKkBDHcoznPNSc4azqpx
N17UXLhS0WMVq8jLXOVe8CsaNAJ697CoPkVXOmhv2kU71l10ZORdzda5r0RHukyDOHcXDXP1ovCr
SN9dBWoL1RnRImHdlnv+ctWcamXfH1iJ5kfZeKq6+t0oAZgcipQeo9p2UqQroqrbdybYH6zV7cG8
oENAmpljfZiy2ACVHc6Yc2qNEGWMaTcLkZf3spx4HkOJqH+bRqxm1qCXfjY36X5Rwj2mmjszUIIU
pq6VgSzSEV25BLxTtnfdsNvmRoSUlLhUo0LguqSBuUhxr9WzPu7EEOeB7aXmCQK0txUuWr6tltSY
gWWMP7deCBXVRc5wvc9klH5pGyd9TRnlfMBCMH6ith3bbVtJybMm1QjFexHbwuB0ekWcFggcMaTd
lkDOqD3xA3Lg1Ebkt2+Zdj1jonIZkSIgQdCBkBiQfE3+EKgkyBucADZmZ+uoaO02AmgxkoulNS0p
OpBppqhHzorElOK9HoiOxAjwZKD0fR6n5aPkFoZh2616aa/UzYON9+d+HX0GUR/OQW/GzRX8GkeH
nd+bWwQlYbSp1KQeyrCT57wwB7xcrVMYN1NbVTcoJux07zaVeGl69RIpNSK2Z+xrBEZC02Uzjnrf
+QOJmMNNsQqAl9noHoq0SjlXs39F94Yaw5Yxn8znZWb67PSQmDac7qLw2HSsGmeJtem7t/R/9dQv
6inB4IaG8X8eDj0nbYQC7ofe9O8v+kMPiLZvHQyhBMSDugIe/lVRuXSaHQctHqI8hjPoc/9VUQnv
N2Y16AgZENkgGXSKrT/604QCgopwddB5rmnS0/pvKirHoG3+59kQRlwqPeqzi7seNMI6O/oTPtQd
7aqCKGQcXOhmZDKNFTUOFkvcg3NDXpTYqjL8PJeuRaeANNAP+lAzCCWG6pSAfD2LCiq9145iZzmh
EW5bvOV38RzVp9Yu86eqJE/Nx3x91YT9UwjkESrq0Lzqos5a2Clc4A80AMtnc7VK18Xq8BiR6X21
whIM02rLkGStvpY6TeINogUcKDVtQt+0pffc25X2LVOO+oDKpVDfPIcaNT0mPAhnUCrblnAyN1Lp
SU+zmoCMEVndJCS5eH6kDfI89CYB1GZcaU+atOrVn8icu3ZZjB10On5XJCTtYSZQZ6NV6C2y2P2c
Z7lL3Fg/ulwWgucPhpoi2uqYQel3NyijkHNsQ3eih2s0LPeEEn2RxVKeogn5ouUuknaUzF7atCvx
54Qy0Bgc4vUQ0/PFoYb904iuJNl+e+Jn6zuaVbqzv0hlWCm1T32XJ6TT0fSIdchcWcIxmUiisXGe
QTeQpOygRQGj16IMJOUixA4eehEGFgeviHnbIO1sdhoHg6e2ceXrUEv4BTaWxk8ywtdsr70fNYn1
KpPaEvkI1Y0nL6MoJ2Ic/U6U9LTq83r1CvaM0tBJVjhUOuRQGGL7DoeEAFFTbF1rxKTnxh4GD61t
UKVf4J7f3UiXP0Kw4nsNa5vaqxkuRpC44DWWmDPnui4BdRC4gsoQ33b4nLK4JZvLttePEmFQHkcs
nhfpvEscO9rVHncNkIieuYW7CucuFkLTWF2PxQD2eHKqAbVX77GPMmd5rRF+dnuAO+DlWtUteK1W
Y+FcoE8HXYwhIJULH+jSECOVR6anPlvwKLBh8gtMdO2iLYAMrm4xhvUn+rl0nqJwpO9jzeThBK5y
6GK4DmLZczjmU7jr+lCPrvp6XG0dFb67ix2MLgH//3eTUMVcdZ+nKf4pDvJjN/qIt3g/sJ6rD8Fe
PzzOUOwYsBW5gu2k+JuLUl7aBRJLIHAYojjy48IaNHaImg8RIgG8cwmlu768o+2sCA1cdOJqysn/
ximxnlfSCavl1Ga4aYQk5hhRkjku+7Y15KvOwMP9Dkew9bb+hIsAmTDYA1yXSWrJ+ygdMBOKtUpN
RNJ2W1Q9WBYaM+Hfj0S+WgZXzklMV/+jXNvkz5ff0s2XITpAf0pKTnUWv6xV29xl4O+Ns9cStkdf
rGNG09kT33O25vY9onLDSlLl61dqXsyobgp+79xDz6PHiT1/JjioO3tzQj/a9SJm09pqzM2qi8ln
ZSU7U84KdXGeykI35l3S1Pn7sljckamtrfeUYdJjxA3gFnsm1WtxZBRqQI2ZqY1ysn4Kes8EZbXY
04N+4bumoDoEd5rY6NWA3jGPy8LwoeDW1707bKracpF5mVrDyckExAq3K8JgjHpkbbSFp9TDMoTt
gUMfCgID++ncI/5fMcG9HLpwh4xS0e/1SDSd3GKHOoke4RhZ90PSd2+phn6BEh1HSe7l6tG1GWs5
Jmop32wpRfyIC3CNaEHj0xUZGU1LxVljdUTlIrC8ksYzl2xcDgoRwGFCpfDWADokmbmssJnghqH6
MjFiX0UEtF8h0OX6zioOge85rCBEChMNYxbT7WRYcstEzIy2Wi8mH8uRAYmtlfUVrgjBUd2NY0b7
gAxWo9BDPlJDIt7LU/xJWWx+wAHrwFFr52/SKcQxbPvkkI6u8TW3nOXZjeDC7JgqptdNayffBB3H
p8Gy5qu6KC+IWMCxifaBPnL7HJuyCxBO9cgVPTfBTMZ5mvNtfm2ocuLvVLnTXQTJJSks3zhcIQtG
gNCdXFCoyJFSiJ1+sYTiE5OQjkEr6uANgHXjalja7Kagb0HQ5ERLlLmWCXEBA9G1FTXn1m6Lb5bl
xUjSXBRYqMQa9HS9cs/5pD0YhDyoLRYBgZ7cHTsDKyKr+T0VNup1nZb5aKvdMoox6JqsvpkQuJGP
MIR35Uhycz87tB81lMdGWb4IDCIc471uifYYYsV1nVG7fggBGD5Pcd4+5pO8i62xeYB4S/571BkP
RO04j6XTxz6Tht69bRC9HRInr7d6FOsvkTmpkwzdpyUy7Y9DN5v7iplMu7emsvJ4PuocnF2r1gcf
bWvtYSyuzTtYrxWt8Dq2oKvG+jVpM4wxw6bX72HeVltlUjnD9jV8cmFaEnlHcji3BOuUxBuG8fQ5
rFWRb8D9Wei+8H4XBybf+bDRDJlv6clWG1fp/ZNZZu6nxPR0EJykad4OKQeEQtfqK9z93NUT2kLF
9n5ijjqcUf19nlq3uam7Ze593KC1zcA57K9RZqXBKD3zcfY0eYJBatxnht2/j8ziPs9YWJtX1ev5
eM+BO4xOPWGhoFKzclM37QvIivAex1oYZDYqPUpBdT32cGzzjpIGfcxx6IR227a9ve1MzptAHIpv
eU8Ad7MqVUNrNu/TpB8/cZ4Pg4jDxx2+MutWDcBbGVqT+OjjFKnPjhZmN0BizTKIB127l1llBY4c
pi2Xy/FHaatj3RXl52ToUcRV9YdwqHUYrO1zz5a4jQEAM8vUPxlkp6ZT2l1rsyVfJvocGCcyiBhG
2BnbUKMv1EUyuhVuNdwMTntwh6n3MweMaayjVAalWiu6DnEv+YQuqc4xypqAGflALMisYfvkViGe
7rqY3Gr1pX0MU0lgbm4jHzQriTu2zwJb5Xlg4FFjLUT6FysbdazwII9EkoB4XBbS2JEjoSsfIZG4
h8ps32G97B+rFkgp3S4MJmjNIZwuaqc5PbOYNrN8PF8fbL0xTiXDcoZXqt5E5WztvL4oHjGRjRBo
KT92Jj2TQOGxR6aoK80feowa/tzF8V2hiDvLhD4/6eTpneZO6B+1lheODM5vWIHGQ6IYfgV94d2L
Xh/3dTnAQ+lNWZ+QzzYPsVXkIzzcbgKFW2IgiaeK+C2ZDvdJYutBG9pX6MsZzmXR/EHv8pB04mJ4
jof4JWWItUFygnQgUmP0YURiSxtS9ey4nTjadaEOSo+YD3ixu7MHm++hb9OJNlahe3DNncFud3MW
WzwJRZ9tamU1O5kM7I7QLSPIEEWOIJJBVO3xwUfmt4+Ihp1dp5ow3bIdoslMuyRgloLoARKErlrj
IQ4JDPbblNTfZY66UyUxZACImYeTamW1g0ehULGznuIwYG63cVhvvqbNYL+jcZy25NFbyyH2+vyt
dnBNe60H9nQtrRBptX4+zsTbkixcbfIitTHXNKQblyPMtMEdbqbaMINwzhkTjs1IgLFjnrK0GM9L
59biA/tbdtOXuUD7XniquEt78hO7zELvWajIfshRYSwbS/Nan3gtygIs2l8yw9SjncdcjQdIpxbM
bCO7xV74SPahui6zrtsi1/QUelE3vO8oA26INK1ZeWcRvRCxisxiEfia6LF8imgPPyzhxLi8iOJd
kw3ztdVZ1rkpY7JOvabR6CVaw1FUeX9SRkMEHdi9O8Pqu6d4Ko7N1Jxqd1EBqTrNbYEy5s1mtdyD
jGuPxmiFkFPcZwq1aefQ20Q9Ie/Tcc5piYwwF3apKqL8iKRoMnaJtzB+mmRbp0QFlVXqF6a9PAxC
r7+orMDKyJKXQw4oEbSKEtdmKVAfZ0OrFW8zFqU7zZuXWy1e2mQb1ahnv7h9/VQPc0kfsE0GGZr7
QmNxuwoVUGWMXQ+VkX+sRa7iE3BRJ7wWpf7aT159oywKucTlXrjKpiTke07nbOtmaew8eMw3kOUV
/Ing7TYrwzvow81uTUuDL7Cx6ukjkJOK0L3WjZy7yKybO3a/q75gB51+QQv8adRwwS66AmKjYQNY
RIj048GY0GhMP9Hq021bLLqCk6iVxObTAnvnq9cav4S9/cipYqoCtN9wLZMULV1SKvxEe0P8O2Mf
7KpDyZzsGjdT/aljYX7NtJ5GmlkNb3GuS3mORncQV22LFWjedMgFCsKi0pyVjwd7azclGBQ8+ca5
gPFbH1smdM9jDFZ9zHB1+HIpQ8q2wu6+6pEuPA70KCQfTeC87bZR2I6SYaDMrIE9VNY49Y8dU5Ru
t/QGzrVNScSC/Iwgk/kyfV8OdlGIGS4R0er1Z8V4AocLKgga6VdumfLdXcbyUTCRRezQdPz8hfGo
F8zsyZlUjraunToHLEML7+FODB1hixwc9kCqsUDxg+2trGrD3kOUAdTeGW716XIWvtiE/9S++Rs6
5drt+JNSlu/AWVmblymXTnPmpy89o0JGfaNXB2tez8tWknI2GAxct1f//EbrP/SXN/JsSRkAitv8
+e5yW05wDabzwwUiQnMClkdfNnw/PHvytUtW0kRUKQ4hC7vsd5vvf8w9+eu7r5Q/Uk9ciT4R/M6P
93atzYajz2iV2rQ2n+xpcoMElhj1IzDsCsmh7du9wyFAu/AX/vmjGz9JIrnIzA9N3fXQPQvvL599
wlwWMlRAeHbJHxiniAYsMznzCTYxx2Zp2Hz4C7qnjwg1wIxfDhz8ysjJV7K/8XT5hf7X3vxFe5Px
gfmP0tu7b2XZzfn4+lOL8/cX/tHilL+RMOgaMOjQsq89zn+3OPXfLMiypCVh9fEg2LKm/TE0Nhka
cwPqdMO+q3b/3eL0fnMwO9uOQU4Lz8h/l/JlXkJE/vysuSBy11OyDifPQFT/U4szLxjCFJhGD+jZ
szlgb6aDb+WTOOMErbytZ6aU6UWRtMVu6u3G42TbtlcIYAx9tzQo4zesvJhHm67PrSDmedJ8ElCH
oPXeAIKEt9MaBIqOVgdCjVQLx5ZrIVTUKBpSbJ/BYucmyjnBar0l9J5GI5IwRHeUUMR9IKBCHzgz
RFxjSQ2eWcQUy/IhNDVSS1dc7ra9ZJkik24eo2xNONUvaafGJfg0FWSg4qFeh2S2sIloWGNSi0GF
wRCXnOOW5Ju2hqlOUGZvFK95seYqHRAJE7saXxJYDacDyMfjymFlWENaKxzNd56LnnjE33qbVHF/
M07EuhprwGuoo0QBJDGqLYNs6g06YCMyKLjpCsmPzwqyepSpv3yvDkkJXaNk3ZbLbEA34C3AzB1L
OlPb0iF+1lyDaE2PKy8TwmmnxSvu+jWwtl+ja/U1xDZd42zjS7ItMsDyiNyaUeQafJtNsbMzPROD
JLnzN6VjRPp2dmx0hm3GpGpTUlXgwOivh0q+dATFPBpdVxID3YakZJh0gijTBsJ4y3YQzyrPzF06
CHdfEHFNau8ShjdyjfKdhY5euCKd1LLG7sGxKzfdYmK1jkKb9HcGf+VWFsaDM94VXl4G3SSbPXNd
mCwDtBtGn+KMom74tIpHP7SFULcjBlEiu+yt1rn9xioyvEgx0SuiVPnRy9vw2qvT8t5C4HiTSfNj
glI1yCo9C8iTnXcl1qvHebCara1ZxWHSC/pNBuegLE0fwqHhLKx1ThAqOV1FdkUyuHC3hcRozcGx
CsKFYFCY81V4SKHi7wa7yN69aXozSFXcMY4LKz/uc+OBm5x8G6Waq24xCrQJHp0gmiKEpJgysEvr
vuJu2xA+dCLZIvYLt7EDLe5eliJBxMAmv4tN2/Bhh/FbdsyBoyFiLDAYyTEfY+0FBUl0Vedx82BR
VN/MsPuO2NybIIXftG2Zem1y2cZnMTbcN9y2Ez1Qzpb1HLM/l3ESpDpBNJvaHqyta4B6mafe8sco
kVWEtKBgwvHBDXOV7DrPmARteGOR9gATKo5i92HiDGoDnNQ8d3g0TazcjxZTQ0v6VsNM9RnWUJTS
oUmTk93qzn3v0qD4qORCyOXAGRJIi1fRgMUgP/P+Y3L23Nn8CM8Df36eGsh921DE7ZYsOM16UZ4o
06tp9dn4OUJyPg1sUQkPseJ0+TgmiZwe+ywZUANGkZaKM2fQMf2UZfQcSmAIWeks6Gs7RHy17S3B
2JmKlW0gAOITuUARmPrYYMqfaVXB7TlVhB6reTHQrBiJ4uPjk3eiIE9L9AVNIfosOsy9Kz9xRp36
NyfzjMz+xDXymGDmA9TNpC8F8ugyRDTDf+wwuwJTZOFcYNzeh08lnAZG6A21zsbs8bzyYBlq+7+d
+v/LpQZPhF3rPw8iH+Lq67f/d9Xlr+XXH+Rd31/4x05t/MYx9hJ16dmm6/3Jp+YYv7mElelIv9iU
/xzjC4GEIZgE5slBaMVg/2ufRtxlcCKj+mdjt/6bMeR38MgPezQlt+AAxO/A7yXWhOE/jyGbNhra
wvOqg4bMiuF9XKFfR/S5jVyQPYlpvUzFON7kWp1gwq9fctrxOCucM+einFV5ibOgxg2B3LEo7/JB
f8aiGyFRzpuUlYwCd8E7c9UaOFTlrDm7dIaE5NJvrwmkpglM2K2a2leAVDf2hMhSm/ZhX4dB31oe
eeaFRVsChQBem/dBH5JzwXXcNE5dsvxUja9r7uIry5z8RF9Olaff2QbMEA6yr6sgAGhSu53lnOGm
Sd67PGV/pgW4dSr37Ah4BNCBNnVUvntZeTMZI1ZVK2YzHHbSzG6GebmT6XzSI36KTraPBOuVKgLv
a7O8WYhG89F4qxz7pZk7xiGAodoiFh/DRh6S1rX9SWfGUAG1B2fqgnESL9mYvzpE5uzgCT3odEzW
K9CzC6JLz9/TNQakY0y6gyWMfaSYMn+IHMSc0/gUielh9TRtXNOOrtrce6MC8ParlzyKZnIrTARK
K4uSiGAujK5vpAUxNh7MjcrUk40afarlSyyyY6RyQFQpEebW2YnFeuyQHZSG7DjJ5L3q5zuJEmc3
i37XeHVDHEZ2XEA5gq+LUTKbDB3MigtlxnjYQ6slXglECv0lkkmGFdza16zHkbZey7h4ReZMcbQ6
BntWRKKKafhJfoBYkrup0+96c9qDgTxhH2ZeOeqn2qm0zZjF7wIXIqPa5CbL1Imq0Tq4pM3g/+AT
0v16htCHpLi38yDxhAbRiTcaaXNQLMrlGqDdEY/KcyvxZMeWeiqAVai5BL0Tt30QVslrOYISzU31
5lbLaTQjpnBxm5yzxnlJlP7FbcStNyUGtkhjN5v9YbGg8jVqfIKCcmC01nOjigNJPjGiOzffZP3I
zjQsJ0iJ8Xaa+D7JJBBHz+FOgAmAV8gshA++6rmMjDcPd4hPsxMfGn0jRPhPTTs8SZW/F8jSNroN
g43u2ZMALewT1VAjTadyXmwt3hhGgpR/ve5GaWPxkS8V6KudLa1zTQoGcmRex+fE2+VwKwr7JXHa
GZkwtyNbxLnGAfE5BcS5cRhzBSjOx3sBtDTIVRRiBcCPQdLMeEB8Nh4bWhJXXWG7V2rUtNssnvNt
s9TFLRq6eafH+XhEiAndRMvFW290n+exta8NN6upN1S1jvMZ4tdpQMqhgEq0TK+hAzbFp2md2/tU
NuUzjafnQmHJChbZwT4usCow2jqDyvyMJQakhsq3GJjmzSKSoO5n+iaEbhkBmBecCYlqoyPs4tS3
neYM3+iurGS1RbD1XGmMZjrGU9txgN1bzu1bWZpgJFEdbnMbHoAzp35N/N+uQG0dIP8P74ze6qFF
cPsvqflWGRWBPE2BhnBEr6pMY8egke9t5hFA1BmS5ck5RMGqvJW6M+zVCvljmP7iaPZ5MJvpKhzb
dwZqJ2lnxz9tOn/TPvm5ZwZl3eQMyJHtYp38OYo3AS0xpMxkDxI1rQ+fpl97ROfEalChGbb/z+/2
c8NsfTePDU3gaJaG+3N4JEXgUNozHuVoJUyVRnY06fr6No6GX7zTz/0S3glfKQ4Fhsgoo3/GZk2O
A58irBlh9NmrF7IarstxakzzRhBRhkdjmvXvoqv/2KNB4vNDh+jynq7poPUhg43//rgjRqKkqd+F
JXWZFW+tbnyqFA+2JuRh0uBhrp+XRL5T27G6/fOFFX8RBa2fl6Q9WmAGEQw/t8HouUz0Zd3y0BWt
CFLcPndzaAMc7fQTYrTsoHvqberUuMumcTymY8dz65XkQ8XzWwyMPSqX00Cjkpa4dfA8sgcAwmxN
dzpNBEGRscvhDf8ZLJ70hvnOrrDGB1rWz7oVAx5RKHPcXNuoqvL2FgOsTxGWkA301Tn450/6N7eQ
QGZl4os3dMs0f9KTm3kCmNeU5SE2u52s9DvGJnfQQZpfXFHr766oNMRaWrlo2H+2AXuTgYLbXe9V
D3o0R6m7GX/IFoYvmkSkkwEojJs+Mop7ph938P2K+3jtQMolem9G1uW1VEkB/viGqU6R1gFXm4Yn
zbPPoh33sctyb5FfiEA6pgevTOSFFswqQjXrrUrm5DTobfdQZupZtWz7g5nIY5+45PABMDsB7noP
E4thG/hidDButVda+h5Wlwk7vV9OGqoWh3i2DnFcJhv4nKsMV50yh868OSx3ztwI5nP8256rfW7X
ZEAHZdQvLuTfrDBijX6jm+M6JhaAH5+KBZdJIzVRHphsXMoJxcqGhRZdxyQO/3xzrH2hH2tScpp0
9inXhWxDY/7H92rNmRG4nMsD8NsH2SXHovrVgvlTisOqCQQKYZgSJqBBj+Ln3lQSo0YAiQ1nwRvr
XZcocyPD5W1d6UHOzPu+DY+ZKQ+eZp6n0Iu3Tpkf8c1+7NL0i4v72jcLmEVunorDmLKJxx6rE3Ee
NzR83hGkiK0TImTPhQ2k1kKAMehLd50n9nZ06w8uDRa8YS5qszkBS2JRtxiGINfNAwdotmTUCq8x
94OiZ6WbybuFCdSHhnwzqgz0Dapp104pUA2OsJZRwxLEHYCK9aEqzXgrxfKLXGX5N08s34WHAIF1
mFQs88cvpTTrXlVzUR6MnIPCCCB8k/QDFTxklBsj5gpAC04B1rjnwuJIH3YthDyjuEUr9eyij8cB
WKLpD5cJ6a1R0SLTXxjUiQDJJROM0T6Hg2NvhtA6x3QGkeqxEtVg8wInnZ+hMr8tne4nTvKoBNUh
yRLJptXUPov155lCzK/DuN6LfNp79fQQWfbgp1iTfVmz8HX2OKHzlmlAajFUHmt59up2/M6S+I9b
x988JOwZ6//on3J6++kaTVHjoCsYy8PklgEljvKdiV9H0uEL6+gX34jxl34+9zBoLsGyZhim+5dn
spFipg00lIfWRNBoILsiHzU9huxUnsH3A40DP8vMAWk0WabSlAowym9QSSz+UDHvrkqvxuU5Nlg/
Fnxmqzu4nN0vXWYQsuveEvXQEbVMta/KSgSi7t7ArT+onKars27G3GaRyF7Daa1SJ3OTLvoNasIg
VZW5oVzdMuh1dz1f6eV4iYFDABnkB702O6Iy5xX1NILMHXo/X/r4Sq35CushiDiKKkCkUB3LYXpK
eg6SLp3fzdJw1LOW6antI90HNeh7YnxCLnnXaMlRCKo1A2NBsjac1z9oBX8TjusNWQ/jzgAVtV0f
o05Z58qZnmwU5X5O1CfPE/nzeUO1pIfpjcJLG+AY7LYtfaMmJcgCiWNz7Vnqre37YALXhyMjuWEA
B3ZRUYrLXL4QV/CA0NXeiMo6jEBTtDE9AlBcvVI8wH2fHzkU74Ezlj46L25Mng576m+IOPwcd1N5
zAwLx/EYCLOdIWZOe+z0qCeblsgbKvu8ly/AFX+1H9t/83hT6yCF0jGbIelYK7E/yZHzWaQNY+Di
0DnzW9mND53OvjdyzAotHuu1/roctaveM3a9R6V3eebLmODeqZv8JuVlNLSCrC/TrZd5gTu2wgny
Pmo2IIhLOJDDfMgNqE9jkiGpiWSybco8eiMBxrupW0B+S8S+iHcRmDz7xWZxmBRorDFpPz+PgnJL
b0W9wfc+bFTUI0x0qawjDobshzEot00aUWY76fDUj6ygrdk/tC5HUrDwN+MwPEhrVfbmDDOTNhNB
My0nEmDgqhZwqg1twZAzvxHfUO9a4IkOp4NDltiEWXB+yvvhSSCVXqv53vljf/3fLOwXs7CV4su9
9p87bI8XAHDwmlX9j3L/7y/8vcPm4Z+UNMp+j3i01zrvXyga+RvFhItkFkOkaa9D1z9mYdZvyJdM
ggyER3W4dt9+V/tL8zfC7zhM2SgRLkTh/6bNZoq1PPpTSfN/7J3JcuRIlmV/pX8AIYoZ2MIMNpHG
0Uk6fQOhT5gBxaRQ4OvrgJGRlVnVXdW5z11KhriHh9NM9el9954rNuAubxi2YOzkMBRuPXv/8PVi
z87pkXTGjeOY6pGoZx2vTu+e62otY19ONDmtynqimVUdg9ZZYxP43jkwA+iWZTt/WQi7kSoiZmN2
Y8CnUlALnxRFs2tas8B33mRxOaZPKbMiUH2FG6ZHcHOa13kqH2a491E5p6TFSWJHpsd6haAMZ2fd
0B7olMR0OqeyntmE89iQFtgljrU7Z1bDF3KPsFb90dkvQGZ+CoNgYWC/8Bz5bUvgL34yUZq9ABtt
PffYza7TRHYx1U95sU6XVgbdzeJjMYx0V5dHYs/sDKpG3y6z55/rVJOLKtbx4rAUOowDzt2ibFeq
NfjrxL+JQRMLzZLslYaRG9HvzUtzEc1yWkUvYiEdcJtu596KPjgR2HqSwvQjyuzNa13iQEt0zW0E
GCQNSAqV2daP3AXJYRQUI/OBaeOgMfuoS0sURBg2QDT6HT+s+malh+Tgu4ZPuBQyB5vzOpocXx40
7pTmpBvc0mzett65an3uXAiQ85K9gi+2XpAtvbN2fPXemK1Fc0UXEne32+RO9ouF+bLN8p69pgFn
/UY1ib0+Nz2MhSnO5zYwfoCLp7o7aqvJWNkODQU5w6Yd1p1wWwcorTMCnQFWtDx1dhPchWkojHhG
rNLAm2m9O9ZsUk+c9/ro1w1QTmKL/r2um/EJm56AJpgbdTbiZB9shfSUu7fUm4tdYYLkjI1yRUUY
VYgvqZic8s5YyIEa3KVapwTtJbjY/tpy+1H/EpUtY7wLjVcNfkhPg27W5uInzej17y2NLk/9Cvqv
JJeLH7jYhNgWq9xjQvPDsenawMfn6K9KzYcwYaWxHrH99xs7FPSv9zKLaRDPBhadACMzNZ41zWkp
O1brIHg/AJfFMda6Ql/nvFlkd+h4uk87nCPmWxtI/TjDpqijpaAF6mDltNPvSiMleWrSILAzpgFZ
Ll+U8ZqVbl4SrvMhYIxera8lKaGAYH4HrzbtiOQBQHpq4B/IHSdJJyOiLdlrgq+qvjOKxTJ3NaG8
+1XNnjqgns4JPQcZCpE5Ng0rZjM7tU1lxIBt7HQ3B9Py3MOUpuzC6PVbmW9OP7ejFqvLHGtfpXV6
32VLd+91eQACVXLxZTCKjvwByBaKwY3rtGO7ROnyKV+IqHpD39B50QHp9TtzA9sulB5F+ARoUyuK
5JwFXnIOpE91ojuMPvy2Ubt706D6LBImBrxRrWW9vVbGJTJVZsXEXManSfnNQxfI9Oh3TpThgrsP
C5V+SSquXRzIFnVjRrr+aZX594X4v12IwPG4h/7fF+IXzCG/huHXr3/cN9Hauf2qv92GgfmH5yIh
4eD4vNT+dhOG4g/OJBt+GaYR+0/DyF9QNu8P9kwCj4aFpMdlxSX5V/DN+YMLcoMMhLwxtovyX7kK
Hf+/KTJA2bgF6cu0PQiJ/1WR8cnmGNnsNmdDgf6WR4rO8DDgep5nKxprEZhcUL41347WsuzqARaQ
OWj7SA+Zf+pqJ2ciTYBNQUQj+tQ53hddijL2gMnv09Qb3N3cE2JNPf2V86qDm0Jy8CNMG/NsSVHt
ppDi8S5LHR7o/s+pkeNZ2UN6dCHn7j3AqLiw6RFcV+heixKUt4TQTGCI6eHgZl1N3XqAk6IgVezA
yfpo+qE+TxyMB5F7h2nw/b0YkYhVkaf3Zp8Ep2bJqy/QbyD3qMFho8+utv2amVN3tJSxXqh53yjW
RA6/k7KWWaRr1mdkNdIUQ/UyvpTFGNxS9CWeprm36PLyH4GLhFdRgIUJ6jT9VmUD9CLwvqfVp/i+
zNGeqSPtjz0n8WnOnV2Jgv7YytY/943VHDyDm3CdlHnfbC3oTbmnPaR8MOA8c6NbjPfLHMQVQfRo
Kjv3uRd2E8+dI3bsy53bsNDDeRpW45QYKwx5qmgv6AISgldHcJwc8WZ0b6+dl+Gi6QKDwMeMbkbY
yYlJhfm3aVK7R1p864PV2S6/67A+SmUNVz83YO1O2ON0rX8srLfjYYZ3lfjl8LiWgGrnxatwXbfA
ZaQGsZQX/vcJrit1N99EnQ9HU4Ijnsi+HBn+klcV5O2BA9D7icO/XFBNrOKaYvrgASF1hnNmJDKH
XXyfZ0FwAlvcHzoPmPoi8AoFrmtt0wNe2KUPvwd9M/9Ood0fVtHoAIZ5TZiQ6fPR4SFU3S6FfAHw
UryQzV8+DORPhMbVFVejLdVNsBW5tIAtKEQMCV3IlE4Bz0qCfQYL/5IIr7m3TYXFfTZfMm0gayA8
dwQA2vJRt51xwSSs7i2cqjdOl4N5lpVDSDk3jdo/TQaY0QMlh0TDQi5uSEQTtbcEnQ9FY5F5Xjdb
feZImu2gB29IdotsxxTg1VlDN41QE0Szq6yp3tuQCa190RFDGxATIm2tNbWBqMo4M6KMgsFr71kf
7afNmMY0LMfQld68vPefyFEeEyMwjfPwp0u5GiFhY/AO5yb8sTpLx345wdu8bi7nYbKC+gcqNuZn
Bxt0E4zTiwus7qEPpgxgdFX6X5xk4FnZT2acVk14mVtCTlGYDNS4SIAHT1IbdTHvuMrTk3QYZl4s
8jal3ruYlsZs33h+618AEAaDAc+jsARTh8ffe63keki8AjUc/lIi3tesm8edkEZ615EU8d+YM8gf
xoO7mI8No2Tys0jYdLmgrSJOOG5Ex0BRht7MJ9fFrh9CQ/zMP5Y7rSrid2IMi++kRxbjFDSKkim3
JX4UtdT0lHs19VgtN0QyJX9pHb7WC21epclSJGrFQiDVzAg4RE1Hf1oz+s5PTP9jeWQbCnkA9ZeK
ABojmR6giiVh3LhbeS7Qop44gsYXbIM7qalZqNBxPlurOPv4N44lgIXICgdMzjUZQuBxedi09z4G
mtbbwsKZPd5AlHXFvm0Vmzpf+yng2sa714pclOtQsCGI5dCI4/J3vPPMZPlSzYR0mduHnsmw7wC2
1eHMfs/2rk3odGeq+fjeazfZu5C4RiRs2z9OppUdG18Fxzbry4fGqm7XFMtE1Jtue6szN7tJ8Pwf
2nmkfg2Al78RBXJIUlMzATcoPOsS+OSijIaEMbEOzq/Uy+M+pQ31ADRWPBOqwjRm4aMiWuYakWc0
DbvvqX0KCAndYT9U7y7FlJDJ7fAGCCc5vq6H4KSdFDUYfjoNTVMlopr40o9u6b5zR/V3iCneYfYT
EA0qZ160RCeeycYmBw168sV10uHRARPA5UCTVpX6w307BgYD4iIuqhHJj5UnK1secz/4rPU5OpNT
zW/1tfRJxwx1GLwrsq5tNCaWPBVup2/81V+vKLQBDWAa+8W8FGDObSj3pP/uaHY+AL2mmnYUmPBG
O4O8UyjbiQvg5g/sPIo4wzcwVI18weM8nhdPTUezb9ajC9gXhouJUW0dYHLMPFTuCdKjAPXUZt7k
Nkd8CCJoL3sioQie+pmSXTey6GCmwzbJHuBCzHj3sjJ2ihALGP8BAEmxPZD4cjKOxtX5atsdSQ/l
hvIDBvB45a1j/lL4Fw7uCICiNBPz5A2d/WZo/n1W2KZ7aQ7pgYo0GffNWN2VYu5eJ76H16kf+wcX
N+wta8RmR5C8uAVRT2M8QZQ7ElpETtgwn6pVfSN0nd8uQL3eEnor7hISkfwmg8ckUK9bzL4Vu7a2
6QDVkEN2Od/8B7fw9RGfbf/BFgknqlfubfb4j6z/dB05deCdqd0NodFsBgbert/nIe0iEnQiLpdW
nDORviH3eZDWwReCNPYjSnZtvDVlHzB3G18J+ovYAXF6dfNc3NjGwKuG27/ba8OW2LIzBwXWHF8M
8l0BAfR0GCKH2rsQuBpNseS2dh07xR3dCkDwmtRij1Aj9yFlEqdJ+d1Ix672RgDo1UjfXu5+WJow
sHbAz0e+KDgJ+r4M8XYoSkX8ZwrcgpQrL63zNPsyeIvMHz+H1n/P9//rfI9363+e7/XH8M+z/eev
+Evpsv9wBV8xEFpQLP6kl/9d6WKKty3ySOAuPh3hf1e6bPQxrGcW+hdmM4dd+t/ne8v9I7BdNmIO
71k2fJjT/gXmuYl+9s9aF7sIl3gFdYA8JDj+rG3B/g9aF3QZQ3Utn/wZotabMggeck3/CEj63a2m
ASrVMOErs9R78ufgOgxSffVU0T3L1njuRD9cJkBVURdsp1w7Geclsb3kqNoie2DsMD4m3wfz5bWi
OzlBgvOGCY1+1cZ3F5vDNi8ZDQyKHfzzavaBdYcVSLQvQ9VZE20n5draR1mO2F0DiacUYDnQGa0j
SM1jDTUiKQvnsK6poN1Czn3fvVRBM+LB9AlqmZcs1B4l5dCQx9jPhDMcssqx5GWk0ruCEEMolkeD
5vGCssC6xLz47QJdlcAeg9OKjwSClwOP48g3dHHPWJRdwcTL0rP4wohgTIoVRqm6fda67QdBmODn
VhDo71eLRqgu3nDsChfYsF1rbAcKSZtS5QzHkq3LDQGUddhNXsiVWcAI2M2QaoYDFcQ8stYWdwEl
8MWpTtnu6yYf66hq7PFUGDqIZxG474vCfRvYaXbKh/w5rSoCRHoqrsRe21Nhza9FS3y8gHYdmXWY
ntAVoVh05O3ecp0zEiwg0vxAX1unv8kAEb8Nad3sQM8+2IQSIXipkJRJ6v0YdULcbJrf14LmG6sL
MfjY51SXr1qNFH+GZnEJAuc7DZzg05JyegZrPzBNG/WRGf6VdXQbEcydj4OPFT2wmiNvzye15q/4
/ukMzMebdWiZxcr0jrHOBzo9vrf1QOFr25xKyorh1tp7oFRWNGDovZGohwdKoh+ytCbpbZWvEvjD
fqLuIoZ88AsopHetvTV5mEOIz/CTDAbtbb9Id21JTvHoKIeWoJURnXTAXilw0JQrI8XOKrulKrq/
BuNsxT7WmjM87/zQ6NWNJiPlxbmB68DHqmMN3ut7kHX6ovtliWXnGii7ZOCbIv2V2El77xrjM6Ul
+hnCV3VEy+TYz2V+okveg0ErvMhuF6acxp0OI3LzmXMhO/S9FR7S2iWcnBnhUXnzr9Yt6zOZN0zp
nB0RKzY4EHShfW959O6US5Y/TQnWh6IeGAMJKiOOLjuX9uPIFaqKMdZDxLD0F9NtRER39qtRJed1
JddfD+ze3NF4cxeiCHapi0vW4eo0MP/9tuHhfptWH82R1WTJrM5N1nkOVa2ivK1VOd143sg3fiIz
vred1cCX6GF1UVRYulHrByKFRKYo9VgwjZ2sUkxPVMfN/nPllKhhwqobPFmY+SSuqQProSBOePLT
31RNBXcaN/woTNL6RJIt1oxpD8TKHvm38cEC5sxW88dEGTRFmUo9YK8yd0rxsUhDBTgt0Hr52UkO
1Tj1neUyjXmDTWleZrABfLT0jr57oXcdf9oSPuc8/ja7bqbHfU4o/NPTlP1Gnwv5rs1hh1gnOjnf
seYd3gcma0rAMugwB1PV4iZrwhqrKmS6rDMIdluoil3JpmspvCN1ppwSmqVqKyhLcm3If7ZcSW/J
zo5B2FRH0gp5ZAXrV20C7/Fzqe+qwvjgK/VmrbmIGhrP47qjwszonLtCWOWems7ipjHyn8kQ9Pvc
kvlr3RfgODzp5ld2k6TG62m196tZs3utkxfQzSXoUWJvt9Kp2osZQtv3bXULDEE+4UA2nktn8D+s
2s1ZaoTd9jKgTXNKM77GULatOGkbfaDtSlw9MIbxmIzUXY3jCDEua7Hu5c2hNcSCqMG3FhuT91gD
ZzgkYFDwklbZ0a/UA3D7HEl3gJ4Bui1KNhZqF6wBLeFe8zjby3tDBBinXB3+YHH+6DMEzcSKbHWy
g/GrtxRswgV6umWrs0MTNch7Csd4XckRY47DHG2Mxg3pj+wQbIzXRlAqL1udU1UcbKhYk/MgWO5y
8Lv3qyHUlVJu+JHLRGFHA+xVD6jQyremGOJresSqqhnQqGllNJ8iafbHxUjxltjjNZw4tfCjLBhs
6YASo27OoNzcyJuhVKbm/DQFqxWVQHjidgPk8t8Wnjqtj8bShedeKDAcpJUi3wsJFW+wXWFgM5lM
ALyM5QQ9Pqm8GA2GLxQbhHs7YHPOMijcD2N3JqmUkgGWv3Xnv9S538Yr9qeDGGS+QwOhYNthhZI1
OjuAidAXCut/UgB2pWdngspOLnqdt7oty2/uMeMIENz8YBuxFId5Aw2vG3LYcIEPd5KAMqUGhM1T
5DUoPwvKU8ELFU7KPcL4t3WDGDdM+Txfxm9WW5a04xKNN+FnRTCcFuw3hXnLZ2A4wo/MdnNZ/p68
KjxouX4j0Miq4JObXCxuQiWymVAiV3D0l2H6vZbmvBMVb4mktJJdtqGXZydQXO4kyODYvUMd/g0H
4Jcz5tWhchkYlHbe6n7KdnU5dK9VwG+19pQMyEmPv/vJwd0wYDh3OEShB8CBbt2qeAzpNT6LT0J0
idF7Bhw91YnYc5i2nNq5eguWlgtjtJ8BFdAckCLoFxo3+eTl1XerwTVRb3zqyam9Q6H8ZQc9uDng
JKhv8aTM8biszk7Zy/chSxa8H54fzZCgojkry1iEXfA6CGt9KKmi5i8U4ceLMn/SDX9hkj++Gsvi
na99OdJm1wRfOt/l18JieO6n5OzRZLxjY58+UtM+P7hjUrz7hffset5MzD29c6x2ONkgy2zMu4XE
QUm5MO3rmfNCPSMNMi7UTDIvsbMmnsWLygfJQawf5PtGH889RfNn2lo/3UY3dAvyc44sabb3ylzH
kyDUdPK1G3yby0G8T1DPC5mM96uwjSJWKlOnQo72vVt7ivbPQjecrJKFqJstmKUVu0wMDXwiRP3U
BaH7hIF0EDtOTYMRw5LWznWG6vfQ2wEv6KEA8rDiS22BhvTeUUrT5SvTYN079UO4Qh6zuOYBFz5j
eN8YXOI2oBbx6+CF4nuTdpdqzuBpFADVdl1q/6zQp58baqR/AOqHDUQWCuGGALk+yxm5JMrLjICg
dhf9Q2z8fPlJ0p9h6iccnlcyW9UxbLwHWkduErqx/L3iOtAn3AsFH2dP+T+T1K93+Cr9+3B08zdX
9s7VnHJ3T9VEFbus8rBVyRWqGhiKuB3t9qm3nT6nFwtkky6tAKNF0lIAMULy2K99MNasXwc6CbZ2
gtTsi0Pi01qwSVSx5M+FPuIZR8LwSX3EApW/cZqVb1xx09dq1uIZ/To5icLPz8KdmXiTzrt0jUIT
zjFUltFC8uM1tSg8v1HGgq63Zv0F5x1fiEzMZSxZjl3Q4NQuq7VZRtpp5J5iEEFjEEUPIyjQNxGs
009IBeoUDC1xOBBe906a9S+t7UKU8wd4X3ubeFxZb/g0pissYP1Yg2Vw3WGm8oETFuiHM4X7NZQ2
xrFKLirOC74PN2xFCIoTZGMjmQSr9zUtt7YMFWhu1mByQr6IPZ0aS++xEHZKx0MZKrN35c9kVlt/
eq7g+qHxZI1xZfudvyN/Nwe2A/VGitXVme4MsS8g4AWR45RGEA1bMYhIdPKIKMO+ueZ4JarzPNfM
xvQNTt+brWLEyHw8/+Oa3vSfJSSffSRjreovGHRwEQrfOs5bcUmxVZgsNVpom3bVThprBeurl+5h
3qpPaAHuKb5e2XIXGHRiVZjTbd2sU+RYRXOafJ0+AIFJlqfAL/r2XqcZy8Mw1aLzSognnsWwAHMo
hFNGAMKyaJ5i3My3IqrS72bnuR3/LKmCx4pWNxB9zOowov6KSqtKO8aOPbcZU0nT9Ht7yDhH8V1r
RifPPo2Z575ZdKqTDZhT6Z9ImErze+gFyV4gmaW3uVI58JiFgu7YCtIZiu6kMDuziOX0GfsWKJAh
TxMxxCfdjbwFzM44ri6kLzUuBuSPXp57PpP7abTzWygM+S6xJv93DR/1h2hKFqp93o/Fke3Ml6EM
k/zdBJG0q51wpl4ReFYwQC/b4+oMfrF6Tk/eBDia9W9m7Dpk8VfyhiLOPU7nmLhveYBAtn4IBuub
Gck3qngft74Ux5bf9rJa3fgoZS6/Ztqpn2Z4XpdV5vPOAkq8dzOTMKGZ1Xaclrj2SH8yHXTlcNQl
+N0eRO+d43TI+PwZXwamyHjUOgQuaRawRHCNbou1WFv9GE+Vf6bkUu1bHu5PmAHCQ18K68MF+Hqq
y15GScnJVGHlAAjdZsc8BYjVt+7GwK09frxDNn+H7qKOtHfc2zoLf4IBv1f8Sdj20/MuLWs5dWbV
MUpN6S05j0Czl3a2Fl2vO8DAceOOLlbyGCsKKyUnRGeSOovxbGe8RozyGyYVGbWhX5+MPLFpFeAm
aWavgR1bUf8Ho2+hBcC2D23ioGKFvnE/2uvyJOfsNNHRfNUlJaIunOueCdyo4mrJsl9Ses41SfKc
g7ZL6fE1+O4OHPwTzJYFRMRu7cEpguRTXDrz8ogSH94pnZZwcXLvVHq5G1PPy4E5tGQ1hfkQBDVs
uWHQLSwu+kl86rCbdsGtJs0uuCth4O7QBsvYrBInKkj0vn8q3fa8MTrqPKvfDTm80zLDlgVB3HG1
KaJWqp9Cc7EGxNzOS02hm8nDcxNRxwl3JsHThUxwRB7c23tr9QH2NIsVP63IavRXGfCISIP9snY/
m6L6OhTYh1jziDaexqZsI23bMcwAK8KYn1yIV7GBoFIIio7w4HiRsN8ZjS6quIc0OaWQvm8pA2n4
tAz+0RSlv7N6tNUqTcsH9Ach9pOjpyBWUqi7YWTeLgTrpG6Tf3QwyDMonipeZ0h3lJ6LX3PDE60Y
C3WiNm7az0YHk2vET1LK/seY6fHi1znri6D0L+yt91m2SKwMXscFbJA/8WvFbjBLD2nefee9xii2
NLgknbWoz80kVblLCUu8qTEZIvSeq01N+iuj1BcgR93O70f/JvPoZO/0yuDYZudkXjtqsSaj3zdq
+haaHfnAxY6AeL02BkdeocAmw88MdrNrB2/wlusIXRsMuwgUa43E/bK20LDctbRumiW7zY0Guos/
nCBcPfcevHpO0sO8MB01qWyes9Z6R6yvzrZqnJ+DW/V7kRIDkUb9qv3A/i1ljR0obQKPEh/qdHaG
lhNwca9+CpYRD1ebFuZ+lEHyTYmJqletFAmrcJmfOkpzgO9BkkJ2Guf54A4Yzxn+6Ql1Kk1Dx2SH
Tw0HFj5q22X/U1CaBJKoz0aDb0Ide6LsL/R/RvOap5qnTrLnRyX9a4k39l556NeRSew5stYyNyPP
oqEpVgGGz3gSmbyzAESc+R/8o7IJflup9eQULYdHkGeXUIrysrhcrqY9/0hKyWq8NMo01t5Es5df
wPSs9GXN/ZKvuvnacyXtKpPOrMnatEDZ0OUZTj4wG4+GWxegXrKx7fF5O7t0sDgSPN2r+QS5/OSr
7lsarBdyIejxuaTSNjWuSUjp9FoR6S86/yJNuuJmu/Rjv/Sqi3SR/6gFAcPDqE/NCnGBxOlu+1Q9
hgVAnzrnE58sLi7X5rFzqPpAmPHPjUN/km+M2ZG3CwLiWhv3mPHesGOBMUwMuZ+BJ+7Sym6OmZBp
nLe1edIFj7PenYYzvY4C5QJuoijdn5IgwuNkAK8pErpSsnb5VqaUbVvjYh9YeZLQHe3viavM5zlw
N74bZUwEgNr5lzv46pmzj14Tj4ZJX3TTpe8QowTuQTMxnGvVBwY6S55DxxBleQLJdXXGCsj8ajsk
4vI5pMyboAw9qyIrLx33oxmu7aHMF/kxmG37viVwaqLv6/oDmyELeXMpjY8WTP+9LyrjVHDh9RFQ
ZH0CPNVjOeOJhOukyPY6T+mUpc3BrpflO3MWX61U1h85lbL3LUhcGN7Z9MPIvd90ri8yCumJvHTI
0I+rxgLo5v4MDjAXM3t3d3qwrMxZ77Y8jYxmv26PqKA1DomRfQrNUt5hY5H4dJznei+tvGGDDh6E
Hi7skY5IjDuTNANgDS6DU56oL0vqvjAhuM9dksJh75bxxPdgib1+oJ44DF7nwOOEzxrrORW06g6Z
fR+YQ/JRa8zsRZ0EQBosLAUVj3TjZrYYam5ZwA1RN6rshhli1IfU61tixrk3XZyG8yfyRiGLY5oQ
JEAkqrJoRgtjpqlBOjQ8bhjvZpCm2D/b/rWXTneDtzGgpar1Q0HgBI1vkQVZTs6Fd6+FfnBHCa/4
QkmC6e2DblrfJmIwEV/jBNEIgZolXrMMV3uS062/VXmxCJ/pH+qanBYgKfs9Fxbs9H5KmZhgPRCL
GmEx9NBRd7QwmO916fnfQEYEfLWnYjzJgE6OztAdQ2sARRcANFw+7Lr62Z3kiPgkSkk8dREBPwkD
cOpn43xGKdi+SROsemhqy9NSEnzZ2XzR4rXbqp78gYe3triiGUFruVe2/A3hoolZETwuBmP9Ckji
IksPJKKc5mMK9exRp8p6Kzb/6R4MOESN3jUfhq6lvKHqVPA0uD33KWdZ+1DRxPdmEAW/2DSMALZk
u3btF2N8K6Uh7kQ9L0dLkgfh8TrYjzgL4Kex44ewCMbjxjAy6/tS5eVlHAIF22KLJmhr4lvaNhyr
Ue0GNAwF0A6JRODw3Pkzmej9xDYXjHNP6uIOhX+r9Qh7uyL0aIFQHL3Z5Sddg60c+7TY63J4WNOB
/SArOouOkVZ/EaufXsA9ljvcisvvCp79e2IODGqrx/oQpaMnYRPmaZQWefc2eS7kQINbN20dLjM+
UnseOzkI0qE4SmOmdgVp9KZPtH9WsxhjyRL0VsI8HZjsTXHbEjR5GQuwqpyyeb3PjNnZeb2TcJyM
xqMsO3lHwCk41fRkxoNa5ZHUt7MDRc6nxOiJPwTk8b6i3hpcYrP8Ipjvbvu2mw8wIe0TcqaPSmNk
T3TZq10QpjQMsMvYpeA2r9MY/jCUiTPErGnWy9xxb4DcuBLscnd2QRwq7+xzm5nBA+l5fZ4XVxE+
8QkiATSnj5FXx8TEuENv7mH3hdOVcqzyNvDC702gzVglhEyLYPlIl5pWAwdUcxIUyIpmUqOV9csr
nZCggamoiaXFAtvgg37MlBx2CrvvuRxaNJu2bBYrCoN1n9na3GMMwnDpEqsxxNq/5wTedjwV1hN1
K2TDfHOYHmBXowObIZjOxrVU9aRdiCtLxmVTuBCY0bNUeWv4OI9d1jdorDielzY7mCWhHwC+d265
8v8LwIm2Xu7nsUEHVuVrOFjwajmsMUzEOTGePUrJR9hgGQlTFh4zdJb9YFRi3xD8O1hm6Zxmpwaq
UzytgeSpAEafWAW9mWm63tPBh1ui6N7k0BUP0IVwhVm0PXTjUa2O+mZo1iAW1Vy2gOwkViZkTVzn
KAHPRjqYPuqw6B7nqXucWqtaItECOoygEvd0jxv3mBIXyEdWdu4g6t6Scf7pGP50/aw06Tn/iX6v
BGocIvDj7OL1rkHASqmBJHRv/15b//+QUGzogP9jTuPt1zD+n/9rL8Ofv/Jv62vf/4M9kucBPTBd
i6TRfwY1AgvXKntrB3eo+TfiyV9BDcFim8+GH0D3sANvw5T8ZU/1/yCm7QmBgr0ttr3wX1lfewG7
+H9ManDxbPwzZ7PPsgwBQvnP2+t0ceCSF2kG7MCfbtqgoa2V8ONwYy9INTiWYKMzLJtPg0ndHLTP
SLD23OM3n09l1iNCJsnkH/ox7J8pGWL8tqvwNcc/iNDP8WZ/UmDBOHcY+zc2rN4wsSBC/P4wFVOy
EVKdme8hxQ9u5JQuW8SQihh3g852tBbiPmVD3C9sCNI6SF/MZggTZt4+2YVe8RWM1Kv5SbPFMre8
rHi6WT5W4NWVIfbjxr9NNxLu+AnF1Rsfl0GUK3k1EihQWPNu+SWm3LMah6rbGo95Iothn+liPvWw
n6/rvDRIo7Z4IwagboqN0kvzlH0Ao549YCiDpxCy6I9gcZVDbNVejt0e3q/nu+Rms3mpn9MMEZZ6
B1BiA/+YedS8Cc38pcWwsxm41DVwFtYrwGaNDmJWCj8ZElbujM8lPPQH1Hv7MSHHhj7ETWMe2mXa
FLvAWPc49EKADgqjqUSB8GBXIxrxV2gPYJmdFpeLZeDCSbTN+FPKE96lW1Z41tGcsnteBlhkrIV2
pL2PBx6IyowwUaWrczsCiWK3g/xLkn4do6QeT1gaxxdnWADaynw1Y0NZPUrEwqa0HxqXn4c73a6B
dRoBP+cbAXraWNBlMr4mDR6wcO5fqBh2diGplm9bG/zFzKQf1QvZH8Lc3GqjCzAqTZ8Gh65kmLNt
dQ2KGsTFJ5o6rOrMj2TdevfpNHjI+kayqYLqPekT63Eh6h+7uKFvl1X+Gj8B2M2yenHS5enDCoX6
okPcP4Vn7yAi6Ntqo2hXJijsqYEMatrjV1zAaCckBs7ZJ4B7/oRx608wNybl4RturOk3Sqn56NXS
vSGGZz+XHmlbw20mCLxD5+1GVfNXNsu6v04bCpw2oTuDiS/+D+7OrLlt5IrCf8WVd7KwLw+ZqoiL
RMnSWLIntueFRUscECQ2YiEI/Pp8DUAyCS+x064EFcy82KSbQKP79l3OPUcrlbURhX/SKxtnE3Kd
+8VBMIkHPpziVcBJOA3TyvmICErxrh4VsYhNAwhXl1CS1w09udJQlS8tGixAWJXln8hTxMoUdU0/
mWWjfQa6Y5vCD8hbnpk2cF+fHkfl/iCY0XeCIz3ZI9cyOaoV6dZEe1Oa6sc6cz8qaXEB9NmdpTZO
JkGRn7gTw4ZM+JJ0AqVYT7Pem0vnnbdM1gpBf0UKBvr2lD7qKzM40EQLNCMhIeUIZhlLg4cA28EI
KJ2Q5ATA7t/gaJSLI/CwjMVsbI4kWLJSu80aKnlnCa3JpEiTj6EvqOZTwTqfKtl8K3joD4KRPhXc
9FXDUi9wmQXE9UBEN4sd7sH+XquB114VS8Aa8DhX2xsozdC29jOUQi6OUIndZqa+nNk6SY9NuFRn
+yTHM7KJQdXEct4baViZF3l9Eyn26MpDL/1y50BeTPFmNDeXFVBjpSrnkbGltg2J34ejqVfTcLsv
bxzfnhv0UtGaXakkE0jiXezSrXkPoSJZfYsUBWyB4cQ57IzJdh/ur7c7fJG4KGgLoPF/clBD77Y8
mCUzsK3rdzC3mgsTzZDbIzCjf5YeROwBDAtIwoVBliB67MXODNRcON8mN1Z1/ABK1prGaaYtjvWy
npl86yYwQaargb73L0xjdKT7i94eZWoWpm4vdtYBSm873d/r+N3vHNMB2GohTbYxSahPqqSuwDZT
epm4wW4HdIXeMuNolzfEE6CL0gM6NQ4azIdiA/uU7aZzWD0bSMhdUHvVX/AcEaAdbHu+MT24HKnG
wxWzzB4pZ++nlr2hHrSxInUaa0qxwMEMUKBapq/9oPiTgwWwaR4crqJ6X7JLSVjWRG9liXJ06OeP
WsRpM7MNO3tthPTTHTz1rWdbzpU+AkbgK4LGKnK2l4E9Ci82dXqVkRm8gEfUgQ8SZiY1Gh2utDRS
FkqFiPvS3W0WVmkcZ2giKTdWXhKuxakzzxL8sMJW3ZtjZPukkYOHpQUSw848+7JMXEoAAC/+Ao1e
iMoZpbQwwfZCsBVMXV3bL/Y0qMOL4FGAVgTQW40noxjMFMASo7rdJJ5/5yug63cBTdkQR7lTk+at
6yrfL+f4iTdUQ/YzaoHZE3IIQGzCpJxtgSq9znWdOKcwNou0dj/R/BsuPBP9XxfKy2JXfgpDo5gp
aoXLX3DcIFm8cNLMuypKBDgI0+8O6vIhzyL9Tg81UvrFwbwnLgvnKZLMXrV9KJRsdF9utm8gVQKw
D/UYuzG4o+ZWz4/WzuVo9D1TubAOmTU3a0jCDerL0YV5KODJRGXmD2NHabssmNeHPcSB1nW9zavi
tsoULwbsCmYNsdcj6f1c0StA+kYpWARJddfKbLN0k/ot2SZ39KFsuAd9dD9qEUEKHZKGnhCt9gAd
RRve6OoKtMZbk9LlFvLCGlcmA3R9d9ihBIToMVolNIYh+KGo6GRUAAXMCzrw9r9rsTbaTJNtWr/X
qWa/D2PleG0TKN0U+yi73FcjIPKH0IaMjBzP4VqxdiWmP4iYAyivr6pQoYU1xGI6u5G1qqhrTfHn
ttcHxS10BFhsUpZ1AbOHgBVBATSDCKSEYMvxnkDpjS4z/Pg3WeXs53Q1wrRE3SW6CCPM626vM0EQ
shznIGs9cHVLUFxbkYNIdjSXu6EuyNcIO6ZKTSxQogNTXnC6Ee7FRqLfpElBZSHXUiDFF1pVuM4F
J5dCRpSz7cKpNnRDZDap9XqH2lCVqbQF1U52KMheQrQfbHajBaENwvXKkizrhaIb7u+qObLySZzX
e3++M/eQvjluTfSiFxQcadMD0wMx5BS2ye29s0n3D1t3iwq5a1U++AwQ8Zm/PM5TR7GuanVzRGdg
dzwoF0qV2jB00wP0PoB1YrqkevU63DqCFQ8kxQd4sIw5JeVLHbwFxWN6lirBq6/z7/0lzKeAWjx/
VNIy6mck12iSuDMqwITCA6IIGNIqtoD6VXmPWLkIpyERhSIUDMgcuFlEIWOXKxOqXvkHjHc905kk
SPbUT2QXKNvaphJe8Eahkw92IsEJrQOVm7zYVuD6TG2SQ3OSTAxrA0/YPkOowtptQL2Ym9vELJO5
Sy3zdVnY5sLaOAk4Bt0x77MgLXZ0W0TBpSGaMlxe2jW4PyQHgsiono5LZ/Oni8/9B/2h9s3SoCFB
9H3YrzO6rK3p0lM99xamN32iVfaHHBbi94ifolbomQa4+9qbaEdTWaQIh9DqS2/vRz0xDuUEFQM4
2IEscZZo7m2wraq1hsDfJN/76gp76l/75QgxbXrOPhxoXqtoqgrt5Xy0p29omisAcbw8RPghyvUH
2I71mWmVaDNX9m6GWqx7iSpCMTPJyt/U9qG8qzKvfMhI3AIaLRE4MEkWxzSVripaPfYw7MXGXPVB
vVE6SuA6g8QDGlxwRvoy30OnsrHm2kGxn7RIO75GgKy+c6Bke5uUqm1OsOdbEHMqsJ5ICT54qhJ4
aINsXRjx0CyEYUe5VpLlnsSxub9R9p51r9d5OSmVBAHMWuEHalG9tI1kVsHti++PjrZpLlFRQrBm
h2kOo3lpJeblNhhFi6OCL564QfkuRstoPlLSWZ7sITD2yHVtt8hEbG1bu8FIHOAK2bBZbApC2QHL
p5O6pmcMsYmdkJ2oGgWKnRCjAKvJXm8EKsiwzIIQyK8n5Cs2jZKF3YhaCHmLQx6XT3TtbpxJIuQv
DppQwiiFKMb/V/zf4e+nq3w1a+L6+2KdVg/rrKAM+ozrFp++if0ofwfWKvfz6me/9P2BXq1/JKNA
+6foMj1rdG1uqrmZ740RrLjn4mn997+p7pg8mWMrOiMFMdq07d+PVNMcc4oYkASAwOSCG51fOpmd
bz3/9x+tncjvf+fs1h/jIsrFCwCk3BMAh9bqRx6+N8Lnh0es0lR006bHt3lEhU7b0zlw3bGiks6A
27XhJHLbH/zvz8HqKfSjqZ/lqf+Yn3Y2aCr9Bj82C70xPs+CYY8VHASU0NoX3Z8FNDzHUImpGq0I
/6M10Lv3dncsnli+LE7Jx7cMuIBhMVM0eqnFxUOeLgKSbGNBDSmSakN7fE1XRB/Kj2yC3hSevH7E
XB0CKMEY11y9TQC/Mqk8S3OhYGkuMof/E0PQe4LTRSCWrNQk6NpY8E1r9Pecv33HGtPWg/wn7Jnt
Nbind83WNLckay8n008cAroBhbZLX4tqts9ISvl0C7hw+VD5MBH7bZdA2341IDsIUYPTrkuJWXDH
tITBz/f8lL2NwFIQtA/g7zkTxTW4WSDE61cYftYfgBndtE04Lp6tAWvrdCnYbJSG+EIb3NPTn2vJ
7gRYq6i+a4bY8M3VWwO2OaYYA8MblY3mav2vAe0ECOhkHQLdHtOASIVJ7Sx+bw2QzcJptDXoUVqu
xsGdiyAf2+UpYQ2MMf0gGju+e9O9g0FV1TEnhgnXMKUzrnbpDWglsB9EZ6ncuWiMDU3VedPtQ37p
G1pjwge4OoV20rDcApjnZKMj3RlzLpomZdHmHYuXfGoNVYUgyQA5aLUOyIDePqIU7RuR2AKEP4SG
FmwErbFjn58+PcbQsKBM11W8B3EN70jAQsluAcMak3+kSxsHqbl6a8AlfoDeScFWDG0HqFDjyD6+
5oxNF/YHAoTuOl8EYA4EWYihMQXNNbidIKjv28BVYiuArEAawGEhfHUROPqYGFIngu4WyeBmQbca
+Tip08BAL09nmze0Y81q6K0F5O/gg8IFGexaMFxHOmBGV8g2oIej2/J5xZ+aRVfwSygKabXu88H5
iJpB4kDSMzCUsUFESNaoS5v0YkbsAp+Q6yez8jxLw/IPIOxU2236n9sFdgRqpHSAPXvCvVkAAQUk
i2lwhhctEjN/AUj76XBRGas8Ow5Q5yX3XATHJbnmWLrpfHYhBrYKLFWTdpQczkCYkV27W+t9F8Fh
lZBJJtfcnqGtCRqQt4hAmiNrEQgbKRhojoAgNldvLzgm+RNBuKN2p8Pw3EWDwF7WLupkEJCcI/ho
Z6G3I/BGxuTRiByM4a0CFy9O8vl1BbJTnCTrxWE89xFcIdenOgTWn9Ptw7IIsIsbsrNAHokECWUl
suZf2wsk1S2F2hMNakMLGli3Igku5yiSRoOjlpaMzgUiCjl1kcAhswkou+AotfMztFmAxFfaURTZ
AywiRv/86W0L1wh+sZey4vCCBQPVa8k1QHFVZweQPujqSv01IBJoNoYAMPvQ3j4BvXRd0TDJG4gM
4cmhf7oHLHdMxyYwfdgfm2twxVWNRK/sKsBBRsTcdu1O1kcUKE5nAafAFkVMBH/aWRjcWoBLWTqH
hCWgKYK6EoR+zdXbC6LAhmME20c3C8NzjVRTkU0liSIrPTD2SyzQs4sECyTTsbxal20d3logzSdd
WMAumhZHH8u+uXo7AoUTpoGGdxueG3G1HumAggUIeVRZN1knca4TF7/MAi7HqV2wCRwdJoFGp2YS
4NQcWHmBWRC6enJ+kk3akL4sRyWt1lzns4C1IMUuylDP2dfBzQLxHttYbhaoOVNMFL5C+6771tEd
E1HQ3P1ckx7cWvhab9/PplI4IwCgmByUXfjc2xEOHXzMEaW27gwZnNdIwVHIMsmtBRJKPCI55q+f
lDb5NA4QTXneEMPzmmihlA0fhXVE8IAkc7sh+nVHl/CJqistmzhOnd1g2od0RnCQy84CKWbHBYbQ
lVSak/DsjLDhXRYypCcp6IHNggCVye4IwiTNoarSFVn7HrTA56m4CgKL0FyDswtCoU46uUhajS5B
wAifrd/pWsA6OijiOMAy2lkY3hnBLODqyVlH4Bg4X6K3un3K3hkh/AVKO1Qpu2U3IIvQCSxJPT92
EX0lF7RJZxN6ngIQPRriNQFOag3n4Hxnnc0gHUGoOIWwZ7LYX57ydC8AW9cBsGEXPyfih2UX0YuS
toui3IBor0tg3e6FXhxl409xdKDH2n0+PLtISC0bU5NfUWxT4z8e73QRANS0SOLB39iFFoNLKVAU
NGTDSHoXDFS98Zq/YRCbaosobnWZl58wCD9gO1/6gSYbP3iaiaYdf519rRfoW194boT58vOuCUZ0
OWjGZ8W45otCIaP97RYFL/782xk+vvEFTz589g1P/3n3gF/+9Fdv6vkvr/x1ukofN1XzuFV3m3er
kG6ifwSrT6twddqhgoliZX6+k7//7ew+Tw7EfzNwtuuNKzK00uOmfh1H5wM32FH5gXerKDuXIaEL
leUnO/JkFfh/xWnkn911C/uVHjsO4nT1FD/fpVh8LYxSfmQ0Fx9z/7HIzwZvEOuyg0/XwapcpevT
kVv8o/TIXc/Vq/ivV3BvF+Gn82lHpv4XrMI5s+4/nb3PDrone/+X6zj1zm+5g8PJjnzFjPv+6Yx3
7YiyAy+eVpuzBdjhdKTHDQI/iv3s7JZbCIz00NGTv+pZkbYhRXrkuDxfFi1+TXbYmy9tUwuDkR6Y
AYrHXXU2yS22RHbo13GBXE5/mlvEguzYtys/OrMeXQFQfty0ClbR0+l0dJVl+aGzbPW4KbJ1np+t
6Q6+ID2+/7jxvdV5x21bEJQfWujv9tTotRaqLT92lvn8D6/32aS35atfMXoMwWRvaFEflB46jvLe
4u6ae2VHvlt/Slc97wn4jUjbyw99WJ2fW2QfRIVMfuDy1dUqTDJU3M82Ztfx+ivGv16n2frMUnUJ
7F8x+O366D+eHWNdO86vGPxjnO6e57iJD9rON+mh4zTfvJqsUnS9zk+zruL3a35gutr1935bSpMd
/veNfz7jLcxZethdgEdyHtWAoBZJfumh07XXJzVoIIiyA79B4jyrgsOqFybAlCXS8rLDP2zip/Wr
RfbF2dbmu2WHfxsX31iIXSr51/zAlwtRDE8aSXb47wrMf5vZ4yU1+r1I+N36G+KWkuP+ka82z08u
bArYJQEBk52Kf67TkJPteaBm5DbtJT2yT2TTW95dXlF26Pcrzp3Ig8Dz/L6bfJX04P+O5lXyRb73
s8c4yvzze2+7f6TvvYohIvHOZqWFi35/5K9lml7KlV/mn545Yr72z86Ta+Ibj8F6lf72LwAAAP//
</cx:binary>
              </cx:geoCache>
            </cx:geography>
          </cx:layoutPr>
          <cx:valueColors>
            <cx:maxColor>
              <a:schemeClr val="accent1"/>
            </cx:maxColor>
          </cx:valueColors>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_xlchart.v5.5</cx:f>
        <cx:nf>_xlchart.v5.4</cx:nf>
      </cx:numDim>
    </cx:data>
  </cx:chartData>
  <cx:chart>
    <cx:title pos="t" align="ctr" overlay="0">
      <cx:tx>
        <cx:txData>
          <cx:v>2026 Unemployment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2026 Unemployment</a:t>
          </a:r>
        </a:p>
      </cx:txPr>
    </cx:title>
    <cx:plotArea>
      <cx:plotAreaRegion>
        <cx:series layoutId="regionMap" uniqueId="{00000000-AE7E-48BE-9056-57080AEA33DB}">
          <cx:tx>
            <cx:txData>
              <cx:f>_xlchart.v5.4</cx:f>
              <cx:v>Rate</cx:v>
            </cx:txData>
          </cx:tx>
          <cx:dataId val="0"/>
          <cx:layoutPr>
            <cx:geography cultureLanguage="en-US" cultureRegion="US" attribution="Powered by Bing">
              <cx:geoCache provider="{E9337A44-BEBE-4D9F-B70C-5C5E7DAFC167}">
                <cx:binary>1H3pU9vI9va/ksrnV4xavaj71p1bNZIxBgJkATLJF5VDGO1q7dtf/3uEbQIKw9xwqXrLnqm4sN3u
Pufps59u//um/9dNcrsu3/RpklX/uul/fxvUdf6v336rboLbdF0dpOFNqSv9V31wo9Pf9F9/hTe3
v30v112Y+b9ZJmG/3QTrsr7t3/7n3/g2/1a/0zfrOtTZh+a2HD7eVk1SV8+89+Rbb9bf0zBbhFVd
hjc1+f2te/H2zW1Wh/VwOeS3v7999P7bN7/Nv+WnGd8kWFTdfMdYKg+UkpybzDLvHuTtm0Rn/vZt
g5j8gDNbUkF3k56vUwx0daLL9Xe9e/WppdwtZP39e3lbVaDi7vnhyEcL39B1o5usnljlg2u/v73K
wvr2+5tP9bq+rd6+CSvtbj7g6mn1V5/uyP3tMbP/8+/ZC2DA7JUHeMy59U9v/QTHH6fP8eDX4BDs
gDDGbNMy1d2DzeDg1oFlK8kEUbtZN3j8kayreL177b9HYzduhsVE1D5i8e45DvwaFtQ6sIVglmXZ
j0GQ4kAyk1LLtDYg/QzFt3X6Miw2A+dggKo9AOP5JT7UWI8++asaSx1wk3KbUXujsaCYHmospQ5M
Mukrxe5FaDP3RlBmKuXvl/W09poNf0TJfugr949XlBH7wOJMCEXU0+aDqANBbMsmjGzQ2M29tSLr
JPxLl1n4AmlxH4ydCcxE4h4i8/l6x52n9Pcvai95AN3FbUm2SmquxEwAQ22qTHIvRg/F5PNtVb+5
Dks/fBE4s+EzfCZC9xCfPz6+Ij7sQMLzMinhG8GQMzVmHTCqCOdcbvDhu7m39r6M11m1hlP0UIM9
4vPGC/3J//rjfuSjT//+diJvD1E5f02pUQeUC8Y43fpfM1QIEQeCcyptuYGF7Pi/QeX8tl1/f4Eu
242bITKRtoeILA53XHkFPQZzbkpbWHQrJ3C2Hpp7mx8wIQWjBOI0PWZysrhN1t26vH1uRU9b+h8j
Z6hM5O0hKmevGzZSYUM1sa31sB6joqC9bJvaxNqa/RkqZ2FV6aYMfx2VHyNnqEzk7SEqf3x9jge/
aPPZgaWoZUmydX1nNp8QcoCIhivBxZ1RmWmvP8pw1NkL1Nf9wBkmE3F7iIl7+XqYMHLAbU44pfxJ
D9lGlEklILNmIuLqLLu9qcObpn5uNU/rrkeDZ6BM1O0hKMtXDO0tecAV5wRZlO3jsfqSUF/SpsyS
9EnneIncV/gSO38/cIbJRNweYnL0x3Nb8xeVl4WABYLA1NakQDk9NPSSHiAzRm1mbh1ixP0PA5aj
W41g5QXK637gDJOJuD3EZHW848v/7nzdRe/wvkwqHoOBuOSAW/aUNGZPWZIVfK7wBdZ9N24GxUTT
HkJx9pp2xD5AypETBQG4e8zSXsREpoVxYgnKdhtgE5Oc6axev8Sq3w+coTGRtYdoHL+ismLWgWkz
gSzk02goiiSlaQqyFQ8T8vNQWR3r7gWaajNqhsZE1h6icfa6aCDHiHywejpqt+H2mkgaI2x/DMPZ
uqrWN0FT3db1CzIps+EzYCYK9xCY48WOR/+7/WDsgEpl2tYu+/tTOoUhnaKoLc2Z93v8fR28oLa4
HTZDYiJpD5E4P3lFJMwDglyv4vTpgN0GELbkKGJvHeKZETm/7d6c3JbV7fDcmp4ORh6OnSEzkbiH
yBy/YizCgAzkAxWrbdCuHrtaUqEkLAXl8kcC7JEpSZIw0+EL1Nfx/cgZKhN5+4jK+XN78xejEXWA
mpZicpd+n7lbqAEjZrcV0i0bd2yuv7Lv4YucruPdwDkmIG4PMTn99IqYSETlzLaUva38kseSoiSs
DWq/qA5vlNjM2p++sGCyGzdDZCJtHxH58oqI2FMUaEnBt0XGmX2XHFJiIxFMtnmUmZScQpE1N/EL
bMqPkXNUQN4eovLuFd1hah4oCTMv7tNbMzkhKD0SiTzxjyajhxblnW7C6mXa68HQGS4TgXuIy9kr
esNTrx3EBdrpMR62OLBNlOnvO1Zgax7icbYuh2Sdfd+9+pRf/rTn9WPkDI2JrH1E4/A5HvyahWf8
gKJzBaXeH9biYb5RqAMLCWKGOH9jTWYe8dk6zG6fW87fQXI3bI4HCNtDPD4fP8eAX8QDEQhF+ZaK
rVaaSQn8YJtayNqrp3Pyn8PqRmdVmD23pKcxeTB0hstE4B7icva6uEib2QqdRBs5+NnG2+iWgCu8
fX+W6joLb4LQX78Alh8jZ6hM5O0hKteXz23NX5YW0+YW/psFJqgnCmEJJSSEaXrMXK7r2zJFQvi5
lTwtJPcDZ2BMVO0hGGevGCwyAVOiCPq1tqWpeWCCrm6FUiJK8zu+b1PzIWq8la7Xu5d/wbT/GDoD
ZKJsHwF5zUgRRXULdav7lMnPtgQtEBYOPWyj9590VlWhQyXM8/AlyDwYPMdmP2PGc/c5Nvya5qKo
HFKkfO9b7GZNKjbyXRIddkJselTmpZNzXdbBG3ddauS9XiA48/EzhCZS91B6zhevhxCzUWkX1JTI
GG8ej+MVhJbouZsajXbJ4t3c2ybIO4QW6/hFim2Dz270HB2QuY/ovGbcgoYi9NNT297Kx7z1Th0g
+LctNExuMpMz3XZ++6182VGhHyPnqOxn9HK+2u3bp8zur2k1Rg+E5Ei47LhOH8sMSpAciFkowWxQ
mXkCU41ktU7zKghf0qs6Gz7HB4Tuo9ScvR4+lB0wC0JD2FZqZvgQUxwQEz4ztN5u1l1Ld/fm7LYP
b15Qjpxg2Y2dYwLi9hGTLzvuvILMWAfIeVlsOkl395hhgtZu+GgmpGqbgflJk3Vvvugyfm5FT8cy
Ey6bkXNUQN4eonLxmpoMxh3tXWg0erqZAr2ReAcnh3BKdYfaw2zlRRC+QFI2o2ZoTGTtIRqXfz63
I3/NrlACV4tKJsnTXZE47UghPyiJ/ajAPETj8rZ/yRmh7bAZHhNhe4jHxSse0J6iF0nhHm+dK3Me
6qMiBjNimjYSYneP3V7YWJOLOEFjy0sOB/8YOUNlIm8fUfm448wrWBIKSyJxDIiKe64/zOUTyzzA
QTpcZsBmNeGL8tbXL8hN7sbNsQBRe4jF+z9eEQsT1UWcCN6mwsy5hNj2gaRSTkX8DVZyN/dGQt7f
Zlk1JO36RedOH4+eoTORuYfofDzecegVJAWtkJZEGWV7Wk6B+w8lZYpTCM42TqeE7h7wyR7ak48B
Lt54c1y9rB75ePQMnYnMPUTnk7vj0P+ODoUeM1EGtnbWfuYRy0m2cAACB7k26Mw84k+6+Z9yY/Px
M4QmUvcRodfMjSGOpAhIEMxvEJhlL6fcmEVNVAME2+2LjV7b8HaX19rI1FM75umI5fHoOS77mRW7
fMUSDPwyyeACm9tz2eYsK4Z+PcqoNd1FsYlaZlH+JawObim6vd2B9t9D82DoDJeJwD2Ul6vL55jw
i/EL4hN05iPztXWYZ7jcHUm10YtkiZkuu6rXwXPreFpONqNmOEwE7SEO16/olVHEJcSSCqe2N3pr
bvdxXQhcNo5m/c37M7v/8ptAfoycoTKRt4eofH5FVKZKCyG4zEj+jTW5i1twLHJ3zn6mtT6vkS/O
/PolEczDsTNkJhL3EZlXzk0qJVBF2R7wmustEwLFcVcb1NpGYHa6amPtPw8al/b5uxf/e2tyP3CO
yf+nzOTfX5x3f63gYl2vD+/uI3xwd97z794pb9yPOBu6DTWe4tb2rePvv7+Ff6Xgdt3fczh9yaMg
ZVYN2fhaD0berqv697eGPV2BRCQ8NRPm6e2bDlceTS9bQBb1MwlfAieT1FSAzqaS5u9vp55BHOpD
aISW5umWGMhjNfnceAt9NwqCrCiKDFxaJr2/BPK9TgYkGe45sv37Tdak73WY1RVGv32Tbz41LZPj
8LmNLxLI++HyE0Rj0Nb5zfojdhQ+TP4fM0TvF9IeV3HGA5eOwnMs4V8/YMoTk4DEnydREsvmoFMo
bPGHk9S6NXJcUTSumtgqnN6uxkVgt7abx6xGxe+e/09MpZ6YClllaXP0U5qczqbSqdcXkU/HVd+G
tRMmYXwK0fMcovPUSXAb5SolpXHUj5w5Sg76H6b/iZ3T9QoMOQe4GwCNA9GHlFrJKHknrGIVZd2l
ldqfZVgtnqdw+opHiE1TcIXLGXFYWlrCfDxFWRpDY3qkWHHSXfacXleKaLexiO2YY3H7/GR3Bxfn
0+HwtcTda7ick+ESr8fTUb9goldVtWIdLU78OCW5q5WRnsTcS0+Sll0xrytSh/lFbTqc6ih1ikSN
pZPGZVouKu2Fjm35RDlBJOPjprNV6ra6VYXbJ4mvnapSUeZYBck7Jw2UU0bKOrailH6zou7Ib6v6
r4xJI3TK2rSuh0rlrjGoJl3ERkbPg6JRCxrEdNGYQ389RF75LhR+5zvUsstgwQqVXgqe+J/DwdaO
Skv6wfM1v+B1Fn8U3IiclpWp0/i1f960GXH8VHkLLZvC4SYvlm0zjsex9M+ayGiXNE3/YnbyUYfs
RozyQ13q1O2YTE9ys//qt6zDFJE4NDi+M6XRuIjzsTiKCx66ZUYWvIq62zJQxbEdBRf5IIxFqHR5
yKy0Oex0J877nsauMoR3Yvn02jaIdxIFYe0WlZ07YdveUmGoyx4NqouBRNH5qAr/shYscRsZu6Zq
/YWtfc/pO69djWHiHUZmH5xlFXebwHNMTw7dKfdNER92pVEPrt8NvjquZdT0y1Db6rKwW7kIJCeu
JUP7XW5GkXma5cQjy6wvS3HFMtv4HMRteZFpgu+RfW9dahK3p0kZNiscm6mcsCzrFKjy4NRLi/JM
JyY/tLIiXqadwhZJi+h9ofXgRl1GDtuhsZZtmJjXTMdyMbRF7xpBaDVfmtAsiO+aA3lnjLZ/GQbF
eJiFmjieSNkiKEQVO11I1PFolN47zwvKD/mYle/TsnrnqYF+KUZZX7KGxqvCCMgZ6alYpRn2QjGK
cNnUWX+UpfRLEJd8cOKw8ZeRTfsVq0L1wRR+dGTQvDwbfUO/b5JhYVXNcOb3Oi9clSfmsuyi4osW
3PedUOS+Q3oeHpWKNaeh18WONwbifWhXS8+jOnW82iaOIv7XqImDYwz73Lf+CUu9YtHn3Yd8iK8i
UvmO0UbGEUuz9rSuROyEQVs5beN3HwyvI0cWDc0VMfNkNaQ1O+Z5VZwO2vQSx/S5vkgH2A3saEtI
x/B88wP1imFdGdp0EwjNu9aPjNPaF9YR7VWwEInBs0WUZvEy9gp7UZgFZvNjqiEvhkFdbfXe0suD
4aQ3pPdFxnXmetJXR77ndad9FEWurZvOFcoIjqrW9CD7qeFYzPQd5jW9m/JYOVQk3cloBeRdjxz7
0ouEutZaR24a41ZiYQdr6tHPiozDoV/X5sewH8yV1dKvNnA1ZOJ/irXJHGKD0zQcT2qmG7f14tIZ
mVEvvK6NF4UkgSvG6MyoivxDVHjJIivG76EvK+kEZjw40vPbY8/wm0NimB/6oVnWvfZXkdFEjlZ5
dzTG+FrfE8VVSQw7hXrqjEVelHrZWJquqzaJHR3k4rDql0Xu00vOc+VmJC6z48xuq/eNkdM19LY8
DtOOHpkkSNy+DazDIGiAEGf5eO4lcW051MuHK01k8g4KaTwmveqc3OJfSt1VjqWk4XTS026Se9ai
MoN3vsyOAhgAJ23NtnZ8P/WcJCXZeZXK46S1ruI0MB3LI5nry/KEldJYjKPhLbzYkGe+F996vYrc
sagO7cZi68Zk+beooe1FzqpUOTyB7EEliItwiPp3SpDkWKRWuaIyjBe6G7s/dd9RB60lmNlU0TC4
iYAAOUbWR3+pyEg+k64wLz17ZB/oGIkFTRRxSZJGlaN5Qo/sJKgPRYb9RXrRf0/TwbiIiywBmzM3
Lu3omgc8Ww0q1IlblEnjEtYzN2LQHokskqNmtNm7hIZd4dB8bC/SShorHNUTblHYN2hn8munVcC9
8Hh0LCNpXyZVT44yHqaHpcUG126HcGXFzDokQgWrJtT6VPcNX/Ga8wsRkngVGL7/VfLD1A+Ho2QI
wP426K8INNfCYkouwaTkkkqfuNwkeeIYdWx9YoU4FF2afq6HmH3tWxGci1KMn6uMLnQcdqET5WV5
3pC8XsZphJ032NGKxUnpJAKbDMbzryyuLMcryngpfK86hn3sjtuIQmcUvbbFaU3SwUoWVlI1G79i
61ZvXaeNa3ij86EM/WB7Rfj9n/+51Cn+v7vD+seL0w3jP/5Cr/zmavJnP4WrbqbwpJp/aFrN/Xdh
MdvVTY71oz9+8vL/xo/f3HT+N28+cvIfhZm7aOnOVWdw4u5dzJ9c/Nk1vA9c/Gnc1sEX4gCOOsU1
HThdjf7syZPfOPlIA075EKQL0bAFJ0rCwd76+KiAUJQJcYHw9lKurYNPcHqLWuiLUATtdwp32v6K
g0+RT3ngwE0zoigJUYW7g1ZK3Hv02IFLSAS/o4v5rSRe3ahDK2e5kbhm3objNedNHq+ZUfJqmRVD
NbBFbfU8gPXVnvnNz0qWGZP+j+0TFfChWcTKyIoVBCGpzhKe5sbg6Ljn+Tce11GvF4YQSURd37YZ
ubV7PTQfk6C3k7WUPPduaEoLce6LsMipk5KwwlJYDmfpIiBm3WULP+FlnDu642n6jtgD3LtDP03J
cGqlNIv+MqpWY8wDSLdb/2EUhKDuEY/QLAexxX2cUz0R7AKyD912m6RhE4hA3nqdzqJiVacsYauE
tVVpr8bKr8POHcMcVwwnphda3vL56ckUlfzw6dHiOl1hSNGghL4wXOUyD5DGiMpKmCL8HpGYxqFb
a8pp4ChlGUW0LPvOL+tFGdQ+CxyDGWOeve8YHSoL2nEUHT2pRZDBD9K6oCU5R1GuwHvPL/Jx3IEe
HLR/4HoAJPbQJTVty8c86oPQsIKSGt+FUbamtfDhjdnFMpGspqaTlbUQX2NuejWqb/fi9s/YTPMy
hcPYyOvC5NH5vHkzaFsbVH73B+w54bRwe6o/A+ZZme90UdiEF5mH31eonSDQyP46z0//OKCcyLbR
E4P7whSD0wQZeky2z9vQgP9Mvxt2YhfU5Z0p+BqCZNTHegzt5Dw0iCZnNC6G5lNcmeYYOEimJWDK
8yt5HEVjJdxCgg7dBdOJAhzHmQFQi9CMhjjzbjw1Zrw80kWeesOh4aWVGo4GWfZA5fkpfyYeRxsE
elBwgHcqF85izcAOvCQazPI7Ex2kfDkQMZJ4ycuuqdhhKD0mvpYNuF44lUBu/qs2h7ZUh22ozbz7
h41AZpoMDFAmSiuToOKyF5zAn0GhxoirvDa+wf+wU2PV18EkEGmvA/ycQ9NFbGRumFaDlTu9sihW
xUMzaD6luYgGNzNImX1SaZCW2aLgurQ+pm2YVd+e59mkTx/IMiJ/VOWYiRuycBsjpGWmS5rOk6VZ
jP23vqxLbAKziU0wy4TjxA2nL2lrfMqtuJiEpu709BTmfvOrzMIFwrg3Ckkk/IYDZVBtj5klC6uq
h0rob1nCDejwCNpr7Jx2MOuBn1KPQ+9XfoMrnNOIZ9CoZZ6WhK+kgTA3dooA2nbS/EOAUVk4Ju0p
6+Mc0e7z7Jp+TmLGr6lWYOFSGAsIi3kGqqddlqtspN8qzxJGehjVVZ4074uxDvPM7YqhwOLgiLd4
Tw9FqoeFjMfB+NTluXdcqTKJfDcdR3M4TYMiqz0nQ6bNq92Gm0byUaTKH1PXoqqHSrSMaCDZiTmq
BN8aI0Irin8QUzJlRB5uANT+0JeihIl8O+4cmueAsDOzos3a/KvNNY+4myO7gq3oeY1SpUtG24Bq
94aN9kwahveaO3WCCFvirb6rqSiWTUf/WaDZXIvj1jY4I1wRYqGP6adtEfdxlXqBzr/mJaSoOKRV
LNmZRQI6nFJEtmCH8tpkvE6DfhhspwnKrghcKPxOfPSL0TNWZcqi8bo0mkqcy1BMDkLP2jRRR3HD
J3h0RRW20NDavP2Yl1E8Xo+JiBEMm0kyGa0Q3AdAOlMBXqTwVcdrmfY9sKM8GvBUjaZfy0XOK1ot
hd1M2MW9H8LBKO6mV9I3hs6Ruo/wFRrOA1YeGtnkG9Q5T+N1X4msyJeqLUn7iVE91u/KMvbgaydp
aaWu4Xtpv/IZjOuXTGYeu0ZQRbDJbOnDz2iLTMNFeX6zz1U4uG+jYQ938DBbID84MybUGzIkwvLk
60jSqvSd3jLtvHI6HenkmDZFB0Xx/IxzbYSrE5lpEdhtNKSrn2asSrMKupR2X+jYTJuxa9ik/qzK
jmG8RVtw8dWL6IhN2FlNXflnNhQL9unzy5iy3I+EguIXTiwbhgs3P1kMXvJjdTTStikMJdLrlGVp
TZ1aN9y41UVQQBsFcYUcUOnZOnzfVtKHxskDrv1DX9ZWqx0ksbukdWrLL04TT4pPPS0TOThVR0T7
sZaGGboFH3t9ik1kBk5kMi/MkXpAVh7CHpjYh7oN4F0ce1FcT5LfIud+Mf0iSz44NC5p3x49T/Fc
r0lcAmdOxWbr7jeNEBM8pjgWXpB1SNpdtU1mwonlZWnBiW3Had/iZ3cYWwWk67Ft+1hRPPn1nWdr
iHza0rSJOsv75PVi2tJWEY5puQpzi04qshgrkyyLpM2r8GjkQwyp87p08qnJIFNIp00KiNHzJFkz
zSbhAUmYTWg1IIjOoVkoUdAsHXWUWVeyDihkq879aQG1QZtJdO/kGF0RA9bmBf0k4tCVk0opkT+J
18i+wY1Hfmx6SRcxfmYoUZHNVmGXTHwohk6Lc6/o8akwoBOJg5+KahkbdkmXuSxbWrkD7AXI/QfS
ZhEASFME1/DiGnHUphn8vcdo1X1M7KTRwxX120lT1WWBrTUmY6hvalPGVuYMtS7Ga9vKJvuYGpoA
kF6kiT8cjqkgtb9U1Gi6K3ipJdjR2QjbsxPajtAmWWgobDHWJfmk3RqozVVo5R3UWg2PBBOGtWfi
L8RYBKxIfQZW1LUdGLXLkyaCSATKivDXhj+TKpx+pek5T3smo/itJzR4w9NG9QS/svKTq0u6kYlB
FMZlm9oa2mHj3lqB7NvYRWQZ+Nk/qYWZOZqmZDjIZJkwS2gFnAdeZqThQua9fVk1BDukHnB9YngE
2w/+sChnmh96naH7yhEJHcDwpPUyuCxQeuBSV/ZJ/d4WlfSipVczCWUAgWw/luhEhAVIDQh+jVS5
ON/C5hddBlb2icwgK5CiCQ4/7icgjCgkeFJDpNqPpk41VsLjGLYpFvUUpz7PbaboY50I4icjACVB
8KM1P0dUcAcrwzf74TIIBpF4Tt3ENHe9zvSic2GNrBwOi6AUuXSUZakocMqyCIsTM2loz50c3o5x
Wvqpwc68NLCpW3S6929MZNFXndcwsYjtTCffWZSM5cdUixQ/MDeSpLtgLTH7cSGjTPHcLeA/Vs2y
67hsz8si8HrtiNRMyTtqlkQtsqxEDi/q66b0HN3LYoycIGtL1rt+H7cQhnYsuyFxeoNHLFoqizTs
k0jqgSFv35Oma45y1QXEg//m+fVxHdjwzFx7TLpxRFiLrZgf9/HgNU5R5ZFYtsr26YKnRj9edkJb
4XXDEt9bUFZbxB0Qn+rBEX5dqYUKrS52fdR3Vri4s14U2uzGU09lpnlEOhJYS9+oZGAe5rFO2dXA
Wz82rpQ2+/6yr3taI1NcZ8ZHWAy7+c5LIcqr0W79TDu51iSoPqh+TOIjL0R2YzlqVHqQFI81tQLX
LseqkN9IGsnse2Dluu0X2CpDcauauutMN066ikSr2ssKLheIA3gijrzUiMW5IrYRx0etyK0qCW4D
mdEaXO4JlSU7G6lusaVHUlZ58AEXmdTCPMwyluf2caO8MEjeZbyPC/8wav26a9913PPDcOmxtGv4
Ry+zaHEsIhb4com9Imjs5O1owqwnlQw75fgGE0W9CLxyjIbjzq9QbDnqwhTWxo1Vx6Bg2zxs+J/a
aASvjrE5OsNzOwq3hZw3Obwu5dQDlb24SCzbxlO9edEIwwTv4WAPw3SjrljxbWwKZbUnkShz31qR
3jBs2x0iHjf2UZ9FJJ2y4u1kF01uhCDHpxxGZd17A+5wcSMeKO5fDF3e5fb7yDOiLlnaMTWs/Dhu
BiXbCxFRHiqnUGrKSdhlzYP42kZ5whhPGUsqcMoYCqjsM2jtIuCnBvVKO3lHwiIkyfso6iLpHXYR
FIF/qEOcVy5dqKxpSUNrJKZ1aPrBEBYLM4+jUi6y2kTN5E/LtzLMl0aJUleNL4vCLREHg7OWbEJY
EJeIYPoSrB8ui1MUavLpWVCBejcPSEbFMgq6iWM0qWM86SqojU9Zak8qn7W1L21XdbXGBhgz+BtH
tSpRQXNQUJ9IDWo+gn1FhMvRbNiSysNsSUAQZGYknOAhOQss/pkk/cTnjKkIuSSjMUpAYWSxDNht
USCgKZZlGMLTcjtJBrtwQxnwxgCCrCma6zrKmjADv4xg1EdBMzLSn8nInpYcAul8/CSwszADxVvF
N8/opw0mSmNCng8GXktUOrGmbQk+ChMriw5raFHJBI1besqS0uIbEm4BXuN9rsWnmDNPUZd1Cgkg
J7cDAl5sd483VgpfaUfGRJxXD3fMaLBrSnfr4yo+8ukvWvH4jJphaXzashpJ/OnjOyZvPodMgRWf
2VaeYgEkM4L2W4y6XlgehRkdQHRhjfhdT8e3qB+anxCA+xqVkw1QemxrbDVE3k3pH2dEDR53SBy0
KKmotNHgUmulCT5i5cixlS7SHF6rnNgcJqfXT3H9HWTU9s3im9pwUOeQIOi1DU2BFSJGc3OdiY6s
hkZO0bm5gXazPYQXJ+CPYCFGHHI7mYjvxRBgs/iknKYJWCDw4qAL0w6uRiNkTX0CSunE3s1GGpuh
wSpB5PQtJCwrjEN7GcXuqupgWvqGocbYjfhDJ1Qz+9AweRZHxyN+LqzPj/wpo2UedmGjIdMq8qfM
R4U2gm9ha1vFNyL8DNun4vBYQXzZwtm9qJDLnr7Qaqcn1voST0lmTuKQjnxaf9YIP+iumsRHQ8cy
8yW+Nygo8ekqrgab1Kd0s1fCqFK1fbRluYraEsvpQxrjS2ABNCaP8jCGnW8JisHmFTy3SLao9hl1
Frpm5XuYnEcBflhuUaMMVx8nSBggZQOYguYYdfZJnBvYV7wWD42I5DKGs9gPJ1RVSa9XKFKaaeom
iiVp63iVj7QhUaTB54O6qPAEp5En52nR4N8h7ZBE42ZHkCoqkMtPztu49pAU6MoIs5PA1+21yLwe
UYA3oPRfLzoFVR4te1pY0DCyDJJGHiYpTGx62BuZp6pjrmCq+i+m6CPoGz/ROo5X23RyVCdBGS2b
IEG8ezOwCqdoV3kUgB1H9E5mCi0TMKxCNdsbr2kgdVdfFbQLOrGqN6T3yq/AIpr3YwyKYr+r+KEY
TQItV5dsYh/p82nXIF81bfFN/lRWcQcOEDSvgN46DC08ldjg+HwRIhVqoINnRF5ZMSvO0BkShINI
z2hOSnxCDGSKYVveVNhXmyTLSHhSessmK0rPOva9YsR3jJvUm4ewHFnDgrMY+VKPxAh9UX+MdebW
CRIT/DSNxSRPNetCJOH9WNZQlVR4A2xehcYTsBmR7cS8JqRTqsBCywVy8VGS+RiOy/VA5ZcO7pln
nHReVZbhuaLRlKTUDczdmR17VNQfGNJYg3fYe5ExBEvR5TypFkhdoIHMsZEEEl+ZTwlCchhDBfBH
g42gSmTpZDZS7k3brbRKgs234WRUa2Si0RUQ0vakG3nq2R/isemMTyWcaWQVxrxQ4iv0LfaX0eUj
OICa6kSDl2cGlD/CyylLlYTwV+FZq1R3+VehhqAg31ifiORciCIfvOX/sfdtS3bi2pZfRIe4Ch4b
WPfMlfesTL8QTtsFSCCEQELi63vg9IlT5R1d1ee9d1Tsiig7c8FCmhpzXCZRMEyz9ycsF8xWO5xo
YRfnUwf+2yvSzqfqFYzkwudnUsOJVRdV7MLGPi4U2Gb8npnWjMH7VKWgJg6Ka9NnhResE39dI2jS
Q65xOlg0+74/AFNSGmfa11jlPWxBhcF/9KjJ6QJlypa/7uTzWY6SgSAu4EFz2239LDddZ7b6l7l6
qyZA/9vmbSeozv1O/GTvKxZs/y32iYe/4Wq3/cUqBDvR79C5b9oGPDQSW7kGWqyu6+x8uWPYqNuu
zPrtT34tWWBKVCJ497Y/+uTDt3Lq1YWyToU09wNF0nvd0HoZ8oUIsOeRWyvYnZZRbLu89taNDpyg
E+FfEWDZfBpXgvUdEegPV/CW25XzFkrjl18fFKsMR9qIpeI9fXZsomUr5TkTUkcP/LNg8U+iEf6I
jYz2unEjISeVqCgq+7ofhyqHlUZ7T7qNJe55XqDimXMb1BuMayKLz6Cm2y5L/9xw3sBxjuRVrLdN
LoNNZizFYrc1Sas14G0eN5Po+13DOuzG/ecXAh54K3ocCUv83mjyPXZpgrCj6b8QX7819OByUB+w
ggMUt8T/D1q5maEhgK8OnpphgCEvh2vEYjcscCFcRy/adlBnQLw0uWnH7dr/pbv7e2+3fTxGPiK8
+/n2n9/pd6Xt4C0TBVX1WRoZOGBcBfoA7KR//qjfCHTsJjgdCT4LlBX+P9na+r9YOJeUj2kFKPlf
a4RwOwzFKKsousO0vW11Z0mzPVTdMjzhIVIRHtmv4vjP1/J3CgEWZayfFM7HNIEcjnUe/P1aKhMG
oG9Z/YS3i6CMtbG/gdRpwjuQdusA6Pxv3/N/fiCyOCAOkjQLQC5mv/GKvFEE7hJSPY5W4KCoOU78
E3UcZe7Xzv7nG/Q32u6/2f3tDrd5BDFeOJcGeOnG70Sm7VhUi7lLHn9VjKVZN9LeJaGL472NptTs
maxW9aCX0LGy12Kr56FCafCmNcJ59C9X9PeVjitCK7WN2Q1pFsMq/Lss5jLiLdSF42P3uakW4Drs
cas5TEz7NjXt1idE2mFnZiEOB0ALr9kuhMlw1GthRnT2+7gPh5jkFqXFFSj1I/469kflX1sXop8s
lk89S36W2X++id8fIx4cXnQNvy5mcMAp/bvKinN3nAPrmWsz8a0yrT+BkJxioR+cl+oIg+T/36ku
+DbxeTHBg9z+tw0A+/s6pRZoBL5sff117Nm6GVlO4NKJh1xNGDP5P/s8UP5b2BUbA4n96Gdk7697
NFwqMNGmZdfPYwkgeXsalHfYF2IatwPjnz9wk/f+skyxICA/bW9GhB8F3qjf+czFrbZVa8yPVHiK
xwXtexp+SRQ2zL9twf/8KDy6FAoecnFoMn8vdX0V9E7XSX38hCImBjuCdRSMPf71z3f1m7aG3w6H
BmblB9tk1iyJfxdQBJmbilmZfSMMNPWvbRUkfIOKKuy3dnJJjegL0kcqoDlVHZSOvAMUnYo5FJa+
sIWgCP7LdX1aRP7yhYPDxFfwc0r/ZhjAiIC/ryhCoBfRtpkOag1IM+2C2G4uCY3RgHr4c1oFhPZi
mGpwvlnewxXqJ/kc1/BzXYAiYA2qi4FLMFI3QQROhNz3FSylw9EBs8TDtbIt960rqgBS2Ps0wj9b
7xQLIjHu+k6vwVyQgSRTX6YqBgV4E1p/CJP77FNn5AmapPCuEr0/2lteNyaDlUcbuN3A1TBYSI5o
gGjbl50Hk5oofwEn6uHHmpx/wh10DikOseRnef1sgfjPb3Np+gBHClrWDZ4sJvAAtIcgRf8iAo2v
G9Av0fQaTt0GMr1PzCUh2uK5EZn6a5vzae79NReTykRbJpJ2TOf/RcWMOM6b/BfA+onsoPgt+H7X
Md3ABR0NGC/0PDwJdjId8JE9R7djzgQqSlsXne0xTPEAnaFj3UsIOJ6F18TNWSRPLCHeRlJMRoH/
dZ/9Yba4KRzLhusedDCYIQr1I2fNnA5V4emhXghczJg/EAf32ZhJuuzqEUVnfI5dZtbhGTrIprQB
m5IguQ7zBHHjuZVgwWHQxgvPomzfqNH34X/1AYb/dGiJp/QcJ3YJvvixdXN6BZ1XyQeRZYwHOyYm
j6BDR0Gzc4EYCTT+nRgcnm252GBVLiceGBNTADL6cVq4yFXLDc+meVpzyORLiy4/SxX02rYh0yEi
3bx8JKTnrimrCI2AyHsqevUmwAh5OkeiZZMCf9XIETp9ndykPc4TthdNlwQa6P4n/gMhv+FXJ+bt
MPxcGt1PlCpox9FKqgxOHZkbRZLeR4WtB4rLCDgP8oV7JnvG4TKkT1JkXrfv27iO86aul6fYtTEr
XbtUhzYy4bEl4XrqlTVHMCzDI1VJUNgsbq60nTsCLtuo5wqL+hjBCD3l2H3NB1Oye6tJO5Q28+HA
TbtwPqAJB9UViPiSSvJl4NiOYpHJTbK0sqRR0+DpEk/BC26jHRtafbeybiY7dAvzLnUk7LBik/5b
I/VT4EfyoiKvvvRIK+ziCdQ4DDL10QwIJzTZkj5Q2YzwG8j2ezuNVdk1cIq7SIgyrrLxnK5Bv3eV
gDotZBzhV6dOFBETdL/gV55S9Ikfyg76AD9G9X3MeHfg1u/W3GUs3jeMDE8ygmaAiAsZp9wLh/pl
sWv6tfNEDIpB989LGrQ7EszkHJGsafMBzu6bCPThXs0TIsuMVg8gNZGaaeYw++5DgkKf5Uv/0QQI
IOylE97On/r5cTIRiBCUgnJyVp/DSTmex/2SFhXNqiZ9a02QuROcEfrbFETM3w1azmi/2r5xucEL
aH6kc0z70qs8de4z2CTKyJ/ZgzWIPsTwEFziafZHeMyb4Sthk7yxeFndZUr8bYVW8abt1mY5W8Ds
W0K5OYGV984tD+HUTVH9vvvLEop8XWEHRzsvvfdFjsuP0fNsEbT++nWa2BDA6SBha1zXCSu36TYb
rz8oXcp14fac6Hqsc7h726vzKQoxWr3CLGEXnhGm6uRZ2VHtA6mDS9z1NgcD/Rov7hvRVXWNfGwf
M+m5BOVJ2ry2vaFl7IZwF9FZXGUTqXcnLbAigexeT7nm8GbwgrZ1LHNPh9FXKOZDHgadOPw0XQek
nx+sL/jD1LiZF3ye65exceObsrIP8tHCaF/5SrKc4fqgBKfgArHxbLMWkU2X+yyYYEUXq2FfWS/X
HOJT/4o3/oy5lMZ/yCBunGSg0kIrUp2jVkRfpzSxNww6hIEcEml8aDXnlfZGdMq6vklSb2jzzufZ
V4UUHClT4EaWx2wa75Ml4XsU+iQpsnalx9kfmnv4h+A5WRr1EgxCHoyGM5tJk3xVYfWyoH9/Wcd+
TQ+jjFzOxr7+4fCFHJqZar0DPHVPs8riKlfRCCWZw+tNGmNOScblYQQ+RnqHTtlLJubsI7QyfGaq
Gj7MatYfGgu8NHQIbiMYHg4EJ0U52nF+Au718ngR5sZTE/+ykkEcws6v4BgDzX1tHIlwlllUJMJa
ePLnmCdHCsGokJNgBx5r9QLPWYjrN8HZJyLcsySc3sEXjveZaNTRd1321PdqvdQTG3eWouSiPe/b
q4jIfFY6Wu7FVKlnlabRt5AbFIdgdOYauR6bB1zbnR/O+mIVXU7tYsMBfBKyAP/3BMwapM1LCkrn
M/2CA78+YrPR29X3ZnirEHzpsiq+gfLuh8XcZ12Zrk6EWO9K7H9mXTikgfvfcy5y1lGNpn9db/47
4lJ7/fCMzB1iPU3d211IeXr0oUUWRq7RXWrqEIqB8r57VQBv3I2Lo7XNCtdbYPCSalDt6Q2PQ0Pn
HcEYvm7Ou0xWN4sn63uwP93Vi5x47Wb1FT9Tg4Bu/VfkFXTJNGVXRBpgC42l356zQQZftFchi9I1
C7mFBUm/tIEx46EJujAqssanl6gaVLrPSC+yc9+ksoS+HK25gQ5fptna05ytc2byPqzEdfDgQ7g4
b6RIGyVkmdXNmBkIUL5V/nIS0djfhTbyHqjIWlkkVjXDrsmkemR1axA56AbXXPqWD23pKRHDqVlV
vndAUmRaH10qlG4OG/Qg5Wbx7waOb21Yan7m4ApUV/gUyKWIe12ZW7A4bCpC7dfPC10RnhpIl9zA
Rlj55eIDIl5mEATza9yiK1WoI0rOcQLgVAvYnY5mTug5DiwR7HkNXRWY3NmRZPocoNiRUxpBqTiM
nROqROAo1k+ZV3MGZ1DdZSpXyBJ1vPCizD61Idw8edBE3cPgfG89LGiAWUHoGJCbJWNWFIGCvnBL
O5TTEsa9tRzAuJ1ZMLcFpmfw8+w5O7G7znlJtob4+gWxfQn+qOebewxBmP5uniOWzqVLWNIFIP6n
AfshhexaaN8F/S7yddfc8Aaqcd4L0M/FOttR5GHvIEhRzfhRtFE87OolXm55C/q2ZLa1x7DGm9LK
JCUNBVXHlH/itZKQSXVMXR4sUOWTOZivXpxZWvSsiqacRjwERQgu8dWXnvpuMkCTUEkXHIah8sNd
jZSPDgpAuMYbCngGYJFbctokj86LBgpgplPXdgUq6Yy/MBCvxThQFKExTXaN7GQe1yNSQDveU582
OxnYIY5vfc8k+gUic18d2ZhGX2tjvqxrU7/UjfxSZzJmOdqE/mmB52RXpZU6EBweBEUiUZDl6Hrp
EBq5qrDVe9OorJCjXGVOYR+Ved/H/ZMSXVIi2udynbYR6quZ+29zXa17OnSQF2tb3UL5TEnh22kZ
yxWHTXSfTU34RGFsUmVrwEFhPWDB5PDpLd8RuOUPchRTupsorW+mQQxPepzmeqdtbaoT2Oya5l5v
s1M/sLFENrDbc6R2ngQn/i6bm+HCq9i7DbiNLoGEmDrUE0T1DG1RGQQVBntpqg+rDQLk3igO4RLp
R2SbpJ8MV/gal/kk1VLl2bQQW4y8ZkWUTEYif9dX8LbCqKlPU4Kb2zmQ709rhXdxV9DjxwOD7lcq
bMolXx1XV5zyOPzbhHdly4AvcAnVI04d5AdplhRayOaVtbX/BYyg3cNMlB0GkvV7Kim79xhRhemT
5o2I/qVjcKjVaNz2NKjY+7AE87DlZof3kFTqrJFWtnmlLEuLFqTtuZIBbromYN5bawo04eEdQ1ty
NovffuNNSL/wqvbfuB8uNwaKchnLcTiFoLJfIQoEfKtpVuYhI+NtghQicCuK47YIo28R35p0J5DG
zGMbTB+DQdJ21yUtBFqQ3ENyEjHSlsWkWjtDA1sHkJh0YX4RdqgjeeK1LL7t5BR8NE0z8zzocA05
62iTFhy/twAthzXROBmf+kQHtEQLbxB58nB8n3s5zH9IdG1NwWUYki84eBeF1GG6mCNCVUk5S+Yd
2zEOXjY/w95fDdd56zx5F8eWfWiTShwP6Dz3g67g0hqqOLyBpKgu0sHskqsakObGTlp+8GC2bTGB
/jQI0nb22zw77BVsSvRpWoJd/W6gppkcSqHZCWbCM8hzRGmX1q4A87Cz/sCrGUy172kzXyKH/i33
AEfmsqtGL955Yw8vMllN/DpPXfdOpbEFn8Kp7Ig3kqteqP8E1S/N4FYChsuTeWm6wwJQdUb1E8vO
jk3DAOWQ6c3hLvGGa9gsvlfoanMIup7EcqekQfIBThksoiJq+oZF3Oxrk0Di6XnBOECa2m1trCkq
N7YBMHUoqvVNTFrwu2Dwl6lEV1FxlLQsGVZZKF/XnTt4JGAiukt0WKU598c2/NrBzuqJwnipZdUe
Qh635JY3QzJkBbptG8lcr00/6YLiwI1d2UBXS7tcw2UeuVIYV/X84tIKlE4xaTRg8r4zYK3C3MJ+
num90nJs3+qaR0NdLtgqkHeQEgqFyo0dh2Te18Bq4qQb7fV/TuNkTbxr4MvqxS4eoQE+VSSAJnSQ
MHDNolQu8gi7Z1pyPIfIg40L0U6toU0Y2O9x+z96L6ME3+PEhCsz2dj4LVZx0Dx9ksie3ISQucs2
yjbwKysvmMyxWQrgY9j0GezDlX6vo4rY5AC/94r9NvpT1r5ruTRek4sUBBzSm7xiCzKQCuV4ftUN
CIX0ZgagtFfCMuKiQteTHvlhheqGp4Ujjw3sI0y1MH0Zd7N24hJq3N6atwPcH1MBM07YV0/hHMsW
aUMYaNvwTLQe3QB/VDsD46B3qMe9lClDPfbmoeRwR90GMJkBussMFRPpSoCoNDq0M+2dk2CHDRje
toDVS3dLtKuFjdpuJxc4gTJwB2JIb1ZAv3RXeV1SQZ0zVSZ17kdjFu2oW8PoAD2yf5Wp7l48uH7m
PBgQissjjb2zgwum/04EB8qCK79RfDckE5LHRsE/Y/M1GCGKrol2P93/56ytzT1IXHMEP93eINgc
FjxI9C3znet3MuxhIjMZBGrpdU8ssws9jYBwNA+FdFFuxcLFYRsXUMw2lYtAaMjw73IlFQLZCmnr
PME5qss5XN3j1HqLBUDwuh0QKDrEisk4Pqgkmvuy6lP74a2VdTL362X0H1Pe8rhc8NaUbwrjQ1Q+
MYPWQKweIrlEMb/ZAU6o6aibmJvvtWc3xgXp8UAUK2/qPfJjpvL2vfZTmIaCMUOYmkTDsIscmY7+
NND3znQRCEtaBfVQgFBsY3So1E3XPk2ILgMS6/kNlgzYOXIl4f4r4DUZDQCSH8DvBHLrWqPzxlSG
ETj81kIItPkScrqjPOnOXj1h7AIM4Qh9wPMne1hKAqenMhVxBqnMm5sD8hR4MNTWXh7C83ccZTey
QoMw+1hhpMDaqLIH7ZEB97nKfeJLe+/wsMsoq9Jsx+D5+OHBVAXykMn6xkMZnr6guVyaB8p6taGu
MGiPQDDJWUU0bj9QIkN3CE3EHoclrG5h36y/18rHN58uq4WNrtJgRta1tblsyfKS2ljfL6prcAuI
10G1pv2Aakp7hCh4nD36oA9pmTFkaH2QFm25wLPzxxJGyDfGfIqOIkJ0fVxU/DRiJsR+DgR5S9SE
tC2FP7JR3YrkwLS6HLksd0XWM2jLQE8GYbNOwLiftSYzpzpRcM1NYoVNta4Wi8vNus2ygW64kIK6
YA/lCvovCRF4LGsTGpReDzmMNp8lhe0xrKcRoEC46TbUUt/UgY8RDCSuJd3DoCGfF0tnuKFngbuE
S4F+iVST1nkPAH43ehvinTDiReTA1K7NE15lsMnwsW1KHOgMjjDQJfdrDwYgXxOJ8Do3MP6VIenb
3Tpa/Ewdw+YHO0svSxPKP5epEbugmmyxzLF7p6gW5mJnoWTZjSZ9nGI1a3xcHI9oCFqwQH0w3IZd
FVzSpuMU9qXK9bnyq+zieU3w4TCKBeMD5HQPDyEr4E0LviKtowX0D5q5osVkDFXQJWpdqReHvHin
0rna6aZNO9RfFXYX5gcu3s/JEr96VSPtFcwVD0EGDL3LO9n7720GJ0bewyByHeB8ITu6xA5NQRYg
bTFWJO53vc+aZx5btRQ4N4HqgM/LJlRjun1vyd0SLqChw2CormnXh28j3B91bnT3Hk798KZmTEXA
rCxwj3B6wsBVGyz5Tr3X3oJxB3yyHsaTrP6t0ogdTeBdvohaeyfFsKlL1XJ6N+t5OM/xiAyKovwG
vAA9ehVJX8EYtxTLoE4+ZLCGOxuR6dEoF5w43u0UFMyky4bWSA9LjwDFQ6cpPU5hI5JyzTwAp77N
MM0iDkz3iBRvWyqQW6XCUo+KMYz1DvDFvwg3NPAsLv5bUzn7llWzn8tJE0Q6Y77r0676E3ZnUkZx
NL+kgPsHP6r8jwHO+DeCH4lzz+KLQxThDVmg9NbCfHCQZsauS/VXGKfne6mJq/J0HoiPfbDeZ7XH
gWj8qD/gPFACbcYUlpjicwGL5t0sY6D+YCA7ytSiURkxzGjNbeMPr5j7ED2xJoz6AuMevJOUwodE
BwcoD8NvToP9VzsuwQepDxxQvDcltHmkq97Q0Q69fFTRNETx3cyaEVV+wrxgeKbUiFw2zAvWsX6E
1gAhdLiLHCw+7rAEyJAEZTgQOzcnopuerScYzN38UrV2ib/FAjNKjmxIMXqjqCJFZq9MTRwtCsWL
w2UDrQ2+DZb5bUJKGAL9FbAxJQ4TYHiiiD1pZ8Fi5klg430UiSX9kggxo6iMkne2Qx2LGxKXwHnw
T5SeS+oaRpsI3i/YpAHj4fZyyGhj08BeH8WwqDZy+EFGz9GphNAKA+FukovjDZTUtuZwMcm62szt
WIMjZJCa1SsZH0yYzmhh2tAmSr0OKSbGsBICcYq+D1Gm1rIrY8Okh3JaMBPb3xEZ6mn80Hw1vsvx
W2TrimWIAMnyVTaoDMcK8U2WFWCstzuJkppk3aGpraHjH9qr1yDO2yrl+DN49GliL948oWG+MDdV
XVJYkqXU7P9Znvu7Qg7VEA6Q7e2aW5IXAuwW3P+r+gqqLJ0J0gs/+kFugob59LiEsVAQyifaRBqW
NEOshwBGyyDR/csF/F3e3i4ARgGEd/HSSaiEEIX+fgFt7JCNqlv6nX9eQP/pPOl51mHFeQN0sU+l
9P9Pc/iXkW0+ON6/LI7/GOfwv5EiEdPX6a8TID5/5tcoB7z9EyodwvZ4J3uCOZb/PcrBy/DiUB/B
zgQhGcSw4wzr6NcshzDBNH5YF7HISIBIC8UKgGa7zWsLw/9FYGmIM3h5aYYAVfo/GeeAzPnflX3E
rvAPrBIIGsPg9B8JTiRAgkgGGlN/uhRUfQzThBKzOayIXJ27eoyPqzcg7jwsi/sODYzexDxCO5n6
/vI4DBo2oEl6XzvaoZGLo+y6wnr2nDDQF3kiE0xgmCJ6bTozPTpm2ud+iiE2adOe+jrxvwyygr2U
UXbGbLIdIsbjh5kYO2IykGrzli0WiFjL9Ruc8l7RVpgyVFQW01HgquBnnFriUtEQc1zCCcByFrdD
HLRF1lUodKxvzr6ZwKq2PUyzvZeEZeDV9Ax3LNSZqrN3g0y7g+zS7MZNtWHgsGzwYD2dQQDk5NZ3
LVhfGABNboZw3AfU7w7+ENRvftZmV9/j975FI1EF/jMQ7lD6CeCXGEEg5ATxuT9D54DcepcUqW9E
UGCE2QwR3cfcIQavBpLWAHmqa/Uh7oj8Dplp3IcK+YqxVd1B6IG/jBFLEOrrInaQvWVH6K9w6UYL
6Cnq/GL2A/3HkLYVcECzPMxDu37L3OLe0HuFDzWUvyOYVHVNQmYf4gRfDhyZ7R7EmL6g3xw/+lDb
EhQA3UvTmQP1OW6jtjaPuOhgp1+gBfFIf/eyEFO4YleEmbxgWMIpgil/pxEPgt98EOUUV7c9l/3J
S70TIBsvcWKuf0BBHQ/jaOI/ayBndDdzC1Y5Wg4w1VenAPH5e2SY12CfeYyfG5Rtb4dRP/oCyYa9
1q7N3umYIKQI1zzIq2R5kmYZn7Mqam9XkpDbZSLoxDXYyD+Q2ZpumCbdUzRE8gAwEWT5ggzPMbYd
ZTnvwvBhdbS9reto3TtKQUZ6MqWPyMz76HfmMS3bKTSbbEvuM4W1MtRzUhVsjbpvGjafa4WBJEfo
lOElmWV36GWCNj2l7duI/MVV1DJ+AOTBwMDGoS33THgJlnjzdA71Hdzb0zNbw6yAfaA79Z4+SVFt
lKKI02swyuBdYED37VhH/IQgiTwy1qHt6kGx7Zeoie86uVyCZomwHEd19MgMQFtjILEGHgD5zv1d
ICv6FRLPj3i0/al2EsKD6+PTMFbRnqYS09CoCF7DiH9zSyjrwquj4J2m4nkw4fo6TdKhWRPkYWiS
RAA1wXuMZBlIxm2EwrUxPga5LbD4foXCxO5pzUecy2GYfcM53ByEwQ/VmBP3krYEg/lCT+3QLPcX
VuMhLmHYnhINcjiFgf2JhtMMegKZ6nzm/jPGxZ7qYEnOAzCigM+tgIekFzDMMv6AAGn3GFfdMXHL
fE6qVZwAzwAlpOaAf1n4Pg9Ze6LwKu9BVo0lnWYQnxgk9SgnEv1YQf4UIWdNsTbQl9GT8zcYPOwL
FdJ7kEE/FHigFEbohkPJQwN67ym7X7pkvIwKXU+RZft4Zv2hAv97C+DXQdp4MFVl3jBEDbRIEvoP
jCA1IBAKnYpuIeYqiFHfwhm9bxWRErwxPYAvszvT+drbIWWXvs0YSiNhw1i7FkgNIyTF6uq7dRr4
wbMznCzOxbRQxiYbDILTt8aUDi3WCb3XoHVaZpl5qVcXsbzjGfopVYP99qa2yyEbkUsNdv7WiQq5
C997YwFXKUZ9oR1ou4zmqACkyJRIis5r/wDJTU4dQaMzEDbmAePDRwcT+6UamuwhBl1wmqbY9jkk
vfmhnT0O74koYjSvXxNYGw6MxOk9gZFhLiSo4KtJMSQurfq1y5E+SHYQR7PXDKfGdYUn4g+VRu1N
v5ovGSKaR5yIa4FWzVynOmqxlBZ2M7EEfnrnZTe9jtT9zKrxlpFlRMfWdmDle7kbMOBu72eg+zAN
Tu7iaQz/4EsfHJMZd6mqdNg3lgU/MGBG3y4Y+fE1CsftcIEc+9b0XfuCGKDp8qTl2T5kWY2hYA0o
JVcvBcYlNve+327ebCBjU4/2iWh89aKJ19K5WWJuW5BeMOoS4o3thuYupGzBQvMX+JeiGGI40evB
1aE+CHDeJ56t8qXT8J/4ku2QUlzvuQmjnTSYRINQMFlBi3gignZj98k4mKtv6uCMGX/8C/oaXi5w
zuXGx3HbYotfMOZCHuEXRMqSjyp750nSlr1YyFtXqeqIytScqjkoXZDE9yuGTn6T8DGeJWLueygm
053fiu4URx4CAXCIP3RuSV9qDIrb+2QkT41pQbsZCoHDQVnbhw1VV+XGDwEe4xtZNcq/VvOK/tpG
9QHjN/xyhW0xDybvEgsSgMUSIPvh895mMHm5LzQMDJjRRx6ArRXOfsbqZx0DiORMQywsRJjND2M9
dsehwZbOraSc5+ukQLzRKh3/RDyMn0zXBDmmLXg3LYQ7CJ/9vTGCH+dYv4N9xaTAYSNBUsRFP/ic
vEPD/Eoq/Sft1neMeXgUPvppxI0kPm/sTwq8yg552OdgrOVZNpQ+G8mDV455kt8wZcn+oSr8oBGJ
h6Xeulnxs6xxF/osx2k086FLLITwW0AtNNzgIBHP3LXBMEegVdvmxiLEBCbC6vR+nEeXvE3/h70z
W4oj18L1E+WOnIfLU3MVUGCMsembDNrYOY/KQcqnP5/AvRtwHzv6XO+OtiMwUDkpJa1//YMffx/h
woaIkGceHJwcu90ZkAvWcWPuUUy1y76iErvK2s5oHlomUPZe0YT2JS52XYGY/RQaRU81lds0Op3i
wkpUfRr7LHjwlNf9YQZxkt/EMi0vgtSz+juwtTTel0tRLvWazhvIKj4BXv4UplIYn7wult7WShFF
w+ehx3zsgszZ1IapIH409W7yxWeB3GDVy6TcoMwHcUrczxQ688HPWlSY1TCe+Um5i+Dgr+mmnrLe
vRwjG3jJNBpvVdDZvwdfNw7sRT7VS1puU0wPTqwgyK6MLIGcU1rrpLbUeUqT7tzzNE/LgI4mzeZH
LbY59ZFvrIRrjHurlgqYUm+3MJ0YEUY6/UWWHYt4B2cb1WkTDwcIWu4aVnu2F/TT1ip2P1RLKjZ5
ZyTHxUVCDMcmPvWVnZ0GExqKVWJoBlfpMo19usVwzv8YsZtcgxCqfdZNGSiaiLYQXuJtn5XNdo7d
VmIbgnnkELe013nMh9Fs7dVQ2tUeGyvzuztS9ONR3NKkxSvYsZ78sPbDz8Ic60B8Hd2gK7xPcUff
YlhnXZkhn3suTf5XxP2miLPxKfllFad9t18HMr5Ybj//0l+W29Z/Qg/6CJ7FFk0skKS/HPkMcp9J
tLWp7gKSVKGzI6j423ZbMyPh1Ps4RSJioPj6Uca5pBVC79U2EUjJdKz0vyrj3hZxwMUgMyRT431A
YfgT/9ya/G4yzaQ50m5FalbUiXft9HN7RhMfbl4VuDcvHOTX5nZvPRa852OhD9Ap5RE+A+/Bh0mY
NKhCqz4GzPXnZVLWGc/P6F5xBy67bom2vz6eBjNeMaH18TBywDoFyMXWe8y3YEdv4ETYhibHq2jx
rmYTm7JVLhfrPEjXOeLQ5FNIydBC25/Zd78++Fuo5/liPRMOOoU2jlI/+Xh0hilkgxbxuPTD8FSV
FdSgEjD9UlmLvJXxEt3Htvm7S/6HW+xxt5DfsLKgkdY1+ysJziCGvJ/DgFWpsuRNgcfpEyT0bKFB
0MubxFT/+oC+xSDlcIxe7JTfe0zlmuhrw5TGqTRuLl6qhHSIAG8d4w8kxf7Dr2+r9dN9DTzTwW4c
R3purh2+g9CUsMwliTXttpEd+3c/Fvb1snTmRLcDS581vR8LwLx2tfrGuqV+rO9r/ArmdeoXCyVG
IILbQdnM+T2STfiEbSouLRnJL8oOfzMKkNS9H4SBZ1k2777L0+Rlf3e+dYVBVM7advACqD53RmV7
8YVIShMVdEPRCH3emk9QElWpCWWedcc7qG4NkPwD/H3fP2UCu6AK2sJjAsPVX6V+yVhi94bLELzS
Mxxq4Ao4/iVSwn6yzpUNvQOaibdYm9EWSQ79KoPerOwl3LWetM7A/VRXY2A2F/hmyltr8OVNnOFW
u1r6qfH+DCenVYjmFzltkXXZ+UXvePLGZ5bwNyh5iuiQm5PxOS/TCMmTbrke+zjHmIdWgDKSZmUj
LLC+6f0PcI6VZbm8Gtxocj/IWs2XtZmWsK88OkJT5Lo2Gzgmgl5VvKdyEvLGmAd5E7EvDdcy7tqH
Mbfbh6U3naOPEBnH9mlqH8LKmagZBF5wUbcwfUm62dvc6r1H6H3ytulLy8ajOG4fnHSQt0ZnWHfe
QOWTLZn3iGWajVWyiuSDT1djXPuuxbZGxJ68pWTgSskFQOxdCg6IFiC+p6xh1zSGs/dYjtzHcJm4
b71r3Y0RD20Ju+h+Rur76BNncJslLPUU1J6zU002hOtIGmm7EsjLb1/GakpCwLhOMREer7JCiqcy
Z/e0cj0u1laYKu3FjAca7Rkg9FMUxFl1RN7aVQOYfRSO2wFa+ecUssh92DKfbgacLOS2Ui7jhB2n
+9iIsH1IE3qiSVdFl5Hqo/sWF2R2uXXGyECZaKxd2JUXPY0STBPaRt6Mo2rnzeSjnYQKINoHKXNg
sKQpFm1D3/OQ4C86MCFyGNCQ1bnWmd7TKkya/vB8/105ePADQxeGREDrMzRSse4wxDs//wwt1Hpd
KTNn3ljSg8G1fkiDYdrMCcUy7CwGcKpfDx8vivYASzqOL2idmu0aWA7FSCfD6NZhq9Vj4UU5QAuw
DM38PHS+aL1VWKF9/wiIaNJuixsZTzvoTmoVgyo4q7rMLPM4W0MwSbwOjDo9Cbicxl6ZYz5vOhzd
4lsaPF65SuG9tdRs+Epd2oheH8Be56cJGua0nnOxZDezYg/7WXD7072o62kvbPy2VotZNCsDsQvs
OiSoGAB53Gdx1zpxivQfcC+uI4VTE+7SaSeP4HfuDqqEc/ZQjaynaT5gGi9xR2/knY9lwzptCTDw
sQI5uxB/13QLrC/CtLsNfuhIeJS0rg0/HW7ntMO3fYgn74+BTa/L+BIzRrhRJi8mdDQHN2wScgZM
u4Gu1iznsB+TJ7ox1tmn7Xeqs9Q/t2YdxTBqXHVp1XPFA5cGvfoFLum+bpfhKcL/ft7ALEyyDYM7
OrkxBkcbWEvIiqwgiO+dGkObjWW4n7DHBIHtu8fagiabl6bnHjoE9xM/6DDooKUwpFThiafU4osV
87K8ZZljLNtxnWYH34hZpZc+2ysxtA+eNUT3lUrh0wRJWHkrb5rk7QLkdC+hKZ1b12oflNDNHUy0
HmUTJve55zNhNnZxl0PL+Zz3eGqtI+VhxWbSicoCxzmGbaThqiiGvTOHzZ1Pm3bJciBKLgOowKlC
7+Qh4oo+L6K1/qh6w1iOC22b8OjQPnXmtdVix+7AuyhOvu04fy7J5Plb6Eqnv6nEvcjTI34Sd0Ga
dv8/dGJcjIKPVPNFAN9xPnrOaEwbB1LI+jWvuLbrawlfcNwh5sZH8S3B2FV2B+2xdL0fBGOyFNw/
YWHz8y0rVv8Jtxs7/jMK56zHMKaNm90SNoBDdlKMlEUIJC/BQEZuXRW3qwUR2RcVhM0hc+vwOkgd
c5PzVoELt32xVvTwHzBtYi/SDl546cyZsS6siceKWU4PpkRveAuNNwElCIU6KicPz+i4WBagZQLK
l754Mss8uvRij+mt8BcGTTcyUkRihhtU1XoojUmdbpK0sc74TzKXdj42Aas84nMmGL97f0ijSzHz
aNYlpm9QF8accwoIo1hlrcs/pAXY20o6SXTply1KtMQumO8hYR5UOjEPTl4ixB5VSXiJhSKOpiix
ylXOYlKtnSCUNzRxeZe8uSv3gWIdJ2on2zvx4j4uKmfCf54CA0z4+y2ifD30Z7NMb3CdhjkBc8u9
nMfRxKLeW6ZVPxjiqXagFq8sp2flt5fOewxK1kdB+3DeVF5W9htMhcp0UyJnYcegqGv2L6dl4dAL
3pjm7CRiQxf9Afqdi67s+wNhF/JmmNj7VjBFttZS1upkAxPVyEBU5cornFFsZ21Swj/MoMzpte1N
nHVWtVzrPC0cEoxGBbcutBzBauGDVJNvQ/ld0D4OzQkfn0S6/mksUBxQnXrqY0w1/+CnFhOr6o38
cm57Ctt/ppS7QEKCeTGwPpaNAfo0psZ3PPEiiPxzJFecM7ucjFrr3pYzwyIse1byLhqsO6gULE9J
L8mT6OFML5xJpu8obX0ESp5iWR/b0GPB7JmqPsb6ieY5ipdlrBhxJSTvM35BVA2DvZgQ4z0aVpBS
Qy827y1DwUvgPrG1/EiP2hg/Tr4s/XadzWmShrdkGEQ+S1ULqRzmUNKpbKeKzEgsKNTslsG8oLSg
bGK7UZoYzGVIOYp1XFbZBtcD2J4+hG4oguxBAjs1TwVcmzOUs2mN+RF+y0huNhI/wVOZLy25Jml3
24TMLMWUGl+kEWUnA+Y06p+UpQc3xkNi+xZYf2DsynF+jjHwN7UJM8oMIlikIl4jlf2QhEzpTp+M
4HiJBXPDgj4jZXds8BYC9Cmt2xqVHbElTBIrKFgZzkLsSAa/Kr7j4ePtQsCTQ7SQF7YaugmOdCPm
NbPC97rvvhuluo6kOx8Z12wMxs68jobWvPYqNW0mkH9fqOpADAJ6UjivH+mSqV3OIgrqkkJMxUwA
rYp7Je2x/sDTZl2uZXli5avIKSkMWGPOsA4rf5tE5dVYwJd3uFXXpmqTT63hj6Ra2M65maocWD8x
2UDKbl9GJUYuE5wg65adH5QjWDTfPT/2wJdgbAE84nwHz7iGGRSHByNf6JP4PBAXMgFO1B5iIjT2
ZomhBl0/ooFYgcVK0a9kBkl1JArrFbPhkDcXY2cbR3QK4OuiKBmkVcpsk/k9I3KZYp59LMtU3KgC
X/H1xLZ78+sySlcdb0rjECAiQOQe2JhUYX70tk5cUNJFrHjtofWeN/0TTJNVrze+vz7OT9VPiOs/
QAWtHRN7iPcmBYjwhjFvhvZQAn9mqzEIrLtO9AaNH2TBF75mDZ+ep8NfH/en0p/jIvPyUNRDPKFS
fHt9lOSlkzeyPci89B8HA8PGSsiSrgxO4v22qWp16/spc3E36V3ur4/+1giD2p//IpTZeEH4nMR7
cbgSOegJ3P8DbngUIChg7Dtc0ZuLPBDM9kPS8rfZ9pQleueNTS2T+/Mp/A+x+w1i54ELvHpYP9Eu
1o9kI8AOz/BN+DtC4+W3fiB2luX+BwwFWwbtbq/pFf9F7Cjk/+OaGpVzzWcnY8DBvxA7G3YF0nkd
XEkcwjO69RfxguQNhw8M/srXs/4NYvfOekDjdL7FW8sYdkycYl3N8XmN8eDJ2Optz7meHRzuZwiI
q8bBAW9dBPP0wTc8dcolHY2taRYDzU13+sQsSCNFRHX3+dXd+wdM7z0eo8/GJSdCM4tMuuIaLn19
Nm6t2iJKx4kmdG2dExAWyoagQUchJ/qqq2l2x4dgYt1c9VXI/IbHDaMfv7zAXZNfVz9Fw2Be8xkp
fOKytD4tnhFae+V78TcLuz75GwqU/W7uez5jDE95QzEmMsktfHfGGYoQ/KSGM4aUSbLxsdX8NIHj
OTsaqvQZJiqpfJPRMIJ27MNIVYXp7CvojyyGUzM80fEQFmtw623Y3zaQ0Ek7QqLcewVOdU2e3hRj
dCIMgU4Bk1R0L9LuAgtONhqZMPyrrGcbuf/1c3g30XJRMLtYpoGSGRu45769qADMBZViKc6gmqRZ
JSHzjlvQ1Vy1NZs8yDDRxza2yi+/Pqwea6/WEeprZmw8cyKbschf+rRejUU0RonbiqQ+1yGwKgaD
4xnfBCwb4/T+10d6N6M/Hwn8DCgXfl8Eovr2SG2NQVWHpPGMSt59xGGWXW08hMpeFW26NTu879aO
qcJmjf55rn43aPSgeHuhDBTbs12ATiJs3h8ef5MM3h5CWd1rIalg9B6LUp8DrpdiC++6WSmTR7+f
y+6Z99IE3xBuYFgaKfdS+kgv1s6cI6rMMTb4hFjPdjZpqNS3ls3CBmS8wmYS5XN/8Bx/GV+WA0KM
iBT9p9f05weFlw3TBi4skMYCVy9Zrx6U6Y9e7XmxcWWNcfWYwVcGlTPIT3NXMI3q5DSnWfEnNSkS
96XDCw4uZbamux18H4JladYqTQKYr/n0LcNB7Gny6HSefv2IsQh6f5dhrDGIoLxFeOeyQXl7ln4P
9QM7QOcqp56Io3AzROmy1/a40W6YxhH/ss78MBErNxKykkJusGrwlr7dl1DRsLntqtuWMCC5Cso5
+TznVXMEMBhWrde1nwjoCzcxBmfrsYFlhtO1A/4Y56I+z60h4K/T9U8SKwIwXXAoWdtTWh2QsZa3
dp7c0CF15Kocg+48xN3dYFeGw5bR1vCmspkbXAIaV+Yc5pdl6oUPsYloLvVD63KBdRqtZzOFPMyg
yyA6AXWuZhUuG2v2yEbL5ddWIAEfcVfTtK8h2MWiG2FK2fZdlxKbtI8Dw8pW8AsoyWl/oxyrO+OP
scK+oEX1dsQ+sD1aXVQ+ZVPr8947VfERSFcGqwnK7qmP+3FNb7eFRG1H18g05RaqcLezLGlN29IL
SDecZrxj15OdxttKOECdbXQNjycxN7jgDQeWGnte44FJnTUE5RdZmemF3UftRw8h0H4keM3eweFY
HkO/6bfwq/JlNxVhsjPgMj+iaJy/4zzTemt8YsDs6sSekp1kS8zLMc9blUxjuOubWFeyTnUAt8c0
wnf7hhuNccEqh+FnIEeZcdRpPLms3KGM185g1NW+JwAy0e5SH2bHcmFj9ZiU5IykYecMcySgGATy
kh7AUsZ4YnVDVa0QwaIxfkrj1LaXBzEbUms2op6pvPlqqyofnB4J2Ti25nkoBqxc0AR1yx7XmiHG
/iNj757bZfPRpOo45sphRznyDGJ0sCblKYq0EJPeOGY9HMpi7rbETyTmui8HK75OO9p/zaFQAbWD
kmU0XPpicBhRcww3ZV6PrIU730jz+Hri1fGTdQcPiwHnFKLaAWP20QquM0qXrUQUujbiCI7pSsVY
+uHxEwNWpBFBMJCRAroDImZXsINlUC3rcAHHWtfEz43rKtU78kmoRIApGFjlNUkWfjfGKcjMjdnY
A54n4RiePYTX8al2giHw8nUtRbeogzCZ3dAIJ2mA26GYwIijXtQUu6VfqQP4fNWuPRvdxTqgDV7u
e7yOjTWP1f5stBXlOyq8otrwxzSugWkN0Iehrj+DOUfV0emjodwW6eDfLuPg4GmAgsm6SOdUBHQb
Ujsd9nE/tfVHFmPnBKHcLnZjyxlsm6FMlm1oyQUCVA6mfVWF2JZsDV6VHkMcazzR1vDKTRI7ybgJ
MMYi2fR5j14ThbV8g9sfwTjjBKqNo/A5P1pm5h4gUAPA4hnTOZusyeLNMsYFYoS5byNsoefcXTt4
+S3oP/LFuKD2c3dWG2PcEKRR0G4tsmyaY5pZc7IFoE1JmeDnVpoZWjN8EjzOJPDYskImavzRI5NQ
GJDyHtlnayECJ1uFk2s4d6qc7fHstxH80Ro5wZU31ixJCU5T/EKEdtHZ4dFt1Q8IUAG5O3yL5U7M
3pJdWEMy3Lm5TRtExiAcocXgxa8Ue6Gt8BcAEnRhGgRxyEdYw8jfZnhUP5TzzM4iT/LpI2z5+c+2
Tx0EqXMS0yfyKCLrMOZzvLLBpfy5G4Xk13E/PHe2rAFhJ7AGRuiwTxXoLo64eXboUU7DtQ2Qil0/
Qzm12enBmeedAAUTVMJSuTRQzG5m75jONSfWYHVhXbCCRfe0fhndFbNkvwmtSDZHSBaxfZP3mJnc
2mEduUfp5jRZBjnozScMyxuvoEezbaB7zcemWcCFpF0NC34cgb543UibmZ84L/Q8QO41VzF2kAQB
CGmErKNi4tVpS6g8H2osvNGqj+wKXpoklj3U6XVnuQqJidOmJo977uV4VdEBIpPWHDvU2SahX1si
ZgGs+BovAa6ICQRtqt4nD3VFi9iJThjnZeEKF+yCcYHo/3GukV6uZJ+rW2eQprgA/6RF17TYuX0M
WS1oRJjWuYuS7sGl+u+003Jmn4DBo/GC1B2kQqoPOroU+PXtW5vbCm2lU1+LsvBu5ChQ03UkaBWf
Z79KxAGVevVdkVXEHALBJN1QB4TwADEBApwj2eizYcYVgbptgmrPZZpT/ZzeZphNXSAFzr2NZ/c2
9qOl57IcpTagLulOyba0a14TkkGd6OiS4dt9q5iQ1Sm0GFJbDEYYI7kHbWCH0nXassjM3YXVj7a/
jqNymFhpnclk693lf/QR7k2GYpt+WqKht55wE1KCbD8rmDArsfkoWVnag2bGJO7Y8lig6aGTwU1/
moYrqQI0nJPoVmEgDm6FluSwzNpbChsAsUD2Lprmqvale2kM6CS3aVdX00WCHXy6Dj1RpXfsRMCo
aRViMBVkYloVqSBBNZqnsGMVUN1HePFW9sVqgDWnFR4ohfrUDlhY8GGwYuF1Ik86GXE7/5kmcICx
4CZ195hhsvcBnlW87HuaY9k2W0YGaWYPuXMj4WR558pvtT9CO5n+lWulGD8BoM9iO2PnAH02pNuH
kDsAkguFKLeWdGS/mUp8UPa0LRn9hSuTYKNitJ9rmEh+9xnFmnWXpzpilZVO9w2TStzUERGzu9Fu
I0yIqxRfCTk+4DI/h9aqKKbgEzg4naEZSzkXh5synG67WIDwq4QRvW0zh6dJ4aDkZeYMRXMZ9G3q
3GAGUvpHIh8irktKI7kqekOj2wJVNb2yahyuSsj5lJHYOu9EGhbpZpameVSdy3uvfFzjSNpJg6vn
Xen/kJTfICm6oqOK+K+Z5U9Qyvnb9Pj0Bkb58SuvcBQACpR8L1iJCVnlJYvUsHTR/Qo4MQMHaRRQ
Bu+izi/6Czjx/qMxvNAEO7RtaFT+vwJObF0+vC7icHPRh4ELxLKtQ6DelhfpgD4M4ahzFcQiuFez
69Flsox+5S2oDFVadTr8ujlRgHbWitlo2kI24R3y0XrApOhoPZmj/cVLl+KMpUWfXnRYhblru+2k
txl7V90DFk9fhoLA+SFRyyrFlEWuownvIfpe+bCRBGROe4Sl1i3Kk+ahnuLpeunZp8PRrucRXXEf
LEhE+3mXVS6+mX1eYYRVTOMqaNWw9yNOkViqXBI3kjRuvjGUI28QDQY+dOVwTg6wr5ZxoxV6hCqX
AkmqKoqnLjC6a0ysJioPNv/XcYwL5AqInWuvkF5Dbce4Jzg2qkfisFgjzvmssXzXEV5rn8YwUTdE
VnTqmGDmhqNspaRxCjnBBiujxajIUqpoINhh23yIaKXdLnkxXXel3t/QsNrgzhjiwy2aaZ/PBJri
9lR3RCo3mFrAcJY3fTgW9QZTZDm0BFnan4a2pfxsN3NsNkN3iC2PfiNGn4kT7EMs/pNd0GfmYm4g
KPQ19iR1KM9OsFQ1+hYCM44YOzfQ/FmXUn+do4yrwcUQ8hqlpGdfusK5nYq6WPUOvP1V6GXxJM/F
y5aa5ib767ZJ+ooOlN53jy+bcO95Rx6DTu2ml42697Jt79gxD5fw3CZ6kC+be1PMVkyNlJbxpnPF
pAdOsBwWmWN4ZzyHxhWVT6rYaXgpM6wfVUcvxDQv1aqY7VlYX5KXEkW+FCzDS/nivRQz/5vw6iEb
1G8mPMvU0Wj/7/nu/5SPBIG9ho1ffuOv6c6OyF62gQ7BwzT2D7jxd/SyiwM4MKlngzq+4nnq6GUi
zEwXWAvPYUtPST8mP49v4drNdzGwZpfmuP9m8nM0Pvb33KdPB/SHQDE2Zlwn9lJv5z60rKqiPeV+
S82lzb+X1RLToJ9ngn2x0xlyW93npFgMO6GcEr24wEX6q4zLlqyVxms6e9caLjsB2NA4rhNtGevG
YVgWxJH3ZkWc5bp3W3/xUdViq2Qg4AF2mHDnGXHlwKxoZHPP/NxiVJGYrTF/ojXEjgdz1YSARRcr
EAxNlhEZyN4RCY3ilcxy7Zlfzkj64l094b+YrZVIY4IeXz3If4LH3sJ7mrsYORpT54+nIah3d6cR
PvCGWLxvxIJMEJnQN2AesOqRJxVXUeJFOlsSvUP1nZ5fpu4IL9MZmjZuclxPTSEnP/36lJ5h6NcP
jCjmyPICQDIoutBm351SkNuS5K8+eUKwQWJD66KfPi1k4EBWSQ0/I6qtQqJhIU5LcTvB3UK2BQiJ
2ZLHhpGczrYLUGXmp9KEeptulzhhVVhKyaPYDsOSLvdp72spHkwKsrCXpbD4sSpyBeITE0OYIPoN
DPkWekcdwk1GyRmFNMVYgd/HS8dpQUFblPU3c0ZM/hFDJ6O5rcq4WW5+ffc0nPnq5nEgGM268edR
h4Qc7+1oV2XVRYsv4ycNOGKI1pZx4ZKWYvKGU1Tk7vUsGp1sTZuhJMuuxR5+usV0m4i8X5/JW+BV
X7KDdFZ3QEMNbL7vRFpOogCCcv9pEmHvn71W5eCRPdhh4JwSKm3vd0HRemC8vXYmE5pQ8Lrt0GFK
envtNqocpAKe/SStRGTuN5AXeEbHuB0ZC3BO9WWXyh+Jgvz1pVo/XyukdJvdHjg5s5z57q7n5JQV
MyX9k4BVVAUH0Mf6UwnrpiN9hRCspL2W0RKb1WWTIRwjFWhKyWTNRdASgsdyG8sYb8u4ij7kOe0v
qGtIX8vLYkp61Kjj7JIZevj1Sf80JIHT2Vl6ToAynzHz7pwNKzFwlgucr+XY9aSNdQpAniS5cNEB
Vv/2WAx8X//PZpaVQsPfr0B4grdgSueF+Iq5wBguKzZFVEexbWQMiV8f6qdB4JF+QFo5Pp3otP33
E5oVARZJeMBfawRH3FzirwqyZNmyEKXWVH7j4ChEM+t30ZzWz/eTVF8f7hmJF65N+PPba4wNy5Rt
7xl/Al1aNjAJjjojDkJhm9ICsZwSEPjAa1IEj1jd0v7edH0PgozIWtrTXUYCE5AJUY/L8CdSnhxh
Xe3b6gJ6iCt+R4PgSb97WXQ6NTx9HnyEIN56P2S9BPJRNfbNn2mYYeSOY60alhuBeybPZ1FmoqZ9
JCiHzwS1ZYwPAfeFxaD2lWKyjAo3UV95llX+3Re6mGH5g2kErdmiWfL9ZQLG0ZrZBWlPgngLgit5
pCRbFjz0qRwET0eH1rMM14418UTSKtZTtCHIkVcbG2A4/ADyPsiHRektBLZsS8y9sOEqMcmbS6Zz
l2wXbtVMXvacwUDz3bz65s+jlVkr0mLEcsOAjrwvdVbzxvWkp3KO6AijGvMs3Jq+YOzS5vV2hMJE
SvLgBNMd+mt/uhU5/0JWFzZ03JI09RuemZ1KHOlWlUPXSNFxa7U5O1E6OqkYAWiOu5TCDAbLZy0x
4yd9K9O+3BmpK5W/9yaZDh8GbJJYzFQndZyo6KkY8N1KIg79V96QQ5JkszEQI/tnB5fD7gExFnZc
sTt12VUJ0RCfFEvI+iLFdGQ8jdhBMpYk1pPcumzKSHANIUCxWJrxoNdMIkpsJpE27AZsSBq3bklR
+nEBXj7o2KU6wPI/35hmrBPzPLNm+AmZ6AnzR5wVWI2Pv3xGQVbla6Gj+P76jA7JXb91MsyhQYVs
MqrkykkXj3swOhlO7AfZpkzEii6+fybgWd9Vt4Dl7Ky8sB35gXke0uJUl/1IOKWVRjpAyzECdm2q
RbKSrloVdFweU5ceLk00sGo59H8YNHns59VtPXhUGbvccfRwwZbT5p2asG9n1CSkc/HMHGnygbiE
WHGwAwsuQudk0PNTXzuQL+5hI6ec43vM91b8MSxJr8g3SzCG5XyM/XqCNZMstd675YBJfE/57Ba5
iDyCEH7VIf6oiTA0ev3cA3tiFtjCkJ24mMaO9fjtoTzzVRI6nTOdIjG5fEqjGjo2mzFHFUVpm8DR
Zh+GGpJTUlw9/ziPkBnzjRvhxuOvfUw91VcVdqTNbBxCutzD5IcOp5dXWaj3bfEEA/sstCvKl2x0
+WIdOUr77uRupO9xh+Vr/n2UM00d2DqBHnMlW0D3kKMU4v4kpq+HqN5aT3dtWPN3Z4UlL3CAno98
XLEs7DLcOeM9B4Fc9OShYeJHJBG9fqVJCuVDe8gjPAlPsG/EI6u1nOkOuwhSCrZpQwC3OkDEEnl1
pW3X+MCu11ypNRjEqEe1k9G4RZQQLZZ3kGGJd9QmN++ilMhJxJ0wUPTMlJYpXTeiBHZoPpMWWgOC
TzTkjG2Q2wQO/XLjKSUZ/qGA0eFuo2oGdWXpm8n69T1vQo2YmkOJwNvHojq7Jn80ixHqgibo2Sqb
FJHINu8yFXYmzDJToNHd0Ii1LIUwZvxSBbxGnJ4Fz6Zzw6zxcEMhxRDbb8SMSfMxqrAVwNVYNJEM
1z5tlbncMhEz3WwHJ8mxtErasYmi1ci+HZ+G2Ia6e4gdWu8JJiIF06z/daF7SvgTk63imnH7LRYU
130q0zS5LJp0tALEXpHQgycjaYGROMzQ7nYF5sd8ZRLozhiKadcUyUWzNAvf62w0DgjUPPL57kVX
c5c2VcHzwNTANKyxO+NCZDPl5nU38pRqGqqsBQ2heXxW1Jl6Fhy14JZZJyOsb9qZQzvzk5QwHd8b
erCDi7Awp0p+iIZc7wjhkCdMT60rfe7fkOL9eJ64i7wLNBMEA2rqekc1Wgauo8pDGgEuAlUBC/oi
xXiEQ7sWsRIogRNmpe8TxFRWefydWt48XBP0IgvGoOO4pe9lDX1U2tDMDypMDfdamopUVBxNK9j5
Ld0HLils+qYnA8fWuxXSfQr1tQo7qpEfdQizvr45M87gTbQvembVaJuk+ewYR6KiF5yfw9BJNl08
1/HWxZG++xh3UsdqNyz+ajupOeCMEb4b3KWG9GBe7Hxc2E4fwmzUd/DHsK6yWX9PuXgU2Wus9/TG
2W8MPd0LA98MTcg1ucdO0Ef9vGLXm5i8n0aS8ea6YUx/e0X2b9Ce7YxpdyMi7Khgiy6WIomunsv+
o1nJ8i4CP/xvxLFft1MBGWIa268/5xzTRsy6PzLm3AXR8D9HHGOHhtAdT8cBrRXMlLZe/T7uuGRZ
xT95mCwavr36TdyxC8ncBqjqDTU8QE0b/xt6nAONSzqBpa3g6/4i+zgi3tDsd7G9zM3FSwIyypur
2TStdvc6BTnJbWzFs8AfgpNQ2J6t/iELmQZtoC24A5ushV8kIpNmZ9UQh1HWZ+s0djzj5iUdeRQd
oOLebAPVdtufQ5JdwxXL/VAzqldoAf6OSi4xFocNgtw6WeQK9nnrb6L/n9zk3HOgm4xB2wQrG/xz
MPf/Ij25CYvRxgzHG9SCOapDhyc59zYXk9/82H2bqox963ZOqgZ9wtzQ3oU+XzlV632alde27qaN
5x6L0wZ9LnsULOQJEacbMvPCkOOn95pEKuXsoHpHTnpZiZhIeLm7UG8fexZwXocUp2mmhgq2I1NJ
hrLJinc5neMEIYeDOVt4sSB4Ykvqpd3E0uPhM8cqM9ReYmM/EQR85m70Gr1PgUGjK4cgt7TaTrlT
VUb7sasy/4tXC/Jz91ZrBEW0x+QDrKGlX8o06QnBzj6k39rae9f22AWjd9C7aOyGWuayPIQXN1/E
xqztULBl9Mwt5s3+4gBlI2vsD7VNnW0cq7EyuVD2JbTzdUBHryfEqrRZo2dUsWxNZhUN3CDcLvXK
GXaz5Ex7uAkcewyWoFk+Tphr8D18GSUfpqPfmWaE12AMtRekEjOjFG4ARLy2cyvijGr6YVb/GPXk
I2X7CNfo5d4exv/L3nl0x42safqvzOk9+sAE3KI3mUhLUvSUxA0OKYnwQMCbX99PUOruYlJDzu31
bO4tVkkEEPYzr2mc5xG/xGrrmIC6zkH+DVyLlKxVLFVKV4Ussd+pMUKgxumMl15r58wP8DpAxnHF
fUjdgKp+ODG2vt7YDD9nuLIuql7LPU5bqFvqzw0GO5FxzJDa50RzfDB95cqwQo2BlJFI/Wo3J1Bl
XvJeY2A5ZlL1Bj2W2iyf/xqJpcZnHJIJXTjqQ2XMb6wKoPsiyIxy9hBM1rAjTNaJThxwA5QqtL/l
CE9m2BKpaeTCNIwH0r++u/NQfeCLrbQ0mCPkSKHjIWSUDWN8taCgHPrfhwykSLZHXDUqxoMgHB3u
FhdNvxjqhlTFp6YBIh8fIJypoELvYOOMCP3PKif20ER3vhXU64wJWgWSzF0AqpEoJcJMietyqCRY
nb0uo3bwrpYuNqvk3AnxtYCsswi1Dyygd3zqAFhjuINkpLYIplWq4FWmNX8gHJBRfEqNnNQ4qQ21
wKwQ02xzV5supgmKWaRu13gYIi7NvhoJVNeWJYkCQb6oeLNz1HoMUSQhstYZgfQlXNySH/j36k8T
lSA+OeZ0lr3AiHkvBP5iV4WGGf4uKpi3pHrb39sj62yGGpJGxaQ2LX6fBT5a1hA9IrwZJWAE8S1w
2dU1ayFfJzMxQboVjVBrNy9Nv7woRiMauiDCZx2YC78AAZ0gH3FpSlCJGQqeVS4Nn6DLIVE1GKCD
aeAPFSlf5EIXfxoazGWLVZv1suNwoV2GTQ+kyazEd8NknRW6qZLAVNpkbDquD0xIK3zCSxJP5hnl
7WU+s0aT/An/pnkadhPqztnTEBtQgtbh78gH9tZArNFWHjSjXTLR3p0hMr9mxN5S+gQGUxTpZF9l
VFv8FJGz0E7WMNH5YQ19vVzRcNHBV8YyJh3BWAC/0r3nSKu/c5YcctxaGw3GX4t9lXSDDVZRWDMZ
Ksl3fcBY3SqSFesjbMOIWesKCrq4NHkayKEEmnhJjII90PLAqKsTdzFqcl5ETmQ5wmsdCpaTAySS
X4TaizoqJWeys5eujXjnBm1plv7ewAWIVAVj5vnH761XDrkKrXKt8DH1Uhyutg66AfMmFgY2ULwm
2IhXEAlQ5rG81MU0laAhokVl3LavdQzkiEcDWxz6YSQvHCcTBK/zmEa7MC6n/tqZ3AXrJgjL+d4D
LQlAt4frJyKSQPSz3a0DsoFf44uu4axK61JFomZpcoqvx99Z45SBc4kPdToACrog4O9hoFKQM/MN
wrMqC/ydWOThol66WqZxBq1Wg5+WEHQXMl6BFBYLnSRJZ/WPcYn6CqCiXr06uCNuws0EJ67rNtpU
iuzClRRH+IPLzIrCC10dWB3TqAEtxyo7edX8bxc6A7FVZk9WNakMff59cvjAaRhDhB/Uqvy4tvaX
mpEH2hmUJXBr2zgtGXrQSdGczsfnKexUngndCsAnbcu5znERR9SIKf34kadVNcpUUEpsmCVCaYmc
1nRnHNE8vXO6ZxuTZk7430sj9zRVq/xXHwWiW/XIVcOI1tRJkdKELI40h1U9Y7+hzqfKEdZAUMhh
zdn18bNeq4H/rFUblKldw7JN0OvO+65UC7AmVwq6z5NV9CQyiNyil7K2OxGzDYGeKGPoBXX57Kkv
BQJdqx7hWC9fy84k76YKoTobPimvOnt+n8x/eh8lmuQqRHLtljvBdeqRnz5+/XezYlHtBqiMQhLp
OISft7XOqQmLLkIj9wkfoIn34IJSaSGXKynUx496t+Ys6t0+rSA6QfCBTkvHhFGJiT22fPJjz+rn
fTh76fiA/qHaIk6I7NZnS+60hWIwMQosgaYHxWrgF28/rqlby4voFTxJEaszCiwiVcQ+4WS/iUxf
3Vmh70SceP3Mz79ydFiaS047JAM//vbTYaZrasMfU11VthtEsrdvMpbdhMJBZD1SkyB1nGPc1394
pavS+Y+fdDrKpm3pfC1ECp5GceykeJ0RGCKvlBqPPR6a2QUyjSo1T1JhccnHpooaP37gW9oGDRro
M5SdafKi50PQdLKCutRbOEzmBpAnfaJ4g/uYOuY4FGfmNWzqfDIQ+Y7m2F+7mR1zM378Aq/6I//c
gYRaEKGB+rguujy2Zb4d3FlEcW5It3ysY32Oyg29rCXbUPWI/RQ7CBW2DE2sQmNHCHV+/ymKa3an
Sl6F06EXcBh/D06R2qrEQ+l/ZhdXwrfIFpbcK7kS2mysPJT9AWt7UK2NDJdWpYquLkuIyBU80TiE
2BkjeU4PPQ06t6d4ZACbHBPCN0p0G4y0wbwdElrLQOcr/Bp5TIvsK4eF1pguWYzCJzJnjkyIbVww
7Px6CdWO13J/F+hbQntOTRwfVdCEq9NrxGciKSBxXECOnKpNG42MP8otDZVJc5jQJziLy4yy7MfD
/27BIQuDZ7TtwkZCh/J0afdkFrGmL/P3Kq4RENhHslMpEKKGKgL4U7L++JFqt7yZcI5aTELo0UCk
gQV6ssbpOcF7br3xu4+KLjPYJ76TXdjIRWfaF73VeYOVyOHlyu1khCoo1BAv4l9+/BqnXw6mW+ic
nI7PZ9N4P+m7lU5djsxl/D2rKH8eE+Rti3sTsEtzbrbdJ87kpycIeseQSagUOdDwYPadLHIHInMC
7rZ9HGqQ1g926qplkaZSRVYff5d5sqX57TBtMF50XDpvlqWffFgEJjHPy8G8R/4CWYKQ8mUXbSPK
qGS6yBJzO6BIshT8n0vBhnU52WjfkKzZ6GtKyrqUYEh5VP9e4vJIHGosQgXqSUSGErscAj9iqEaq
rDVpqgzgdUooEAkvR5WJs4LuyN2goRZQrjQciQGsR5rqFBlDoc5rEoIMOjduCMmcb8tKj8RvzOT/
lW50Mt6MASbols4+Rb7+fSPYBvvp47E03cOjVzczZHe15dAgJXP+eLytk/Ws5pTDCyIzglfU9U/X
81hBnJGGCO88Ub0+q7cpnWZDrUL9nqOeI+h37z0HpMMolFOpqqR/fmqGXlUIYHszuLZwVT2TXFBy
0plgT6koaFnaa8t5y1bFwS6RRTbuZuTn2TsZzA6SRozXSUv+NP7oFqkmkpanJntn8fSF/zZUhZrw
xU55ivbaiQd+rR48GFRAu0BTQvu0Hw2iFuj+Awd/FXTINqnM6HcLjR3J2kWeQCXPYUiVw1rNRjFS
Avl4SL2306eonKAGdBPAErR1RXd9eyfUfMHg6TL8gUGS+y3FLBDjENqjeyfzpKDGH+OFJCYfO6UE
WJsUYbkvzCx/GKIEImSJbRBN08jCPmv22hXU/Po+JH9tr/KpHeJ17A3mPvHT64JW249BilaunAaS
/ppejnM52EiJxXrSXnAjxWAhi3jIAq1Nra8LfeThCDYytVcy93URUDXMHrRF60gOcsRf1kCNrwS3
UrYVuQbUc26GoJNzvaEnnj/EQBOOeW7SJUiVDgmXyEgLrzPyR3AA9tmMzww8dfTEoKXIxr0zuZ+f
JHoiNoY9TkwJI0L8A3uq8m50rf4hsSzMDTxdEwAXqdt9h/uJjpMmm1tHtC1hUdjv06nHqJgmBZqh
9Ism6B1+oq16UQzHvKw20JMGCjZxmn7tEemjah72GSIQTXWHoDUlMWEoMydNE2uEq69FN+vP5ty1
j4a7iPu4txGRmpziLHPBhotkTs4+XhHvFgThl0KnEanQD3oHHuvt1q9Qnyh+1qXCtlu5zKZtYeFe
98np+YpL+J/biaVHPmWa9OMVA9DCMf7t0oOCkZkYocQ/jbFiKVkmp+iqIg9IAsRIkds2i/AmQepb
rvTcRrTYGmSS7zBScBDR7UBDgWFzLhun8Y8lXpn3XEMt4UOfdw9FwZ0OMaOQK7MzxLU+pOVL0SM+
iJCzez2Ys/nVT0nfVkZloDSFMsulVUBMXmlu4VDUyGhRGaNPvanx55+pkttM677ZGpGtP+HSYUFr
861/KUR4HZHX0SdMU7b2p1CmitKbW9tR+ZO9giQaekjZxsmrLmXL6M79xxP99jD9/TAXkKIKsYif
T6NBJGoIqxu//OnobgE+a9LvjFKasCiK7GIQVk/uHVXFNe1Z+OYfP9tQc/tm7lUYQBjEAkC+3jwN
CQzNbSfhzctP0atVhqFYvLOqNN9Py4R0lI/xjeZPQW9GM0wHVDr2sM/tMvj4Nex3r+EqsKbCgxgA
x2CKv12CRhYWtA9ifNX6BZfRvGwy/GRs1w9Qxl66YIAasneLbsL+T5PFDQX8Yl9Rt7qAd4loMaYn
2uViRGJv4WRLfyL0HwsM4TC5yrSLZC7dc4wBdnB4rDtqoPllpbE6Vw6NsXm9dBNtF7xOwrUrffeG
sHGoUHBPXmYnTYA2y2SXUSneJ1ElLwu7A1ZdhW3/POdxf6/bZnatlcr63JmMcWuZHYhyq0miuzH3
43QN45APiCcDYn4X0QJw0xphc5c78VbAuz9P4ll8NahqhyuaDvb0yf5WY/dmihlbVAJI9x2yWfeU
pt5TEmbeXZzD0Yn5gs9W+gAhZJ4RdCv1L8ZILvHJE0/kEljSLmkWqFvwSEoxTJxkj9i45k3B1fkr
lak4UjYDpx72s3ZGoTLd0ojoOOntqPkpLT1/SKKpO0/g21zjBW9tP15a71c47+IDywIcBf/gXeXI
MkdAltOY/ULcQXfhBfnpMziCGQZSWf4iand/Lm2vLEm153lAQBp84iCL/8WQeArkygZXSqynQwIW
py3axc1/hYUz94HTxvMVnPM4P09ybA71BSJV3ZT9dnZgS0q4Cd9jD4rlPm4X4+6TMfnLkvCERfWS
xQkw7hQTuhT9OFRwFX5Fru7c1o7R3pi5pgVKeuGMK6b/0ud1d5SiLA75ZBkXHaLHFHGVAJaScgDy
Wo7DOfpL1gvY7BrxvzrJbj9+y1dBnLcLlySBw9f0mDfHOIVxNmNht17EJCFm5eZUXKrwsWoWzFlr
2OirGttEalOFEgJDwzOegzR2bMYLKSUqXL6/plVdxEFTOe63pMP9iKI9zY9Sa+OLzEnafW1Z0xen
j6NDZLuRWFVoPYyrdjZM/NikXqBWaiBu4BWLLXcaC3qbZp12gVbIwB8YXQ3qMNM4T4igBinO9Nto
JO5aV0aSnRc06MkFrAIWSl7nmNejkE/3XaT5gz1QVCCKbG87cyoPcZFDeW7cAkMDZ6LRt3ao115Z
flLSLAfiiVr1REewc/I8WuMRKC9G6aNrXyXSARHtmZVxAFaECZWOeNjXrqmSb3hedi8iMfFybYcU
78OPZ8d4d22hbQB8ni0OZpqk8mSPDwUWb34t+l9UvevontvNbtdUEnERbvFSMNEMpafULo4XeI1d
vcSL7iIMjwD+uLPcqn2w/Tw6190xuzeh8dMh4RbYNmmTsxmiFOGDutD+vPX/J5bdzfLXf/zb088i
KWHZk6T86N6wJoglzX9M8Dti2RbhjOQts4wagfo7f6gWnv7v/AiGHKgxDbFXMZA/zDLP/XfHwpCA
8FHlL5aS2/5DNLMM2GSGT9GJX6YTYxLl/uFaIOtjq/PQe73vTcf/lzS1365GkKQO9V1CcpIn/pFF
+TaAUBWABQpUvzdNuA1rvDXg4SPU6p+L3vLxurWb8py2H8Pnk2h9Fr+8uWJtW6c8TElR4bAp7ryr
2+ITvPjDMnW7sTeHjTsjhGYkZo55S1Ls/zEtV7+Pv/9T9sUVNndd+x//9raG8+dRFKV1VFlUxeNk
2zUW3SCDGGQHqi3Z5aYxrqwWIw1aC/X/4qsYSp8yuMGkn+KZFwOh2lkIzBKmKUHJYakDdLWzdTe5
/Sfp79vC9++v4iyBJUNfAvD+yVdNQ9dnQOu6nZ+EhEmzCb27d15o5wUR4LU1BQUNfh5SfSjRVJ8E
wazBfwRI//VwoPtqFaPVcBJ8dkiYhpbsOrzYhIPV00Tz0BD1+b86ccA2OSxpJyFCSr3q7QptgVy2
Qx32u8YXHNriNcuyp9odNqksUD75+HFvS2Lqo2xaSVyeFs0rtLPUR/8D926jsWbFRtfvotkB6ZY1
v1zLfEH2rVgZeXEGxvCP/Nn/YwHq9xNJYUw6ZgZluFN9O4gmKXiQqle2MjaQQ5+Oke5Xm4+/623o
8ucpiKUQyULU4gJ6+12iDw28TbN+Z4GIRGVQO4+QkeHKNtf4l9qf3HJ/G0VSwP9+2smkUU6NatBU
/c4bRoOSGlapA7KLMs3Q//J9Os9Z9vzxB5pvWWO/v5C2gGODtqWkd3qUzXHmeOPItjNiR1zijZU/
0IknQK0WDwX2KAv6+sYdZm9dw6X86VDxPErb2vdRU+0G8HubfiKMaUZX/pgmEDyzI/yVSfHqdmng
pVLMXBtZvXxyMJ2wEF7fW3WLCLNV4frdivPaCNnXjm2EsrbIVgLoIo5Fkz1sNA2f+aQ16rUEmx1Y
jN7GxIHmUV9clK8NT35xcf8BfBr5l/RHo0/2gv1+h1NT43xWOxxm12kKlPo5EjR23iFrFKNuTOMY
PbAJnJ/T0XaJ2vspsQDPjY6fB5RLy+NUpg3Vx4IaWEG/fjWgQomeG+7sGLCuLIRFgpDu8Ip+/XwW
9WZDvLNoh4V+S1DjEBzQoZTISaD83aMq8tANXggAOqnXjdDcLUUA6iP0STYo6h+7rAGNpuX9ugtt
H/M4+ywW2X0/eu2XTMxUHGkPbRurx8NY6y4rHy5rnUBYngU2sPAFw3MdX/GvWlND8i1x3gvt+SWb
rZsOi0/sjCOMdigIXvKby+3Hq/X9BvGYeRXcKebXuyb51EZ2b49q0tv4i5ZRq0g8/WAk012/hHLT
94XxL29JnkhRGPMX21XnzdsDwG+mwfOXrNs1YXgwsPDMjeiHX4rzxkKAB2mJbx9/4fsLV9UZwOQT
5fqEPifVMbgjA/21vtsB4KOINaCiGmFRTdOumT+5cN8vUw/emmPSoKE7SJXs7adFvU3+CUFo53uD
fVZptXGoxt79ZAD/+hTIqYQpirF3imsooFgU3cgAahSzUJl2fW2PAI539fG4nRQB1HnA16BEim8E
XW2uo7dfg+ruYqCTgwYUsqMB2krp1pkKxP/askI0onUJKVj4dIURyvK+olWyq0SWfHYsWTzmf7LI
369BCKMKqTbtvtPqZl1XYkkGt90JXAU3CF/nW9SCuq0Yu8RbW2IRB3yJ/E2jV7/yanRvsi4dd1QX
h4tiWawjqlSfVVxPRRFehwauqWJJ4rlMt//t0EQCHFUYW+0Od+jyQGlp4+s9yjBYGn4J8chbx24v
v+fI5axzODaXvbLaJSc0A98rK0ST8l+5MQ1fMm8KlmV8xCjMXNdJJ2/nsk8QPUjsPeW08VjO+RdN
7z4LLv7+AXQRoUlTNsS6/O0HhAawzNkbGdR4vokaV27BJUX3MafYWtZuGoR4hqwL1+m4sZriSHvm
yUvcu7Zx/EMvwxC6UDNs0OjxrysAojSSll+LHZZHy4v9LZo2czBmqcZd0eVbxKvkJ1fCSVnoz7L4
xxecrM6xy3nham53s5ZGR6xhymNnI6aPUH3QJQ2HfO/MtCv1g1XNw7qVODt+vEGsv65Myp00mah7
0sB8O4geKEVQx327S7W4k6sejetnwqorV7TlikbLzyofpq+oCcc/gI91/RCt08qMgwzPb8zt2q2p
t/BbHOGuRnStChg/PehXHribbLzt4XYZv+bSMDgq3VvXyjY2wNvA0fyvmB40e2Ow9XPNBqG2VNWT
O+i3zsyDImGgsYR4m/3JmL8P3TykeQ0BId52oAWcDDnsTDcLUw6EOs2/luHOHdI80BbU/yt4H5/E
iX85tqlskRi+UnIpdb0d3DbPnLLh0NnJqHzxEcfk1sYyVqBL9smT1G86OWAUuZRypxCqhHiymesw
6qUb2qykJrrLIB/j0LJQk4I86QDhzJAI0h3NOwI9/6zQ+pfb18FtCZgSorQ6gffbj+yg7Jthqreg
rOfvKHNeTW59o4vwJXe7Z1JeJ/h4yb7Gnu++lV4FODUSbjjHbx/oD1o7JbDKdqTh5U1vEffMoRXM
ZYzqwLD8QpHqDruCKYhmSXADCWk9tFGD+e1nUKm/LiYbdxgX8UqkGk6u5aTvBjse2L94RnQBrAVn
JZAUXGlJFQGr/4xS/pdLE1toi2nGzVl/h+BwoBBHBTjs3Tw30y6SRrheei/+JEf86/gCzaNgr4YX
2MTb8U1bI6oMIdsdOXKz9qBsYvabUskMsekdQdasIxTQaHrWOTZ2UbGmGpCjQ6idLQsq+B/P9vuk
HLQKWSFJOT34dzClce5tjPcyXmbo9A1apEhANcvFPIAyjUAJrmVblDssZMxVlfX6J9vqhNn+ekJz
LtL0gifuAG84WWtdNKDEhpnMbjZE/IyGhWavxibqLnFNsdHTcSoHvFPPL1hps7KdwFcttwM9xQly
VdTAc9coHowXQ2yhyG9CwzLWdoTfycej9JeDBslxB+cvyDUGheq3UxZrHiAToDU7pA+abS+QTBMt
lCxi+eSTIfnLo2ip0M5AmVfH4+xkuyep0coaDbldt4TFi4BPeb2UcdGsNEf/X3yWQqgpoBR7+d2p
JpXhjPREvcOhu7n2bcPZVrMbnsFTQa/lvxVd/lLR+sshxpMoixAi0jg6rVSYaGSkVc+TEkuPgrAr
5W0R1eaG2w0C3FQIzEHj+ZPL969DSX4t6CsYQGdOZg1se9nB4ax3yP8NMHUm4HFpYQaNTuP14+/z
7b9c9Apx5dPedT2LE+vtEvEyUfUR8PWdI+BFbKGxd+g1x2JcArQNS1obTWsG9Lo7eLHWMGpbMsd+
2iyTaxXX+N+wuRKLGuMhbOf8wcT6m7ZGmXnQffLcwfEhrOMnHFu1i8zy7HYLvhCfqbZUVrgln2St
XadCFNUf7NHYjpZuQe4Hmb9LkCRcIL40MU38LDbunN5EHDQXE/CT1CgmZ4OBeGx+80cjgdyeUixB
VIsMJj6bYpCTQZNkTXzf5pUxH3IaxvYOjc1CbDRdGsdiQVVu1/bZ0H6xi7L3LkTXz+G106KNueVn
bUTAsME0CFyGjwxVmQ0iuvDcUtmv2jSiYUHV+e2g+Q6Wn6VW7TH5oU86R43ZYIiVPODxZwnk8GD+
H/A6jeTa66sqU64fc7QpJFKz5+lAOon1mS/HfNe2o58F02DPU1ANyLaeFRoML+oOhTQDWdgquEo8
z3xyUQecMbHtpvUC0Km5lTZKmTtEa9L5agzd4bZMRNPBiqjpGusVQlubfh6inl5MPG1rb/KTrcBf
Vq6EjJZljaWWvysbrqhNHiqQha6ZPvT41vbu07gGlZYXlbVuRTwYQGWkvS+8/po677YfbPk1lGb+
Ldc8/aYrHUSUi3TCxSvNN1btX/Z0NMu63U6xW96EqMgMIkbpFOnSnSmyMcj8rNhG/XC04H8intY+
pZmDb3FvhhC/JwtoifVTWNq4GVBw5B0ad+fgnb3xReLsBM4iKyJmAHylH521GKg+ux2Sg6KfU/De
w9NS03sbrAlgKSav2OM8oOi/wZOtvrL9otkYeplcZda4rHEUNs68Io8vrJH5IFtIVi1Gb9Ni2TsE
LK4TcIMr5ELDQ+iLbD2lWU9Q0brrnFsiaFt3uc7y6VB3Apww8gz8T3aZUV2iD9ccs2kyA5zA6s0E
tWKVxuGASD+e5qMVK3UC7yr0xA2aoBO4Ei/ewpjFx1rr+iAEjLIDv67fhFEuH+Eg6+dl7OLB3tUg
XfSueXG0usRlBPVwVNNwGqoq+wB/A0ZLGU4HS0/MQ4sf04YixdFERh+zIGOb2fO3Qu9rhCDCvWuL
26Sfv6EAWwJe9ynU9eG3wtEiNJqywjsMvYt1r1ajcGtrd5nvhccWrnTgRJW30VOhMQ818gWpvwQx
ecNN0mjDVR013k3bY/Y9Wu15N4cuFs+I1s5a+autsXMDLpfs6UEj8Fx4w4toux4l5nGhwpUNSbfM
kKzqEp+DFZFmg7RslfgdxDcPMJjJ4vmKw6E1BW5NHsFlyiGRRv34XTL2X2owBJRH8CH2MuOgAyFG
7reDo2cs3hn/UG0mNsQGBpM9t+e4PkVj+32OG7etV3hUiTELFjgy34FPbvUUL5yVhjyq3LmaWf2A
SJPJvZXlZh8UXuMOq7nCFOJc0xzwOBl8avqr82BrR8qzekuRtkbdtmGksKkvc9CAxXCHZNN0ZQIP
vAuLMksOY+o0GxtZafAPpreFCToukDgpxsVw658dPSSepL4rN+6i52eSS/YHhPDI2eQQ6dfpaCfW
+TS1zq0YsvDFp7jfY6yOl9tKIn0AYNub7ukzFS+NbBwgBUVrPKLz2wSkaPalX5ryO8LDmLnF7bzr
iFjuPDzhvw8tv2dGKA8dZbM+LhX5dAIz52AKq/1KFY42SNrGi1JmZyXEll9/i5EP/1FLkW3hHdff
3NpM9mkTdvkBqlG2TWa9/YqYGOLnbjWOAfY6BVoPS8vmyE3NRmlVZEHkOPY6JeA6wB/FJ54SMmZH
nd9sM/KmYl9IhPdXXRINDxDLlcKznRjeyo/GMMFtT9T+uqA1eJBIIag1qI3HCEo39O44p6/e9GiU
M5zaA7rAfKKrDCzOILvyqk42YBM29eNFFIbRZeJhQVghmHBRdZ53LmJsY9GNTXZCT5zboTPtZUUk
Uh8dGceX6djKR0p35obCmX0ZNWzVTVkViCmCMd0iZSKKHXiV6DLP5eCupR3bl2yimk3F7FKEr48Z
8lt4p8XyuUH06FosjXHXJox3AsZ9B55o3nkxg6qhNXmmsTSvpd3IZwwBywZRmkUOQGlSwPpEfHt7
wuTe0fB/MBpRHyVqOufL0MrnbpbNN2BA5mZx3foHGLNGaa/FDCuatuERXckZNfeu/emPrX0pII2i
aFP50eWUAC0g3kX78ScS2cKbuIFHmLcrC51DzAK5lpFrxFhtrcVeXa+wY8M/z+t79CPqSjfupDHb
l4ldhffSiSNYc3316EQOcEflMb4ykd43VsBP2592b5mbqPPq49zoYRChR37WYLW9B7463XtayrkY
hcnekvxtqWvRZe/XDho1nk0EXiIqeimsOj80ILqw8PIp4gRJNobHuOj4A+Hge6soGkFQ4Z9V9auF
fU4Zq2y/zjNFayTz2p9AMex1GM75wWg6tcr7WPb0XEz7NgGW+iCqrnfXMBvqY27r2Y3XNfLJAvxx
q8HJzHHfGOPL2UGPEmpk2XzL62W68py2f9DllN0karrNJvTO7dTASFUMPCjT8IV0XSWmrVXxpYAl
dYev13ylR9r8oi9VstMmBKkBdnnhDQra4lDrcXnuWCO/sVqyG0L26R50bPtzGVEKPy4NJfENAJT5
xZWU+dZhHyMIQL2lRb0OwYly7WgVcuoiXQqsGjUnvIH1w+qWfYveZzEMQJ/jnpW0aHXD0esIVhpn
VnyZZ2llrAtjqa40K6WIO8Bsp5TaevFwcKzKK9d+271UcNXwVtEB29bFiA1YlRoPIlI+o8hb/nKG
FL49W6++5rRYXiozlc3aMcs5Wzep3f9CYXgBgous8l6TkmFxuMnbnT5mRrNSJIO7BdjQjd/pnGau
M/yapFdfw9mn8F+b8ks3zPiYpmF9bXRedBk6dbLrUOECweCh3N/GSqEYoNKhRHPmaw29UL9uNK/l
jK8yKE3o0jB4AMwuyInDrUS7kEMMlBd1087qaQhb3uPSet2XsJDRbsjzYS+gVR9qrs1zqxFZvwLY
k1yBR1X0dNHeN3JANHyJX/D45F+1UsogHKT1bKM4uBUSCXQpkHY3ralc24Pl7AzGa0VHE7I2sAuI
lVYx38C9VlbPZA2lSPGozSOxzrXqtvPFxYBlLL1IPSGXaZpgxKHhS039R+/j4ZgWsuGxmXOpj0ic
x4hD7xxrob2uJ9oFOiTyEnxleOtgNXzwp6THugp9LvSiaDbWhq0f7KQ7DvOcoyvQDxd6NDbnZeSW
xygu5xWhPiGgQjFRQn3ykRc4IJIx3WTVYP1E4OZYJ7rBkYbZz2K19aZ0DDRuOnGG26z4SrytY6ky
Vc/+qPpMVbeNqSwf6rBy6ZbFBKQDdKSvHsTRG72Mx62L3ZdT5XXgjxpi10ld7b1xeaL+V3zPCqj/
3DkMkomTJwc9Gc7anWcRr/H0bQ+ZplurIdRwIiqE3LZIuZ/FRi8DItTxSqDVsrPStL3ta83hqPOj
m77lIb0dulc9it/IRFnziqRUPPkQah6ctsv3SeI+TKle7CiXxsSBhHKrIpkrsFJjfJGgqwQ8yzyE
1mI84xA3brFXRmfCNJYA8RMrGAc2YwureDVmlAqjeXbOCC7E11TYu9Keqi3biQO4woh2FTm1v/Nz
338ZEJ/4OklYwH6BCmIQFeJOxlOKEpIvtohB2WdF2OYPhu261/PALNlYLtdbl7hw1XQNJkbTJH8t
tJpMlAW65EudsgzQFYwwsp1KybEm53glihTBH5k2+E5gmrF0Jrxih4BeROlTOk/ZMRrLfZfVebqy
hXZezel0vehgwvCY2LIVt2iBpwRqNs5Iodt/KYQd3sNFJswQA4oqrp6upNclN57eLEFWWN5ZOyec
XpAiYht9zsxq7EsUMyrccUffoGmRL4d5roYLB+HLkhhNy9hwTnmU0ZTiLWHF2Bbizsa+g3GXQrxW
Dsb00IYLVNnSb4p9ukO7suTKmdDlqBdJSaNPNJDXoVWfzxSzyercASRb36TZ0YfNfIOK57FJ3Wkf
Dii7eW2mCNLVWVtiU9KKCuc/GjwrmOLdOXXfGRmNdG9Mmv/Np2dKnvPUoN2FC4e9rGsgxMoiKPZW
w9AZ3/A9aA7IqTwbi/MLUbP6kYg1f8xbnG1SpJbuMQnVtrDgow18ueJ6dohY8rkxaHr7nXK8RDmO
cGjao8s44AhpVaMIBldv3b2LphF3jHCqS21UNqTl7FaXlG8qlDK9FBPvPs85hOA+pI9FkZbXZu0V
105CHRmdIA5QyD3dz7w19ecSS9ufdYi27NrU+IU1KICjjYjL7SxMb/zWEPEwbwlJDprxObeE5liH
XOKWuiBo/Z3bktrZgl93T9Gf/1SFiXlHfExmmhWxOEbKHrvIsN9qEU8gMZ374iXDxDpetUsXPiKb
ZTxnr2L1lcDeoa2n8NHMGpJwESaav5Zo5v3UbAn81wTg6m6WzC5vc7T0mCTk7KqtG3VgrYU/UtHo
p5jlESN8BN6xxOAldnosPqC9ho8QJfg7vpywXXVTP7MDUaLztCqtucuCoeUtMS0ALoWgH2BnkpiJ
h6YYYLZnyWJ35I16ORjxepRjEm0JXvnNiwav/CAQOfKCWPizttNmFQJ0dEhxVJsK/zyNdbCdzn+y
dx5bchvbtv2X1wdHIOAbr/GAtFVZ3rDIDkbRFEzAe+Dr70RK1GHxnCNdvbY6GnLJzEQCETv2Xmuu
JqdoBR7Dr6QtbHVBNvXh56EZMCpEuPkmn6SR/E32Pe/a1waxZSNWi8+/XUxr0CIk4Ywnk2BpBco0
R1+mknxSu9wbngUUoAbzEtAL4tIj1i8eLPRjxT5LEIuuyoKEA6aa1AFm6uLdyNqagJ5YC96Zpisf
rBFFBT8h89ZgDGu+HwQQ+iFNJVR62aJiGPb5SiS98oZueBtseqN+L2EnXNmaHj+qeZD7oif+Jdc9
5045Xh0GVeWKxxEH33yYaMOHN2bPlz7IQfAZqcr51EkR8uPZ81RozP9KC9CYwFTo0/tHjUtfhqs4
aNgqWSRk+y3h9JL4fFjvNLdD+z0hWSjbez22ZwrfPEnJAUkgt2dQjql3+TmXQ0H/72IEVSN87kMq
Ois2q/QoIAKX24bZSsriklj4RwrImLwWINUU5Ije4SXjiSJQaoFFdBMPhiAGjxIycwqJYQBt4JOe
Crmts1JcMJOGAYgv5S6P3OmElil5XpZ4fBolPOVzP/AfDepfaVCFoDH6R2f43ySosL6/vOY0j/+V
EamfX/JDgWp+YF6OdB6LrIsa/KdsA9f9YDp4DVaKAiOLcxDkDwXqmmdA7ipzVlx6Nh3YPxSohvgg
OTd7KP443Qom8X+H9v3LhIjoNJyQ66egxqIV8quEMdUrabaGqR08LGMp3eR5OfSe2T7+dE3+Q7f8
l8b1+W1wCTk4L5E0oeF430teOD3MxLJoh3Yxdfoz+bwxeuHe5COUx7/oXP8yY1vf6zwhN0m84XRx
7mv/pCHkt0hbbzDCw6yX3g3P3LrH68aFueCKIoLmL40joDD5+D8NGM8BdOjnkZWjIsSh8IuwAMiI
VetOEx7oTIekBtVldyoJGKd+0/LSClz8G89IlA25o880GBuLJWDe2+XIcolliy7MwFidxZuWVJWC
7QECyaozew0b5pQ0pxoy4Z6hrbcfOaLtcWNIxIrTWn3o+V2moLFkWtM96R0ljDc0sP1IQLkOZ2oy
iiy8TwbnawiqIj8mUTtvgZrmd1S4y3cPjtJzjGnvmRPflejnZDs6GfFSVSYOiwRrbjLMdYOYQPI7
2bKZLsZS3sCQSZ+kSGikElu1s+q4COi2D3TkivEgyhBN2QIayR1E6TcQI7d6PFU+aW3tpaN35TUM
wBEnpjJeRRZph8we683SaOOhZtGPmHl7oU3SBc201s3zk72sCMRyiXtf1CPdtsY1d2JtwCVK48SO
6+/cmnN+a9R5v7Xt4qJKdw5WtYI9hvs8EDFdGl8YefEFInv1Cai8+5GtWd57kfDYaUXrfUvdtkp9
3Ws46OZyhmJP9TftGpoNxPFimqJ+QPfAVmJmNyIb3Cqw0WWcnH7sL2c8DM+Y07JAhQmtM5lx76WQ
OX0TTP1NYuj38ZSIIJxIZYprz96iOmk+5U4J15B+7c4dSGb1p9LOvzV5Hu/jIv46N2m1iRiTXEae
2xPwvkBf27ZcnLgIs6saSv9H05DanUHq10ksEHb9dtIVBqFBaBsFepAioNQeTDuxjiEJrYdhLGBe
zZg+6F723yCMd1+Uvnbml2gh11rrEu+CS9BCW7C/1kx5RhAL1wWQeH9ysm80VkcfhBA0tm4CkhA9
ea2WcJNW2V5jL6VQyaegnWgZlExrAy9MbN+pusuUlhQKQFJPoHm66avlCmCqmvMZmBZRl6U9byfH
ru/DMZMnm0gv5lzoWF2X4tkbeHoY8wyEfphym+oc33Niyq1G666ULJYv3VQSMOBU1hfaJuqGfqXc
qKXr7murg3naufd17SVbWhYvWt8Y13KJmdrNS3utEV+5HT17fCgKj+JS94bdnJt3xZh/dIywxIms
XLokxDIP0JkKGx4rfYYe2y0lH/nR8DErmfpLm9Jbi3JlbW3Z05aYM5pNJxd06nREIRPNhO1FtRB+
qGkRpKh2NLHbTLJvx4gLUdYbBjJt+mg2qUuK+iruRsn76MzoQD29daKNRR9acZiCQ+9btaDr25FX
sh+HBdfQxLnV3TmzktYxR+4kNgkFhrtr4VHVph/lnb2L1LhEBJpY/J+0KQfaa3XTo2khHGW8jWjs
u4Zf2XUbX3qhNiAhbsPR+iQreLSpL4pQA2LTcGZ/TvtRs3b1BFfhm4OtGgpJF3fahSJFvW8eYAwU
eb3XvVZ9oqZWD95A86BhrrK+mcPZHHzssxPOWgNcVYazP/Y2B4JpoGql0T/SDFlnfhaBfhejDOuT
jjr3IHONenlSczJv8sXTH4FNrsPDev3XTmiHDyAnx6+0hQjnLXCm7kxlcFbIJt63xw26UX1mHivq
64sEj/W2y/ulCEDNUoJpLmCF2mQgHjiDo+90G8VS1iTF1qq8LihaQa2vkQLEL4Blc2r4u5pkyQfK
5JATbKGt7YBhzO8mw6y+m0gmiJ4P1wpXmsA9Zy9fNr0dZWBcIOkeCaXzbjIrsV9JI+DzGdmgk+rp
5HerGpm0ZrxcDHDsiv9maR0Vu9tkz4boplt6ajY9gCUvH6I85mjRYmTRWTxwjfDcZpt/qsD/TeIL
EmzKjP9eBRLGWjav38qfy8DfXvMj80WQ+m0inWTObiMiW2OBf0RcCe8DYjqTIgSw9GpS+sOIZGJE
okBk0M8wgNJRUnjw+3Xx//0/hv1hdS55+D+ROtCm9f5WGfjeymzhAGL5JEzXgdqD/OxXTRYDjwqF
LRGULlN5UPqoit25f2kGj170BZ0pJ6l9+pOQB/aYKtlEToaX5eM2oi9tOZ1vlTPj4gsCRl1lXBWa
hJ80+1pHOB2eDZenh+OSSrsp3CvA7Elygqg/1OwS/FvAByHJcp75JKyBOWHE8RTdUkwTJLfmRfmj
69BRZ/AeaIPtFvkF6irOtkxm6Z+sFptBfJIF46OgtOmrzw9pvazIGteMRueOMV4fezdJ0m1Hep2r
ys0FJRMQgonZMeubRWNiPrOcAqEtCU79rSL95+z0V2cnfvo/e2r+X5NgV35/djq/5I+HhifDFJbB
mIb+wbmU//HQ6JyrOFShpscp5PFo/PHQGA5nJ17l0mI//5efHhqSkiT2Iv44dNWI4v7OM4Nq/33Z
LzC08bm46bFI8fF+tZqh1mrbSdnjSU8qeNrgdUYYrmubkpYLIZuDK9G61bhE+r2SeZaLjx3IDB0a
TJW3jzI3u6XxsY5woM/wkFYjnrGhqCv3IYEnTUEW9GkB+BBh62QWO9MYaQ1QnMyHVBtH8IbwVmjW
HZse8NLQ+kvXF+ShFdlMS3NANUCipFsVhNGl0wVHkUEc08Ser2YzDB+JhKggX9gv2hqzNpaDEwVi
8jYejctTuvJraRmzl1gWc97YTtiCkpjNnrjYNVsVJbS3HYEFjWyNC0cdO7On+0UN1quo5NrI6Nrh
KhExBE4Zr3QBADpEUXpGJLJ9MQ3ZHhZx5m7IMk+ONuIp55rZ9UBKwiwoIzWNpHR7zbHrzpF22sov
jdecuwqqyy49h9855yC8dZpB+2TNx5OosT9146zfj+f4POgX3SZuW+qrqFoD9sDMLxDGSN1LcZu9
dExHn8OlpDnWRHU1HUE2TmCIGosvap4z/IC11qcRwfG+lczfTV0NWzuqauZ0enMaibKpNrj5xy1K
TDpAzA2to83u/ezR2T7BVUA7DBiOcOm4XYOmB271jWas8dM1QdTyHEltrOnU9jmoekg7B9/RGl9t
naOsXQRY5Ub0JiQbwq0P9Zp6TXIWAdhyJAt7XFOx80gSkD3LjrBsWpkEZ6/AxDemOuJ1sXRKD4un
cbceSbaiMOdXmmaeJH85J427nKoHvWjiS0WE+QuxHLYfCnhDQcWI65ANLOIb2Tg3zHJJ+l4zvxtS
CDBGQYTjptEnYsFhRNQ7dEQT0aSNdzNZ5IeTTbgG1pIpHoMGcPxyTRq3M8Oq6Ij1HCFIaD52YSqP
XU46OfSz8DNPA5HlBTzlLziZCDKf225Q+6irkUFkSX8cm9zZyQz2i+8VYfvgmsNXgYqMAQyot/Ac
mM4TkBxxnBt5MJ8j1aM1XT23mSWp2HI/rUfxPWkfduhbkAr0jbWms7dUlcamDetHCwj+dQ2R6UvW
5UiN6mh+7gE6HcJz3LumCaLfqzUFfljz4OdyKq5r1OscaM+B8YRYhIG1psjrjE+f7KhmMqN5xbHw
kuhjx3FtgsUVZvfKJI0eMn+1H7oc+LPLfchoiKLXVOKOSRjCim4i1L6kUwj4xwLKfUmTM2Wg1FU3
JK56u9YW2XeiVucjXYIymOI6XeVMnl+E3deUvISNwWgqsFwCqVPGPuD25CvU1Y9W1mB5VBGoFG+Q
TqM2NXyLaE1hZGzW27djS4w3b6ssu5+bf3bF33qAf7ErktZGhfdntSRwiK9d8rXv3pWT55f9vjOS
BrjubUQSYUZfq0m2v993Rsf4gG3JoQfp0Oqi48au9VOAKnJ7cH5gNNZti8/xezlpig8egmCix6zf
dtS/11U8y19/7oi5iPs9mor0wxwc0r8K3S05k3CGQOlQFpG+kXGSbWMIzfBau5fZVl9ckEqMI5du
W/STF3CKaXFdzoo8Z4YConMf3cFVF4QhqKupz06Da2KH1+xrSbaFnwmNQPd08IK5N3mS+mJhc8zF
po4qgzqx9nYV2urAs3tomJ68O8ub2IogwjOh3eq1M/kRxzpfAykdpJwPAyFqsSFy62XIvMee1Asi
kkuIqVb6hfm2IOaF/13pyxCwUzbHamhedJeJ2cK83U9RvW3z0HmGDnefGvqXAb0kr61esjJ5A/9E
v6N0iLW35Z1OEgbMZL6PXU3dVjT1i43ehqwPuk2jxtcrIvBTU16IzaA5x6Zxj1EB7DhsuTSDF6J0
ySHEpeoNEOPk2ygifJDY7UYQG+pn6AJ8k24MX4HLINxjnrTthuB7VgXBZ4Cipm3jEMVwDwT9kJo0
C8ssyjZ2jdx0UObd6Pbddn1lanJ6TryenoZED4YpuwWmZnRbq9OXu6jM7rw5G7ZZy1tmQHQvLbPm
44+ocfqaD3TW28DFeFLtOmwiEmjjlcXbXDBxr41GBlY4KyxTM4svXI2vYabpXAfvkcS4bmsUGYkd
ZESx7ZPZYiKsIuJgkMg8vPYxdENFW9Rm5qNly65amLuMLlfPIAd7M1rO0dW1x/NNktQzckizbjeV
g8yN/Pq7fMDk0QjvcXRRUku1yqmFdTckfKgoVebR0BpOQYDWN2WUTxeO10nWel4NWXYIqDCvsQaz
YJat3DoDwCQ7tCcuEzcWxRiDVMu65n5+A1Ju+DTEXQSQyRda8fz2C/+UhiCTBl0rNmPnknoGnz7I
c65Sq1cEdjkoyUTdekHTNi/n35sRDxLfjNuqG/m+ZKd4PgQufvqaU1RP8PCF0KM3HnLuas5IQOK4
O12HW6VcnwW2oPkpi/lHEPRf0Hvz+0/omoaKyKOey0UN8zgv/PJjzXPiOMifRhoPV0hzK8LZ2heH
+EhClPiF3Z6byeVpPF8MRPcDpgX+10rlX3Ka2ttQIHUjwM3amiE3baba8GIuPP0+b5mKA1NJMUVg
UDO6qtqRGiOZipVikyN+2dRi4DNEcXvpthquFVvqJ6NGnVJ3i9wqh4dyHo1TMiIIKPqSu4zWCira
Ql25kgfVECwE7hBnW9KMMsSn6o0WbXI3xNb1+fEyyJs5CL2X28mk/uyp+PyyZyQHO6fdmKDfkaWI
AnEL5jPSJXgMFUCd828LT2cFrSOhGsJ1CeEWKCpkhAYzx+B8ly+OWnaEDXj7NjLVdibUYUdhmOGC
5nY+3wDrHc4jfpeYS7E3ZpYxJpzd1ly85XD+mbt+XLN/uI0mJbvtgOLrlaBG7WDFfFW45tABe107
hJ7B6mUlX5KZvxl19RYRXkCJzdMjSP4McqPzAlno4YVo+uLkJGK6tiZr747pF/JuOKA7Y3EKlVTb
zOGJIE9HO2CORstI0XiaHWyNjs1NVuRGcdJaj3dHYczam5PSxOKgLwUh7OYesDZKLiQfp1Afh4CZ
kh04nTA2hC4gjpBtcxxtgJlOAcZkSnLBhAD3nIZQJHAincVt5Kc7J4KEvbxDIuqCzkfDWHUsJgQo
DAETBrC7Ax+BsDqeIhJXUJqzguUO4ojz2iQ9hIrnh3ZIUEdokfbInx3fWg23RGOZd3Jexy6h5vpW
V67bzsjNVE/IeOyE368kwhrwWXFidjxd945647jKpZl5As7XGh4MyuOcP7LX+V3NggLenLp2o+FE
YjxrkZSRaeEtwhzK2bLO9m5Yv9UO/zrvUzLXqHyjhPXE1LJkpzfNV3iQFnAnyuiydp7z0iy3Sotv
tbG/dlZ0n8Go42JOJpqbWtZmOq3mWWzB39IeLSaNLt+SLZ+VleWDb1MR2FtscK3mL0uTfpFpOW10
svsYVQj5aEUq2wD0rdKrOWr7C3Iy+AkN1EYhSgDd7LepoHaMy6S7jdFWMMqy9Sxydk1LxFswKwxV
1JVNu13MuNIDu661iyrsXzXU0t8Yun01E4E8MjIm9ebWhkbGL8EIC8J8bxoPHdbGnZcrgphImayN
AEEQz3xqDtomYivagAYJr4hRWbRdZiCCuVYydh1qZrPNDwTkdNoL+WRDEDNDyxh3ewYoiyZDP1DP
qk6urYH8x21Eq1W7x6ahLmLH/otB5jqo/KWuQVPCId2GMeZCP3w/yMw8TS6YKvqDk8zzfpXkEWvo
sgS5j0SSkWlHaywwUQr+1nj9r5iSX4ea1FO0iYmNk7YrnH9jBXtoY2aUyP1BX6XLE5AF30jUt2IE
NkWa79tPBeftb9/nT3A95vndIGXZknRY2hy/2BSXMdJMzvv9IZu5QdZKwFOhtoVZIv5pKP+vDgEG
bnrunf9+Cnj+3uRl8e4E8Ptr/nUEAJn8OzeKdWd1s//rCABVajX1YloWJOXwTj+OAAgLdJpCK5wO
o+aZevXjCCA5OICLwI4CdQBfrvN3umPm+wdFAgSmgeCsHl96scwT3z8oVFX9kpQu4WwuSpo8RqaW
RuxNP12T/3Cj/tvjSC+d7wiCE7efjbTg/buE/VBLo4zCA30yZDYD97LvTmH5ueiG6TbHgnzMllo1
bGdd9enP33v9vd6vBbw5vhraiVw2h4v9/s0Rp0EZVK53iMhsVDunaZEoTzrvu+q7U12Wr5GXVwR9
FAlthWVOvk9aVxRbu7ENmmY6LJQeBT6YlQwtFer+niDCm5bUNy1Is5AoZIL2tm0ULVd964T39C/G
zf/HlwAtD88B0jv+6F+uoGhMmiTd4h2Qm68FUbnscg0xcuKM81NtcDoKdeWwU+eUa4jFq0/jqoW2
ymjm86Ehu7ULOd2WLTWtGJAEex5GD85u2XEilI9h9qg/5hifd3OxsJ9pORKHP/8Ov6ov8PuuZCra
udgxOUH9slq1TAL62Rm9Q2IgEm/Ekvl0Fmd8Tn/lp/63VXh9JyQ5HKIt1+IE/f4Xtwa9zSu4vljG
InHAYMWPZyPobzqjvhMWzuY//2a/PESkd+irixWTKbf4ytp9/35Sb4si1zLejyinO1YUWrx95P2F
f/s/XL8VYwtUxTUY/5i/XD+vYbnIRs09NHJM9i5XrQLieFCt+/jnX+cs83m3e6KRAbbHwrSuC/+2
KEB2kN7IPXjArpkdF4ezU+xxz8wzP9ycE3vtg4+CEFl26h53lHuqYCBtzNXxEHPIv+RUVd81s402
xh4oLCt9xYgPurEcML+FF2VGyYiXfn4aUJeTXbsIrBhRimjGP1sIEDtTIbpYQ2jmth9HGy/Pn39J
47w7vvuWsCoYLsGogYfFwG+1Dv8kQAplmGFQaabDSCfAz9EM4/EM2yN+CLUrVSt9zA5vaEK1jaUQ
uHLzpocsT/vdoFfdTlVNc82hjCyLrjA2tV2Ij7rkkGZRBXx2xjz/aGEXavCAPeiEo2Z+Q0xc0BCq
+yiF8nbxAi+ww7TzFEeIHwrq/L2KOMySCsZypg52Z2E6Qkp5GJKyvJS2Fx/yKpRbI7IxTTBfCEor
IWmW8mDfYsx4bEIrPaZamm8KvUZlXkfh15iNJ8hbFR1NDoA3VQYM2B8WxzyR/AloO7StbTVIE2kM
bBi7R3EPPT0qD6op1XPXFkFWFxkni1m7gc89f5vnuWVSGHfbSHXG3grNtPVTOybEU5HOiDzDpCNq
iEesJigyoli9VXoMZlQJb54Dr0EKQz6i4MBbxNOL4xZYwnJJBprnZccUTflpoWFwQ4iVu+ncpPB8
g7DQm74r6i9FmjG4qAnTnjwaDqH6rinNvdKKTNuYURJtNae5yHObT23r9VZJ7wjAgFjasMKmP4Et
9aOm0ThQFaRRpqf1ekLl4rTLUUZbE4daX8+NT1aMCdacYnHEN5mfCPyen7RMQSPQc7Fc673GeHIm
QoZxQpYFaT4ae1l67rFfTOO1Ce32NuU6FUca/V7ABMp4VCbBVhV3xIDQHRmv8VoSUL9TsYREQ0xE
7pfMRp8wyPZBCVSYn2ZCKjGV0QFawi6OjTsZ5v2WtW04duTY4b+cOpdwXPnNaPjNG1uv7uYmuyKr
Og60cUC7HGX9pg/X+N+86+mkiAukL4ijItP0U2+KHoo0ugoj+3NMAOWBuDP8qfpCandjf0T8/Crz
gtZH06aBltrec2eFCFGaRj85eOouCjJx/RI4JV0ZA/NEWmt+NyATAvsUs0T1Y6AT8wIsppwuNRdZ
nCLaGw+iG37Sqnjmw0zhLpbKDGJlMEjCwT5wcw2js2Ebwl8YuTbYnDFJNmSty32DQv7Sgihz6rRS
BM1kza+49MRdj4UXBckMAssXWI1ulhK5m6+3en05z7p5JDgtO+hGIg5OyeNia3MpwJfVclH9Vo5A
eQniwDPXxeCDRFp8bTCLv6Sh3n+znXZ+MYZmvMhddziqAbfMEFVAwYTG8KRTzBCYwxx7uo432gy9
D7/0TFqCSJ1WPxYJTLV6o9d2vs1FlPuTtkxPJtS3HRPF+ChUVG3NrDSDdO5DugI9qZukqZyS1bBQ
CJCATLuLU1r0qtok9lRfeGivObf2M5gtjhh1K9QuTIf5beiasbwmZSHbhBVFwUKws9+UEjudzLFG
RewcOqozX4q+2oqBHhDfuLmApYTJsaHLJ0kNulw6bJ2LN2Jl40G9nhNR9xsVwnnzRVUO3/W0GTde
RitvTtPma+xMEZm6mGNisOgn/PX6oyaoL7Kyim+IQqc6Wb15ZTnCIMa6yadjEAtfGZj3dhK2usfj
VL+kqcGxXSzjJtGoC9EhzfsM6M1xNGu1g9/XP+OPz45osjHCabE4ZCmt1LThS9aY4K/A6IcXi2fy
uWajuiamPbxwWoSYdKIcDsJES2xSQn63XjPwzQnAu/FEPm7OxsRz38q0zOhmIcGTJrK58BrpZe3H
s4EVFRqfhDQIscfJwVfSbB0DleEsUdCp1AJmgP1TZ2Gg+cJYtuok/avUzujK9eEFtYoVEPeOeR6Z
xQU6edoyBgY+auDhORka1vUSWy4kuAHzpWXKvS6QZIWFZl0CXdbuZ94gJryHnXcJHQa6yMusz2No
YVIOQfDdC5Shfqii/r4REp6qE+svAi1iq3TkIENd7ttULqNPvWhcWhPOpJpFQW9643owanNXxfV0
JK/BDoYsjXelERKCXfSPeggBbOw69PVMTbe0p26bsPAGX8XRsMf1Nsd7Lr+jvjamW8enps1rGl6z
RRTwVPSz3+V0EBoDX+TJC3OaK+Y0t9hTXGnG19Mop3w5nrf3f7QcfzG1ogZcJ0n//cB6/f1L89qq
d2qO31/0+4nVsz6sKg7udCTanC/XP++HnEOYaKAYWqEPt96xmE0DNQcIenROK4cEYstPM6u/c0Dl
yEsd9lOdhqsXGCN1r+cIw17pRe/rtDXuU8xhPJwMFIRDfLUoKmFb+YZZp3NxwkBqzhVy6SGMv8e9
5iKAYrj/COPIPq5Ooocsd8OFhdSQV42e2thzW/s0pZ5EIkquSyDbLB58aTTarliS/oU2Vn7duE6d
bgbp9TtEm8m1nFwjYDgfAWgdaHBT0rSBNVvGdRflOIod2CsCT/6tUqK47caxv/cKcoTxVUXqGf3g
SDOxcXt/wrL/gjQ6fO5FrEm/dkvvPovd/L6R3bPtquXYuvq0BwcU3dq1tdwLPWvup8gId4bHx19g
hmy10eguVOUtNJkMFQy2Pm3xzTAtSLDnPfZJOr06Tl5DZSjpD5qLPd3WddXe2o4df6xz1ZNrWyJW
NqIBeUHs6A8Ondt7a7LT7SBWoasmiunURKM8uXX7lGdJF/n4yxxK9MGQgTCq5bEArbwKC74Axmjo
dQ2qPQhtSE51UqRoSyqr/ZwUyxgD1J9XK2CaX6PNjXcozpaLJiccExgHgfKIs50AvOh55KIlt9LD
Ukfb+QaPN8rwdILiEFuITqjkD2Isx9MUF/2JjmxyHeu57bLGjPMDZ70eUoEHR9pW8sZtpvYwy7q4
cmoxnkDfzQfcH8ZrahrlRerp3YPtyozyRWlqCzcBoinlFLO4yuyvFr0WOwwDGnnRWXGn0Sd/6Gaz
+8RINXubZSseJVqZja2m4oaMa+3aSJwdcMeORABkLEE9Fd4t0Wz5C4kdww4ULRCaTootQ5BlPwqG
kZrRTN/qsW1v9K4qT+kED4ZpASq+lBuHcZvmeV8NI+2boG6o6XGIMW9bE5voaNtFfFe0A3WM7dWg
YkK8vLlAn+5CcfBJingd5OBeFuQx7zlXVtcmuc9BT0kR0B8FBNlG027SyWDZAsFJTxWxZIcsqtyD
GOzse4qh8lZUeGETFS03CsFR5WMc1b66pUG5GkYtsSP1aGfMdh2rvywSm9kU5IQLuD3sYXmYgjzM
CNSiaP7YTFT2tqegfZltf5Wg/WagU9XDXYO8+lOdVdKieV5Nl6BwokfoLNaNixC6cVf79eAUtxA4
unu5Ft3KMjqyAIZFQZzWC2etkHpAAd1kgQDtyAJoxwLEQeLa4RGfb3iktdIcrTltM+IkdFgz4VQT
+GIT+fnMMlLdzlhNDwQSk1Te59aWJBhxxQZajJh9qypw6gTySjzXN3mURzdNbAJVqm3jc5ZkYHZ4
tqePbRjjiJjcfn4gtBfScMWxZLukenyw7DC/6JeBpIacYU4YAGGxhl1RzeImDUGLBppVqBzKrRs9
OzriMrzoHFoCs65DVpKkWjaoh79lHNtdxoj5dGUsTj7z01gJRc08aM/R0LYeWnvLC7GqRdPGSHQk
Rzhya7mbpnrJ/cqtpjuZCf1j04ZYVKNKNlW9y5A0iekKzKk7JfxwK41O7pqhQjYaRONsAx+aBNEL
DzCi0Aw8RU5edfedEfdIBwjfToqLpZKttgSdm+ZTtTEHZh8PTTpF7lczUuQWgx3N0P885WBoa2fr
Vpamdlrfd+m32akqXe3B4zUNGxeb2z91wF/UAagqaTT/9zJg8z17HV+b7z9LV357zY++NR1oBMb0
arGd4Wz7qQpwLFQtIJKpNH6onX/44bwPzFyQtQDGpEyADv9HFWDgoiNTF5esDYtzNbH9naqAnID3
VYG5Bl5i1aMjhm+PpvIv3TCVMszXF68+zPYcvyAfLKqNXRnoFyeekwAaTt7tqnq+zUpK3oAdHumI
4+HGEiStDGxPPv4o/SVM+hyOWaHsgJCg8fvU2do6lk4DNwRGlEXdbQHpApBS9nndwDHEEcVSRKgF
Z5BywJg8BNRcxORAZWs9pB2T2mnqlusstTqkYD2nJKduQ3PNIm0uSKWBsV4yldacLPY5fNU+04Pm
cqqZ39q5keHIt9L9yIeTAEHs6ugsSXgssY3dg8fCmN4mn1On1l6SLGdwWhfAKdlpcLnKaFtFaDwq
fFE3y8R0K5/au8GNvvGs8SVDvqkeyzuGVGrneSreUL/A/EG2shcRbZrGSMBReF25KUg53FoAmHay
7qpdvfDu8SDvbGOCtu50Vx0JNNh8mY7r7iPumis9ZKOIp+IBYbh+mphe+pkqqKvY7/lLDi2APopb
vZCxTKtI7ya8J9FnlCFHuy4HPzOMOzWrzyyLKWCH8mFKteWTypjrVyTybUgq7He9oL0NyiPgFnyc
jBDKACJIFdrrR6h92+KP9urJ2EOHEDeG0rQdqkRMF62XPZeokJ71yWCYv0pWaI4ZUKRQFaDaqf1Y
5G/tUt0Km+NjCGOlI/77lV5B84ibZCC9DIBRYFSwMdEv3GajdQjdhTmG1dU3dIKaF1O5j3ablPty
4sipt3N0skOFL52MmwMgG/aPzH3KlkqrfTTCT5EZosTPS+BjTrTa/Lyw/6oJgprYbYRx12FJu85B
suD3lvHE+Tmul20WFw+GRrlHGmgTb2Rp3LdZh7zQDXEPGrENoN2G8AaNbBMTjBsM+QRIoqmNSh2j
SteZbEOsYJugZsLDVl5jbe4vSRTt+t3YaNaTQ6L7pZnb4jPEgWHTYk4MMFDLBPmlKkvqmCZsfIOG
0eU4Y9c6QvbA32Sl3fymFdai7d2mLMO32XPGq0w2hJdF5L8jXUgMdNSkDFV5qj/8s9D/bywvukRF
/2cr/f572UTJu/Pe76/5faUnfGddRkl2FfI8bGRc8vt5z7U+2ARhSOCjOGt+sT7/a2kXH+iic05k
IOlw28i/s7Izlvt1ZV83G/4wATvTJFFhnYP81Jf3ZFm4YelmB8ONPo0qnvyuBcDApP8FGfxDgz25
AGzy4ub6C8cqfdc78w7lw0W3wvHAGcmjMebzsV3ReYWOzNtbcXo0iRCAr4i9bvCatzkk/qWMAfCV
K4pPYy7xmS1H3GtnUB8Pw8bIAApWbpLsQq2Ytn3k3LNxuLfjkrAadfklgccjf1q/srLqettqUm7m
EUwgNL+gHvIbMr8Rg3egBFOYgs0KF7Ta0NqUzugE+jz2jzLhrBKtOMJ4BROamn43rqjCtos+2mae
+EjHQQGuQMNuRRumK+RQrLhDZJFQ5lYEIgaLrZlkzz1sxH6FJM4rLjGHm4jHDDUh0M8N88PpC630
6FKtoEVjRS5W/8PeeSw3kqTZ+l3uPtpCC7N7Z4GAJgiSoEpyE8YkmaGlh/Snv5+jWlSVzZRN73vT
1t2WyQQBhPsvzvkOfsedozCMnQ2QcVJoxskGD8dR/NVnYBttBXBMFcoRUeCHCTpH8QlpnMA9cjBN
cLZYE8q+ijfgSVeTwkOWcCL7awKedhcpm+qgtfOeVdW0mr3auAQKNNmPTvPKQb8tg+mBu6C85NSe
pNX53bDKQHnnEK2K266x4mlj4k0O26rNfwygsh4glKP7E6QlW1aFt7WJx+4RFUv0yB7EubHzBZiH
VjqEb/dui/6kSc9dXUw/iCqEf4Yt/WUurbxiHDlArKvB/SVjgEt3Qk/YAkp/8CYijqvCwj5RmKOz
7y2/efPSDPdB5o3FS5VXaCgL7I66WRhnu7qiToyC7XKsN93Ja01/TQyiwZsXmHgzkoFhpzCbiss7
wnrIcLo6tprkymrJvW9XaZFjZDBqvOA6Ip2bhfIO14CXvXsmYJX1HJHkDiw3eslM2CW+FZWbuUzr
RyOvjbPlzvWNrdAXcH6y96aJWLyxC8fJmObS2JYZyXR0r/P94oyoCPs8rlZDbM8bkTKolBNB5VY/
MS93yL1Zd61vf3ABFS/YNvWf3cB6XrOsIQtjwsH2JMHwZxIGtLyBWoiEXdlF2LU9Ackj3aTnRwKL
J4dQr+Ll3oz5ajoDCtK9I0Z++XaJlwu9AK+xrHXwUe4AWqd23Dy0sFxuGr/gB1IfJC12G9ycywiH
YO7L5i3h+dul5FPjKZ1Zb0dzKjArJ1hTG6NKzwvK2q8Ui9rOGKzm25kBaUUDuZrXV5YRS+Rvx8Hg
xxdEWj7EMoGN5nQsyBh1+g/2zHfQVs7NQhFqKofZp8jsCbfaAg46Vb/4ldAFvLp/9uaSP1goW4Qz
coisySdaNnogyEmZ7Oz9+k2jBuRfk+R8DCtjMQkMVy5WHyXC3dSoJFqoNGAFIMu9wKkxX+laYY/0
pe09dE5sH+o8mi8GMBsUetQ2Zjx49p4BFKce9tgjak4+NRNV3raYyv6r95L0XOm1e8eYY7lpI8O8
RHrmX6ZWY1HIN5KUvMCJ3gOTunNy8KJSFsIn0Ji/PHTeQspyESfaYy3bcSddcD9tTPVQU2Fsrp9W
OeFhTeNF+KHIo6oPDXQRYZ3xzi2e7ZyMVtjRCpkrSYpuzI8fJojeXsEqS0r+I/WxdeDmCc22TkOR
ybOokvNIoT5o4mlscSiNDsKQ1McB7bIu9G/NfgBoFt8natJR9CxBs+6XMwU3gVWDjQQFVJneZRbW
1hqTXe/Kl5gJ35qO1j+5kE2hZjqbHLGd2SwELppVfem5xwZGfgRKGanhXsC+PAsjM87uyBmeG368
dr3GCg2P2Je0XM6kwa6nOcN1Uh+tyovujV6b74zZzLY+e2x0sr6bQIrIEdwGo71Z0Njiom+7/ThS
a/Z+3jK674yvKp7DsTW/22rEvIwV+CaTg2D2VJKyaDqfndHvK995wGsHmWAcLIA8Mduy2PwhNP9z
GcjYYr1QbtkSINhZKhKQSot4SkG27crszDFsXLd+HFjsh7Qx8qscHTg1gIcVcH3b9DM7v6E5Bl4O
Aa1PQseRfMCpa2znlv1TNi05YXbGs7tAK4LWc8jnpTyAC7H2E4fwWgdssJmrPKJTGOBwSSAWdf3W
4nxazYTPn5Zc944dX3ywra5O0Ri96UbZhohy2fgsv6yluTSp732nJl2TPbX6u+dq9drI86eeJJeP
ZdGsDc86w0yr9UN9qCCvQvhUtlVbLa8l54E1Fvs4k6zuARPYoUSXGESPbSm+kqWPME/5yxnWxER6
XQyDFqSAqS+rSnbDRo5mdaoN91xw5j/wtcJr5UbGPfG+9mYyhwqf1qBl+7xi4WYLbUTtbTbfgjDe
DSrow1KCmrCa5mOguVy3vghImB9/6BECa73mtg/M1mE1N3xigHxrE2unL230PBkNoWJWPq4cwI7Y
e0Bqd7bzHC2VHro8hhTtVfzDz7iHK2Gte0P3T4j84w1Fgv9le8548YBLPedU3dQQdOGhsN3lOPWY
/lejGfkzCP/sOfMGJlLCLr8F/dF3j/gSQkTpKcdCtK5HDRaba0/bXPB349LaoNnUz16U1Q/IxMhX
SFoqKwu6xdR0/rkZm+m90pfifTIN6+z2hOQ5VFirDrfhuuAp4iTvU7CZSeW0YQRoOFi5cxafxrnP
jaMwI2NeETWLLSRgPuvHbanzSMQvvTtrd67R+ViEIUXyIbLUjbpY24x5NpwImbD5xlQMsOvWaUzG
2BPX4DzU5xpDy9EGcL6JWqfEc9FGLwEhNRfAemm2kYJg81UfVBrjed85UCnkrNPqdpPOOPho3mp7
k3TzrwpR+51Rxv3z1KXTvkm89tVte3jUnIVreFigRrwJ4bDdpCFBE4e8pAoDn6kd9ZoDrDHMdl9H
pJM2XZ8BuV2ibU1LzMsq4L/bxU9PFP5KdNF0l7uafsvirEM2W3e71mQmMUxsj6kZbmdw5CT37GIz
BgDmy7es6+pmnVUky85T29Ex58YqJe5+W9o6Buout3eylreQElC4wvJdmQMNrVOI8V6yu1zlYy24
uUb/bpnAnLeZmPY+LfEbYvMzVhrxPSm3eOsu/TZo3Hg7FFFDpmwLs6VTC/dO8oiTJsbCUr9wg9Z3
FVv/VROw0ROM8l5QLezmaY7XwpKPi2t55zk1cYb4frYjGmbnwtYKC6Pb1GMdf5OGvbN6rjwWkcVm
TLOBmeI8H1PkWhhoRXTA0XBK4/ZiR46z9iI/OyzsLW6ijNgemK5akhsbeJaXIOd0NW68Ae28CjjE
3tjs8nLK4gfLzVq65UEhOviF1R4DZFLMlcBkF8zXb1gP78r4mK+8D+fK/siuHJBFIUHmKx3E+Q0V
wr0NN6S8MkTElSeS5Fe4iHsljXAbvgIRe8BoOG7LK47EHqbHSCFKDAUrgelTM25y7FuIaj9aaaUb
2biXNKjRDsqeoYoCnxSYee9aBuI/kXssYaYAKUgX+ttJQVNS6CldvLCgdwCq+CNoFeZz9tG+8lYc
yCsQ7szT5AFjiRWWxVSAlgVSCxmf0apF0v4xKYxLeiW6VFF0LDUgL3Gm62HeovDBgzyHkYLBNAoL
A7Mz3ek+/h6FjHFgx0iLQhsY0pdnMs0hPLc7uwZR6rX9meAfAUYKhGaJFY8mu7JpYthxP3UoiV8e
e4PTpCA2pi+IUFdgmy4LHvWRTTpr+1HCvRn7/CCvNBwp7eVkp5320ChYToEV91Yk5ScNaFxuWJAP
0Nt6BaerQBelMHdaBd/ptbb88kZF5Jmivt8SOD9uOwXsoXxxNybI1UsfsS6jBrpYCvCDvSRG66Ow
PwxC27WnUECzggK5Cg/UNjgp5JUZ1C59cZdXreeA6gcqBAkfvlCkUEMlwqace1B5wmgNa+qAIvC/
/CujaIwd4wJk1X/FM9a8SQUzkleu0XhlHLlX3tGgTxV7NDjmjiKaR4ptLjgYN74hD6ninjeKgF4r
FnoaQ0U3FB/dvaLSnSrBHoWftWbCVvMViilKsitWHdVJ/8QYVtHWmdVd4etUzz0s9vk3MrulKO3g
8cZfiSK3e4rh3kFM3s9g3XPFdxeK9D5a4pR3A7uDGAq8W+rjfZz0zcVSjPicYR8WN8R7TgxBvlMs
+UxR5XlhzzR+0doLknqLIs0/FFcM/X+mPv+rqQ+bcDbs//N8f890P01/P903fvsrfx/6GA5gBp0R
vQcZEr6l0p7/Y8nvgq5TLgZ8DL9N8f8pSzfNv5lYzlCNq4BgF6LDP4dAhv83LAiUWhBDrqyHf8uZ
6iiJ7r+W/koo7l/1ByZKR58s4j8NgXTCMmXmxOajEI3ic8tSLAhI2UOEsgCd2djA1LGrdp+Np7gH
Sa5dKC6WXWVrC062FOxXIWbckMjApjVSnbAPtIbiYWzehK7zc/g64mdU0KT7rMOcsdJAnB7qBLL7
YGN1u9LVTQ0aHWc0kiTFa6+ZnF/ApMt9ELNrTwxt+K6khmw1sVFLaVzGd3PFSpByp58+ArbAHx4i
n5SairctRC9D29vlndzSAbdHZ9Ganzj1s4+eNdu9lsP2hNS6vC2d7MKgiXOPplj232MXG/QvsJBi
KBcPceI+0IGk6aqG1vqspj75+nffl/9Gs2/9UXdx/QhcF9qMTu+OGclnn/T7OVzJMjjTIuES7GoF
B8ca0ImaqBdWAdA76l8WAwAQzDK4x8FvnqrJ5FdrXB+QXprrdI8JifSe54CalsN4KxElnk2iVL4I
sNdeq9YRlwQF48ZJs+yWhpoAM1918rTU/i5OsLsOiFrvfL977mER7J1mOhHCYsKQMnc43r6y1m1/
/vUvrYCNf/ze2cq2oyadjFWRwPxJOt6QixSzIaoe7bqM3gz16cegI34Ypo0gzdO7w5BZ3aHMJoyA
CdUj69xebgW3CQboWf/Z5IYavjjTfKeG3septpzHaOG/tZZpfptNbdzEmjndJYOLYTJu53vHj14Y
xpjkUzMqySvkcm4O1C+tJhKwtE7b5bDC10tNHIzU0baurF4fb3RpfVXucJo609j3Q+TsF9zF4FPJ
TEvxtG5mB3kf+/sEIu1b0QTZ0bbr6TNNMEDB95s+G87rg7cU3b7DLbuKEgrSZhy2fTrNFx7K/OyN
6GMKQXBmbn3pLAFAs0edK9Y5VuobsD1lmNJ1DOs0FS1RDBkjMYk310yZzngVcPC54lNCIZ1mt2Wi
gMt+YaIsrZpvv6CMwIVMr87ygE0e4F4DiawQewDC6U2BGPU2Iqrl3q+M8dahUulp2bHtbtpEZvuF
XKEglHZsXrS0n+9Eb/CGmmroJX1Mxo56NrVcYiKexKudiPZnABT5ZNtdEOpMys5//d3505mFfd43
IUBREeMG4LO8rix/N7g2yRSL4tHTLkmvywdY9NVOg+7xsuADQ4yHDphAQb47XS0/CQYhsqcXqETI
aUy+sqaez41rRse219tXr7WbdZEU+g7M0Y8ZLcS6Zen/XLb8lHzsHLJnRhZZBZ/9qY6gdes9uRnC
getBd2peZp3+AFgSv+oyaMutrRypHFfLdiQMTR2odU6P3vTGBt6euUmZqPMz53E+Y/GVD9evbZNh
mU0ViaZrsZkaDUuduvD1H75WitcgM8RrpckWi3XK7rIkyCRhA1WlPys937V1B7sJ7zK4OpwfxPxA
iPI2uZ/4d77eMir767f/6h/515Wh3n72zQSl+S4baDYRf9LzTy1+ylh2BCh0DTvcHpTraula7TGT
Ab+BkZl02a3QnrIlHSG0zU3Q3M4dGvSdr6dcLxbPIEOhoo2Ofj42H/noEtEUUBKxsTK66I2xFb+M
mvkiQR207b//CwBD5WXhjbGAQ6iV9+++P5XMRWckbBkKl+XrnBnzGVVrvG2xDHS4kzhnonbivDCV
saJKkA9hIG8+9Eh3bozJjYiSUMZ6SJgf1uwZJ3cC2Z6YRBts28KPngqvBZqcVDEd6V+/9ut9/Kc3
38Z5jv7LBNRg//m1M0FOO2lPzqUeHIIsEDRFv/g2R7hVBBA8Q6byNpvFfFdATtr1cNxZbVSVe/Ch
Gh5Jt8IuzEzyUDgTeHS220+9W4K/n2yWj107VHfSF+mJ9mO+n8qggKMtJvGLtSszlSC1f8I9HA66
lD6BTHik7geCfypEr16Hf5Xci1kNPHtSS15N8nr2mk9oApxFPPBIHbaFsOJtUyTzG+o8ueumMaL2
TrqNrLzKD3vTnL8NdrTdChoUO1XRmMZGWk2wter8p8H8XCRWxSY/b5pDYTPxqjwedWqC+f766EWB
Fn914BiBEuX8nwPzs6OcO/NC+8SovMxwhjM2Sr70RshtBgTjjW/e+G0XpTpB1FuTedFxQE13a+sK
2m3DEmKORprsYpb5k96YANls4BA/vDL7tGqA8m2czId8MkXYqcGgZtMmQkYXa4eB7Bn9BHfJX38R
KBL/cIPyGKL9oGYgydK5loN/Khs4q8tB5GN7oSvvvXAhygFagjqbi2lmJEKaXOglakNBOky8pRRr
Plwyn1gDcSYBqhOHRGs9dtdZQaIEIzoCjvQUjSNw15J8l2rbt0yuVjxJ+s9l0otnjv/+p0mz/z2k
nq2tAaiUHulHPsEqFeXY7Vj1zqb09IXvgV0hsSisAhhuYUTYswNZDnufzmm9yMY7kOnzzLzdINYu
IRAPpRxmudYF2cqDRabSoA9fpBhxROYVQXk1jIzZkIQV89TuvQIi2EpXn2szpf0r3LE92guWKrOZ
yk1gLa9GgwoQs4614vUk5YqRQ7VD18GXNTMFNhwIgJ94NfFzjGN+rOGI72VQLBp2JNnuYPUm9S22
CRsC/pAnL9wD6YvQMpJgZTNZqATSMnsVrBjYcuStG+8T6hYkjhanAWD8JvnSAs+4aOOkChxSEY5w
MrmqROmuOyK74hWyrn7D/gU3PvF6HHlFrSIExKTQo1E/KAp7QrRi6LvCttcFBICnOO7FISLtyV5J
I7N+JlZErHRsuE1+o/W9Kn+C5YHsiRpFHLOYnyXmAITzLbYEte3SQ61CNxI7U35c+CIw/ofZdaPZ
S8K0kazoH0YtydRe9EE+kBMXsU9BFnrpqC33sLkCuFBCyl8og/0D0TLaphjKHGM7g138Lp2cNtAJ
gtAHIZCQiUhni9iBb2HaUmWuZnJke6gBNLJNBInVksUv2BoXWuciDR3KVjxLpJ0wOkSl53llcm+W
3hRyGTDFEMEiH64P0n+Ea09L8/3//s/HV4m7LWVfmH72f2hTaTy4uf/nzpZU+o//5i/8va8N9L+p
lJOrjsGjafx7Txu4f3NxZ3KzeoQMmNfmmV5RETpRriupAQMzsJ8uZmvUFP+wWiNsQPpGU8tDh2WV
lvu//u8fWADiT//79259FOt/OhoDC9sG+jh1QJpYK/90wS9l34+Vl5LW05b4oTJBsBZMj8uML+Wr
rEZ5YHZlowYqwHut8iXKz5ZVdm9Z5oqGFbzQ7o3YY/aUNMt4b1t99JJLIu5u2nSeP5M+zeIDsizy
FdB2Whr6Y8lUF2HWJiKe/gU/xvQwsFMXqw7eCbFZmV98jePinMZ28F8SZtAdkR0d2t4eltWyruq5
DOkUDglBjYfRGYtNRhGPbLYKHEqQ0nK/WDSCNdO9Q0y0yBlP2UgcTGtfIBEM4HPHJvrVW7K8i7Xx
NsdxSV4dzcCbJH3lAwHU+DqzDgjNRSS/WDJjYCEriW15N3v3YPSCcj0vFmY6Kttb6eGmXAWUYb+8
UtMe6ipjGumNZXweNRMdmd2QrBcjn08xGFr2icY6z0I9k+iU52lIPiSB3SDMI7FhK5W8gRhiHYeW
2d8JD3wrzES3eFwMst8GZzg49YD5Lp2KeMcmwD86pj3udCh8Flrc0n0skxhXLCm5hbdaOBGRMxN3
ggw5r4x4Xdl18LUYeLFDGjNPD5NiHG7coOtDuIu4yKMc1IgwCDgz65qhP3DmG3UArxz2ZtwiQeOf
iYsi55OUrOEyesj5Y47DPdlG4meiRX4fBinnaIi8v3lsi6k/El6ohTX5JA91ULAg1JAg3xke9gQC
QWR2RzFfI/t1vPFHgZhu5Q52798wxQTTl8hlVlkjXnCEChv15AxNGdSoqrur4EkT4gOhaWW5Tbu2
p5ngHarm/thnJQIvN5nje79vfqE8X4a93ss2hbaCgZYgmsJGICPh1UHS6T+rznJh4kR+8RINc3ag
j2k3lOiZCvhzx48G9sG9O3Xjum4qZxsgkfdWUDCtLUEBuAzn1JjuZC/i7KXVWY+PD5KYZFYKhuSi
2XnGmF4mkDj3pRksRvHFp0ttAJwKDT4UDrtKNAF6vVtqxBauV0bnWLTBujRqzJ12P75NzkRduhjm
c+zzb7BbWhO6/miLOUa5T+xASDUzVvuoMtTqMyrBIGZ4pgLTOy49UYkExpQ83gRq07MTuJRPK68y
8E0EYGOE3igMtRFtsyRXZB+cd2yXFQ7SKtfY3W7MPjBua91A5FDbF4bT+wKvwEk2dsT11wF30fEx
4APkfR8IdipXo71E68rv+AbaVaufNTC/7lqIAcFiB3owZdVwNMuu3KTZ4h2sOZhOA8Fg6wknCMkG
qLBXxBq2N65oh6OZDeVlMSob4X/tOjs3q/qLFogHmfBg5hjPGYM/M/qCJernX4j97HXm4g2sCV15
0gazOFPqeaGo8Cuks2M8wovi1PJLfMSBsIOV7mbsG8DGsG2O/RD3MY7KIb+37OolsLsijCUPtlZb
+6yPLy4+B8QHRhZGbPXCDC853H3WavtOuiXsJVe92/X0RGuerPVxCQ54POXGLNxx55uZeXGxIq85
nuA82Z1z8By7JJ0xwH8QKyuCo0wJrbInLKUjX63CtqmhnWydKBvDrAwN3tB7Twyzhpvm6ncIrt4H
7+qDSJUlQidzh2BZZZTQyW5cscnN7qWyUWDv9Pe1slYMymQxXf0WsbJeRMqE0Ss7BqGMxJ5j3TmX
yqyBeNm/web0wRwUTVfMLmNW5g6mJP0GhCw6CEuZPwg2yjfR1RECppx327w6RXxlGkmv/hH/6iVJ
la2EmhtPKeuiuwy40Neo7CejMqKgx9U3ujKnZLY3bDuBYaUl0fk+ubpYYj7+H5nvbE1n0M6OMrtA
DUnXSxFjgFFWGKFMMZ4R248eQuQHQGfxZjEwzxQNNppR9iDqdFsg3lA2GwSEOG6sJB0eU2XD8RNh
fVjKmmNZLb4eZdfxjUawh3CMOyEcUnqVrUcog0989fqUyvaDjK8/6UE0noRTRHtd2YPGTOTr2vY5
MvEOQbPP9imtBoPVAbtlrkxGsbIbIXwwCQVQJiS9aIiwUsak1Cyi5+TqViKCTLwvqUkqmFR2JlMZ
m9hjt1gvcTuVyvZE+yefLGWFaqIMV1RxdUgh9X5ulWlKJtF0kvB6EZG5esb3Tdmr3MF4ZFBkbqUy
X7GY7UlXIDDgtVHmLIt1531ydWxxMLV7bvT5I1GGLjRvzJsZGc6bSRm+dNOWiNGG/kg80UM/sLkk
n9Qy4DbqLSYbc7W4gMb0HwvKxmpfo4dPX5n8KMVOX7sDN1FOqAM2aVTdBF0N5WYw3HYNoGxGgqXP
8svvR3cT5UtF85hyBCcgXkZWw1O0ipNlwL9UPk3YSna47cimjhGp81EWa6KeigcLIvDaqbzjEGvN
uiVRKfxPffy/2vwwZKFu/Iv6+Osj+QPg3vjtb/xj8WMAqwc7xIeFucNlzfPPItkwPNY73F9wZhj8
Uz3/o0SG701fr+umS1dvUwz/q0Q24Ns7gcvaR/X7LJT+nRKZovpPJbL6CToviwUQo4XfoB2/m4Hl
RtQCOYzcM1Fc2iGOqrm9qbyF5bfmkzOr7FUMOyxkhnpAqSbTxgl+Ykr8TiDhPdpebkFUrq0nlyfl
Nfe09IaybiaSC3ZKRHirS20bSBHUoJ3lwrVWmDHa/3ia2me9aiNtVY1pYZU3eQAJH+1Wlp09MwkQ
yzFC25K6Wh3KaGE4kA1tWC6qzisLe41VxdkmKeOxTRYMDzmWgW6V6VN0KhAKncRg9rvFHdujGXTT
F1iVd7vs0fQEQn8rptrb6U3avHdlroeoWtyDa4kPoA60rqRbIy/zzC65kUsy7zHg21s+KO1csZ4h
udUbt4nuM58MOxwgYxd6zWCU49bBFsA4EwDjnZYk5usI5tpGFrk2UkpSkSb6BUAFWrihhULe669E
WwTPszMvrLCwUDRm8DrPvosddCHzYywf2Ae1e3vozDOBN2xCkKFSXJMRUI7AUxw3SW8DrfgIeioK
3mu2bQT53lBikHpUa+NPkXvRYYkca0uBXHxjKWXAlvnGtxrstrTmXb0PzPR7GMxuQxDj/MMx/Amg
KY0NSgE/Dtuy8N9Nc+AW8bKE96Z+LdPytdX4p/HMyZWeTONb1APrYxBdb+w89UKn8UpImVOFoAz+
nmPAZAvKR0/OtgJoJ81BfSOfIU+4WyI8Se9Ae5zv0bC2DKk8r+fVjwApNJQXO51VzLKGI4/TyM2N
+GLnRn4P6kPeRVNCkS/t9pQQ8YN4TZ8d/hWrRhzt2Ts7Kxgng65OHydXFCenbJZTgmzmlks027rc
F/dT13bbSoj5s/dtEPVsG4DL51rzKxAiA9k3wa4ovWw6Ic5J97NTiVOPDYUBhjvFX4lZaGEBVXyf
GIiy4VY13o3BBqhepb2nn5F4A2DoAtBLXWXqVdjSYa1iXwwv2DkGRQZYTEK58xaVABDatRkn4xbD
JUHeWqkBMaWmvhnLEiFnz92OcoQx/zaY5lPa8qK81m2OQi7iOUYRQV1KiferRrW98f0iAMaXu6fO
0b5c6ehMmZIM0BTwkRXW68nEuMU6ySKOG7+vHrwiRc5XY+fdNBFyd9AbCdJUR/+J17nYmqg2P/M2
kgxRy5GBzpi4O+VeWSGgnH4EtW1x6UfeGmxTtB2gSMYgtKflpp40uw99HAZH382nZl0ylN0sgynv
KQvrDegZspPdGTTPbJkHQeLkpSChdwd7aXgh4Lt+wH+ULJBhGRZ5QZzeaI21rJwy8MvQD/iVXAoQ
AjeLQISMiGCKdONCczJmCGuiZZNOvnwe5xauLDuLbeLoBEQC6F2RRx3dJn7V3bvcxEbkd09sSt0L
RJB9V1nybkIrEnKVH52BxxpPgTkf0qhE1jW59X1WmtrGmAyBG7fxl8dcFM0txSILU7PN3lPdaNmD
I9scpm6iv0mT6FBByMVo1eKaQixmzXheURwhnqynB4gc3WnJmizk8NTPYuDjRuBNmkGZAlTX6Zli
a9IPsjW+cFm458Zuq4NpjOahFIO7SqFwhYTLmmzWo3jXmeDwo7R50rxmiZhZW/0j8rrlu9Sx15Ir
tQATQUrlLW3JitxAP8zENSGszMl33oCnNI04yHVT9jcEHMzPJFzZ27apYkamo3urExSJpJ+DKIiT
aR2RgvJm1XqyX5qJKe5cBNgc+kVDKeu4b1yCcm8HgQbLBGjNPCVWuLj28CuLtPpsA2W+iBbRQGMz
C6lb/SOWZbxpjaLAcTXSVoyCJKSGYfYbY/f+1JXFRaCHh6APe8jquuaG3Ob+Xlbov6bZl/e6kQZ3
gjwotYaI5MaO3W5X2mgI0Sb5ayD043rwEvs7VpreyZs/B2VazDkzC6AeUwI6ytFOiYYCtm6c6bWZ
YazaRiMvrj8FCNNr923wE54NWvS1dHySx9N8vqV31ziwYmKbndR+z4sR6DB25rMRkUUl9dr4mMrY
RmEvnxGORaE5LebeGV0aS12LnMc0NeZ1o0v/wOLlInXjQPXA3Jxy093k+sIHXJlOsPbS8WFq8vgV
AyOBGkMpKEKr5D4rxFKtNKriFz12oddYrXeMgXL7nKBRsOfcJBW510/C06yLlMM9xSTwqkIvboiw
zyH0DwNbO7M8RkhNeSQY6wcGcF8ZJwewTZcc3wAqya4Gk2pFcWhXsb9PZ3fYxn5fbATlbaj70SlD
OLirXTEwqc58xMDkaE8NGD0eqGQ7lOwL4h6MtjkX7Wb2o5J5dMfxPUXTR5LqzU4bdfdGjsL7NLyi
+NmJho5IdA/CKp1H6ROMs9jwUAPyryjTgYL3mtz5gzdsWkYuz6JMhqPjlh+ZzPpDknks93IMgyPx
Y/tBFkyvZi0WxxQFH5ae2L6IuKrvJfuGtc/NNa6y7IHMcPONhPcJlgqCd/Yg0fhqpCnZfHJ0IFql
2dFMHfAtWUufQAC2a7/M2mSvdL8sNmllwWeCzPoU+HGzG3q/vWv83ghn0VhbvY2+fewhIdp9CE4C
BuxEUb8XdSFPiW1PmPPz+McYCFJjxVivG0lAN6FJ8pdDm5KAiwLTnXmPJFg4297IcekYpIW5mXU7
cqpumsR4jwSCMRi6yR1rb9ZC7Kdnl+Y7Muznos2xxmSWvcFtO+7SDrRxOufRezcs884mZPEdfRpT
vmAI0JWa48GbQLIBxXmfDM4VeD7Glsgi8D3oBZk3fmiDg18Fs+7K8zN5DOiovTwubub+xquZGq+Q
eoxnAExxmPg6wdO6Vzxnmls9UlTlN1Xrc9U7BguDdMppmaDeGbvAi5sz0KJt6VrNzmfdfjsxvVhX
s6Ptkswut3pixiePTcWmY6Cyj9ELotGeMvceKfN8SOwCwb0/dGsQSg6+q+kdpHgW1h5b+R22NnnX
4P9RyBHjWMuu2jr+NH8MPnOzlWglRUouXGeVFziAV+7S2sAe5fxZQf9+d3HJ6pS5H2UcRGteyK9y
KNtthkK1DpdK6w6L0P2wzHIw0rLD++y1eUmUop1Xt81s4sTJQRRPY8myjpi6L8LmTUKR5cSV5pKH
C6US406e3VH3gpfUiy28QLnVo4YbdIoMaAA5qGSbajNBarOPLE3/5cONWfXgjVZDj6GFCKh4QxRl
t6L06DaiyB8cT4JhF/qC6DcSyvRlEsfLR/1eGyLes/WKNl41NAKOtEC/IAYR4lYR63YqcB+0zDl/
tImukPCD56xSqT94DRfSCg9Kdjam3vicG6/AG81cG0Q9PE+mUNuokkVlPEIkHbJoHY1+Un9iCx/x
vTGyCsonAvPy3D5GZHPkN/3sB/XTtIy8a6RXzxqpVEFFpQyIyjUkE8rC8MawImOY0Jw099YLgL+1
RoCK4oYt83fjsoSbAl4hNYLzg79Tv2vxFJELMzYHJOQzNtnRn9e68NPjMPrtbdvwp2vh1m8WT56V
Lx1EB1+7zQOkqwPi4N3/Z+/MtiM3siz7K/UBhVyAYTDgFT47nZOTQQbjBYsRlDADBsOMr+8NZmp1
KDpL6nrPB0VKSpHuDjcY7N57zj6pdFVNes5UMWc2aSCmk38Cyr5wBzPvuJO997zAmg8b/E4fTqFa
0hzlom4iNxh3eED0Va/U9MzDpW6Uqnw0R2zXMBBn5PfJ2B+dAtocu8G85dQHNQ/XOfbEdp3JptAK
deHsmFyIG7NqcambKMVS1yTci7H61vXgRpIMweuZuaq/TOngvELmpwXXpgprQmutLByzoLXBlbsy
yERGVnQz3djoPs58Livxe9MT9ql4O2R0GzYdGPRb4gvFJuuITtA2TLGwBVvQ08RWqEx4Cq8RK01/
os3OGblVRJJNZZY9x37RvXUcPamZ2uEO5mn8ROuv3fvrxcYnnx2MAApi6IoyuTOiYdTQCieG970y
T1BEmqcoKs1um9b8pz2WqhPijeraxYEO48ZqXnSiUY0pv/la1fFLxPD54ghmwph3YLfbYlU1VgEZ
p/1g3sigVE+QINtqG0WqkreEqjmPVdK8y0Vj61HLFIN+Scxl448mj/10icmhNQkNv8+LuXjNYBl+
8bMxot8ZwHiZe0scKIW6L0h36fUZjLOVcGLyumPFWIcheqaRDW/Rvyz4ODoXN0ejOes0aCK2UeKO
3xdOfZz4Dfidup7mh0b6EAOqoEivOgaBZwIFwIyTAehvfcPaCbkE8NEYFCXLkl3cZEhPJVSnOwLt
KWAnj8VkGt8Lv14gXqLxD5nX8eGwA9U7083nV+g/WI6sYTSBlsgFll6Nv6RX0aETQ3Gt1nOSvbCu
kJp0IQ3G+BxB3MROLvDxoak/VgD7NhllGaavaj3IWq6+uDaH67Qy11j3Bafq3IxMO9o0K5uvdTf6
5b2VZ60NP96jGGsI/jBDvBOJv+mhnJojIT/e8mHg0hkfrABfkJdgwkqrwZhfu2pS0/MyGlj+iNGj
4O0eerNF3rPre8ijCp6fnsYbLon2/X0dNxj07daqcej8d+mQbeRgJLtb4ukQGbJ5Logcevmp/fNv
hJzEpf2saaR8MFFlAMLFFACSw12Fwz/rilQzjVlhW+MdYHB3awS03S3B3GwqT4aPiTL+Jkr7MGTi
bOfu3nD03k2snS+jW9WjKasJfxmMQ7BkW+jth79+c6uO92fd0Od7Q+9kOR5oYJRDf35vpTU05BKL
8U4pfScVZ0XSmYe/U+b9mxdZiWYSIxje0F8vAGCCiaJ3GOnwAq/gL88o9pWs/yng+s/I/m9H9v5K
9P6LliSt76pO2z+P7T9/6F9dSV/+A0OjsH3gRGsY0tph/GN0bzGfdwHOrZwX0DKrDvmPvqRYR/cB
iBoINdTUazfxX6N7m9xNT5KWCUoAmbqJvv2XUf1fje7Jf//zEnIYd0sb2Ts0hHUQ/Kkb/qkvmXop
7RurTc4TQDCmy6qGeMGY9kY1klbPPBEW5/TYWlTeIKTsIpcHlDn4Lm66lgLyqK0yQjBTF955WaQT
7YqhBsXYmeb0iFezdA5WRrblYx5k+rWpOFFvBtzvxDlEhacw97UDJ2WQvSHE8V6EPRhabPl1712A
wkkebqNeTmioOodxZB3sqCZsvRsIJU429ggXE0mewrvjG+hgmQL++LTodn4Q7+LFJGAzUUXXMqp2
hbu1aDSJSyC6ZNsyE78dkU2H5dCDGhHGXrYWj2MOcgSHwBpJn1SWzY/Acrs7HYvyuvrNq52caqIP
M3+K3bByzZhqL1PXwlW4s+OxoSNSz8d49IKzUDplBu0fsI/B5iXYot67Fa5s0SY5F3Mk+Gc7uVFD
uJAUr/C2BM5QXTxZYiJII3G+xcOs7hl6BmBjbfuhF5k+DUSdbhNLPCTeguKt8uTOmLE9TQQRPdjS
KO4Ir7i6Jmdact4Z9KlJJj+8SKiDw2BvQwcrv7HKsvhkrl4HzaZOFlMa33LsdO7GZBWScQbpL+a4
axjh30VKl79ngxfsiWeCSeGiV6IR1l6FF/xwI/xKFrlwGA8AzXotfyTu8hrAfAg1HcqNKtzzMNbl
RpKG/ZTp1r4yqZ1ubCXHh7Q1m0eVJ98zYSfvbu2NWx4aN7Sm5q27hj2jtoSV5injcUC18VTonAzK
vGjviIZPUDBmBDcH+aMusu7OmPJ+k3LHfsHnE2EVFROQ17bcqsmFu+3yTo1pjJmlRvHz4kujDAu/
ET2EvppKm3E3jlmYXTd20phnJFkfBf89rGqneETfWQAWmqLgKlNXPcL4HGiBRRnt93hZ7hyDlmam
eKLk5lQfFqOvrqZgRUuv7y4id5ybGXmn0raz5+je3taTvbzRB3TTHfP9hJB2gDjKyYuGYn9wtg2A
2QMH93hvNOgr7KA9m4l3OwxtI0MUjkXIMBOcUzZx7qoKNAAta3A7mXMZ9oSib1Dbvhg8EXCoXn2I
B/tI3jjDmvHUVPhg++whsfW9gTXBQk8N99a5cvYodpWvfrRKylOZ1S+zjbIFLee3Uupin6eCwV6Z
CqK26D5h+r4p5g8jxmBZA/oLl958dfoAK/gcREc1DsbtSCjxLupVvGVW+sZm2N4LVU57g644yUyx
e5qx1r84Hum6E2BhGpdIPw3smV5mnCVHtjBKxdsgo2bXy1IfUPsKDr7npUsvXdmBYOxAg0BJII0R
9SggWuyAJYiorGSmqNJ9PjKVdzgKXUFfFY/Kd+PTkHGZEW7bpyDwpsdyKpZD1eViq3hgH5Z88m4d
PZxnjUhIk1dKpJfVjo/Idl+wehtHo5mJc3KspOIGq1tnNHGfo0MNto1FXfwwR6Ndks7p3pXa/46Y
kjB2bwlIPZ3JAhdVTkxcGj3Mtp/eM7p+rxxFtwbiXLik1runBrcLE21231rNR17zkbdaFeKGoScl
uHBZ0mZcwEByCs53SfEws+2CqVoDhWtd1xtZzd+WPkhDxPtQ+VBCXNJ5mr8F85TGYQn5+KnRWOZN
XAxEe5X3NWgIGL4B59KHmJzHk62oiZiWOBz2CndADbhk9UnlQ0TXveqKVcYSXLtM/q5q+rexmKz9
mPgFTQWESk1oeJRVyqvKOiKSBvIehXPv0uxXqWfsrQWOsi+6cj8nDapPmJpjMfUvSTG3lnOckbae
iaBLep4tRvMjRwgxY0bKemQiCUX5fa7hcIdZPfnHvKcBcpkc7T1OPLCf0IZwi+QjS49O1eB+ba1U
n5OlBPDeQaH53rH6043VoyPeADaWTjh6Sl6bwvApEnBXnmth+udmjuBsBfAiyYfuTnNqx/dJ0RdP
PiIYGWri8Q4JerBxE4ACfVO+0+7QfJRHK42Td59Tf0DUMz5GhvOdc4ltjYBLfoq5lrGPToOi0h3t
YRigTi04Q9naf69yh6O57YjxtgN8+IBGujG30pspnhGkIiTLXHxRoTMt/au5qs0abaZvPJOBn4xl
f4tpubyPBjf43ZwSpGpJEdmoYvPh1chRspVI2pDqM6ZaVW7up+At/RS/9asOLl4VcW49nMpVI4fk
DLkcTpp1vBhxFWnUJf5Lv2rraE0VH0ZmZthue0E2BAHx42PUON4Lz5Fgpz5Veow4EW5JyNMbjN5J
fNKrpi+nqnHYjGLc7cDUHiZJ0QP1ITEe0k9RoPjUB34qBQu8AqziVUAoSK6HetTkHw5aaaTI1ROh
VIRokRYUnRhYlcAWgOdvVQ28bPmUDCKn9+dQtAwUdrMIzFvk8OObO87jb5GfNN8QTsKrNDIKXCMO
YgR1zWycsVUMDwC/6eLYrTZ+OOZMzqquiKqyDb899nJW+iiNUX0L4gkp/bxE/UlZiAq3WZqhJwtQ
q782hJ46IVjR7kqYIUAlY7IbSAOqOHHPpZTYwsQqMztU+LzzYGdLbb5FQRc5uyo1c+KzBoOE3MJJ
rxF09AODLEn4Wg/mD5oNdnQbsSNdvIEJUy7kZR675mwlnQc00DG387AKhAT9V1komLoQSnaNCczA
ywh2cxOyrUKrVY9W33bblkn4BbIanliJXXc7yUydWulo2J5Fpd9yna3OuLhvLfwvbf2V4ERV7TqH
yjPEU7P85nGAuo1Mpk+28L47cRJ8kZjJ3uu4rfeE0A3Fli0eYdkMcM3AGZGzIzKYNcl7MeVtsDjy
2+Dq4qhQgsZQYVzy3WZ7tr/LkTlxF1n2S4DVPkVzZU80xjSjz6omhC32J/42J83dP2YYE69+HsHq
njBFvA+ky4IsddU3qvPu0Q3gJ2yySZhvPToW8izNsWctmW0fAi2yPoKGudIuKr3YOOM+jr5iOa6+
4Fb02r2N6v+mbyHUD5lhJNtFt4zLpZ2fsjh/MJc+/dpU8i6eUfklJZA634Cr1zNcmrvg0ekCk1w3
J96SzMMYktwJQR4EZ0MfAewBjwMMcRdC/3fQ+gL+IVLyF9KSJWO5cqS5bBm2NW+sNjUPBFbGdy0s
9t2IZP0ksgJrouN220XZBUBBs79YTAC9Xpe/JZlYdY69J3/zMlrP4QCcZpt7nf4So0r47iED3w9E
V+Qh3yaBaUojcErEBFmPYxaUksilpZPqOHPCOHeyDwUYoAopPrFxG0nB1mKPtzVjo9cCTe4zDbLk
YK6RgdqK+otmpkMXNvdW9deKXjU5I5ZjfPaX0mj3FUaYo58GCL0qEedfW1+iKmRuzBQgSV2oJ0oJ
b8dUdLnJDUudR+QfFz5hcRFOmv6IlrSD29V1xIg0wz4O7OrUFLG9FfnyqrCpAYMXln6PGdA82E3D
cMxM9emz9PtPlfw3VTJTN4vS9X+uku9WPfp/bd5hkaXVnyTu//rRf9XK4FcRaq0FL0HbkM7XdsYf
vD7nH7YgZ8tc+ylI2W3K6H/VyhTEENRQ1KBmx5woPH7qj1rZBgBoW1TXa4VrBZi3/he1sjR/6ek4
UGGFTWMPUzkBZTjM/9zTkfnUlLpAejd1DPlCC9Co3C5tDC9ODBrYdDcosw59UybeKRJz7JwqUQU+
B/GWGbMYUYfubeb6+Q7oSNzAAa8tGrBqqEoThYfdYi4gdAgovHPiCWbd1S7G6M6h6clcOWswu3r2
aUgtJqe0vkCj5Og1QvDx/iUg6Putan31xkSTzHsUgykd8sryL6BRnfdKD9ZdGZQGw+4q9rywr4Wv
DqKQuMHa3Fh/BPpaSShlCtys6YKXHnwzIwa1Es261p+u8eQGL3BicKdQrZ0A4mC7A5Yi9T2ph3l9
rpkq+mcvkO1H6wNO47CK7YZDsrGxcOfR0XSwvc7klvWbvA/4GApZrBcKEeujadnWswnq7l2KaYWw
Gf2ROaD9ZRn96aECLXNsbZPoEK9srbtYNHx+RbLRC1EU/OqmSZmfyCBrObSyh31kwF5UiFpdPKdI
Bt7sqDGHcLI1/5kzWfVNWbvu+xzzc0hReQOuNfJux4JXI/VFPGcR/dBNb3tAx71g4lM7Oa/p57Z6
KzKTzx4U7sLUZzShB3HEvanIWrmzOate/CGi+kXqc5tF6XCy6yAnMAVRNrOC9Xp6U4T2p5xKIHis
a/7NP7/QAl6t3jIFCF5Ev37Dw9xPD3ylbfsViTtSp1FFmOkJZiUZx2S4lD4apeAj1HPGb1FDwp9+
iyiY6r/nuozgZqG8TgY6sXF2DHcjDRmn5LuU7nAEOJOAMMfvZO/hkhhQysbl9yTquRLmUAUvc4FZ
aGld8tMSz9kUEay+RbQZ9TCy75DRhIGJtBTPlcMC5Gi+rtqShZ5PDv5Mxhj8poV2dgzP7tMdty6i
boX2Jd7Ie5XdwGoQuuWbDeyOrLdghldAb6x3bgtUSg1K85bFZwjq72gQ3HpyVABYAMvFO7NT1l0y
NtyEMpj4gmu1Nttp/2C/zjNVzecKrmO6yfENlDtwP6w3i9vyUitsM0cJpfxkZAMMXNBQvO+UZzi4
+ZVPZ5sxkU7VWLJiIo5IH9Pk8JKAEfjuhnWdzDi63/r1K/Ltzj6Vbq/eyD/ll3WNib/OFcFOOmBO
Zjxa5Mha6o3ZTfTyuYRTQ3J987a+WUevdyDc1VvkDRNDop5LMgoogxN+7odyEXAQE2IEEMg5wYst
SFRGvqFsph9I1TUCC7O+KarVP/t5S/SFSg9eOnPx5oTcncZk40ipyt7wmugjk1oszR6y22eHE9AL
p/jBCFWbIajKGtRKhV7VGR6Npx3jkvRQMDgZwjEt+ThmSjwfBkCkayZNPPY7kwVm2Nzk+CO5PpF2
rOdBwEmbzYUdxMEWfJJJHVAPFwEhWB5fYZfO/IYaGAV2PsMHldVLvKYPWUN0GkS5dmY/xZ2yRccs
j56rzb1ZQIJ0m4lYKZQVjFfrnM9rT2Q57BfMpskOvRl3mNAlb2ix2bFKUY8JcsBJ3cIjDHbpTKff
xg5yzQO2ZyK6DPh/FrHWNA7QS+Q5+cBZx5ZhmpH1zNwDNeRcOtNVsdCx9iJafsvNqDkGDG4PCK3F
s7RZ84ANmHP6SaaXpxZlqXOcerZI7HbBZcpzVhTzCb4o2ozWc4SfV53jWrrQjpFZJmcSBaDKmbhu
eodDy4a5nD4WaeS8t2gm9A6pAWsqgnc7oD1Z+Fp1uwaGjUyt0CJZ1nPTzxZn6XmctxyxaAMQmMB6
sVoAh0z41txEdIBh6TXWHcns1nNZWryfrFSAdIZgXTkS0udMG0rz6wWJcR9xjnAkTVxWd8BL2Ova
06lrZTeO6vWxx6ja7D/XvCMoyDZmx2cGgLiu/1561l2fDsGL61qSz2mu294wWk33OKD7mPa4bNjf
dNv5EAHsdT0GK31RNX7wgoiVL/KfWxozzpR2hxxZSsR0aaaefou2qRmcUUMzMawHB7nfrijoMQMe
4/IyMd1/3nHkrDsvY9VNyEAaVyf7z521rhMLVV3iNy9WalfVyxjHc/7qIkBPN4Wz7lIM68iWSDr3
PSgAWyKKLR+tpBcbquwPagAaC4p+K5kL5vpwjmJ2YNAu1t24uGxkxBlwB/u1r6xwSpLKSu7FnMxH
th+bXCYrRp4CPbquatKb6iW4KauWTpaQ0QSlrE2D4nHJSKowU3KxN0VnUAaUuT7i9y35iiqsX2He
T+y13JN6m7DF1CFaQ6wCdqO9j7oqX+rY0ucgmhDXhTMaC84htn4Wjn+qqU2jsKWF+IyZQt3wjPEf
SJswoc7pwd7rxk7DxrK6O+bcMEx70Na0F5IvqWwgNECo+tbg7jFE3Vxa4DkbjSHalBn3AP17qzTG
Y9cBKk56dQM6Q5fRg5kA1wuCDj5Kv1eqbfYGDsUHRQ81K+U1wnpvvs5eoQyeE3UJPN2CGsuumnGH
O563XWyzpzuHyWgrPLGAEm87l4Doxsk2qhb0XCy6OTixlI+yI1+luAINqIT0bvbTeHZxJeUbIipm
qO2VSub97M2FPAYsSw0AtmdiL6Cv3HS2s9z7UyfPbRbwmEsnwmYmQwGlHK0vjjXUt4bpVfdwq/yz
hE24LSzCujxc2Tt8VWqNEptEmOWyv9HTQNiGHZMJ2Bru9F44dfZlluUXJ5NNcSlofD42eVLRAG5H
H7sbCg9/sAecJzr4nqDxYvwRiBBtmliVVunW1ygkZroVR3NoBtrRHeFrvmIWAtWG+D27zW59ACLz
LdfL+8g6v9ovPaE8c5GauzgdvwRBpujjSn2Q0fiNLL4NoBr5PQZjd01c4IBWQayGnUvkYp2LBMzk
snpk/uzcqZx+MBZ/NqjhQwsWwq2fJnBIFrJYa9mX+3o2nEMUDPKiYBfs4qZ9bgKIk/TvORntiM+q
b7slYovKS84nY6J2wGRw/5eIgQR9lqOLXvOUB71zqe0F77TLwGXIG/dp8ojRm5rG3xnBkocZO9bK
Fc4fSEvaSk6dxpJb9zwEYGE6Q4VAzvBOhbbxZjPzsCu7OqJd1gdiPDizzmujHP3N0c35wtp0Nt5a
glO2mdLBLYAmcvdKsSUs17zS9fBh/BfdFzEJAycVeOnQ8CU/N3J2/d4NRcC5RIjlTChYc8jSrv6K
/otUIcRJQ8r6FvkzEWH+UcKexJrXmBuevBLWtgPj2533WZ2Xp9GU8t3Iy6+T0TAcQodXbgat2z15
Ck4dznIEiLB0/cGMmHu4ft5s2PxjBJHYOCPQZaehcj8UCoSd6CwCCpVZrLuVhaxD2+801fE3RnU7
feVEvON0rTkJpma1nXMz33W07Z6jhh2FnX/109W0Kg1ApkezRTNf0pbdtoKYS5ewz/GC9BIKiYKd
jMGv9XzNtetcaIpjXli72EURzlkcXkV2TYFk4mlHAlsc5dIOhDbkxOrRkmi2C36obWQM5NvHSbSg
RSEN6tB5icHGpFPv6Of9+GLkrfB57EUC5U1vAScgo0VnYJSlp+vbtOW+SOE8vwBpItaV3Aw0nCRB
LEu37PrE5B8zme49UZhfxnjyWeI2Kj3jTH+Cgx8baZkGPwI8mBcsu3fJ0LWvRhL0N7Tub728QkDM
aeCJJqf5NRhbj8hUahdiqppmTl9bTHgm6XIeHFejsRZBK8POAGggb25GsIEEViJfgqt4H3XByGl2
IBViQonrvwHTZFOPAN1B+zDGGdcXvTy9kPOQZRg/NqJwDBPnrwEnGHer2dtvPviCZi96hrQbP0U/
tCd2xy1vGlPz7/OaI9fWdDFhsHowZewYqgYgQRNOW2TacxDxBodnU9qoYj6b1jJdZzFaqJeDYlM2
YEgSMi7V3+AzfpFqrKWzS2EvKKBxqjufybw/jZn7JCpShevrGGHf1duyru3pdXEgBH8Fn7MwAC0D
TiN15RawDcach+9PLYd/JxYRvwy6eQer9Yb/IWaYd/GLIGNMPDgLoouP7oQ+NIyqNgYFGliRuLOM
FmNfxxDrkNppEt90KlpQdHotFtqqs559s4eGXuecKv/6Xf2byxLYRM6ZHNs9R8r1Tf90WbCnReis
nPgIbohD+sTTfzdBkgg4kRG32GHUK7d9uXA4MkjmfPvrV1+z634WqawXg5f31r84gluf4oCfX36W
eY87n2syF5RCmdXMahVh+iXM1jKZXYNT9OgT8Soj42Stx+/KKZzsZnAaGpcOcswca0rexcmxWyto
1cRV9jtJANQwFTFZf3O51pidX97wykBwUSwI05TWr9drwJVg0H4vjlU00JlnloVQMvFyhiIaF1ez
qVRJvvnUNu8lvPxr09GrwLVJB6Ce9LWsmn+69f7EQviZfbBa1H55Rx5nIMf2bEfaFo/hP3+DhrvS
7jk3HDXtYMp6w5uuHS2pl5YWD4mvxlr+jkxHPhwL3LwaqC+qsdbFwdI8kjdtq9YajCv719/tJ3Ph
JwES3y0NNAcHm+dbpB1+fvc/fbdyMBna6yY5QsDlhBrX1F59GIyjlhOnInypT/Blfec0o4Cmn2DX
CE8HRwzXnhkxCMBhDF5Mc6Zadj7PxRass4ORUkTFDvNRImwJ5SqiFdCr114Poj/ubKOM6JbkUk/9
7Qp2+/hnUZqWkNf6Ze0CVLOarlC7YiSMGUCj9Rz3nlY5a2tp/RxKgFRUQH99OcQv/rv1cqBKc+Bh
4A/0gl/5dxDCmnSGYXawE5c9UNTQDc6olKlaqol3z8YfXGYSGYynSiw0T6Yy4W3Nab88TYHH1Ypt
i+rEXQxSkQuHv+Vi8eckiznefbaHbIE4GPpKRpcG1GqcHut1XLtJpRoQowxA05e55NXhbdO88fKZ
kYVPQfDx+WH/04n+m040DeI1DP1/7kTf/EZu4498/pNe658/9IdeC9snqUW4OlYqivi/oBU/+IfL
g8uBdfAZA7o2p//oQAf/4IkWWFhJbRBt1hr88kcH2kP+5Qe0nzF9eogy/1egFWt9Rv18T/voCek9
u/BWAPIJ8Us2GJtQov2FcKXBovOwwfIqH0crXvY2Je4hbWRwHszvmTFOJ9XgaWA67gcQrofuiBBn
ONiN1RxMZO3m39xetK3+n7fGh1slmRRfjmX++oCfWiJDczJcT5IElPo+CHLz3l8gDoeYOd08tHrS
FSzHcHapjsIutlFpqAHVPYSI6MOvKuuxJYKnoaCnPpKvhEnFdygDxm4D4dB6KxNmmhpxmVr20AcM
qi4X8N0aT+m3RKR7neEfYY4vW8fMK+RdVjE6jE9rrLP6SzIPMV5xA7zlJnCLBiFIy4EW67ldhkZe
BWfaChYU5jnbTTp4bpjYwdMPePY9LJbXfwlqHoyYGMuBKh8DFD3frPleAvAC6m2DRx4c+nqbFAoy
oWmov639EImkOONeKoj7HmYwVhl6uEcgy9CF6VhVOnoh/sQ46HTR5ybOrENP+fYjNRN9H5QI7Lys
vUHxe1Y4e55llU6odGGNy7bvsBEkw3kyBmObEsKNSR+x3F3j2POlikkhBeoKtKG36qvhBG+mTZK9
QWJqvV3yIvkKv07J0Ozd8daIa+ORqSmSHZnM7W5Mh+kSy+XJ7OPiXs99in0xIIiyHUmF3vu54Xwn
BjkLA5W0nGKxm9EhN1Pvavq5upI/Z2/KyC8f3GGR2LyQPOS3qJNa+0sWM3icoIjec+DbQfYQ+4bm
yvNsmkSVgZk7TZ5yD3Rpq72SXZJvLO31G3r+3oqrs46THakdYmwjpDTEx2Sq+gR4hVKnib1Hrnpz
g/VR7zMQtOcYmOWZp4J/TiyziLdRZRZfVWe1z7WE9NGMFtjrvDfUU8OhGMmcmC72YMqPmOnNnjlx
sysbPj18uW5TzIPeibTu8NUmg7NfOCcz8qZ2fM9Z9qEt9LTpWGkh46Dxako0uWiChxt3bPsdw/vg
4DRJscM1VWEtwGa4VJ0NT7PUTGoXHs86TVjSZBlEe/Lt23mzUJB9dfklq8XPCCM/6HcYGqx3EWcJ
Dpd5/m0N0LhtkO1sfVJqjyiIBmKbQLa8UamB2Y2I+TyJwcs4WI/2nGyWDlXQYagF8b3SbVs/FE0p
xQb8RgH1BpDZtoiLmBKhjYxnd2oRRzpG0Z2CSVs3gXJRMU1cx9OAfL8N6Zsmlzj3qhva/lw9+v3L
xhlW+A9JuMVMNyok8sr5weh6pHQrRo2iXFWXoMDdEaqlyW9dNyP+tybZkzbzenfRlGPETBNuOAAZ
sbElUjQ9yoph8kHmtXfKGVoHybh8l8My7aKxdU4BeS4hBCCgSrQD6zt2wvFtSKAThcr3sAaX8VJZ
2zzV+Rr7WY0zki0tv1WRDPqtiw4KPwCOn+HOLpFhgb0DPI7vlRaINXRJeZlr2QmOm8NwqmOvdpFK
AHklFcEvUGfWVIRDGov7tnDGR0/D/ccNkQwTnbK2uIc3i/FJ0BsG3jTUxl63Fu0HBeTlzmM7uCkT
Cnkke0X5EnVVA1rd7urdRADFLVzM5mKQ29Bupd2Y96mf1c+yFkaxtfrU2Zo1/7/HGsWNZc3JeVhc
fTuKJHlIxZh/USUEOx8EMQKkHkmcGjGYq5rN123z/EcWA5ijZcbpi/699h5ohBTGV+S5JEvSawmu
guN/SssfHyU1rPb03jHL4Dcq1OY8l9b4ht0RFdpsDVfyckDdEu2wGB7N+bivk6MpMnRjXZM4N0lA
KpYcB/3k2vWSMU/xkkfLFeK1Hsr0KueptI6tbuMHBO8KYfDc5cWGk3X7rYa1WIYO2if3oNfkrcjr
8/ekCRoyUqxpuO3wEGIRwqyboBbx6Z7koEegVndGvnUHdGtr3uXwO/t7cKW6HfeNxFfnGQEvEQfm
ckFXZu+z2c5OOhfTrhldxIYGdrZM5tFXtFMWf7Do2Oe5yXPCTsKZ/noR9mvUEt48gaLEbeTFil2I
fXJmUBCarYUpdBoBiAwdEs4Owuvn1walM7kpTW3AObL5kIMld23i/chsc9yOvqM2eTPZLymKylOG
EPMhsBOLVy1/0FunHQjPz76nJXnJIrZ+GkCXePajH0hyTgFtuBA/LYEp9GG3vgmtQCknu5tdYAxO
bSh+YJnEPeNYvtMx9cc7OgTmBviA2FLzIQXW/JH6pvEtG/PmUQt7unHcxik2rUqqN2qO4cdgF+0N
TAq51ejEOFQjciyMvP7BKnXtDYqVlK0jk4O/m5MoubR4i+mX+ba+sf1makPXTiQxRC2S8V0/Gyia
Qa0G9n7W5ERtkbaZL17WddWu8Zr8O/LoGMZRgFMGslFMeFvWGvNCzHlX4gpP5PjO6BsJp8rTwdhg
PdJvIC3yF45wfF14JZ1suDegOF5n03vKp8g9ZBmBxzubhLiFVJrEvm3T0cN9w8HrPsor58QRq/42
11G373qj3NadyfeFv5aQScPOqm82ck1+Zzp8CKvKd5DFnPUhqstbv2mtS8t2xl3UzgvUJ/ycTLxM
gZLSx54V0grI3yH6vbWGRaLTbNkOg9pAnTMfu0zIXWfAFkNsnGxILyEcxiCN+AqHoburV006hU76
NH0K1VfNFeXvql/v2/YaByMPa1wzt1j6k+1Uc4tdUuFZ7jaY2nZNwmPkga3fwTG0hllFq2Z+zKbm
ux80ChDOYgRn6bQYs8H+AaxABRyAPVoF+HrV4vufsvxgVeh3n2J9lRbInCdjkU1I32q40AVDxzR+
yvz1p+Sf44l+FZ9GgOHTFIA+CdXtp1XA/LQNBKuDYMg0TwIkPVVzBILgTNtpjBIccYgmkdkWtv80
rY6E+tOc4Kw+BV/nbLRJsLpVa6/IbsmyzificGV5l1X+9EITrLla9ii/NZGf4ZKO8XnmAAh+OFa0
CrxkUx2aVqN2NOKSTn1iLTwyGpn0h7RU1gPk7aQ8w/MNEIJLiBWV6TAmMmPzpPysMDcVyUMhXmwy
oaaeVKTuxvNnAfnuP2Xd/x8ZyCd68y/KulP1kb7/WVlEs2/9mf/D3plt14lkW/uJyAEEBHC7+0bd
VmdbNwxZtun7nqc/X+zKPGXL+qXy+W/rpmrUqEyHYUOwYq05v/nPqc76S9EugcuC87GE89Oxzv2L
vBck3kI4ZzcN/9ffxzrL+MvhGEifyeH0plRH/z7WOX85/B/qX/vbu/MnwiL8Wq8PTyhb+FuQDSpM
6ZqvD08ddpBoRqGx91EHrUSVps+URWwT3XnLCM/bx6R2kqYDb7tMAujoUu0083nTMdT+46udyIGQ
cz0TfPfknTeqwEsC8k7U/jWqnSzL5/wps5E86Gqfq89bXowF5BJ0D+R2+hJsioQKS+II3TunTtJb
Wjn9td4/Z2ovDdWu2qr9tThvtXOfwpVOGHk9g+VhM2aoy8asoZ/xV+N5wxbnzbtU+3iITBAMb53R
/JkYiagTV0QOm/oi+KnXXarEUEFJ7M/YvmvTtdZp4fKhqAVU9kXsxmJbefCVGaryVRHnDwyKWD42
Wp5KsYTDVryURGt8Ybuer7pmYtaivlXkWg8vlAl8v9rIpmRxg+mI7706TWUcPJsh2LQoNin7mE+i
gC2XUn0VR/V9nO2xuMFsWZAE6hJnDbd5cLbpGCVXrsjGk5WKeaO4YBMfYMeh87Oo8KH0eUeqgDVR
+0XOjXH+csd8wyH8GagWMmCQtoEtuo3bOzEBr47YntfWMImdP5dGugDynx/sFjlEPM3d0T1XErMq
KvoZQN5CP9cakSo73HMFUmtT+kgJ2911qkyJO4OKpVPFS6TKmFYVNKUqbfLc0y6GmWMATT25KMiH
Ww6jP1/MgdF9SpOprDgUZPXF4NfVEad7/8ODrhNjT1clFXVueN1bebouocrENDQ9vPqG4fSX+GVq
Y+GpAq1SpRrKHSLjgijDWWrGQ/MUA3ROl4NfVeUiqURACrmXGzvaINFtWCbikxlk0cmbbVYTulPf
GSUQIbZV62icq8lQFZZ4bQg5mqg2TVV2DqoAZZdOlxLp0RctD2pQnxSqEGGceiPP9SvfAGpZlELU
gLGkwiWLttA+x4GQN+G5Bu75+OaQHOfkxTpXyV1IMl6gz9nKU0V0pcppfsfkATNIeOOMcXPZqLLb
OVfghirGQz+3wNFMQbbicS3uXVW288mhgtdUMW8UgXWJdKEr1qjLSr5RDn4lhPu85Z9RcsSWKlY9
z+L2jDiVCTTsadiUhwL2atsuRq+fYnnbFIid0oucz2hOegSpsfMuG2i3+P2s+7fT0IvpENphvKsG
eWO4MZp4i0pHCNwfE0kRVA+8Petm7NIvvg87wkh95NlOB7prmZRmAQ6nse+6DknTYqIUXbbkhpOE
F+lXFv6dixYuFqfa2F40RUOkI6Hna6CFydoViB1r3pdbvwG2tIigjT2MZz8MTig9vnEiMh29lVVS
5d1Zc0Pll+KSym0SuyttN3T1o4VG/6Qlrpfg5MaCI/Di9EEuLwtlz8mUUSdVlp2yy6YTNiiT+BLG
soWy9rhTk56GWsA3oqxRxh+oicJL1w5pOyuBPyhTRiGjCq8yZBSdshDRFLvo4wM+dv4koVXbTtmN
PHxHUhmQbJxIcUxpXIELJ1Gm4Y9RdiVlXApB0u19ZWYylK3JUQanCKeTpyxPZB4jv1E2qHg2fGAZ
lIhTp3/KlVnKV7apZPpWN/0RiV269Fv9GJ8dVmhL0Ts14cN4tl/hw3IdAKdM+l+ICUwZEpm39OY9
AsrSR3wl13KI45sWXxf+c4QM09FRhi80QHd9RI8rG512OShnmD4k/co828VgDzGTDsk7A2fDUeZf
xjIsZhWIo0MtmmOr3GeT5/ZbU+BIM5oJyo9lOvhREL8e6sCxIi6vnL/g8W8uOetYGzkQ6MNjdJT8
2hd6UJsL/eyFG6tiq9m5tmXix9OEB/5qOtvnmgL+oqs8ddXEAQ0nPH58SDnpKVHuO8jC35wi1A9J
FBjHOfOqtdbgbl+WtNnUNksELD23Kbh3SAVb2YZdrCrl95uV8y+QwXSVKjfg1Bv1w5wEHaoCYDam
F53sWqt4JZinw6RvsGrhLYR4lN31qe+foEpaC0t5EG3aeivBz+RhblglyqmYjv5zqLyLpnIxmsrP
GNWNuJXK49gpt2Mr5KFR/sex49GJNf2TrbyRtnJJhvHoL8H5E+6ZUH3jXbh1odcv526cNmKavU03
OOkP+jD5FYT3Rrkxh9bCmFkrjyZ7jHYRtxHGzSrMqlsym9NVpXydQjk8beX1pNoPX6yzARRNRbNk
1nfLQ5heeYWewp1WnALlHY1QJ68MQ7+h5rdWyk+5z5TXNHWFt9I65T8djCe7rxHgG1pyx6AWHZby
q7aQMjbN2cTKdqgMrVCElgxg8w2IUUwNtpBbQ3lgtR43rN0MExGw0biXLZ/IMZnlXks5b63+Wyf/
J3UyMiiTqcT/e/zx0D6HP48+/v4X/i6SmVv8BVBBudI4DFInU+/+Lb83DOsvHRQmYwxAA66uCth/
qmTzL50PO5h5Kud/ph6OwmrCu0TYp3ztjFH+QHev6uyfpx644Jl3MGNFosqYRQo1xf5pkol3krb6
5E6XnkokSyCFlNMEn4j5ZJZZgvKRR2nZBwjZGl7sb8Y0RTiuIc5OVU4EVDUUR+KpxpsY2cb6LF8P
p8m+4WzXcNwrKOR8F1zHoHc9H9FMWv5wC7YNMc+y83rXsx5Cf4RksusyKiYJhAmjCowSjTa91WeH
oo7rxluaKNbcH5iaGRruBoYlY78PKMhp//jOqMUkE7tVf1f23OQ7LS9AaZQW0vx1EHOsPnIvLXGN
bWlc6iyLOrDUwUFliuPJxBWmZ51ZyNGHNLpCpx9uK8ecxXLIpX+fZ2Z4P7dwpbmoguCKTvs6hFl0
78ZWjeIE7suJTsBVO9bVfraJkgoLv3tmpkWDu0F8uogSSLbgfAXAPIYVztIjtcrMDzEZw4pOOifD
SFDngOrsCBAly8GRcLq+CoOk1/bkiijdaaIF0502GfBrVujY42DjW6VtOlszwom47X0dW97O0AOc
hCkS675KxluZ4sW5LGle5fwKGe2KrN//d0f4T3YE1at615pzpC323Py8J/z9r/y9J3gW5hognmwL
tpp9Goz9/tkTdN58G+m2dIFIECkn/r0nMJf8ZysAVwHHwmAuKJQQwfqj9ESO3a/2AkapFP0IeaQt
XLw+ryagld+6aRyM8piZpWsscRMZw0oamDl5VxtEmnSgcMNRByeZKPyrIp8M5Km2rlErzUg7jbsU
6qGWHZpGArBZa2QVWf7O9TtDclLsgQKhzJzLqySEF+xsshqL9XDV6klE3M9kOhD3Sc4G8bVpmzST
F0hhmpckGE5kyzp4XE3NYWIpnU0KhRFWQhWsSnPmtXBnYmDmlmT0ZQXkDwecwqPOW9OoG/0iH43U
XsYNTeGFgwC42aUMIasbpqfJXV353pcmnQV1CiB7Y1nXfVweZV6HHKEn77OGNLtgCaTh65EBZbSl
a6yTpzfltDiLyL1Oqlx+qTicrjSvGJ6gVEFx5yu+KTrEm1gCaYqhhQNEWYhQczEXaEQPz1m6j8E1
PsnGrj6bjeCAbBSI5QrPfUnH6crVawS6fZJNe/7Dv+w7Ka4jO9J3nucY6zYW3nLkJMY/I7zq1MV5
SLbMNOmrdmBnWeCF9rIFcRRMMC1fTovBwJSCGiq76TBcPJLVg7WxnoYtcJHp5DHYOgCbV2fwyBwZ
i6HV3oVpHH3jebBPcQLKFo+HqV1D7IO7YUtMQ8VocJBt8/twdoi1cLviBmy9s+yBT5Ex4bbmpWX3
5ieNzElrIStTXBdW0K28kgiKzAGEgOVqJrfPxtUZdVa3xj/Srcm8wh0FqngjBoIz0UWNQOj8an7S
EIlu3CjVtlCn5j2b/PzCAd3ZM8ku72ZcE1edVhUXhRZ02daaNcjE3Sx7A3Jeb7VE/Sz++W9OOlYf
Xmq2CVhrGem4Rom27j0rrw9xybAxxzvQDGmxclq/QnZI3UUpaYDTWvQDIVPzmsgtQ3/57476H+2o
HhaL92qsS6RK33/ZUP/1b/y9oUr2Q/JqLSlMhf6xvX8XWY5BK1LHtGT/bz31T40FRMh2HVNllpqI
F2GR/7O/EvKjI4mzSbw1PJ3yyPmTUouS7edKy3Idh+2VPwdKOQITqSqxnyqtiQQ0AUl2JvidYcva
ni7BQv50N27+JVb5WTD3+xJ8BWwAELz/6GHOEpeflvAHTG2B6c07oqKxa7sL8GNkWXFL/7eu/T+s
ov4WP61CNMg42iGrOPlToz0V4/fWXv7/LfGqKnWiwqLvzxLdfHL0E0m41fz1/SXwhLz63tHFZuys
hKEmTwZuy1e/SJNqdCeVcMzW8vqlcCRInkgn/tQZWNr2ac+yu/qEPXT+QTR6txkbMa4xmhrbaeyH
bVTW9aMZzsKAkdDEq7p1TtBDenvFfBrSai2jTYE2fCXasYdL4/t3EdSacOGQrn4/JS5iwdiJj43s
Hfws5RMtCBpbbkNj1uh3HfQd1AMhwBa0FqtEc8JLON0Trb2uWMioLo6y7uJ9qKfOUUcQ9EXLnNwA
EDSFl3qlySOCA8QOutasQ82mDxIACqHzBV4EVUp30UF8eMDZna7CMgSI6FQvkoCygx9lEBg1LBAN
1egWKd6FlZjtw5hP1mnga77VOiddF7Dm91ZGrkjaGdYGGDEFwlgal66eZGtorCPc/bG/FU7LH5K4
7YUzk+5bzK45MYJujEufnvyuiMFsB0UXnvy4H168lq5TPwvEp9IfybXqEe9o0fxdFeOfQ7xR8Qqk
8PwgOQYImkDG97rGgLm0G6v9oVUWdo0xTttHoPDQv0fZWqce7QncTW6wbQG5nGwTw0mr+tCTLZnc
+y3ADV+0jOvp0PtEUBC/BGgSPVPrMCSMtas4sL63DYPDYWq7b2grH6zZ/O5B+PgymuSwWJ0WfW4T
oon0iYShRR1WxjYfrO+cHGpvEQ7VvIsrxDhxWvIj2D78oE7nz8OmWgJMcJJD5tnNY6TBoMD46Rwz
dFKXZTb4a2HX6JcYGpLdAts0yEW/8uqy3iB80LcoTvBs2FIGSw8M6NoF+RATeO0GJEVb5g6NFQuY
s1xWVdxuwYElu9iO+zsiW7s75Nj8wwAteTBoE53SgBEs56/kAFyNDo1WdOilPeva9bidsN4Nf5XV
pbky2Tuv2gF2+T42ZUYQJt9jTCQYqJdd7Ru3KFaC0xRE+l2cd8m4oP9nXxODGm/DINC3hlX7X33H
Ri+B9cO/MgcPlg2ub6dTcgToM75vXU8hDNkpQI4P8MQ6wAWpLirsEbcGNsS99Ep546Na3jI9FzeO
kQUXg2VDzqzmU4u8gTai3eu7Lqykua9qLD9dNxIkQ8Hpf21p9iG1GooW7EinbYspdH9g9HF/wFxq
lw2NsGNNNNzX0NPxXXSVRfOdEz4dstaDouap++ET3LNC6P8NvxF3sunHdB1yutwZNK93Gf75C1gS
1r3OOXrtTy7dOKHZxtZ18npro9357Jp+j1rGDk96Vum7nkQZubK6EWAncGyxyIhcfzESUrMqPC9X
nRiH55qggsu8C7xr9DTiPvVasPdojrT1WBn28exuFejHN0FZuzdQKfLnKbSHUz1hER/jsL1Cxi0v
jNGZLpvKs49JSTCwUdlkOU+tvCtReqzaeZrpcGtuv0RkzwIVQWXkOppwPupZd3KsU37iLHIp7RVm
iQJZ3qD/sCLZZoswLUIgSH38zZ5ls4O00qyJA2i2PBr2amRcx1SnbLZtMdDNb8qoAdYWolfQreqY
DpIJRVhUHLzNjFkd5Gn+TNsP5Sr2OAmYTj4f+NsG9ybOg8OUTNURyeK0TG0/qpaxxMTHGD729i4V
w4axvlw5VuDtbVI8Nq0cC+JqlDwwTCKSuCSexiXGEgLWPb1d0/yt91qtp1xG5U4bpuTa2vE7vKIm
PNklvBzuwwg5GbcbRuU8rauvQ9W2bGN9ckoLywXnTABGyy7wBI1nBjrtODv6f/13jg7zxgxc+2jm
Rr4diohgXZhH5XOTFMZXVGTElKZe5P9ovI4U14YuLb2E5HD+x81c2neo0oAxj7Qv0Kc4w/Uwx+M1
IJ523btJMa15hs8zM3dlGQFS/vOSEXRlCvDG6pcdqJ5mIdJW/5ok+HHIOmlWvU3Y2cKqhbY+pzfn
JRxBswnMWysf/S+xFRaPfZRl23NGtW3P/jqaDV31XomiqnTisccuOciie0a02+5dR9JyCDqAxq6f
6Dv0LgmbZ91fea3O7TtHEdeGF+ECQmZkaGBwF5NRjDssGohk3NIQe/QxRCHpLo0gnKpjgn2R/ubK
iud5Rxw4f2F9JEEVYLK8M5DUfW6bfj5FFqfHRanyge3SJSN1UA7cuexYltwh/zDObrMw6q5fnlOD
YWYNA/QgfnpXcJAsHFHvu1SE3zyDfzpJY3mX1dI++kbhbQMJNxh5IF0kol/cLdVovRelljwOHlrE
nOzyO5X9urZVZriLzmYbJOB3yU2fd42Hfg2L33gzSFCzwiBdtPAahBE+PTUBDe3ZyCowcSUPOPPn
5DDzRC8d3SLDy9Lz7zHf8L3Z6M19k8j5kQcpuMHSFVy3ceeBSQOLI63Gg4Fe5lu3FvJzS0HaMu02
iZUZ8mBaNhC9t6avjTdErBKhq+n99z73tYdMgaTmto2NFQa/v3+npB39H5POX3a0xLDRLZAANsev
+4CYpxv6+9OBTAlObPYYfcm7xj3R5IJAhwL2k+gm61Nfa9an2C6nK75UchNWobaaIM+vNDp0OwfC
4eUcaPUtSJ98bdYcqhlkj1fnu44jN1wVjetem2pmk+cFH74mPoLCMCD0ccLMwQwtCx7Ezcgg4ehU
GD5zL2732dQKRqgZ5uRaB6yIHHE6dOaUXvvwgPYGcqxkeX6WMcrNJ0+zXOoK1zrOdNGvnCb311nq
BLTcGYIuyKdOrvUqzvawwuRnz0dC2ZJcazNb4WMIVpOff67mS4gD86WaR6OF9ATA8CkJ2QIN4xZ2
xNc6mcYrNoVpbxJQcu3U8wwN2qZjPzXl9Ajb0IZ7OZOgOJPOtXEMnBupR5RPh2X0mlkKOiRhJger
y+xjPODwMJxBw1hcjteV0/DpBglFnGFVaAJtceYkK1ogPtAKA/4V36Z+79UIEBe+1ZSXQwvBfElY
dXHfFWO+6dhwqIFyB2m0ZbbXFdqqZd3JHgNhOl9OA3SgypfDBp4M/HKg+9p9QxZzvWT4T8VsERKa
9mwbetDwamLwj9HsRmTiuT2QcARQpHgbefqodzxOWTlTVnuR8VUPLMLmM8TbFk3Qr8zEiFTHqiUW
mtWQONrwYka01Q/zOMynOnGcgxysae22U81EEv45zZi+rJCVQnhgUlKw0+Wg2k66HHnnNYH3funz
P+4tEiVaaGthf9G1GuGA/KM3sUDjwaC+8ncNM+JtpIsZH7yPjR2igbqiaycczSXE7vCKVHKisbGw
3kFwqtdQIvP1XIbatrUL4puEPZlPUz65OHzz6o6oNzjSSaQdA7+/6dDfLxjshAoc8t2taBEZVv5Z
dIgW0njyL7iMZJXqBTunHTT1xnXrYV2kgbn1IZ0sIKS1R4aQdUfwp+6sqRDDQzkTnNGGcGXKqFgm
jcxenFx7aWb7eqSrtDHHIVN1W7VHywcxc47uhyKclzX+qR271ZYb0S/pm+erwEcz7SXuZy0nh5IG
E7bgqKn8lYuJH41k3a50t9X24L4Qjzgl14tu1KKqwoPHjp1fjiUA6DwMlgkT5bWMUrI3CtF3tJji
8CnoenuX0I2DKdkBRifipLgrGb2AqQh0cvJotR/DWJY3eZ6Un/F35Qu+6hlKvrJ7KXtH3jlGjXIt
dctkDyhvJrTCS4jRDrudFmINWIH+sW4st55v4kDWdyWU+XWfQZRbIuPGFzRLuR4dcq/8mqyKFN3F
hk45R3I9jQ74BCbstC2w23rOjnC7xQ5Rv+3VqwH37EDjqQM4cWzyr5T3xpdR5u6l4TF4X9YmIT99
FdNiNItuuPHnqdi3U+htYy1sNq3b8SpmGaCvBJEsmsKaX3GFVvKrFVrVsOyJQL22jDY+5XZbbDos
ul9kTX2Fqj80rybXa79gL3AOsNLzT/4ET2BREdj7qKsvpDSyEsiRG+7GPO+OYeRal2HWQARohQ1S
qRoOxAP3R1IzkpfWAr6DEo8ft+ha/6Z3yuxb1hA220sDKEYTF8hgcTEcDBpkFwComGZqHLCZ8uYW
Z92GLt2ktdaDyJ1snfi2kSghQnhVaNP3pHfcz2bh5Gvdm0HZBumsUsXiZdxnE6aGcOZTGJJpsugY
QK/kVLOTxWm8A+8Kc0g6Oj8vX9vDxKkCzpuY6Vu6AJHLeYXs815LI6Qc9KIDdvkFjRs8f97Eodgo
P9UiFpDXUoj5zNkq5OdUxtvCk9k9LvDiop1Tc1/XPqUUmfGAJVDTJqXbwXhtBi3bcVyS2vepBdO5
GGp7b3TSfWw19DecO90tp5hhYWqR/5AKrb3go5jeUCrGz6Mhioe4SqrPZQexaVtqqE4XkV9FCY4A
NQ1GwQGrRWvzE1CtIV82JC08JbVEutrVQ3zoze57MLggHmjvXOCizY+CyvYlZ05F3xNyq9SSq7no
8RI0Qku3beJUy4Gf6iLpywEXdlW2V3iDg6uYYmgRW2ncrF3Xri7rQPrLBqjULe//N5JDEUbzTfMW
HTrZhfBb4k2KprtJ8EetrCANH8e6EXy46DEbeeafmlIUX4VWPllxMzxZ03g3o6qzNo5E4arlg7GN
q5mdvdQEzFRF8PQcrEVhWNW3tp4S6OQD95Nhp+Mu6iGY8sSj0i6sbUgvH3ovgp4FkQO0cJl/79CC
BF9xPAEfZCdkzq1hjQlG556jDt8T4H5PKhlhVQbeJwtm0FEvDXPLn2KiTKjaOyuyvjmpW1/3RTt9
DWafMLJkcFHqiSm+9KCJbgEDc8dIK91iDRphU3rcFOE7n5w+tO6jnniyuIt4YWsPYXVOTTWFAJpt
aJGtCM0bziCPbMjJ9VjO8lBVEvTp0Mp1meb+MzSqGcbP4MKxFfEVMCp8KTZpVrBzqG5xc1XLoB/y
WyyZEDtN7ZRlWbtv3Sk7+ZEmb5xKD/AnSczTYS9+GAHxOAUu9nXdRYQXEM10ndtjeJHaiX1nlbFH
mhWETK37EpNm5YdJs83Ybtd9SZLK3I76yfc7SR4wTe6iTYrt1Iv0rmXHXXREba09r9e3ddrdBx1K
jtHR5UEExbRth/op9HJnFxPrsxwoBGGROtqOfIb+glLOOQwWKdow2hLq3yL/0bVxH63Stvwqqrj8
0rgtNFGSLcLka6HHsX40ys4/uoMfr+iWDDxsjXnfmdo4LQH42N5VlIICB6FWERIiagKrNlU+zhzN
wtq7yqc6ZRjrQd+xJ28bRg3TH1pY99Jsvo8jsYU6bf5lXYn6oM/Di2NzarBTMyOAzOaQVPXTYia0
YQ+QwFAZ2jsNr86B99/+7GTyMYNTs4SzFeyoCtMV7Y6Xxoy6FfIUlVjI93Uahl03ymeHI8gIFBdu
0okaStI5o02kda7xYnnpcLQA0axlJWikJORgM5Hd9Z7m/wilsG8Yl5mnZvR+VKOlPQa8eg+m6dTh
ym4KogO9evRXkGGV6NIutro3dpijCFtkKoaQJ6cD8H4j9PcuKFxWsHvYdj3DhVb6aztXYoUhqcGt
d4NF/67XaMZFZcEzWW05j2cfoAJ+a1G7ajXPEDogQoJEX/VcndEeqZOcejcVEN71hv+IMghGaVCm
q/cv7K2lDBPsvmubNsNUxQf4qU+tw46g/WhwYaEb3I+xxScj7o1LvYXm/f5Sv2mMuSrDJIqAOa7H
iq/uIYk0+kRYBgihOu8ukrRVyTYxJScP76IKxmxLou/0p01yFjUNYQj6cHhGXy9KVgDzUOSNO1hf
9oKcFr7SNS07zqTWB9f3mwFVLYV6mnEcShFms7/eyoTNfy5Lrd4BESYIDHVGzObmxvvEpKOJDKq6
KSeDDmI6h5ddOo4frK+eil+8uWp9VOSWR8gDM5pXTw2wxzLUk6DZuZlGAz7nAmU1PLz/I77mRSBq
94BXMI3X1azoNf8AaGELRtasd21L69YZQqqIwBH+VWrqM+ZyctL7DhBlgfV/8/7Sbz0/qNNtU/cY
3vzGioBoNhqwYGvVJJnWpUCXTF+FRjA8Q5SXIqACm0JQre8v+9arj/SH2pxf1pRn/sJPb4hoPFlA
KwC1XMXpgfjXByhh8y6QPLWew/P7/nJvvZCCPUa30Pu7hjB/fYqCutINxugsB5XgvjIrIEk+fjDf
0T/YZQwlVXj9wGAMNy1O4Gw0+ispgwed5l+/pZy74aU5P5uT330j0nxcaGjEEcNLfSvdWX+GjUMz
iYTP/8NDi4VBOtISgL9+e2kc0c5DoNc74QTWyUZZfVkGbLF/flP5CdX4Cg0XQpBfb6oF3b2zMrae
8y7QoyldgoweSWWLyw9+v7feQgtHh2sJuvKgWn9dKhnhmUz4THcDscYrcyiepFs8vX85H63x6nLg
EZuSD3W9M8wWA0a9tdzs9P4Sbz4cPH94lHkUbbwmv14HjC53qM0Wogq162XQ6ebBRMuynMHSfQ41
dpgq75WunDELNit9T7LBRzva768eWCNcMy7vn0fr4tWOZsE+FFrhVbvAQJ/dYn5eDkZSQQiPqz1B
0Pnq/Yv+/b6yHi4c0pJsExjKq3ev4ljlTqWodllOsJQlpxPaZOeDUuL3F1wwQ0cDTGtXxfK8WsQL
jBZ5cQrSrUUI3JTElBZlf+HEzDLev5w3VuIiSKfCi2dDh3n1mBAkGc3T5BY7tracoqU5YlS5L+v4
8f113viZDAcdlsFvxc51Nhf9tEPKMkuEVzvFbgbwVqfP4HFICssBPPmH91f6HfLgQpT4aalX31h6
VBIqOkt1vUfjPrdAnA3Ov0wJJIH2+fww2dRj2Kr8elVZkB11tEtf0K1q6xb60hrWX741G9poWS1o
gGegZA421LxDK/A/BUM4X/op50AidwVUXqZFnKvadWrikjk4fTpeDUVHB3vqZLqkzYanWkbzBxeK
Ku313swXnLkeKlbbEPZrMBLwXE14ecc9bcL2k0cOxRW5hbfkqEXP2dw5hw7YJJ5L/0sNB3XjYJhh
Zi33UkJOg1+zNKoyWZrdQ0YU7RKeGR7BDMS8ezn7NJayIqlgLg/0GyNyJPw6FiAABrBgdW86By3W
uuVoFdaO2fawalvXXLJOvKKF51wkFlqGmChWdOUYPL1gWM5OMGKnKIgCdgMTlyr4Y/0reL/8g4/W
G8+a6aFDQMFi41NzVJHw07PmZ31F9TFxX2KtuegNT+z51cddQOgedD5fDLv3H7nfCx4BMAx1IeJD
+AOvC56qsPqeIFvi090WY35UZOsKM82FFGW79V0CikNar/cAFoLj+yu/8fpSzekK6OI6v5856mDq
tbCT+Y421/S5x9XwVDHvuYe0FH9/f6k3LhKBB7sRvQ4lv3610TIX5bw5dfku62umIsBdiI8vCW7Q
4rzeyyaJ3GXDgB11nEnT/v3F37hO6ioBAOys8HzNlCExtqPtlOe7hgzibTXk98EYIPWIp/qPywBL
bVKGg8IIO6Yi6Pz88NADaoLCiNOd6bqfpimHmu5CBqxTIf74MaXcQDCFMIrTB8r1X1cqVWB10Hcp
uoKOOClJ41XE18Ngyw2Np29/egMtpO4gbxTiBznHqy9KEKUlULSKy7IzsdPKKS+YITLTaVKVnPD+
Yr+/gCxGaUNpYDPQfv35qtCGhLLLuDLNug+F9qma3W/xKO6DQX5Qg6h3+df6lKU4lkoujT3ffnVd
mQgjEnURYogyXQt6pR40emJE+hm4RX+gTflRNfr2ih6lKNpQXrrXnxfEoGT9sGJl9IfEK5+LCeiw
ChYnrzIFZ2N+AEn7/dm3cDzw66mqgxVfPZF2w7mj9Z1kp3Xdgdi3nWUl15HUP1jm98JGLcPRUGBV
5Wa+er97Vx8jYmCSXa+ZGqBF2ALlyBfx/Ufj912EVQzl3QATJakbf33oR80cyS8zkl0t6GjR6Vmm
cffDyeUprloG6rh7sbB+sEsqOflvT4naOBybcBh2y1er+tncehz7kp1nY/sdQKHyrYPfdjl6TOnn
nCF2M6FIXmiFhc0Keg9I/kZ3tu1YBfuUOfJmoCyCIFvdel2SrIKypDhQZQFZvPYRWZx88MxB7oK2
sT/427/5w7hQ3hkGYuN4/cMgSQhTJhvEzRB6t44nLz5oI33O93+YN58yJVv3DOhhv5WcmVXxGQkK
oIWtA8Sg6Hd6AlPSaT+qWt76KfCMoaqUEtDdq5/CdlKRl1XORjSWAiGLHwJU0sfN+1fz1g6EjJ82
HPp7mh2vHuY51s0x6LQE8VAD9srhMzXaXbtumvRrHwNGeH+5t24el6TiTYG7YTb49al220gCXuEV
nRL/m7p3UGFPWe1/en+Zt14exS5zkORyMHj9GI9NkhPbyMuTEsBxk2BhWRi+/Y1hS7GpA9t9GdIy
3tMtbD74VL215519ETSO3jj00Dol98Pqk10AP6jNtecZ10wZP5bxfMeL+MFqbz3wHHsIDrU4Wf7W
JEu5RkeWTbIrgzLZZtKGH2fG2ur9m/kbV9RFJM1NdEw+R9g+Xh/4vc4cO5uW+87tBv0xCvVio6E4
Xvix6FNmc87wEBtuseyKtr+upjy5sgn13IaEOq3nqZQMluNyZVQ+7KzBRY/RdfFHp1vjzTvvcMLm
zRSw/l69LjU57PaQZXxtRosxQVs9G61KkRduQxqV+6kb6U5AeWaIkYvoMRn6Zu97xVOIomOWZYtZ
mMAAukgeKfUa9PeQ63j/Rr7xrjHTpgR1FPGU+vDXhz91+DtEI+X2kM/fytloN3qJmNJP0a9Mz++v
9cbtMM4aY1s1aqm6f13LNMCwYYWgtPeNbzoNh1Vm68/NlOY7B4//mlZ5+0GF8cZLh68ULiKrEWT7
+vPb1ymZdkHB5cX2Z/JHtaWJaoc5Rj0vhDlVD1U9gJU28n7359dqGHQx6UhRIL7eKS0cJFHtNsWO
s9pVJYngIeT9RDc+WIBJfiQqNvjzuo0FVRvANDj9vsaP8q4MbWNVxU7TAwIljB5VQi7a01B52Q7H
4UfrvbFtsh41lAKLUCy+qmyI0LTCqODWjn3A5MKqh5VeFdUKz6bzwaW9uZSne0CEKRjd1x/REgt4
+z/snUlz3Ei6Zf9KW+9RjXkwe/0WAcRIBudB4gZGqkjMk8Mx/vo+YGaVSSE2WZm97U2WqSTSAwiH
w/377j23IORxp3lVeQUXjdx1R9pnSadpXyxfH81Rgwdq8SEslf6TOdojiStnKgO7tujuurh6tSyS
xVu+vyRqrt2ulH/97cMCoeq6BW2THeLJA6iN9Nr0di53sz6j8XOGG9GJoKYO8MVAHyzMlNRVC6Mr
2xCMtr8+ffU8oAALOQLmkfVI5MvWnZu7zyf9Ysg73ar9MsbJnCDgPUtNkzEQ9GsrIEv1obVa60bv
7BD6ytByF1VC4QdRB62dRvcVrGDEQvRqOyhLFP86ZS3KhE6vOaKAIx2KaLsp3yWGFIfZNONrnSxE
ku768HtYq+W2aBFncbqFGk/S4z62XJoU6jheWRp89hXgKe1m9grEVqXWZpuqgM+v9pjdOECN0SVs
JXaHVZKsStB9l/HoxFvMctM+t5Bo9kZcHHtF9EDiPfjOWetzh7NNQa0ITg1CwR3iRMxlw1yTPxtb
iIWz4bwyDTKRkrTbfH57P5qbpuY4GvOERLTT9dNu2kZONnMTmfBzM8pnIsIuTUPZgJpfExFa/Y3H
jj03mz3K9zSETp4FK55K6ClTuYOut9ScLvDh7wdZfrF5/b2tRuAWXUMKf9QIbO9kGHPMYmySXrlD
RH5d10tUxuD+aLJ7mtBHBCl+Z+lPkSi/ODIZH49LlZY7yuH6dEPm1UUDrdCiJlJN87d4xMxIdqVy
jdGFhGI0M5xxGqsI1xIXcZDDj6W5XbKQN3q/t1D5W+mg7A21I2lWmqUfIgxlwtVb+p10sL30xSLJ
YzWMSAEzZ44CTxIJkwC2DCItvCWuufXd2WpWmUxNUhHnOlqnfJ5A5vUrng/tKn3nzY1Ds8HRxf9f
gOuPW5muHcXRHxrD+uqr+GihxQKvOR5tOL6Q5Zb9VHxL1NYqyqwvd6p8nugUrqZB3Waa/ApK/9Fa
9NM4pxujvu6LvPKGcudaC9yMeoMPfXf9+ePy0dbGNpx30sBCYV0+xE8XozY48huSRXc0nQhPtcoV
h/HHKgOSGbfTF6azDwdbuFpsfHG3nR4ibMFiVOY8K0psw/ut5m1v1hsUoGipZfLFg/nRQmBT9udt
gWXvt81vPk0GwdWyhAgvrvXWgYgRTo9VLl5lgmYhtr+4k9pH82LpeXOARULgnPZp5rbOub/s09Ix
j3F56RqxmmLY69Tig8pQYsiwjfTH2jNuEjWMd0T+tNuoSsqjG7nZxqvM6d7BEoQ9I4Q08MX9+PDj
sSBSRqJ+S/v6128arFSrkGxb7IamfjW86CHW+9vcQEfy+Yz6cBwHWAQ7SnuxzP06TtsrU1yjx9tx
Eq2p5sjnclKGoOrEFy/Sj7atFKcQbajLf5yT59Agc8sK0V7uJJ6RuEXiOpTXorJgN2qXuMvvitz7
olDx0QT+acjTDWs6mzkaPbXYgfbeQlZ99cwccbt9EFX/xZnD+Gj+ciKlScb2kbPwyblILvzReXQK
lhl9epJx/TYknu33ueb6lG8jX6mVBG63Wq6TZvEaKNqizBSI/kgYe8QFHT+GjUtEso5jAVcbPqNY
iluy3KrALYF/YVh2N6MzuA+uxaoJhqZFMKW0I3TqpbRZ6W/qoGNnqdxgrNWntOoukOLUa4Ccr4nb
k3g5Gcka9JN+WyO65mWvW1/Mpo/ugrc4dSlxMG9PG7B5XrdtiT9hN9fznhwZbSVV89GqrTNqpo+E
1w1fDPjRV7w4sxDKOBRbT297nWrR1LAZ2iWNp6CL60S9mTn9BkYUktzYLpr0zx+Y37IrOKajmAGp
QoQ7ZbTTd2wELY4uaV7sbBJE/Xjo7Fsz1nq/NCbrLK7y/KHWC+LwTJST73YBN4Y2VXSzXEskfVtl
GFCuf/6hPrjvbDYWC7SHMfC3I69nT24hdSPfLfl861hM9rGM2TZOadU+pkKbIdnHL5+PqX1QxESV
QNVnWbWd386+0WjNNdw0lo45RMpqROYGQaqxaUPRbkkKMFbMFJSTVr72gJiDy2oznBfmn+Si/2ua
iPHBGrb4wpFjALCk0ab/uoYRpR7ZhUwKfMupQWtk8TUkRj5fo60urTPujLOXKWpkLFYtlGyKyJoC
r4pk5ri/GkDYbKYpVL/FJhtvXc7qN7bF5TYemFI4prINoj5riyT/FULBiiW7X5t2Gq/RCpuBUEq5
i+3GWQNrcQI3OtOrzLjNjHK85LHFhAa3a36M3c475KrzXe2m7IuD+UfXTwcMD7qzdOhPC0eU29K8
lQbXn2fjbYwsbTfaY/KYaEq8+fxL/2gohNdoDXCj89o42YDQdGoawNvFzgN4EdSNu7j5xjo7eHEe
PX4+1vv3dtJL4Viw6MMoYtJBPTlHloqdd0ORcDjoSTBcQYqfMHvNprYN66oPSifXzrRKDa/kqA8X
uq5E17pUPB/gV72tS/X/Z1X/D6I9Ejl9lRDCosKx+N8ogeBZPv/5kxfPxev//p/nVZe0v8Fk//ip
f8Fk3X8sr0f8xBQ73lNC/s3EAZeDZt9lGXGXE+B7qf9PhoMBqIH9p0p1mUqXxyvl3wwHnV/IlGDO
U2OgG+X9JUaOcbJ9p+wDJotjgrVga2mAnkxsTBlDVyWa2FswkFm9U0W7UWNsX26f1JuqSV25smpH
fWkVJ7wj8RCfZlGGB0Uk4aEFZOk7uYPBkIzDbfa+jvQaK4xL9MOdWxeA6OPagvqnSs/X4NhdaqXS
vaZCxxMQR/mDqTdy/W5sBMgZHivVjMeg1J0+WGTPvhapYtjKYqFMNIV925Xd+MUW5uRVyh0w8eMs
m+FFMUBt99dVNIX7T+ZJXe9BkY5XdojVEPw9gC4pl+vic/80Ra7+eI4/YVq8j0cVGWUt/QmOqydP
N4mu6hhlWb0fFIGlLcpR9A8s3CHmzs9HOnk7LiOhi9JoIrkWat7T9XEmNhBFip3v4adi8IQETiiB
pWxdI0xue8LitlOchjefD3qyUr4PSoOPbTWTiR7M8vc/HdVo+EDoJMhg39n4EeksAkTksOZYQTcu
ooS/PhptA04saJns35rAkecOSVmk+V5TBys7lmT5AkgQ2nDZ5d4XO/lTmd1yaXQul501r5zlnfvr
paHdyeMiU5N9E485KZFx2MJRbAo2qmw1VvEUj5ed6MAHkWy8m3NH1uukxUrxV6950fMuwmXChZzf
pGK51jpT0RE+0KDFgNneTnhpojC88+y6Ur8Y7Pc5ZKmUojkNIzah1niyvxdkrhhS2Om+1ub5unJF
G0iFJ7iGvhvvp3cvpFPisPti3N+nEZQae6m62wTA26cqlwzKXRLZdNFKbA7kO/BtDkbHEaFMuvSv
jQVDh99PS19lUaUnfvpyNxNl0PrYS/YJ0TBYbgi6W9WqmM4iMr7vP//yTtbb97EoD3MrXSzO9F5/
nUNpIW1FEAOwB0UwaEEFeP6QJ0b/1ebwtCK2XBPATNrVLDJMV/3XcdC7tcKuxmQfqlafAsYnmmJl
TqUO8tewbuMkKaADAxpmZ7FkjK+BHsfHz6/1ZO4s16phxTZ5PhENqadzh5yPLGksyWfoF2eL1jfo
1mYlOobGBAcRYgCVY2P6Yj1/v4U/b58YFhEYF44WlXfoabGoj2yCAkIn2cfIXB9FahcHCljTRQ1O
bCuMusTbpOAOfi8bOz6QoanfD3Y5/lOz80bgyvSKQxaWAHgX9BsR9vwHCdsX/ayPPqfFF4PumN0B
aoiTRyuzjHCYHUXZIQaxX6apM4XfN7nHV5SDgoFrltbOakoVxyHQYciOao/Ze2WUYbjvsso886QX
onJzjQtPsVtnY/dxlWIw9Jx++/k3+fusXU5XOAmI7SJ25PSjql4JkRoT4r7wsH9DlHfHjBiMVq4/
H+fkqWfGoGfjK6Mes5RLTt+NiaJzU5Q22ZM/iIM9maEclFllnYFas24/H+t0OX8fzEGsx9vRAsx/
WiaZXPoZJi3TfVMJlCRu2C/p8RiReVQ2MHEjvx6H6UzrRgcOURlt8bLLL24sirblSfx1urr0cZC5
ISAlVuDU1ZOLWtF5MsKd0w1i2ju5zmIqvdGo91FXz9fQ+tQXiwhEP0k6TOhTHVNWSUBwuiu7UK2z
NurDg9d10xUeSHzmLVY14Te57BJfJzn5mMeL5zxp9Js5N8K3HkrMA52Y+TjnAv+n1whcyM0IkKMA
4tELlQW3LQb9xuqgUNgx7BcJxvo8Ls2pC9Q6WWRJ+NanKOTYmZNddFkIysx5OKkvM5mOxxZh27zy
xjJ8K1zFqg8lBfp5VfZ1iEiWAGxSt2KqAYazdHYULOvqqmx08zn2Qu0HljDjfjAM/O8jyZ2K3+IJ
eMt7aQ5BIWFcr1s3jY+RwZNtWiwtmuiTF5A4EWSFyHqD044GtoSHpJDsoboRHRwv6jZqbJvbwVTZ
DJXO2P7TdTp9XaaN891tBuHeUK9ivvH0RxnJuB7Dgw9Xrl3Ksks8T+d8n7GqByPFhiNQH33dWlgg
oolG7rpJhnYgKROMBEfE6ch7Jn9omgnUyXJ7YQzItV7G6jWS9Tg7VLOTx/tQi2zjoKtFfMxwgSKK
nuOU0LL31arTpjMh50VdqY3KU1mRW+pX6qipfo40A6Vpzb2bLDdpfaGq8Z05JuZjB+SFzniklldG
BlSGegy/Z4iT+GhLEONt4wBtUCnYIyQWU7T1ZtBTK4Cd1i1se+PeLXsY3Aql0UNh6MlLDpRlo4nK
fE5JLyXvFeuzWAHUmq+tgcwkX2ZivKIPN14mE/BBqDRa8pSjlNuP8KMfUAqYKAKXeVgMVUiKZko4
MWAimQTzqLGB0Ypq3pR9zlxyCjkfo2GihBVy9JpW7/STwlLIIJwL9jldDFXCT7kArPXgIvABM8HW
sM/r5xhvyq4aXWavlZnjlQjjEfF5zIkBdLZyZ8cZN+wdzRApOT5JlwLNTEABTM/xkmTSZiPpde6i
Ya7WsI8sf1IqcR0B4dyrrijPyOEz/aTIkwCDpnrUDIgmXaPa+GGs8C6SzroylyQDu8yOE6P5YWg5
l8XsbDNYNX5ThuNWTVJCmQlnWNVI39VqkiQKdkagKuMMBEjXfQ1Q58YbQYLT8Mgzn7uqP3hJf5lE
JWQSzdvgQzY2FNOqA8oMgvsUzN1ZMXirpuCy8swVPun1eTD1WEjxNZOgaJnfhdMaR9ISLsUo3RXk
yzHoJ9f0eeEYG6tJ7u0QPTrUDv2M0pWvdpnl17IctplXqH42azjsZ9WGc0nRP/HimzaeXrxaf647
SEipUhjBZJsE1s29vldU9xsm4hArA4JQfxppQIVdrT8VhnmYEayuej25iG08s5lp3/V9eFaVTvRN
Qj9dxziyD3FesACbyx6p0KcLOzEMwuDb5hoYcHtQeisL5tk+xzQ+ufXKLFKHpIVlEYnaV3Bl9Q7y
TtqtiP4Nm9UUGelBq0wYK6ESOeedlfOBqtw04F5O+nxvzaaxGYccDZHsde9MalpzyUbJjIOBZm2Q
OWp+L+opuifnY7idKpLmSYWryYau+3k60hQ01ovbYWNmEo1tkYj9mNvjPkaywaDsorGtqzeuNQw3
zjBNa2PuuvXy/rHgLtU9rRjQLletJHXB4UnL96RfshXQMxhiYmIvssD1yqy0ocipTsJSVA6QnuFb
rJzIc3Z1ytEH2miGHHIqN96smttuoHPlwzYrLiGOPDj53ATakPQXJkLg1I9IS0kDaWdmuoE1VZwp
iL02ZZpZV2o3YnB3uuhRptFwZnRjIJNwOKRDpxIg4Q7ek5GOLfnjpd4mfs86uS89ER+Mhn37Sh+o
6M9Y5+sVZm6ZBk6uXOeTcNbFJL6VBC9s1EL23zuzdN8kbeOJsr6m3+mF5TyCRPHmrWolCuEHwwiX
rGM/Vo7Nrp5n72JUGvta5IQeAvOofUU2zo4TtLfzRg0KXq114rWm1bauh3Q6NNI4OnCGjl4ohhwn
mXZOJFnJFqZ0iG3Ives8bIBHhEZocPhPY5MyhdDulESh+iBz78CXSvyF1c0BL2FoMqXSmz/GWW2v
HSJS9mNTtoFbNXrg2kwBOy0JwAgjazs4Sr6xXdkje0jM+4y4lytUqeDPQi3dh2mjH7mDSWBgxm/6
UNv2lsXE9sojEdyqHxaefhU1ubWzGsc49yISTARklNvQarSgcIdqm6tzvcnn1n3uJJfEQtP4fUte
JIymSiQrOBZgu/pSJxxmgNIU0bB7KNXRuOhUt7pU55Btv2dU9qpuMQ+spwzZLbk2fb7Ns9L5bmU2
RZyqic5GxXKrAHxdvp9gWb1KjuPn0hi6a2kqo7syapo5PgE0vNNNbxBLyJV1wYkdKnABETfsteqQ
a/C8ZC/B9KRFflXblrx023HcGU0be37iubtinMV+cEtlha3BPavIOD+mHWheM+qLl6xsHHuNl6x5
xBvcbGw7zd48q0hCv3ZI96SlTy0pzcWD00JG5FevBZ6QHOjhrJNHF879s0q6HbAgpcU+VFOS5uWq
Sh/GkrUwuLozuq+Jr1YEu1pdss4K/cegeDUc3xpwCVG77brEVX8kCbJ6cdCaQfBBEelicr8iy2ve
TtYUBmQ4yivK5e1LCh/pkDaUw3MWAZFF0u/heGTWPcgwsEQ/bGzeJmyPcozfYoXIFJm0OTR3U5Yc
k6Ty1tgxEBqr1i+SweruAfn1L6ZI3O9R54kSXZhHuuOozq7Fa28C8ESCdFnQvLbN6QAOwIvWhd0/
TlJLLqBYNgH0O+A8abOEYA6Z5rOLIjtXnxzECg1VDb0J9xaYe4NPJcedWabq0RySPMixIIGj0aep
8POuQ9XE4gT1REubcaeFgzxogjShQCKDZTmb5ugWAh0Iu9HSu73ljbxGNKpDzEsC3vyonZW7JPdU
+DwV3xsvha2hLkrJOQGNw9loCdrLg1IpuAvCTZ6gnDCVqSipx9ip9XLl6GLcIRgMHwBgGs+KXitv
ut0N56FLvodVzqkPZF/bjubo3WslvCG9s8RTWJsJ20kAb4S53rMxRhcS2ipqvubGNh4i4j9pXrC8
0kpjUhUPqlWqMNuUG6eH2JaC6vMxCWxAMdsrUUogC5larEY2J4HjxPFKK0VEzuAiRTLMCjh+8pLl
elz6aD1s7Amy4lUZobxW9E1nD69yNjysu57pN0L3NhltJz8r7IPeFpavYfEBENGBDIFkgJxfCZyQ
6axCbT2brGLbzdrzTC8bvCBIF5SQcPGLKd8SXTXeNrYeYy1zo2Na9m9KDfOmgce/svtePyQUdtct
1axDQrz8zlMpD8A3nXieRbet4wWnJzVvxRmftw4bITBdlUngV9JsCiSK56oc0/NMG7eZHS28kXj0
0WLZ4LrHy8FWIbeao72zCJb31aJ3OZrUQd5BmcRrG16NWkvcZ54CIZLtqxQKDMNFbqHZyZKs5T2J
SSk2AonvmaypHcw4VwmFusZo+pzYJiTaeGKfAkijaA+F0nwfivmyy8KDrOz7WoRHllwKRnlCxJ6Y
39ImegA0fENQwbZmN+2Xaf7sqQm08IwipSO9F81SW9ihC81b0az7Kk/EWq30l9HT2FiBIg7cWN/n
NtgoHGggVeqzMXZg3ET2j6LHrKAXVLVXlsKJIBq67nE25h9jn+zttCO/2MmTwZ+8KXpUcTehfBQu
5DNBjOIE7yepEmOrzeu+gQfUj7TEZXxuNffAAjsyphtvHbfJrYN3fgfPN/NF03ffFF2463Egs7vn
DHPedULZEVC7POaTerCMxPkGIbEkm7Cx3aCNB7FP0LBekki9HCccLx631aCxhSbu1gQnYs/nsrcU
sYmL8cZC4/VP1XYm5aDUOQUdWE8thFa91wfjjCDVRdXfwAa+ynWx/D69ydLniaLzQOGC2PF9RBfS
I8k1qyEbUqtJ5UpNc22jtdDUAbRaw84xYLBcyE46SdAqVdpAr6FoarcDR853zmCnh9/dKAMgCVOQ
2Y1mY2FnuhxEMHblMdawimNRxLSHbsLyQp1p6WlMVRd+f7eFhkrDGWOxiKTJPF40vOMe3Cacjopp
cUpOoLfJqbHVi1Sxkn6NS2W+Bg3DsgSRyPBLbTmdaMnYv6azPlym9qSdqxpQSi0S2SEGwfg9KhSK
3JHpgHJtLYkEWnASATinvlQVZN+jjPvlyOtJ0G2xVbePmLLZOuQKvn3QkGLP3p5frdilQtgXB/TA
mkhrdzTYiipho092XuhBItj+rcy4vrIECXxaX+7fwZYLlXevZzj+ktYAQxdbFAVIATi6nUONYOnU
vI/X16aynipb7EMbQirnhH6L0rv49v5PPLcgKsrm2F859Ozx8cw73chAeRaSM9goQPXRNAM+M7Pt
+YMo6s6lfetl3Ez6yiBQYtls3gvFdT7SRhnRZXQZdeO8SGp1lSQQxBSPj1jEA3TNGZqkXVjtY5VI
LiBJ+WpZR+brlsLLFQpv7VvRwZpl70tjM0T5uhdWOV5lI/vdWYlVeGYdBiJSXlAtqVyXWVALry2O
fU0f15VvTWmzZavG2b7rckcEfRYO8L1mqiIUL1kMOo3TiUrmAwZSC7d6qBYF81+dlXOvimpcFkqy
VQHtxK47n3lCtDoBaJ6kJEPGBOTPaIbBmg2DeZ43Ur2wtME6q1JogDDrKF6F+JPe552SgErF9wIn
c0YckQua9bFsbY5Jo7J8vrgO3xQIrBRFOGZd591yT3Kwno7GH/muxovK6bltFCl9U6vn4ztElcQm
PDVdOR+dKRwu35UgVZXMG9tkBkhT5Xd7/fILF/JnpNPg9+LeDYgsoJ7v1ChnSkf9Vqj8SFaaYu+U
y99WkrulwZadfM0ArNvzi9ZkhXtWAEUX4YBmmWmQyQwfasu8j8F6n2sOdVaCqjjwa4oevs2aSVEp
ZTYZM780HZXqmVJiaZArpvf3EqLN+TuVtI/D6jmMVZJ4oBnWKyXmETaNjt7kIMNDSFbNcwZpY+81
IzDIqe1zFQ90DpmZwwFXWCJf6chJizJ2wIud2SsT/Zxzi3iU3nJ7CzXPDl3FberbSr8BAEVG4fLA
6i1My2Iu6ufGTRh67Nr+kMsp3KNqYkJ2rtI+zxNUb5WKnGz4OU8k2RmL70tntb0fawlHD1n/KBER
+LBu3W3bC0jr+BG2UoY87CNPYNhN3h+0Uil6uY4qezoalMChYqOCFgOQMNwiswbnXNcuS8MO4T0Z
fHLJyccKSpbDLTZMih+0Rd3AWmbBUFOas2qLkgL6pN4HS86ZcMAed7CdWX2JVEi8tCKVirjhmme6
ElYYVJxOSc5kffRM7hS5Z8rdzIHgzQlrLtiTyxwU6sTMs+rwQF55EbIPAKaiOJ0bOK7Dsc+Fl/bq
2pyTfQ4Y47d3BtzYu3ShWjbkglIqQtiYbQVvxjolzrDty4t4kN0dWHr3n3Vvhm9JNXoHWL35hKmd
N5OZIJKdLAeEGlGPYt97MAFSUgIQfQpDhIFTUeAOctiQ0x/l5//1i6SmfU+X+lHVkyCKV5788b/v
KtB5xX8tP/Pvf/PrT/z3MfkhqrZ6k5/+q+1rtagE2tN/9MtvZvQ/P90iLvjlD+t3icJ19yqmm9cW
Tum/UrGWf/mf/uV/JnTAr2t+KnQ4wkh8/hF37MJk+3NexZ8/+a+8Cu8fiB/o2vFeMGht/5xXYfzD
AueCXci1gGRZBqqqfwVW6P9YWqoATEimWJJ46av+GQhEqi5GJlS4WFPsBSNk/z8FVjACLT70YhaD
/dYT84wJ5GCt1DvCVt7iKuI95FbhKnHxMXzeWzjtYxDE4Og4oKjrg7D5Td6fl9AuKG4ykg6aFkbm
U11W44p06u6LHv9HIzEGFQHMQjQVl7//qd0eSSWkf0e5Sw6EyIadetn2BbFjzfzwly9paafhGmY4
9TfdcI/oyKvETF2tzd6yPHsjS+ct5X//zjAW/XwcBPiETvqWwC+QLFhjvcME4a09t2lWi4TBz8bk
b9w65ipaGvACaCTe+3M/37paLUywsTXhImTXjhQ8KTXp7rko0y8uamnq/tziYTqg41mIX55BTspp
R9LpqVFLb6h38cDGw+6mmykaHyAOP9Q9r8TP7+CiQvhtMIMmHb0k26MZ+uuM4NxS8WxW9c5rWhZq
uMW7lK3uqlKSZ3ohlAdAoq+0iUCAzwf+YCpi6lpISu/60NOvzhZVp+dxWe/qJqluO/Q7FEyAiAMA
Mr54vk77ke83FKMJqwJiW57qX69x7tJugu5RY8VvYLhBIV6nuhre/o0L+mmURQj60wRxOZD3Spcz
ijcCtxfjQ1+QoFSKv3frfhrpZNYP6DiqvmSkOO+mwB7T55l+hP8fPF7v+ptfpwdWXtdlZjgegt5T
G2UVFpZbVHWBuFCvglrtFZpItRyvZrOYiORVq0DzhLYhQ8HaqWKsgjQnldZozPLQN3ia/aECb+hi
6/ZFVUKljJOCkjUh4YsqaNM52RttBWMfzVp/rB1qxJQtW3ule1Wzqmr+yRSHxVrNBt3veGPsnLEp
rkmn1R8zR6/2VpiGT33RT8FQjNYudMgCqSYA70PKfM6ckViQdupIcaUm7AZ9E5l7KXHkd1lertG8
lrdwsM0DsN7hRxOyymvS5rNDFL6eUrM6ozbdp37suHG1nsxcfUmhkHNq4vMoqDGfi5CLzqhTbiov
qi8jfa4CGigWqnYjJPxQQ1oEBNGQ1GxCdNeNCvMtbdgVKfRy/ULl6uaChYuehPQdWep+6LC4xFEC
QBpqLIDyUdugla+oBuIPO5hFn2zxsVZnFCNRExVAul2P7qWTq/pjFPfW2Rhp6VPkVvmDPWSQV1qj
/t7Yhf4Ycu31yhm0+ntdmN3MZ+pD8BdO7UnfMKZFY2abbCEVU+QPJOFaZ2xmi2v2w/Ip5NaAp27q
S7tL31SN77QD0/pI0MDb2A7hrbTnak/UJZ++bauzKUfkuxE56EKebS+PSeKwxxtwWOaeFV36tGuT
bR/lxoptQLJEa3Qlm0e0BSuzi5KLiEoxp+eofLM5K1zQouEmdjlOKV0ZXHf1Pu3zlmAUkjjccxpE
5TpLuAlY8kh1MSn4FE0d3bkz1GJghkn25MFQp1o0UJ8mwLqA1or8A4C+sPNtUupqfdS6vvYCOw77
b3FYK95a1/rWpUZNW25lq6U4hzo5P7rwSe/GMivedIfeGtc4sQ1j5aRu0exMTucPFczBO4Pidupb
gg6FL0wL9iYYix7C9Vh45wKaAoYxna9AhmNGcwchQbUC/K1QsbO9h7YRPHYmZ0sqwbziZuDwMHjr
BSMM0DZ+wNYf9Xgoy/TZw9ewYRPcH8FoaRFdN0rzbR+ON4Pw+m+zmLMt3DWJ71ERerJJa8Oa13Pq
Zs1KkPbWrSiXaC9QNNp/6jPPlqmEkxbkg9Xe96jTvkcpZzNnyllDx4oPKzrFOCCWSibA9fRftIxv
wiK186mJiPccQxDoYmx1n4LZm+7G3nmo0cHmg1DRgT8dKFPbDEFc2PEFERHjuovyhRfON9QZvPqo
3OV+7AqOLnT6b9Ne0K+K6zF+LWvP2pWZTSnMjqlBmVr3rW6nfoshkuOM1zERZjoDEHoTykBLrJ0C
pLzV8i38/1fZCSeI2/GWBuBOVj1qgCk5FKWtr7uQ+iGvQuc67ngotZKPpWp5f+yl8NZRxnOOkz3k
gOJkjy5H6jMQtRuaKbkfzWMt/WLI2gziPdGFhsyZ1KyK41Wc11NQdql3abCp3DQKT33W5VPQI3JY
GS25ULNgdaNO2m+15b1bm1y3XqTPSau4ly42dmKhSZcweqnhWBm0u9QMjcPYMaNAlYVPnRdS5s2n
Kujx0a6tduYxKigEgn5YIJCKoAAWtaw5MWFU15otiNtW82f6SG4gBOsHORrO9ZxwlNNp9gehQw96
ZRmde01MgDjXBvCfNEOYhjQTGhpKRRekKI78Qu+qwB4YWlSV2CWQj32QjcOPGKNiXeYlsPIWvDpk
pbVI8kujBvEeD2TsxG1RX7bNsq+u9Oos12om09DEHcdvzcQ9yd1JQg8lh91pyCNZdVEnfJeZq72q
A6tVv8wRS521iyyUyUVqjdGmR6jKGsdOYqUo0iK7ytq09Gt8wNa6bxkzK6KsRr+f7eo+GblDsxOW
tEUc4ZukHsGzkazcuSoEZBi7vOvrKOT4WpYou7riuu1Ye5SI1WPweOizHk1n71XdxqAVu4rKPrkw
Ql198bROnvUK7fGs6kjfbfNda6v9No2xNhVepBylSC4N9HzflDRtL6cxlscwnR8JYBgeSR13A3cC
nGXOmrWb0Tety7gpLgHRhld59t1pAPonRvxWRQv1Uib3PM8PolfpFcA6IoapoEGkGliFp5ZWSIV+
g8X9RbEqGv0OL73FB7NXkhjtScnKK0pWHLVwNc7bGqWwma+0/mORJVMFyxDfwYazFz0Zm2Qy3tul
DxFz7HZ4pEyxLWNvpWtxPSDE8FK6InnOYpZyyGuYIqlXLALtbNFoqnQJamdRawGTRXnQzGR01gY2
ECOiJEa1dmiWBBv9vi304jA0BgpAR6q1X7ldczDytgs6DY9WHoTNCHfkbBp0Sny8fHLB+lc4Q3jT
6AOCAQpxhFOYSV/EhyH1DAIyKE707sHsqe2sQrszHMNnL44hZjV7wnlrpzQmkojM0dfaAtugJZGz
H12n1mhXEL/C7sZSkXyMrOuTu9gtfCmkvCLwnFyD1CRGxG/dKMXIFAszIMpN6wvWnvbJzdRM+hRT
bofUGKH9a3bEDmEKzWRVO1N/KPM0C6h7vphuR48+TYkwNIqVSa77Rrd5vlg4/g97Z7IcN5Kt6Ve5
1nvIAIdjWvQm5mAER1EUyQ2MokTMg2N2PP39wFR2a6hKWe1rkyalRAUCgLuf859/GG4dJzUWPonB
ON4rMHSVQu9Zp4LA6RQaTJ/73UEojHMmFb5ksZMR6ScywpsAV0n8ASMFR7vqOaOt1RQR0FdK0Rtr
aAfzFcs1eo1g6fdECrTGKveAZdPcMI7J5Jj+zosK9jfpsn3LiOqEbkmOqxHjb2dT84UPGWqUYu1r
50+0wt+VLigY6P0h3uKEZmOJ9nOF3c5EoPWtmR+YIbDfiHG4xGgTfNtvqBPIO0uuNJJU5kUzdUUW
NNWJBe+cEP1ECVEJf2rUfmWs+sv1gBDgW7kkBv/KBPYiEbEGuJ6msAizg4CVsaeOHhqQvL8LNcfc
P7cYv3WG6E9NWkM4sgsN9FfCYwveXERjnTO9oQgrSeTigOI4Lsu4OhmSxI1//rzf5b/LB3rwHVGQ
2Bht/9I5lQ0FjnSzxVYPCHcJ3Kg2SQsxb5M2xQu82GCbQaa6dh1/vHk/dmBionWPxWjtYgtuGSmS
zgvRMsN+IsnrD43d75o2rg9+NDIMDzvF35ryGtNG3L777BCT1n7RD23xVtlkGqzGbmwZssJ4waEE
GBv9VWp1V4NLrWllXHFtUWgnfAlKmfLCF8rfaEHn2SZ1ycBa985JiiQ4lyitz5nbBnARVFKvuj50
DtFiZ2iT9VdtpVeEH218mF9sF0HLKuA/ezJyvVsdWhzAoZ6woEiS9Pn9VCxLLLDX45yJP4kbfyOo
8jbCvMdRD6c0B2rsL3qDqCdXgNMrO3T4azBUbKsV81bYjLZ8VIysDgZl4woqpNg5YPJrrC7/U5Mw
ErQR9eLVtshHEAH8vD6xqBhdNLPJIaDf3jtGVJ2gZP1pG/gNseBTACrwlcQuFgeHXxCLPumH0C2r
5OBKimcXvzBM4VxYGSKgz3AzYpN0SvMA+j08/vN6EMv7/lM7HFCi2Av+g7/P7767UNQlzkIjqvd2
jEJimavgbIRh8Fz0lMbMjx19HRhO8AD39SELtGKG7owMCwciMruqjJNlvyUOWzHXtrdRV1NOyqw5
UH8H57Qq268qXAahRohh0F+Iy3/x6j8I8wQwMVv3vxfmXb7AV3gpv/4MVb//0Heo2nMW8R1bDN2M
iYoOZPnvrHov+AAdHxgLz0zeCwHO9bcsL/jgsQgW4Gfx1PgxWtn23kFsy8MFTXrQue3/BKn+9Vjg
GHLRTrFHm/SK4OU/r7vSJCm3iDMSiSPLmZFsyPKM0ar+VFgT2WWR86d84l8BNT7Qg3wOO50r/93q
DZ5b3Bmzqw/ThA+FaQyE7rlj8ge2+2+ilPfTdQmVYAZg/aZa75wWnrATTwfdgXBQ36nbrGrQvnmy
3prGmK+sFu8pqVLjrh296dMP78DNX6v6J+Ud2sifVzv7GDqURZPC4f47ugxHnvGe9rpDlbv5BOEz
nne5xwx5wMH4PIm4uZiIz2n3BBRB26xhBS6suwQLg5a520eIi7ThFfQi3GxiDo/IIivMn8dsp0XG
3yWWjVLJzg0OjqkmtZPCt2WoRxaOflN4997ZdOcQnxGpx2AHIEOugmLoqEd6Wr1f6O5UjpGlsSJS
iI5XaF3mg6km655JQ33VQNm6h6Mz3XQ2Ic6j29YvflEktMLVoN/ilm8Ekjg85H2p9206lbToNFRE
5vlUu5UozzEY33Oc6PqJ4p0fHCdOxZb55BYtVngXDLCwN0Nbm9WRW8XZGSFitNYhmiZ7LxAbMH30
WkKlyY271xU9jTdV8bVDZBJ+SQHu70wvKYW9pLmt8sGO8H0kPSntPAhA4PuXsz0lOAQV4wYhYnOR
9ULdwi8IL+bem/ausvKjwv97a9nd8JBCHHpQ6ex+5OmI7YyWcFsKOrDendSrrpBORh42BMlY6k9x
F1ZPvTnzZBRC6IO75F57I4NYuyuDs2sZyUGpWL+NQMafzIYf0WbTfnZJTjqHE70TYXrWfQ+p8nPa
jeV5qjgPigKXgU2QKplCNCZWa+X2s0k2SF5v25oefSwHsYUCmt3VLh1TD62ffOKqeZUhv40yTp51
RGBxdIAsSQqU7NXr1LKcGQvovZv0+bHyebjaq8fN1KcwWlqb5JWt6SKkrEmLZAAM4dmDbLk3rDC7
Ay3IIJfG6gqVoAOHOxq+ZaZGRUECJqZWpsmmYVXP9MLDAz6E82WgBv4pO9b7ukBUbk1842A06qsw
Wxa7oZxrIzIHGLJ8F1emARqUuFgP5HwVqyEuh2+oufReJ0JeR5InEeLqvpIlKEgB3QncDTrl25hB
l4BV66wnihe6mQnKA5KkMLxzzVC9UmnMl+UY608ChfseJjDpgI3KdnBHu68AZHSqDIA3SIPh1hjc
2zbiOaag8BDVeEXzEg6Obvj2MwFkEWQ2noR0CXeSFu9/g2/0Ux554UXeZk+j0fYIX5riOvLfIIpB
F0gMsCmcawpxjFvn2YQu9yhIk3qIBO/mShiAq+9dlZT5swy9Aa6rV6Mdc3gplxH+FPOgXM/odqGS
VJ0Q2q+DbnSue8rD+zJp66fecatn0uR4Wz0oQo0Iq2ebiKdTSlDyx8lfCOtGCk/AL8fqJWKUjv++
rQ04BUG2ef9yPqX2sa1a427SddltpiSdL7FPaz9D1c3udIUgZ4VLWg5H2SL+NU+LtTuaCdiX8AgI
DSfKtSlBzJa7Jo+pyHra+9hXj1ZCAidRvh6BTsJWV51L4qoAmwiszH0aQPS716Tp5VNCVFoWHQZ7
LiX5B7NRbnHAH/tLrcbQuRgju5d3hKUSmykn/ckirXdduX1crixnws9fze6O99CB4sdoDLb81LE1
9eVVX8FrJ7IvuJBGdtOZrXFbmfmd4fRXsqiLHaFuzu0MyWfleHCVGyeC8xxeQfBDJoH51gFEPj4W
IvvUIg3e9gtpv5f6S+KjoAED+JrFojgaZfSKpC4+xjMdf2n19bkqhnGbO8MEFTjqvlpJq7ZR0p4m
QN4dMSDWxTRnwcaCp77OPSfCXZiqU85kecIBHvS6gdHjpv4FgJ/aJLkq51UdhOqIpI34EGOCv2lG
zqpIMszCijx/i+oZrQXmXnDNW6nXgSzvdOklW1EYwSklVvsS77yRKDkWLFms1inR9Dd94EcIRHmQ
INXm0YRyfig8WDh1Z/vbajTEGrosy7JcssdNEgSEUZin0UmCQx9ZH+0iDKD+eO0ZtNPOt4J7/9rW
4+iuHfxiiBSYeYY4gnTDgYxNlIPWiMAohD8IrLQGNO8JVwgsGMGBC+05dNVGh+2rXY39PnIizjwO
cH9HxOOwigWJC2npqjuaOmtldVm7w049nuDTGvBk/OnZR4K6Gu1sOpXTkvmVZ9kT8WGVt3YnV+8R
t8CL9FxoSHRB2D4P0qZCtDFpREm7kz1kgyMGYMLcaDYRUoqzWrSrmnV1KfO2PqEDIpBamOKImXG7
seOYVdVuIQKpVYkT0gr2s3NRu830aR7tdN0socK4Qx7GfGMPRgVx2Z1f6tx0jmRzzvd1Wlfk5LbB
YZqd4Fj0ob5JMnveDCFYVVbUcu2KnBg2NxtW+Rhl21ba8tZr8X6rQNj7VdQQUWrWPrjwgPnhIrEa
HRuAJbDTR88FvPBNPe5kqIlLDAZjp4gXh0Za3OaWwVkOPeaYJPbE2GQYNpERBQ+5H1n7POGNd+0q
PvrDFG6DMZSXFZZckP1H4w5xnH9lqVlfLKYGOShTQAC5cpvim4zUFblA3jmYOuGu5ThCUc4xdEcu
EmeXdTtbxxobRLVOYrc55XNoP/Wpp+XKc0ZyM8SYt6dYo0JZp1ZqfquJ+Ms3EsPwaWOm5nCclQrW
dWE0+97Knacx7xMEXqDmZ9lF7Wthpy6SKQAPrDGt0oqcJ0L6TKLMspZsS/okkDGwiZ0XO8OXKrWq
dZePS11Qq1uy8PINKTpltfUZMJ2MaQnUIDI09Xj9ivhIsE1zZt5dyTXjiTZfjZWTkBzqh+06TSrn
WoswOcwMp7+ImvEXmhidLc8GotJSIqWpzTm0qOpSpy3PjG8cNue6++ojeqkxMVzGXmbWcuAQy6Hf
MLiBHqeN8K5G+cMaQC549kKzDjeRs9CjlpmowvnieiYX+s6o6pqvC7K767MkI/sTi8Z1QZEXb6Q7
1V+musd2MsYFmTReTmfyStTFX8WXSgSDAUu3X+vUSxkgODHfzyoWm6dJa7GlDHU/TpmiLFsKRhKn
B5ltAAXyI7ri8pwTyXyQZgviXo1sxk0KmlLU0Pw3sdNyuAdFZdyVUdA/JMKOrqOCSqN03Poqmt+v
IlCPtrHkjYdKLZsyQry3LqUmSQKP8iRQyrphGyy/2rWLPY2B/ppTG02qG7ERrYqGy1nCoPexZfQP
cQIJb2Upwy/hhDd6HxWuPpkDuse4H8ZNtAQ1VhRbT1CkAVn1Uv4S6/XkdVN+FC1fAcclHNGLSb/5
uk720xxWyDiTAFx3BCzVTmgi7qrtnDS3QN3+cxPxm/3T0kMsgnb6JZBxdqCfe7MGUKKKIqM7RIZQ
FyHeaks57JVrlarmFkkV5b0N+DTwYJ5bzcynHEtudt85f2porF+Rk+ValitBYAgB87eYvr6yIUGk
qjvIhMp/TTaYc+25nQCHIOZdSwrCOODOdhGsSi8iDyVtHRKAu+o5CktezNJWF6096FM51uqx76W8
HhIxfRqpuHd/uHH2v2i+lpA0XAmwTf8t3s/3/MwbDLs9GMkiu2thDeuahWZaaXxt9Lx1HEW8YNbA
G591zLBMzqlF+VW9pDV1s8fE5w8WBb/hPwFtG2QmiCQ+jbv81ewxIs9TBAlBfEVho37BTHgJq+zV
eR6NYd80fbxha563GgcoVGI9FVQKv2XvxcsyxYr9Lh3lMr9wUeSGTvW1TnLv1ncjUkg7NUNjaqA9
qM75k206Jme/3U/cXXzACyDrhQfzCzjnMKutc0162aQ407SX1OlWFYHeVcgtuZdEpgSx7b3hGjAc
cAmIdoYlXkhP+jyWkY0LLOWS4YzRpq+L6nJohHwaahKvk9nOTqZZ2M+CEIaJjLe6HE6ES/tQxq1s
w3h43iUQrvcFW8khChLn2mRItG2mgno1ZwpOAQndfrL1CWPpESsfglXg2/UPQvbG3RChiDZgeCIO
j0ySHkspDUam7LGudKl7xwr7GMhERxjB1Ow0y/QlUcZfmvEwKlcNmmREhkutPpWzui0JVGFPIf92
IzMK+gA+OZPQxP0o4a5vxRTWVxne1+e0RwYwIBcnrzYeHhYzCuKPHJE/NzZa94sun73hrMIx4iYl
CBmNqe2mrRNlsbnuazvMCVa20x5nIgfLrVZu+EKleKhCaSFuscnw9tw5j44ZJc0mnJf/EVLQhxuz
xSZqHSYkMQwY1vvihPVoS6yvPdWcxtT0jRmnJRq7mG8clUG1ndiEYVBMlPLwRUwGRxT5tNPmge6b
LdaX7WeTTPA1FHBn3TqIlddFACV8amjc/FjWX3TaQ9dIumQPBYL1lI28kTDuu01cuv1Dl+TPXkP/
uHAVn/wxt5NNoxd96HLvgiVj+GKeF3M4JzbuCFy2jxYHx21mw1cJCVoo177T5ccOdeDLhFr6RWqL
2lDkQqxYttnO7vzmhk7UP2tlkqo+0vS7edl+LlFzf56ImT6aE7tRt/R2TBthB6ALHddyzieoAPnY
76w5Ko5Nm9K1lN4CDyfebWE3/YNpIcGHQ169OG0DP1/SYdUW3fOmKWdOgK6y2s8iBVBSKq+vkJeQ
kRxKdpMuLHFK9Ds6o1BKkm4rZ2aNtEjyGJ9Z/GFnzuq1KifuSjEjeqc7XDmJnA8Y3KoLVStQOYaR
wWoKliM0LtguHe0BABVCPZJR4jNcB2ZpazgSkVU3F4n2yrMbceMaDtB9aQqH0Wc5POBRSns/gq/7
CwKEhWh9VWTgQ15Cm4xb6PyGSiaat4k/10+ZW9wMk1d/QS9Du206EY5aEjH8GGMdK/lHS2MpnJer
nuSiPfZxdm/WFYacZ22POCUtS3Va9nczy8YNarv62VFTvyNNPiVn2xzhTAwJyMjSvCaTSQMfT1Ld
QpThyVQppcj7WVyXEWwCsB59yrB7R7TYjOA6NtodgFW+Xe7p0xxBcZ8G0LX31xCy/8LbKZV5mHpD
X8oIxMNutbp9R3xKm9eHkLh87VogJ6qgC85L5g+5pKDKMSA996GLc/ICDxiRwW2Qis4WwJFbvwB5
c+LrXYbXDKyC+K3x0WbPLLdyPemIYmScwML8CPTKrKfsTtV4kyOmyQL6FEqyHmrbjeoHwLmy4xFH
TJ+xMeAbYagrAHFmliBux0BwIb4YQDsmIvke4VqQ8goixLHGbVmwYqKpcK6J8F6sdkyzAfjC7RQz
RhDBWWbqcbahY62cblSvZPhiJWF2+lOJN9gqFE1+NBZwBfk52xodPUqeBalZJF0rn1IDfe2c8C8V
ArBHzWxxtsXHv+M374fklIHdllUMF8A0vpnmvJTLnsHjywuKJdXifP7Xq4kEdFdLoKGyssI7eDHl
ua5EtlFQqM/I8tRjZYGhIdcCUyNXozyPZD1dD5JOCzVEx+ZuiPYrYXLVM4MQeCemCs6jxz5bjTG3
MHaw1DFLmweSZTA+WtqnbetSnndoQhjEFTeqWbZhEsVafF5yEMkg8ah5s4Yf5xDVpwQDu/t4Qb2p
S5ZTgAbt2fJ5JeTct197hXAktsLo2sMwBbOK5f3JJA0AO9Eqd/k64YJ+vZe3fgBCGmVldleMAygS
MvqNi0/7/fvZYHVAwKgl42uPLR/cCRAVvoe89iLD4agYA/+sAsoQpTNxj1/LsA4KRBcu9jhHSTu8
jt3Uuq9dG3/8ngcJqR3NdG6WZ1gD5dkRFLHF8gxiysOnljSCegfxj+J8tNjN0Dk/6JEyuc7A58wq
F/dYz7DZso89Vq1fP0GGRlaE8+f6HRIcOkBLXyDRiMp4RF1D+dmym9Rr2pxstxj17FQ1UZx0NDsF
CxuymQ0KWuUsCm0O1XMuDADqEczYTkJahY7C2XahcQnA5S2HPS/P+zY7edwNkCPG4pWMPtPVa7Tu
olj6CSxaLqbGxnUD0OZT7VG1G/MIZDG0AzfTZHuLB9ZRhoT6s+kONT2ezbtmmOHdNIKXiXwqkmMp
HXXBPBwQcdkqSVKDX5TZ2fXsi4xHmTigXthN2CrgfIiBTFiTDeg0aUmLKtuCnqe8/pu3eG10XDqO
EBkLNwloQlA71V/gQ1NyqHbOj2nJIkvqJL6GNPo8DA53DUMm+wizjaUyZNyDDq7jphxG9UhVkspV
PyFOgkhUBdQtvZNcoYNik4XgNDxUVUgFqWGuDj0PXPsEW2UCSP39t+8LUxcpR4yBR8GrM3Km4o0o
j+UM/XYSht4VcZogx6xY0AlVZeQ5bDKYgEbXsvbwPp6dZL6s3ZmObPT0jiCit17OlYsylAb2HShe
pO9S0JmOSxWgJ0VLhqlGvwdI4BuPGAylhL778gmda7yZl0lMB6Cy7R3kQSt4Tf5FF3bfAwj+O6r8
w6gS+i4j538/qYRcASXstfuf6u1/OBH74kvy8uPU8q+f/3to6X5gaEVam8RLQvw1mhy/td3//T+G
531AdgN3hXic70qZ/ze19D8sBmNYXFHiLiakTBu/62tszEThgeBBRqY0o03+6G+V0fd52l/yqOhb
9f33P87XfqPzMEVEwWNDWoA+49rLN/+RMK+tMrNiPZmHbKrWRfSWR8Y16+UIWLA0wQfGVBetCWwV
9o9WZqxSu938cPP+xSUEv3fETG7JM7OhFJCM8t4x/8DZryCo1z5dxaFqtHkVykcd1Od2yDiV2fXR
oZmdQt1dR+VK5uFlXUfpnv6w3I7iSQ5iPcebssaiDn4uBEZ/12EqU3vWlYqJPWFgt7LqdGMMnFdm
/boUD0kVr/oyxsXnOaWsWH6ppSQwRX9q5wrdNZF2iCad4CArwjcoGdyzModSr2a43v3KaFobXBvx
jrbLB/aMVcM7cZhcf1UwOsO19AQRxMOWY76VXVuDnrJp+cYlnDFKhA5HijY7S6O/RXvR0zQsjVHQ
3brBk0WmXht5L3PLFRSptQpce42LJhTqAJluvO2rfDNMxRoW7t1khPcpEnLoP8UW8jvsU2Huk7y/
iVrvlFrllxl2eJdma+Tj+Z4ux4eT0y1+dOVrMUnCJVIf8MUcX0n63URu357LdnTYK+t17bZ8GNVk
ZoMvQWF5f+r/3Vz+sLmIhSr1wwL5zaD4MoHx1zfJjzvK9x/6vqX4wQfIdwHiMSK5FqrD9/0kcD6A
J+H27i+p6H8r9cwPULKWETrIF+yH5cP/3kncD+jdBHo3i2mwzRb1n+wkAPg/gxvI9Mi+QmwG6wm2
JjTEn7eShtxc1asovpgdc1IreKfu0K1kGgq9ql05PJlR4V0ZjlPdJYSoXmEABJvNL0xKgaBPt5aX
mB/TLpv1thFTdo3fWIr0yiiZSHjNfgoS+wIWNc4a+ByrjeNPULsq0DxaxGz00Kg48WnIx+psRoHl
rSqRn+FCZjdeZfv7wgzifeiF3l5muexwHjCAjUAQ9nMSN8eMQKrLvsUJZkbNZqztXhMyVIx0/YzK
x2e8PTS2Yx4kXxvQE4K8wL+BAcwdKSdwLzEknY495hvZXL14WU4QdIY/0aqZ/G7LX4i24+BOuyyc
3OsxnPyIyX1A+soClxwX8ukha4TxOlaNevPqBIp6WvpHpD/Nt2gSoaLJrq2bJK77pRhs7mQrsXbK
OFtWOks1BIZUfEvNylynTsqMCyIvxGsduVf4ykWntp6N19KFbsZuWIkrY1blUSfqcQgmBR4m3H0W
+8OnuO66j0HQsUtCiGi+ME6NHhsjy4J170gsn+DK9sTDBjMC6/JIpQWBWGBEQfZTkHlrIazmRelp
7NdCjp9d5N3c5DL/gqNHdwjmpNtZBFO9zmafnxOzuTbmyLnImq6+aMJ5PjGaJ57A8dqdx9hdbBo3
0ezbuhcNzzPKHoMkYEfmLvX8a0RK7ERr5ydteVhuVYXLF50C3IutsD9biWMwHDDjPQzc/L4qZfw5
6xJM3sayJo9bwxTAaMdJrY0ROiaubNgm0APw7h1VI/vLXhKzTYNp2uitrCHcxTOdcB5pHEfGFsV8
PttwS7DJGd+SVPTNup7sEkJ13s77Oo3Lm8R1ppVU2jtHTYUb1awhfTd+cVmjdzoLErY0rjEj/VEl
KdJXTlVHD8inhIt8IpJf1DRKCjwY0Hsvb/hbCCCXwIrI2wweWzZohHU1F05wG4U6Xo/46jERoqPR
w8ZtnCu8eoZXIJjsCGVCrcfUMGJ4Ij2j9zKeTvPcufg6Bl35KajS8JFBe2RchEqodBuUnvVVjWbb
r2JGyHcDrUG4HXRmPXVBHpZrEIH+1upL9cyxLdZBPVovGWrvATp6pxcyUO4fAPOIHWv8gCg+oVsG
F/YkVxgwQMLrQ8t+sAczPikzll+Yn5ABZUle2rXXzGS2RqX/nELcusycSZvHKciC+3nIKkzGUi9c
QIB8yDd11FYMoMvixYni4FOTQK43x3rj1o2NjsjV35y60WhSLasqt6Eflo9p1LfWOm/gt/Cwyuap
8zDuWzGcqo9+WHXQI4a+wILPCc7LrHRTd82t1cIxI8+d9Uw7Qsaf38itn9cztHoP1vqwBKXKOtnI
OOgRvnTg4JXlXeBP461nO+bobzBT2Vd9z47W2NpbM6I29wNAyZ2gY91XiZlNGyqBUEJpbcwnQazO
dpZspoMwMVEMyiKh9unq/BhpiACZDPt8hXlld4fZEiUMFKj0MwM8xYTf6myiseewP4YRYzWay7F+
HjxdNwdp4PUG/z9CWWLq9lq2jfFaOR6qndZKhxutcI9Jsxk8pzLSAC0PLgUkfMbqGTXC+E3l8fik
ZWld2i1Wu1t4vtQRtqObcB2EtrqOdRBmG3rcAg3XSDAcUjFsEs36Y5S19Qbmwnhq3IaUmTxTG7f0
LmStYTAR4nQbMCzbDFFCDZqxbVaWVPvJLO6j0un3cM3QooAtDDgLJI1HDafLddAN7laZ0/x1RlpA
LWQx/a7sHsliFQ+CesZPr6dFQdSfSPJ2iRGUzVgnnwGTiVXSnsSp5NHXmZuJVdzYVtcxWNFteh1O
obESQepeW+kY7nDHbO5cuDp3ruVFN2yL054ZyXwcovHBkWV5pwCl7nqrDcUK38jwYQQ+YhbX+Pga
euV4scxjH3xETmxSpKvc+VCdF+u+4oY+Qe2Yn9HYJ5m8CqD4r6sBTlXqNBHbNqfdeip0ctWLoN8p
31MpMFxRXKWByeW6GUFo+JBxY3KjZqkHxHdbTUvpanH5M8AK9WcZYmE0d+FH6TfuMU2y8R7urq9W
8RDG3+zZ0Ndo2foC8xVVnbWpw6uASejHmXf8GPHFX+tEofDQjbOHgwECGar5GTdCuodZYfkfWbne
pVILQNkOd9QOpkfWOexHfWLNJ9HN3hFnU3qNMb2BgNusHCXs67DCLphNNqMJnsNj5abiEiFrVAGb
yUXl0uPEN3swELmf9021GJCkc3Ngu/D2DPGM6wxOlL0VYnRu82COv4YdaFIyGTDmGzVhZeQA113o
2dO3ImvGfaCD4DhYffvQhBUAreUMB9aTq1fw6xvstLyg4BEBaaxmrc1Nh0UKoiQ7ULejbRYJU2gb
OhA5JwyBE3AnlUucrHDSnb1gOrYcjLACCfsAsXg1qyR4tVpbVCunhTgIfSx+NscwgzBk1PvSjg06
hIGthtcv5pCWOQYdcHe8XTKk2Q10sPEZhAbrzc5yn0SV+NdCl6y8eNk0CawSyX4eR6SETSNE9bHU
wWMiyogdOyanEDGd6q21WfpYi6GIDp4SI8w+OlbQqhu3aZP2YHuBAqZzXTxEaTyUeRYuaMy+DqzS
xI4TS1WgFpR4JCyIWX9ssO4lAhzo1o7x0KwDmpS4LN1wjfvk7WyJKj11eD4WwFhG/OjUtpO8CJcl
voZ3aTrbZgTNcBcVE7SjS8uapqHbVxHS0f6CV1Zg0uQNpYuLiwrnJ8re6XOWGeVrOkziIeh67x7r
9/pCqeRelZ7eMgwsjp5qyfTtkfp41XTn5vMTG+Abo9aXtHOfvH7sv9hVSwUh4SitWqd/8ojNPCDM
z28gMW5HWRhnHo5Y5CyopLJOvdmzM5Qr7MyyDNDI9hNgwgS9CUawt7YzZnrNEDbGebjB8fHed/tm
WxAnehvjiYkNDHz0wvhLc/Hf7umP3ZMVAIX8e2wGnxdyhF/Kn7un9x/6u3sSH+Axo9yBJU5KAR3U
/2+gzA8SWmzgSCwYTEe6kKH/bqP8D+TswkPGyBN3QmcRPHxvozA8cQNn8QFHLv1X8/WfADK/dFHC
twFCJDQPkjgkebt80I+ADD5J7Kt5a51KMP4Od1D8f6dD4yzjO2x5XEjGsS6qc5pZxohwspRH5rox
G1wb1M6Ll2AeakG6SheRnZO6syaJWOYyPUViMYOG9YFCAwdUKNM/3Ol/AeQsV/aDLgPTSy7Y59YS
DY5pzK9X7rc9ZrzN3JyYd053Vlwaa4dj6KwHzwRz1eir//kDbZ9n9ctHShMMTTqMNpbMiV9I90aS
27XRV9GJRIoz1ldGus4HuuE9ObiRgu+rDHWwGhMqz6gCNa17Sd18CFzkKzvKRas6kjpAUT8PHneF
3Qs1vujc6cYvE+iWFdk1N/EyysiF1c17GZbVKaW7aGAhlrCIOLAad6UarNLXztRDhorGknttuMN0
h3cv5B9rdl66sq5aDDx9PipA1B5tGy9cpKtOiI/ZyCbnr12eCBLNru37HYmKGj9qyNoNjGoKdxsB
V2NDv9XSCJrt3NXWVeOjhl97UaJpLpOAWglrgOmGWjqHyxlH4t5icofxs9fy3doGfo4B1HcTuSOX
MYnEn7a2I+onMYzZzDxEqPh6iguuiMwZ+4h0Lp4+NbD/2caUAcNDpLHVnkQFNHFF1K5n7FxPu/Wj
YE4SX3RNy/sXYWCHKYPnDHdzUzILsXMxfa59C0N0W3TcuaQlloUDpZqqY1PDhF8PTcYPhS5kBxSo
A39a93gnb0U6wGWfZsC3lWGmabzMpfGlqJpyoWFBT0zWaVY6L/iThw+9Rjk79Di2MvTB13SjEvc2
xqoA689WcZOw5eYpuBLDpMcYAnh9kDO2cVvuo92vnWRx7UrwFIfQ7UAE+ajnisc6CEdYJ8INc5CN
5ZF4y80JVJLx/Gq7OnFuotBP8s6gzh+G8TLGjvzW8E34lNgsYJYL+clnop1YOL5hkMmAC+YuMlXX
G71NNYh8u/TZmxyb4IW2N+l7CEEdUEmAwrdIQ4bFMzGqL1HaOZeapv7BGAA4x6HOb2w7i14EEvsD
9iPSX3Pqey9llA2faxu/UWbxvLLxCJloGIfOX8fpogwt8hCXWzHRn24dLCUfDCyzu1tBfIO7cQaP
12ZoPG7vmBRuc41pqENanhMZJemOvbLJztHSj2cb7bk0cNwtJp5dYiM1e9Op7usnflmkb8QxTHcJ
EM996pIwt64i3pGW0VS/jqvAuqcU4PHkGQbRKyMcebbwHXLMOLyqfuLOsLjwpmNRZnVF/d2a+F0/
4vM+3VF5sRAMasKJ1rJeAAxGPCcHonG9CqcW1fiQQmcAfppusMBRhz6e9XS2y55b71U9n4LVAliJ
xWoLtqhouC9esPDfegfVKs5tornP5tkwHozem9W5E43R3OgJCucuR+Q6fpoLxMifEvm/7J3ZbtzI
lkW/iA0GZ76SOacyrdmWXwjJA8ngGJzJr+9F33uBslywUY1+aaDfXChbqeQQceKcvdfWi+w+GiS6
HtSUCqSGaR4X4H0DtWPBtcSZzLWc9JGJrO/HXAgO8s0hyj0sLRarSnKqlcvQ68eDnE0aN65Cgtps
nGF9KbqGmV4wjahZWMwr4zHtNQwKMIwS59OUe73xQUbMXZmTi6z64pqjgNTuYUH0VoQjp6RYTgea
V4383IgGrUxg9+ipzcjrso8NK4RIUKAvdvOhKijiPBxyWuRvXcYBzdbISAUNEDXJU6ugpjNha8RV
gsCdPnp9pLJvtlsaBiSDWVFxFvpgGB8K9p9FMXBD7nKMSgNKZVBVjq5zGDRxmttipcRoJJLjeFho
u6Sxdy2JxflkD30EDEQ8uEM8jSFZA/0TnhWNc0SbgJKrW7pzcXI0cz/CjhKl4EXTYQwE3RR7k7iF
fYAf4KxJ4FJpKTAWDMs7iyYK524YcxDuc9DTde3pzy2U5tAs9M8awICgA94fcKDsgjQZJ+8gMiN+
y9vI/TbFZoQivSk/dLlzQ+qHmrdZ3kx3TuXGn21zKLcFm9QGUax5D7qp/CyspNgZpQ60wKVDwxDD
bW79GHy1W2d4XI0lyy9pHedPhmzdwNfbbrdoHUbyYSJivUE9QqFefxjypbix0chvGSnkdyzr9Wfp
98nDYOW3o6tPct+o1tqpWU1wWqtyP0ClfYhbJ38aC6uNd01Xoo9lAwMHrRaYuH62w25FbIYaCdbJ
XVp46WBWj2w69afSLupkI5e23HmpXn1MHGe9tAXCGQZSfRmCmJ+utYPOOcbPv4kjt/3OSbyBEmxZ
B2OR8W5ETHS1GUJYmwQQ84zqlXJgs+JKOYkU1d7L1byykszq6CaTsYttcSejqt7rU9JvGr7jJ7QE
MAywbzjHEpvGsJ0Lt7+qzooe/Dpx9lq7ZDsb7GyoSW3xiMV0nKuWdOrMgj0fyIOej6MmfLJds5GM
hKYJO5RfoepniVSkdR6HdFi+6nouz8zhlnNTNn7+h9nWL8UcfkV64e4Ppzgd9nctcVUVpidzJv1T
R9slK1c4yMgBJLDoCGzQYFdncgaaw+/ronfOQAox111DL3EhCsMlcuDnEtKKlsRNRts/KabnL5hz
WBjqzqDG+P3nMFV4V325LlpWh3LZYLbwPvCL6CImRjSRTha0FdZUvWHNXgVY9hSxYPzzD1vBYVxO
AV/wfZKb4B3WYorAk5fDPqlWoUy7Uua0tPe3v/+oXwtZJqxouKjFdbjd73FsimyGWpt052TCDL6W
qwDD5oiNfK+rzu0aWvyPP4+QJlL/BJ5WXIvvZrDCq3ht88I+LVMSPf9rCyJ3hh3DLlc2T5vOXN7f
f+a7oSvPCF/OI7AJayc3732xPhex1flNZ53op1BduYiOaG37OJ5RAa7gUItxthlqxcCfdcgo0z9+
SMFJ2VxnnbGRQTzezw8p3XgadjkCzr5Pm8M4ouGYxFj9IVf711eBT3EF4mWHEfcvgts8MsYyItDv
BAm9OcwpuhzX+2O08999CgdKz7ZXet8vrn+nMw1la3yXH/w+J0XMhNbqf/CYMPUjccrjtLM6f3++
YpmCMQZB1T4ZEcoxwM08FMOM53YLGFBcu3oalj8c6X5dv1jTWU34Wsy/+NifPxL8fjSPuWOdtCpy
PglUVkC+BkqRPoc6USJuMwKnXXhEfv90/rqykNuL9gElhkmA7/uv6qPTJCjDNjCa8nZHFetk54Bd
XCRywt9/1N98RR4OAJnU4GRkv18sXUxkfFRhIIVaxTeFqM5LC2crt3hgsvUEN61Pze8/9O++HwGY
3jouBRRhvluhBwSaZuI74pQ7wBDLAvYePepkz0Hnj2/6DxbDz+dyFPOubVmW67ver2/aCu/SWU9g
frWop6QobLjDrp7fk4PTXCu8qyB4ZsrkaaSugyA1t9dBYVbagbKwOFxUYK+Q034VaJaoOpcSipyX
OXX+h8vy68KLgtp0V+qmgSLGWN+zvyhBytQeUxw6POGFyQelEXq7FT7dBgC4edSkT1n/+zshfn13
QdXyVq1AC7wh7+GKcU6/JGKPO2meRq1Ll53zQ4d96SsJoWyZ4L3X512mCEr6XL2gOVvExkz96V61
hsr3Ku6XNdgE+WaHlDrZ/P4X/LtrsvJ3oZ0yU9d/uCH+ck10glYW8Mz2qVg8im7dlp9FDPKtzddR
46j0P7Vxfnk2HQAivA20cnhE0Qf8fBMUYSYU/fNygvRsvbbI1WUwq5LHdFqpLL//dn/3YfSNTJ0G
DUvN+10AJqCvx8qfT1MMoE2WGF2R3XPKYR7LKen3H/bLreabeciphG6uO96PWL+/XMoi00TdRvp8
ciKbg2WckpBI3EfCKfH3H2S883kAVGa5XIsHqLhs6e8ro9xM0smp3ZEKoknaW50zXB8ydOuyp4i4
jPZcy4FOiBWj2E3GBHxUXrtmA5Fk3QYrNd0naUafQBs5LIWtQEW+uIDQdM2hlUXXy9zp+dr9GBUk
/f0IA+m2K3EVFv90IXbImPaRrLCvgRB+XwqlJcZnl/CGEy1/bzMyGjkjW0/3sT7/46qLj+IZsADK
0NL7BXOE38nohgktb6M7JvpYyfdXFREamjFVZ9J2/tg/fFcDWWxrrmfw6oMMQQT3/i6VS2EK1djW
yVGT9c1xjOHUWJH//KMh4rgtXR215GSKTJPxh5UO3QOv0V9WZYtPdlC9obxbYTbsAT+/ZijZuhRg
Ixln2LuLBUem52RQLDCEmfD1psh7w7mTWZuhakXLOBCmX2k2cXowuhkRPzlB873eF3QRF2ZNC01I
dz1YIC1agh+S2KZwWom1U6S3bjdrJT9pTO2DD9gS3lnmmdWdLVtgdevjxcyQ6gHNi6hPA/ktbYCU
eLq1x4nWWBtBITtnNI4YvqoB9YEXwzK72LqWNRtCNYq7kW7DtXE6jeSe1LmtZqEt+8otoZQNHaZr
3cULzEBR6mXYunbvkzPT1DddBssfZmq94Daa1cIBeklPmFhEiMLdZrrdi0RhRe9Vanf0vvUB/725
yJXNnQtJ86ivRS6+juSy0BTXMLwQ3lOvzVAmrcntgBYl3rpkiVRHp6JFufcbP0oOzsBoJyzVwv9d
lPvv4pOYCTovfr7WNarmXUvK3IYCUra4nTOCQzi4zw1ChGPsadN9PS1FcgvuMq9uslgN3V0LRbLY
GLXL212Jos7uq0Vnv2j6Tqid0CGvZjrA6thxquzerUX7dQKmttDhlfbyzXTK3ro0SqytqDHnNuPl
4B/y1e1XG0/i8lCDxwb4ZUjrZlhdvHQ0MFsj0+uyaefUGI429EHoXHVLQiPcK2YyzqDg8hOJ945A
i45meVST7LWHqUr5aJUt7Fq+Dn+OOXButsaHchzs7l6kGvFIGY9Lcst5FUuKmF28tXBoreMwNGRs
btCoa+FSl3hCHIMl3F6wzpxKYlLAB7tj6t5YBKWNxwQXB6GGk4DLWDU5PS2v7pHJTDln2ADIF13G
uNen5lGUdpNjrLF5wMoESPdVSxv2hh91AD17nj4cKrQaEgeW0wm3JZ61iEYIU+xlrqbvfrdEt94y
wEf+0YKz855fxkzgsVjSsF/TKEmibdu3I8DtH6+Vs7Jf9VVGPrrAXl5LMkwamvOzeBSTSGBpsSsq
4uUh9IWNY/MUKW+V2ye5zXU12rVnbsq2fwNxPQ67CcLu7b9GM2Sgv0a2uRYSsUVt51UuuGIh105s
Q3s+qCXHH7xidOB/bH+u09NkTOhduTe2yzwiyPR0ksSzZHp7BljJa1rUGpOGfLa4sBakIRMNjxGn
d22p+EWETu9kV+dGe18uQk2f+8k1NVzvrp1l917lT/3FnnLoNFKWVtjDmZm/eRqTjC3UccO6m0VN
FziZqY1N3r/RLdiPGQOQ/pPQruBZQaRDtlpidab7kcI861BBNR3+3SAniwOEQBQtBb15LbcJYWpa
uvVzTlMSo0e5eLQkwKaeCl2faLXRIe88GmRLP8jxXzv+/89J/zgn5a35S83yNyrTsvzWVt1PwnXU
m+u/+s+gFKaWt9qUGYeuCPy/4LZ890fGA8CrH7PQHzPU/wxK/f8CRmVizKUnxNHNZdP9z6DUBNLl
E3XCqQ47MT/5n+hNBfCpn7dQHRGnt+paOTCYQjd+wPj+Us+ZeMCKzir1c6lrVaJ6zHSOtsEMGAE/
EVO9RdSJK2I2h7rZkT8j4KfUnfltmnJsf8WSlsyZ5vaC3t3yK6z4cvk4LbllkTlGdbUZW/GG7TN+
KiYMa2Tb2x8HvIcXiCHd7apejXZpJdERVDB7ycDlf4aIPP16r8kkOzRIRs6uxMgDFP0ubzrzTRvB
R5yZRk0AXhyjuxkkfJEnM4t696Zd1IJlNXdGtGdWYfZf5Y/hrdFOzMYIaMEWvltmqABL1s4bs9FN
kOhm/wKWeGTWhOpBu2RmigULKK1b7zLu7QPAmcIJTQN09rbOo/QJuT98XOZfS9ikkvYq4DTsgXie
HxyrN46t2yV7Y5Jfc+rybYqMBZCWSiX5s4axl0b6OOPuuXWQ4MkDf8W8oJuLCrhBeJS60kQ22+A1
2HZCe50I9Q08XRYjdlCXjQK2yVZx9If7i2FnQ6NS2SjctPZe6Ll9GXzmUeiGXHHsfV9x6l/86Hkp
PPehXgN7m242vCMwf1PbyLa28zVlnJXZbSL5acA+s9VMgyA+SJVcg3oIVD+VJ8evcuLoXAbhfTGi
V3U4BdDnn8dz13exF2pxnWzd1FnuVRlbqb6PYqYzmQCk0jV0i4xuPMxEF5cbmkfkvlqRkjtvjiIM
AoXxqV5MDKVLqy2Pfu7mVtDFo5uistO9/DlF+lU+xeSnE9zXs8dO2nYE0tK2e2YjSEmPuOTKIihk
bqfilYjFJubOkfdo27m/LVorNPA8XhdwvNtJj+DRgxc/0ru+95LIIRSKtMwsq0YZpgjFAqtSBY42
vwuoOVovyBfNRKxkG3B0lmgAtuHVBKK6j9kESMQ2jnHfXOzZk8EyLqRhV2vSrELtm+3xSkQnNyt3
JZXpE9LRuwkMa9DwMbsYQRlC7PlF6COBZ24a7aJhfqCb3iKexagAiELeqELTj7VtZbsuUsbJ11jv
M8rZbatBhy6Ivz5ZtJJ2o1eBCMnn5agrXk3DyY0nfzY+lx1px0rEbiCTTgOvLIcdocNdd4L1J49U
ZW8N1cQJ0Wd8VkwmEDwW+hZUyJ7xWdhadb+zyHFGOAT9p9BQrSoN1XkNvyCMk+SbjS8LpzYKc6YP
RLDo2BetBmIKOEO8+P0c35Q2ucG0YOs9BtyHLtXaQFTpmoZsR8gIpbjlt5dnac8aIds0+o8IPPpv
KLBnogdNLg4v20HVA0EIbJAEj8GyUwoCs/2gzPw+89KbRUTUpT3ibWN5TB10UHrrn9x4vCe4EbMZ
IXLAZ7Yx8BQ0U0noDdZTq9Tem6eLhGKEIb6fdk2dd9shWoiNjaxnB8R2MJKzSFp3/i239AZL4OiQ
DZH0D6lWXjwlBNJJHH6wDlgEU+9i1UhAZTExSfJ8ERge1YAOH2pbTE3JcHQYebbqVpTcD2dP3UOC
LGrXg9fkX1DWIRMwdP/ksFye+oaJ2RSZ8pr4ncS9ZpLL7KbiLk7U3SDbLYHvG2+pyuuEKvY1X1ez
rI9c3DKy1c51bVj3qaGcU1V3ScgNo6SZav/FVcknXWspZ4zpe9IVhH+7LUeUVOUBTv05tBlcnmCf
mtuWZf0OFewa6ef4x0y695HT3DEG13csE4TVSm10wzZzuo+sK/3GGNxoCGqzk1fk3KTvdVm317lR
O71SPRMtO7k3p8lHmqijbtA6AmiLF5zmRshIDnR4sSth1QWTrF1E8u09MXGsLsCQSfmRO4g1Jr8e
ueyJlUI3SNgdVBTC+yeMTXaPOTD9nVEs0cOYjZdaU02IiFI+IWt5smE2IMkfXtvF/+TEYJNAlvEc
9zXouBxwkzHucKauysm9b0iCv2DfXQ0Rq/3oNV9KYsq2pA+2B70zHuvIzXiAMyYZBRrqs43O+5oI
877HeZW3yTM6WMzyMDR0dOkBK+2W7IfPlj8yerXsMFvX0lrzbr3W3LepnO4nbh2s8CEGRuQs3ucs
isWn3PacTWO6vGoaieaGO1zga28HhbLPM7qdPSgDGTDCaDUgKw1ROSZhNufeHpz5ckyq7tDV8jSk
UbbH1JmGsa/VjCo1YiGzPFwiH+r0iGMe9XxvfbE07hd6O827zkRp3yXF6jt2G3UBbIRmfBwIK5V2
8lZPjhWORn8zpYo9YcyfhDUcStBU/rCwsUrf3xpN9zDQBwXaW3wZpvLge/MnibFjO/B9EA5UWWjZ
bnoeZggLTSF2FngRI4yJX7xOuMBBRkREp/acws52ase7WTPnoO1j84V07Pqe7lFWBhrD2XrroWtE
lmmWt7E2APauGsgAHftaDSLxMFe23ODxqXdlX/c3BhZ+VB4Gh5deh/Bjak+JNq7bM1yQyvEDzbOv
I3FQz4g1yg96XA/TxppzC4LVvMj+vpSad/TbbDlNg/lkTXr9pjWDFh+iAm3EznZHnNBmLsYmsKwK
yAL7rIG/zP+CLP5WJC6odWvs7lu7vB1LTeMAqd0Vc9J/IPHpY4sFYNdPTnVC1vnRa638cUpJoNQQ
v9C4HIgQzNVnllfrMOJ7eZWLaLbooJqjSbbuVlZDsndwDQeeV2dhgSQ3TNvhZQ3T3pY6JroYtdIz
SSljQIC1993pob71jPEDOzHz18pz5wd3JOU3670XM7PrEBSk+4y7OcXm4eghSSHyEQ6Cjp6C5qnv
kp1nmuTHTNb6EnHDZADFCw8282/ea369mBPMtpBf6yZ7m3XNvff9cvhotsNWZxJ/xQVjw89ny8ZA
IOB4pI2VcChurKDWm/wMM73Cl96T1dqW8UUY+aHLoiyEp4KHt/ere8QRChOgl/R3IPO8w+I66qO2
+Ieqm6fHgXCVncD5koY+eK4bgJFfVeZ9YXXOCf1x/A1nuP4pleLslKaPZJfgCBuR15YcDTYIDteb
zsDOn9gG7RfyWg2UFiZqHMNWN1K0S5B37XxTWESyj5WYgGGpL3lciLCf8lTc1vUgHlggWwRjvYmL
0OnGhLTiMkZXUVgZm1erlS+K0eU5dmZ7RxR1+rxGQ8wAM3JvpePP5kORmOKNhorzZqV4LtXSxT7B
ofiUaJtv6XtlO4NcFrROkKoI2Dm5/Wrp7EHjm8aHiIOKyXtbNkBUwY5sCiqPMIEOGychAe30Jc8N
GoldVgzxg69RiIoLhVZYQOxo/OXoGONXxljOXmHM3hTMywgaiVdxSkVQ8WT7AZvknrt2sqXVBT4n
2U1eVRIoR/956PCMGUuNjB/E7MbOSctoIrUmqFdgYX8kyNfkSXoiP5gIDdBxS6IE9HEbNeZVJtJE
JuQ0+7x2vHOaFMgIO+ZNGUH185Ls8kE1900yWHtdvKE/pmBCD7GVRfRE1wkzFmH1kWaZ2CnqetPa
DdEIMmJ4O5dbV+WHpeS5KwCpBQzWRFhpZU1o2EBU7aRYTvDgI6DEGqBA+S1Z8nn0uxuHAn+ne1xi
EDRPENirLVl8KIPS4jziu9pI4SGimygN0bbBzIrdmj0xr45VZd37iEv24MK+5GX/hKoGFqlDzmbB
OcVA7w+ol95CU+OdsXBwmbXdXLRmGiAnaMYzQ7eWGOmieJq6lgYKqARoH5rFcAqXk1mhDUkYqAaG
rOisFcsTCUIootBphWkVpV+zRmzE5C4EpfCUk4uJidWC8Tp50ZMr8huyS6xrYxGn1KvyO8UvFIOk
3Qq5VGGiYfKYrAGpY5vsFvzdT40l001O2tGOyCx/a2EGouj27GDWZH6Bj4pZjMCvnY/v5+p40Zve
NvHGzyYg+2M23WHwIvSndUQ45y5VjyAJQa/ltZzm/mromB0qNYZL26w9E32+EsNx0oSnE+5RmaE7
DAzgfXe8Yer7teK8AVDwxfCW17jG9yXa/oZj7szFyFDWLMfIy4YtqrR9nnzHukHIsdPq5HTK+qCy
5lalJszGhOUxUV6IeEHf1TXHW8R05h48796obEG3Sp4hf7GBSp3cJO8JlIAZmOnyOrn9l6iPSUDO
eH4q867vLm4VPeFF6WAplPFnTYNl1APJwB+whLHp3iy+98mrSZ7x/WqfsTkGEErh1MLACLRSFzeW
Vd/JkepMa6Uedv0CQTDD801gDHnfQJ1usX8NXpAV08KWICO+LjuBQnpQJ7vZ89pjwxP8eW5wqcBN
JLh8nIPENFpyUy2gmEBLipe8kkW1TVNRXNmyLBRzlZlT4FUkDRlJU96NyCoPgzapEG5ttpepFmPa
M+A4hRWpQi/GKJDp0fzkkFOrp7H3chqdyXCkqs4IS0vKveWX1q6el/hMxpaza8r+cW4AJKrK/+B7
vbwtU018t9O2Py9J6pxq02sORj6vKbbRvLNHq3m0SlJEvMZ45QwvL6T3csCP9Q9Ea2Cea6v4xqRj
F/Yo2C+0jMFBLtO0NysQYYRgV7vBtTRc7i7kFnhXEW7u/UBq/SZGN0isFvM6CAbxht6GxnhLh/3b
Iy+uJfaYJI8+OMiED24+vwFf9YPCcBHt5lwxitpL2eOHauR8tJsB2eI4XJHfUVa0CULUzP8MTiDd
4D1C91lgNQKsX1IGNctmzPjxrY9DhncndibKPU79O8sAkNVNRsgMRe4SoLFH6sajW5QotfNi2LFc
2VtW85lbb5fbHD6YJBmCw5R330vN2nMUpuNiTvJlyHx/pUHp2YWtevWyc1q4zq1/LtvSC+pMwvaK
XDvAhRNqtLyDShjq7M5E1jtoLg9tZomwaWoZoCTUz12mulNbmd/VAiEXGVawni2MJb0KVvftBMTq
VjbcxiqDseRn0K3zfAxxFInAIfp6k6HnPo+WvE0NxI1ZVVxix32uPL/dU1+rcKpXl9c07Uqh7+OR
fkfe2Zxl7GReoZL8KISbCB+7b0tVoyTsLjP9+6BZTcjQ3ugycM4yzDIsAMoEY5fw9UDWAKoJ0Raz
Ktt6dEiqHD14VtsULfNp5E0N+xU0qfcda6QtGpC4w9vgyjdIfUfPUrfAu6Zj2s44c5U6s0Q/19FQ
wmydthy1eJLp8ofd0BIoI1L9uoje2HvTSBtlYdOl54tqW9wTOXX0JEbHwYEvoKDWctBZyo/K0mib
jOPo7Qx6zKyd98Ycz3wj0pMzZ+Tk5Y3kXnAc7DQ9WBYYRXQENiJKcccB0CASuXwru8q/k7HGjfTs
vRpVskFxuDyhqLh1Fx+6ci0M7G/6rmttstWbRjohhbIGqszFbh658rHA0eYJdW0X45x5ziveeLri
r50o9n3nfW8GUDi6lxIeJRYZtoW/UbIMhYQWQVTKdzyfWZjDiEiUlmzV2vpfc7syo6poqnj0Shbp
x5uypBeQiIWyhfwvWcnbJmGBDtu+cSZkvpb7AYSPcdKo6Umpjgm6HwcO5YOaG/4SOzmCd4ieeq22
ZTuVzSbBlToq51zDFsZpGjoS3kM/ZXm/o4uDAifv7SBbhKvYoWfVE4W3NHsLDLAfYJFojmmuGICw
qnUBs8PGLiiNVYKml4q8e9SIDWp3hYfac4eze2xCkxFbdXY4I8wsH0ZPKp3lCwUPjmtkRzU9B8Bf
+k2PBeatzSY36yDU+y0di3+Nm/+3+/X/l3Ka1/nu7zvxbQvyIa3r98iH9d/9pxeP/UhHkkGki435
6CfTEvYjWGk8vGgr/t2EN/njv5vupv5fuJJQFmL39A3Htb1/0nSnwf9zzx0tgO2DZAK+aZrksLzX
UNAOVnZWt9mxkBDq3RjeHDAx3g2S2IkI7CBwdcrGFY9fho1IAN2ygmHNMKg4Sz7hxiMgARcAMEiW
VXhqvpgZLGYR8iO6eADzZw2xQ501i4HFMu2Xc5S6c8+7URsw0zqw+C6sGH5LFrk5sabs+gN1D2iX
SbVKAV02iUncukSicY81w4UdDVnKG0cGgisf7wdR30XdcqrsiQmcU4JI49eEUkkCff1q+uWyQyEK
RApe53FGMMyCn1jU1Id8rumXPggi6LSTR5UlqBFRWX4dYjN2dqPvUt3qQxSn26KPp4atJtHsl0T3
yZBbWWRdcq46k+F7MFLTjrfKcPskcGNvjK+LryXerspmEd+Pse6g8cgKZQVpXJD5ZbT0rTZaopv2
UVjr34wB7rmfpiaryz2tSxQt4DXtwJmBXoSRaLGUiNFbTI9QSEfEKZw+JwIHgvsrfiuWOf6AHbza
VrDm6BC7s6oD+kXep6WfOo1VcZy2jJzhoDvLpuO/1uk7ECyphqtL2diGmR6bhxyNA3U4ybRjRFxn
g4Pb8/N90RQrPNpjlOvv6mbwZDigdjs3VAXKUvWtwl/BA1O7AI77tAo1PON3gzNPT2xm2Sc9mbPA
zcskNLG+rJ5o+5tWTvIeFQ1RrmArNqWv+bsE1uCxA6T0AgeajYcp5SZ1m/KY+mV3sqL8gNwkv08I
dbsbJqTwaF1jNyT/jliG0aEAKCELzI8g+oYm0Hy/fbNXrl4BK3MzcUo+ZrGDkXzsijOaOVrXGFtC
LFE5FTFAP6WJZB9Plf/FgV2ecyhs5O2AneY1xlMM178GauTPHhtEJ4V2gkbJv5r1Ur9rVsLyCHX/
2TTyR6nVxgt8jToGnZF9SQ1HPDseL5VFeNSOLd06xhxtaVJPwDXN8VsUtd7rQvdw69eVPpP4EHev
tPi2cmGkLJLRghwxngcrsT/k5B7uzGEhx84hOOvQMIw+YsBxLiDdxctk9N5V4E+nbBu7oy8z6ILW
DPQDx9Rji8Pugzna1SEzC/NMFMR0xbnCXCuu7Tvy5sQVVqn8pMpEvnBH8/009eYZelB+6MuyvmaL
lX+p4w5zcNTE7iltzOVW2d3AwQaBJQ4VMQRR7blUFR3DZk2jba4ROXLx5sa88xfdAUbPK3HIpwZD
fu2l6QmaifmhpylxMzRm+hEZBXg5cx71S50N6aVLMvXYZ/34kKZOfcIlVW41YlNe6GjK52ZwunNn
V762pVktT/oCdGMniqS4RbMcHWsSavfdosfocnxv16jB/m4P5G0iKpo/ThI+Ic1I/MF1AUo1umA9
AgTbJzpe7HWEVcZHw6/PM3gF2pomxanVf+3LEZlAVuYHHbVbUNqcmIRoYRanpbszEn0iZcZRbxCW
+7OuxnSXW+QaOqU13smKo2eSefOhanrzDlnu/KknAvcLDsLhjgsSfZhQgnykCy/CwRqLDe9Jt6mK
SYLMBztRW9Ih37ivsqc6RWDBbedt0Ua1892s/gouvNsvELpbmva6uZ0cOB2qaLpbklpIaRvQkTCd
GBJolrbxfTESxig6fkkeZQ4zNB0eoXMOF3Kib2t6hVcDXMsngpny/WL7agdYGAkCTEH94qSZfvG7
zL9qTM/u5mno2SjaGQdntWbD5tOHXPU1xHReVOThMfGNNHmLMBo7CldkOKe64liBG4A0394sL72i
XeOaLDV0PPFeIjowlCUenJkBV6h3WhS2ypm/4H2bOC9qXgN9pJXy0M6temNayGBNZif2EsTGqjI+
S47Nx7y1UXdCq3kUjWzvY7dzr2ivaGaBJEaYNGfqqS17n3avu1wGisPXuuoZ0wox3udpRUePt8e9
Kcdx/gppV8J6iRWRuaU9nrS4GPZRK4br0DXmCfzu6rdR6nm07fZ2sjkDzID392Y6JXfsbPWL4/fV
m9eV7vcZsQ/Djq7F6OjHX+lAyJX5SC+NYNyRcM7zPLX2xhV6R7OP3zP0tZZqXWRyDPQ2H15r8kVz
nI34SiGQa2g0Eks9R33ZbSsXb5RnF2kU2o7MvpcW+qPWH9RHLy4dZ2tVcfFmxrG3L9UUXXoReefB
K8monBYoQL5HWzqD4Tkb7G901Lr82lm6/0F6RXvJxNxte6+lOVxpxKx26EykldGvzl1Ok0PZf/QI
ogqMmt4u4zuyd4LWHPs7IC/ezaL58zfd7PN+DRdmu/a5xud87LTHJLGdF6IAWXoyBizUvZoki2fs
asgsSxRtO92rAISW5jVlhsqyBPIx8/JZBDKyvb3b0STjmRhTYkh9DR+ugFFBqKn3miEP3+mp+YoD
pbpoYEgePJrRyGwm82bsfItlcDZgpjC8h9B+WW8gzhtT7Jeuh4VTpmsOkXEhz1YeY4NkvCYpYffF
hvnket2wnVyNNq6q7L3mSBqJqHO3aAEN7Fppu9Eqs8aKq7d3xJtYX7qkyYGBdPWy6cfBfxA2ooBS
tcZOR0/0SBJ7YnFerK3bLFJgL41h8u/ymDQTZJtVOOrmjRc1I7e9sHSUDLRILWc6+Z3hbdF7qW+k
/hod5ChawVGn3APDpzps83YOy2hub+slr2+zuVYH4gqMw0RQSgjiUgvHEdzBPhKN+5FawHicTF/O
OCmhmXuF1r8UBHHtoqz+ZKvc3UKVuTMNENF8P72j7iDh/WCw5MWB7CQhsXWjHZ3SaDE40zaN2LTV
8iWtmwKQDwEPJ6OfNnbF9jbTRuLRtDjSyMy+jahNdyJls4aIYkkmy40LJ0Ut1B+oEfqrCT+eg2/z
XOqEDOGJteowYlz03+yd2XLdxrZlf+X+ABRINAkgop42sHt2IimS0guCFiX0baL/+hqg7WuKcsnX
FfVSEefh+MSJYxKb2EDmyrXmHHPPflfuBnIsOaVzNNIS4RwMkKvXjnAmdgUn+UyBJun4pjS0mzk8
9HUaMkXOyMZxRCuyo51HwufJxphX1egEWmtKbXxRFeXroHAMcty6lW0bb8bFHI9Sn/ETgizlPUEo
zMPhObQ2l5gOZGbsM51lBfELxfREpQqCwtDHu0HPo096VuWfLIMa0EIwYPmMmprrOuu885JJqpXI
Do+6U6MjiQABoHUAmEXndwiPBDfSrcHOmJ7SDokF4zSR9JSYEJo4+0Xqm1mkjgKhmKFmRypALsJF
OED6R6XVnuyc6S12dfOSJul85TU0Yr0sIVcxaqZTXI7LNqLwf1rocqeWvI8kLPneSK7Q9gv+SutU
ZI74kiACps+R534TImfYOAXukmUwjrPmlJthjM2g6WHG1uby3MYzrQvto1vT0PMg0oLdErCHG6Yz
VVeOe93UCKkmXmziiHBOclFs8zT6xNdi7kiPs3xOqn1g5hQ3Wp7AQU7MS2Vbn4ViKAl0hOiXLMuD
LHPpBRY5NwZAClRw2gPoo+oNir3yxNTaZP7m7uKonE8MHWAcWcaD2WIZ9d2pKnxdlu1O4HXyF23C
zZ71ZrDACGE4WWA6Ind1SVLz86wZE41HRAkFKfJeaDvXk4RJVssSvSOP37OmnC3++fAeFoA81OS/
n2hg65dxkSeAkUbLX9yWbU7FyTGpHayPqlt8lO22P1v9uKmrLroq8bHvPMhw17bOH5e6+TZZuoJz
Qt12NANRWbw5td78rlx+SxJ9L6YGmWEgumBuB7vC5Xz4o545DmkfJL2bHNNCcazTQOWd2sVllbaB
7N1Zetl8ramlSrZs+Ly/vvg7GwGnUmmAODRWb5QpX3Efb40jKLmYhCx1chQTEW5L2oIpTvL42s28
7PbXl3pnIlgvBZOV/6yn35/NgQlKKAkkgUvVBsktvCMznuw5qr79+jqr8u4Hgfh6IcTwHod+oCTy
fcxFVs0zShQnOvY1fWNMPNZR9q9xakl307Swpy4GL2YqPlvFc73mILOqQMHWwng9XDNXK7e//kg/
f8Wr0g7KicNsAsHS+onf6O16vXPjjlMG6uFyudTXJBgzXVkSVu6hldejuP069QPfsyC+7/Xa/687
Q/Bf2kpV37v/tf7mr8ydaIHH3SuQ5a//9f9T/wh3Jg6c/zPx5ppt+wfaze8/8GfjSP+wGjhW3xB5
M3g4sCH8gQt1rQ8ullNhAwZ9hx8GaeM5NhYs5Fy8WPzYX/0k94MJ4QXZMhYtfhxL87+h3bx/cQnQ
FistxhEmrV0Wjx8fqXDUSPUobfs4IEMIAyNdMo7qGKZtiHO+Odvqkfgteja4Gna0IELsv8xpPA57
n+wStrolU+DkJvEU0UTM5Js7+T9Y0/h0hs6fzwfELyRfX9E3D7zXuy3adc86poNFZAXNphtQheUq
CeOpb5Kc7IeaAEZVV3S5fn1tHEnvFgA2F5t+Nogi3XGlZa6v45ur8xozLO6TBn5f+FQ0gMr7sU+8
yzVTXQaytp0LVo4ScecsnTPJEWg7iTT4Mi3l8uL0zHpJipjNU5QjncjgoCCiARu8bZtKfnRiF6Ag
Z1/7GI5FdyFqkxRkvUajwHwdbknhrRYMVVzHxgwOmFMg/DC3gSw4skAEfU8kxsbtY63ZmGBncOhJ
43PkYvioVEozXLnV2VEWQDIQ2rcY7ktCbqySKr8zXTA5DcMcYIFx6sNN1x+1ttXQwTj3PceInJCA
BrG8I+uSMe4UbTUkLsOmrczhMGtF6GfaYm5SCmyYzM44IGgl3MGvY9pFhTHNTyXHDXujKU9cwCAK
A9nO3aPLwAjQhJ4TSEX6zdouQKF0cElE3KFnkCBmjcTXLGNcwyOM5tbrtfSjrhgoBik4IeaLusSh
gtEdZd/kbcfebJPdYJIPuaFclLe4dqJpDd2SOZkRcXcv+ireArof++PaFWNcYJTd7cRGGfvCHBV+
GsLEdwUcIXdThl1GvUGOl9Dwhi3rHLfVGY9GiTHSSPT6TdouTPVrBmMHGzkupy6q4w1HjicnnV1I
dLK8ycp2AiTYGC3ld7wwHEGITCE4iR0MnRYexGjfzEQI7BfDjV6a2Bh2eAx2XkduHW+qh1LCKW4X
MohM5FR9elpSNw2IjXGeY+CTBySWy9bL6w5DNVjTHUPViHFIatAiaAZr6vwBx8ye8444h5rL6cIV
4QOAWoSCY7xWu0Dyv1mjPlwL1Cb2hvZH8Q2SwTo3XrDYNHaCItajGYlkaVhsImQcdGIB795dHGmp
ecX4DM0PZ7dCjnfIr5KJ+FinrEjnNcMm8tMpBNrv1l32UqYxQboIedM1JXR8ARQI/X/I4KTGG4wr
g36pGq9NnoeEdNgDyh7LuFaKHWzpl9WXa6bDk5yokC9mm+Qa9LSc60Kvn1reikbrvpbha4IN/BWU
YR3JftuOKai2fQ0dHmZRziionY7cy0FbkrvZZGs/zIjf8ASGJZ6qqmyLCI8Q4ZKryI7yCUHYer6d
bYJDojEjJAWwMltBV160MRSZoNHN6llVGJcEdTSP+rRm/8JhuBUOi2Y00RdlSJSU1+nS07focdKB
ZfK4Wrv+bXMc2ncgdwk/aWwVKgCQlnrsEklgQgtDjL5YRCDEaw4FnhZyL0jK+jwOBp11zx5Qs8Yj
LzIhKP2kbTDu9L/pDEt11EatTcMzHOnG10ZdPbeKbNmg1oh/eV3KSVvgPlkpSUBE0rGOZlo3XE2J
sTzkCgRT5WejicJ9P4WMO4HmWpaYn+2+B+N1cpEz8F9ZhGGd54hOOQG/lVjG4amM0Copeod2+Qy8
ueDRoRl6rtpFXjVK8IkHfOTabuw7xOwAOBD0ukZ+PZcxpDQGuohElEinj30SGdcWrJp2k4Ruft3a
OZLqMpKVHSD/HjBoOh14zwEBzwW8H4feJJ+AZ5eUyWPJ8GRAQ90yoF1MO+wDUGvOF3obCBa4OZCU
8wi5DuxeSTZMH8OR3cSNM36uhFZB7Zk9encyrTYhgDjOhJR82aiq35ToPpnTKI+D56X2XnTe+LGX
uZkHGiK5Ye8SFQvxk4iVAe2EhzbZTsOdoNi+jM0hRGWlzSRJI725N7J+AqwU9/ZX0Ib0VgdGgIS/
ZFsikDV4TMKeLqw8hU4SDzFzP5zjxIcihpgat7a37tSKs6nldIoNY3FgWobafcY+g/PQ9NbITFRC
zH4Kx/AxF6BC7yuDWfjcrXEk5WjCKhaDTNuAdTzy0dVagERZ8FVhqsf/FI5ll3TzP1qAiJZ4U3L8
bAGqyu65fGcAev2ZP2pHJo4f8KZKJBgreOW1CvyjdgSh90Ffy0pgiAL7/GrN+csApOv6WnFKeBik
870xAFkfTPgmdGIN3YZ7YIl/Uztaa+369oQEOkEnNWINjoB14/5UPNYIM8iBnsmqQeAEz1kr0L/g
mLZ9u5HZfHDgupUoLSIiWlY22WVk5Jqfc2B4USHSc8ZuhUHqjh43E5nDDSIL+rXy69IaGC/KxCUT
oqjniwpZVf6YLFZzUalFf0nNaCK5ss+mfqPDsVrjtIfB3CearD5hTnAw0TTeMJxQQbbjZcvRfhtj
z2TsgxAI44kkvZXzpS/6sNsgdbnQ+7lONsDwiLBNy8UIEAd8GXoD9haSnaNFdTwDvXbFNzz0TP9n
kHI7z6VE3DKyRFNiyTi5zDH4HumOOget7dvjUBUps/uknD4OjbY3WHGDyvAeR1L+9jFvL4rBqFo/
FbLgx8mGnIq6E8kylLTYE8yQVm2uEGh7RNgFJE+kTAewqds0IEvOmHTHWkW3I0SMsOGb5y7rSw+l
3kjsE8GP6kbVYyrPFIz2V+4IoWPKS8P2fpH1coRppjTr7LTRxLrTik1tjQSr7lu3jsk/nozxkvQe
0nPzVaxEhEG5Q1leUIaOVhx35iGlNY5VHv1+PfTOmaklBKfFF4C+DSaXcdanSJS8qAUidRQFKvuB
ZrGX4q9AogeP4NXF6zh1UBu0gwbTELdKAUhEF6lNLwDQ6/S7hzz2+xzqtMqvjFLZBVgyxKY72Lir
3Rqjr/NUj6CvGJZ4wwXBwtlJotPmRrVZGCMI7NNjgmjM3LZ59hEGebvVE1wWYZyN12pGJ64nScpj
iWoumOssYpcW4uSmWUUasr7siKPN9lkVX4uknm472VvEFGq5ESQejWQ/b7ro5LqdY/mWyd32jdQN
D4wXkdvkHKCOxaS3O3qz6rky6vyr0TXCpDOkJCK3Zp1Kumxym4igM8wpFMwnZaKttswopxGGpvhg
lf2XOLWGzl8qy77RuIM2Ta06+hK1ln6OUqvY4XDT9oNp4ZDicpfMhOu9WMT0sST2fBVJuum1JUJn
UzTu2G8yQ8/OqzkBjRFzbYDgsjwORONdJV2YIs/scusCR/lyAliNSCjV6db3QHxbE+OVjtq+z6Mr
GZPfEPSWvIAxBNJxysIv4JO9HdjGAQC/aW2zJitPvXDqTzjdrwj1tj+uT/Y103E9cDg3bmUjLpcU
zRB84853zdpmDoMkkDtQ698rMevXlZ1FT1GdwAhrLLByQ5YfVI6aZ05ktE/TIdvDGAqp+2v1YoyU
LrVsvbvI0hjGAzW94FzzsBj6dWmmeNVQoV9ky2DTomoIKEjV+Gg3JK9t0mwa8SSYxmeS5xkQ9gAo
aepQgd5K0GVMFZX5XXNcdMMdd2OXLWl37Lv8KxwPDzMf8+BA62eSYrJBWne1OU4xcveh+mq5c3SP
qjnSUV209m/IdAmbw4PG76i1I8NcKHigVDdNT+jaqKPezyaKHjdN0y1gw2lnlpF7mGwSdUaiRdnQ
JXq+zo4EDzoF1Vl4cX/PcALJFPfnXk3NRx5rlO3GfOERm+XbWegdNPKqXLqqjXNyWw2kHFG87ssk
y/jGy93kMIRV+eIkuhfkOmjITY1HWG7nyiIPXBdkmaa3XdG6RyydU5DxdN9RM9UF44PZYO5khv7Y
IRLTUwi4k41tzHGa5CqF8bJhMmd+qfJo3BRxj0t0FFYaAPmyP9vu6AWmqJfbiowR33La8RG1MI1L
M60uOYQTCjE401eyrjGvGGb3PUKBSse5IcE8jylUack8Gbi0rhdBcsdA+OnNXNrVTuQYRQ0UhxyD
Rv2OIcGSMYlss2ZXVSraqqrRn/HBt4E19dUtOXlVh08lxteJPX9j0Un/jgxRP5RD6Xw2gadrwcKj
tV1Ycvy4mwe5IfhuDMqKld8d0U477iAvjYaqijfSZDwgjE+cteuzO9rxqfLa+qYRKBE7UEPcWS+e
vyVz293ZWHdSvzHCOFD6nAMCEAizwwkupyDd97i089z7EAK+FQXWKvqsHqdno7rE65T6mtm0F4BG
x4+5o22ZOHqXDf64ZIMnLA6JptMoQnXRBAgy0y+5GsjuU3l96dQunsFRKIaqMvZuLW9Cn+sy5q2m
MGGMF1qEuhHHeN0OdfZYMPB7pMfQ3qBTDR/qLEzO/QT3MEbm8km01ryN9Srdz+jWtuHcNRzjS5iR
Fn8t0zzmJ92xzJcBQ5jTf7IsHdVEYqky0JgmUqla5CzqsX7TIJ0xtw5REKdy1BD+F9k4n21iVjI/
acm3cyvL5D5245M1ITi1B9xwuL8Y+WDoWk4iEfKrwe/X/CoskxvgYyMyPt17nBcbC5a1sNG7JRko
xJSqZMdEXF44SMTuQ2doibAFT5PR0iDTIXDH6aJvqnaH7gT64n+K4/9RcWyyYP6qOL6q2i7+r+A5
e2+R//0H/6iQPfnBXttz4MBXx7shKLj/rJDX4pnqF2Y4UwL+i3nIDxWyBHXFyEJncPimQrY/rFZ2
0+HHXKpkSt5/0V2F7/VDhWzBwF2nMabBkNCGe/SeM0ZMba3k5BgXi27TUNonKpq7kCqQXEmM71oH
SqQuUFhvBhdd14au7/JZM3KcDEYiDgqWw0WI0nA7NxphbHNTwdVf1GUVlYe4NfuT20Awpv0vz1Vf
ane0fWq/KiPt3CXuWtEV8m5w6+lT6nodEBcMl3tRN9WmUOyEkmoLEu8idgZwZNodQ2gS5sDRlc/N
S21HhyyJL6VZtCdjPe/HTfhxXJrrSVUBmEh9Lc/FoVG1CZvUhayay5OwQoQ4mRfEUfPS24LxY1or
vxja1G/Ncr5EgQQvGyndNOhfYw2nGbh1bRumqdjN+rLs7VW5UUbGfu3BPNKuSLeqzpIAMsAW/dF1
m83WFogOYiujM3e5U7h+bcP3NAvJ9Qu2RO6UFXSl6x1m1Se3OICroBBiOdSZ4flkbK7baD0cqLqu
29nT/QY73ha+n9iQ7iEJwq5NljLbDKKEImIsehqsRGScssS5jIUXrkTWW08vxm1HopVX9AeqZwJj
kZFsZg9BJfWbjlxc32uUcD6K8wfkVkR7Ulht2dG6oGO3DPK5j/zW1uQWhvBvhWIfnKbiVKOpO9Ny
n32TSrpaHKbheb3DLF0GDPPwZNmrwd6WBw+vbTeTOuVmBPUlS6g9zGZSbUxOKWxvbPZmjwCekFR8
iWiIjkaF+w6b3HJU9EkCIi1Ql0zCRt6ozYGadAtZHwoQ2432Uy8pqzlYbD2RfsH9a50bzAPQj7AM
2WYT9KodcSpG+9jsQeg2dRPkOZzgtLmvlHxwp+UiNUZnE1EO7bQy0bdCX+K9UxfPCxy1FJrsPq3C
lrSUEbWIl2qnxvC+WShigm6ga8UzcZ+zOcmRR8Jto4/EJFW7PiLzwQCsgJ6HXqcrFt9SuY4qwz42
Riq+zNYi/KxV50nLfltma9pOtNu3aZLOB7uMCn9ZMCxQw2NnKtMmcKIanM1CiWehrfMx0TdBJton
TXUFrvGJ/nWpGDNASNoLl2+wQpu7k2nR7jBYf2oNGV2WOrxh0/0tYjYCTc1pfLuW2j14HUzakH+s
wMmT5LYYMLdDv9WpNuN5T9JYe6+XOEtQEWe3CwrvQKnlUhHdseMMMm6pCORuyfoiwDzobMsJOUJn
aDrZVi3+4CUrtqg84xUYYCBdN2nHOak8CoMsoCRyh4NhREjkBuOsNL0PNCOuP6EK4S66+OgMMDe+
jLwRvyLSDt2uoE3Yqf4JJAe6UI0A9mIgmLiLa8f3es6ZlFDlXYaXFqlHr59Ep0YbyQznX59I9hjC
B8b9qYN5gZUl25ozehA+an/haKXJv6hdlFCP9oiPrzQr+y0ZmBsQtYbPp3EiQs0GLXAW7me9KPvg
IBulc6B/n8IYECQgxBOYLECEsrvDOnBERiRPLgxymuz2rQzTZjvSmMXQMgEjgpwZWLTDN0bjfaVO
v004XIaiv8kRWsFqTsR+TrRvhbXMu7zldNE5F8nIv09e9H6UM1E0RArBD9BIiUcsGszhQKMWdtpG
WMlzU1HMRu5ypyoDuPdKjswzR9uMbt/5JP7NWyOpiFBDp+XrkWwvZ8PZ9YXx7DVMGVzECKj6lH0X
GnHkF45H3Yakj1eNgrb5Nqh8xOJAAJDdpuZezzmUclAEqJ4bwxYFkKKdl9XB6BXuIcZlRPDxFynV
RUpL9qjs6cEd4VpD1eh8YOnyiFm5vPe84ZGQCDLMa+cb0VBUd2HS+WOU3xuiPztW117VrnFKKkyP
dlXllzl6ZaQ6N3kcorA0Y9dnvPK9pdXMARgBh7301d6yeg7F9pxum7HLL2aanNArWpcSnlNHzvhD
mfEXVLje/WwhoSSg/LzItN8NxtzsOjcfgsnliuWy3DPBSG5gAmCMZRMiY3PaZCPtJXSH+a7tbVDe
hX1XZzCNZNck57lRx6hF60YLSOMcjaUnj9le4qKRn/NsehrDvj84M9a+3sCnFuXxrje6cT+Vk7bD
zG37TjF4gMWHGz0i776xrPWDQwBoVOh3Ni2qgphBvItbbJm7qUnGDQsasfCx9ohjP0WDPL2YHFpZ
C/v+6EL1ZK1JWriwoTyw/iYnuvvjPtJY5UaX6OieDDrQ8AY9K3rUu8gZTdw6NQFTVi32kZM+jkNi
HxfNvZ87dVYZPnkiVr+bWu2c8jIPd5qTM1mqpdjZiOS2wir0k1vrMN7x9nJgr8JdK1s04e68mOVv
uVRl9wkSdYhGO3I1kG6HCekA4quJxnI1PnThUOCsTxugdYD/ePoKF89v6zEvcmIjW18y7H22Mg8N
+Ue0gZwabtcnsx9Lk2p5nltFqqKtKlbvDHNxPQKGh+1p35pW4ciWOAFkC+WpNQfleH5auag7NmWa
QzlDwVG3S9te/qe8/p+V1xAcf1lefxv/6/StVd/mH6QLAH/5sT+Ka8ckORnHimdZNHhfcVF/FteO
/QEbion2TadH89b5gnKBhrADPsKma+2YFlX+n04Y98NqgCHvmKG+JXQ4uf+itgaE9UNtDRRrLd0Z
0IMUZTSJIob//8143mgIITHxbx28QUM1WrZmt0UG1GZnAl7sM22wZriLGI2cKj2J++OQlN3HuKYK
2mf4tjK/bQfQA8gH0TiGvQkjBLuIUU+RH8FvST4igdUxErJrRR5n82XSxquItGYzgJsQ3k9GaT/J
cnjOCZGM+FX3Q8NMr8uq5aNqvXuiJPFYlijPNxUB9GpNXCCKETXFZT+uZheXfvKtkghSu7rTnzxS
Hgjh0BLjtizH7KRaOohV4SJAX9Vio+RkD/FiuiqmCrueJsRtuBikFOPK/q6MFuN3XTGg2gwFQmDC
N2hyoqjGTzOAflhG5fmLpVJMZdyoV7By68S/8f0zctcUPz2KoT3a6B/dPVoRr/LToj8uuDp9IFf8
oLJHEkGNcvVIysIrvMchZSzql7mrPzkFziBZD55vGx7OBMIAD92o6IJrPVcX7jjyrqPrVElHBZ6Q
DriJIaBjjE8SOk2jMheMry51jlFH2ue+N9H5dmSCbGRviovWVZ6+H22RP8xZjvV2iHrx1BavA8wJ
UTKCwXi6dutc+77Eo+dPZhOesniKXzQqyKsapsH+9fOp9VPxZLeMA/nn0cAUWm5KWpY+tP1y3Olt
X+77fh5gJ9QEMFfcZPIVuy2BQ6tXqEuMi8gV1HSbvsuy8YJlMI4JExHZcpBUbuYutslu2ZuLiVcx
DXH4l1qVnRarOg6txewSjlK/65hzPtWa7sqdqGcX9EFmLYe+K3gW3Do7pb1SAVeHOqGUnRBJCU6M
1mr+0BLqc0fk1PzU1LG6cIFO3KfLgDgSTa8MAJWbJ9Iao3PYkLmazpzPUIjZZ63my2a2iZ+WTMDE
H6CL+Olia1t7MVS5x3qBZ8Vu6D8DsJIrR4cANwane9dS3j5nw/o+SoA+2EiKggmjCTE/iAxyDHde
qnfxVZZX/C6v57QiK2kQOmmZ7OdkXbSUpduO+MnbsPDmy2QZM98kQClYOj28LCQSArK2RncdrIpd
m8fmQ9672b5wAU9uMrpTOWVlUrj7TOjqjjH/k93lWPNt/bF0pzn1mWuvTVyYFUR3EO5RROHS+Qpp
3y5xF+axDjs541jEpKFrYfxFXoTnO69ulFyKj0ozMZDNMw6UxBKnPiqZMYEF2bJ5WQeIIN2WQ/By
QqmfIRBgIOGPuW1+YpShb+xiRpRMFhUvKuG7G0sxSEBrkvBQETO4K0Hrbo2qg+KghynQ1FFpcDBM
ddmj076e0MCcSw1dCC1dWC8x58SN7jDc3xD6GKYbV/OsixwMZh+Mk+48DYuWXIZCRF/nNk2/Ydc9
tjNf/VKvtjnAt+MmFRz1NnMK09TX+ZnnhQQuGtRpC00nqormrvGAJGzHQRBrHg9QyrSsXD7hfdC3
S9rEV4NZt6dFryvSiex5bzQOCi98JBVss6jWsagRUUXdlXcYv1EYAScpURmPLBSco1H5BIOU83kM
6+pjTMbMo8ffb0LMXKb0WBeVowK5RO2pRzSP/UyurM3RzeCarQDQjd702Bpjp6LUoDzw29yI7yXm
w8WfchrdRluk54GMao7VbUJKcWrQTDAl3YbWG6Z9rEelP87FMwjYZstp2iDPuXGuqrlnWp5hf+ew
H6OKGCdKcadE2Iayd2lvQNlCSKLLHlQjizmhiaxKSvbh59eVpcm68Ls3Fdkpr3hDCRgTcGrWt6im
TXU3EVL60FI9BVIjDxruAyAFGrHsMOjGyv0UsTzXJXwEXofRuBX2eiFa9xPiJEItSVDLlstRH2mT
xqPmlVds2/MV8IpqDqpqIcOqR/7ZusL+PazhPxrPfxjVI780flkuPc5VkZTR21rpj595O6q36fMx
ETd0qijm8X82IoX4oNsObHvg53QDUWD+2Ye0PzC8N0y0hXgoAOC/6UPqHzwP17CukxJCgxLl47+o
ld5JpnWXSklY5ooRtyxgoqsI9E2lFPZwBHAojFd98UI8HNTc394Uj3+j03xXiv10gXfa83Yy86Ke
uIBLBRNztOm952S4SjxS019+falXg/MbbjdSbBeNuTCQuhMU+ROxfma8nNt0VS5TG0w0A/ZCQ8FL
bKznGlljf1HpFLlfY7Rfnb7Xa9pai18BkU7Kk27qTVS8VA2QqgjasRWDJt/Tj9T3s1v23xJU10lx
0f8+GNfXIXn++8Act+2MQZ8Ujvu56XZAOO2TQl53kzYVU/c5BRUBnmgdyruv83ljkNrIXjCYsBLs
vMBsy3JrREPrS0SYThXwIQpyruSM7KnsjVMr6uTTPOX9OQ8bcKfLwCl6VyCKMzG+diDI7EkuV5jI
7PELph22cDxsYLpIRfMplC3z2tKceoFr5MXa3UiejFVuzSEKgbYxr0y7KVxDzJM/8gr+s2r846rB
WPfNw/uTwOcxUV/JG0t+CENFxrz+1B/rhis/uKwYEAX+mlL8sW54xgfXFdJYk18IlGLM8dfC4Xxg
XUCtjWjbej1l/fchyyJdlaOaTovWQnzMivNvFo71vf3rXWN84dmObeoGTn2GK1QNPy4chtARcdix
PL9iuoHs4cMSJFEQyAwuG5i7jbzpv6Xzf7OQ/N0FHZwkmC5s6t7XsJA3KxW2fAPNYmGfGW3SEh3I
9KCYnG5k7jaHaFbi6tfX+1H+/vsfyNrL/QKMzDny3RmSXPFFsTeggqli+Uy8ibgCzCTulU3m1K8v
tarF391Lvmq+a5RXnJrXg/HbRRjVaBz1mbDOWTHCQHcIK7S7hWxAaUSEBy2L9+BwLr1qQ8IVf33p
v/kreZJsngYXGZnzGlDz5q6SUTHMutZaZ2WkCCRd0C2MOEuM30P0j4ki4kdV2Os95QkUcIMkPh3i
Pn78QyfGJIUzJdZ5rFD0b5y6BZI/pjpxIkPnkEuGCqOOT0BOgbLDkxrUkyWY4wfIRzVfN0rvHxKG
fv7zSTV0pWTr4ABnGes38+bPT0UcolYJLUbwFn+ux5hnT3AC//i/uxbbPxvU6htyrHcPVJSaeh5j
HDqbasSVb2mQnbtiAqVk1J9//a2u9/HHBwrtH6I7zBsYoX4mgXRYNGXVW2eS4zn/K/rHRqH9PqDG
mxN9w+Oa0xAp37rK/u7esQiBL+FirFLvvkyd3B+0trmFr1GBzHOHmM61BMMjlgzp8K//oldg+Ps/
iSJKGDivuIXv4/oYSAgONsI8s8GS7kqjsDqLUFNyg9Ct/uw2mf1syZmXdI3/mZl20OcIzeM/fIyf
n2BJDNI6G+ZVRVv57oEJDYGsEffqeWJzhVxQCoQ5oede1Ni4fb3BC7/NCCeFerf0GK9eX167VqCz
/jkg6e++ATpwHkY0vmnaZz8+vRmzXY4ajN7UEE63SD+RbK0xMBZx59tf/+F/dykSUVwaUWwtxOr+
eCkS01pIbY15Tgi+vf09J1VDF7fQM+Cb+PXFflzqWb6RX3j62l0keO/nx7eOuypvmlo7hVRxC32v
tv5cmjnsmdElK7ecWR1+fUXx4xK8XhKrFQ1LKXmaYeS/285qMBirp8o76SEBbhamefQfrZpuCWQm
JVeR0bE17YXEaTc17pOIV6oA1nVmckW8hpvIBhsA29/rCtJZYHh4AAziXsJYI2MkEdU/3STMkz+8
5WS/0YDj0GAjVzDRPsh3Xz+djRQMOL5dBpzFjunpsqsSydxCqKwHCFPM9CvzPG3hjlVpPcut4Jd9
xM1Dvu5M9qXahEXI2hva5M3CH+leJiPj0fXihffKIJI8DvQ2FfByxcgIS0Se9QytivhsSTYa8VPd
S7smAjkIwtpApQYpHQZZ1h1V7Bnjt3mC/QURcMbsegPkhhAvFBHeA/knxIHHXtiIg1BI+BirxUye
Ci+GWEYhGtJY7RNT7vOy4Roud1qqeL5pGldHWoANhAYbaJIrFTN8Qcwg6s8z0v9lr4WLJ/GoE/4M
aK9og7kVRJFkzH1espSQMKcujfpUiGS+FSRf32hGB/0CqlGUfBGzx1fmLAwtaDviSXp4jeksu0w+
Z7QiGSavKSUzgK0XbAvrDj0M9nMxZ8bXegmNA4PK5raVmHntkTGvk0QWin8QDQgFPFDyvkAte48k
i5d0ct0LK8w035ws7miYhA/YlomSN0310qqOfkwFuqNbDO4PucYOCthoeTAGIgFqz+J7wmDjPYip
VS9ZERnE/Zkd+jMVrvHDc+s99FgwaRuHYJB/j5YvUmJTXgPKrV6HYfy6y5Xs1Du0KDn5OQVo1EPE
XBRIBOrbMbBi2GM0XebFOcVrYaKlOO4jBLUX9FRIzKlmOW1zXVuzqcucIDZg3zH6P528cZlxN+c0
Rbw5VO4MR1kPHbCL63pJSnaj9soaiGkzJoMPg4yHgXXbsS9KUhtynuCIZPDXbLVYK0h9me2CbJaw
QtkCi8piv4HVSzyMKE2e5SHVvAelA37F3tQzEoZSc1OLtQuM7psEnpmjIf3VEkOhX5vRcrkwKEPV
nRDgM1SN/SzjHl6AQqqcB/Ys2rvIXIzDsozk2hjk2nwph6G8d5dkvsybIQ8aNVVAKrRcuHAN9PaU
ILA8Riii+S05UcEEOVR9oKtQ3uf5wmyQ2A5ceA5ytSsOlPq5sGLY9tAbURswPluFgZY/l8t8nzHj
2OJQq3HUgGahMpIZ1j1dlR+7WrnQB8O++FYR7fLdtQhQsg0ieD25pgDPE1Atv89YmXwCuwvm3ghG
mNjP9ZPM0T7slD3Lr9PiiECtAcSV0okNwMDtQCbt6yT43+yd2XLcyLmtnwgdSMx5W3ORxaE4SdQN
giIlIDEm5uHp94dSt3dL7dO9fa5tR9hhqylWATn8w/q/JS5exWVX3sqkF8O6mJv4S2Qjd/HLVt9M
Hpq6Cuvfa5ghPqj7ZvBetcrb3VTo+YsXDeUVjb0Ic+HBmb8AlU63jHHOFFx7XmMQuj3Y/6H4gj7R
bzdFv1gZmbW/X4JRRKsjzIxNXefGFruCftUTvADFA33BwYTVc2mGD10KNaVIK31McHHbTW43fQuj
ctjGhjLOyGzyzyrtHdrbtPN1QbsxqeCa+mn95rcO+0Oh1wytHHFEX4tdDlglqQPj1hljk+PfDqnO
p4AQxcbzsUJu12nF7ASybM8PIjL0Bh+rE5FucLDsxdqaai7C7IvhNZKrcAOwNj4GJfVG8M3xAhsw
ttbilq1Tr9Lrvmh2qDIAd8TmO44n5WeZKcrOUjAeaCC+gDNsQiBo8zO3EmbcM8f7yXMQZevI5I0y
U56cSl8W92bb6fusaVnUBtWk9u3iOGpYKKtWzWLHvoXSbyXX3sX417Lp6eLyxWkY1SYHUjlL8YS2
iiVroqt5qf2Omc6gG11zi8JrQVughO1Xuc/AF9Ieo3wNhYMQf6yMtT9hkNw2kvs46NwQCr7llIx1
LR5SJi4vzT5VLUcQpzGBmS45bUfyqKZJCOG8fhZPvXbY+l2MB7wzOjjZuiLVr1qzbNcl8mjgwPS0
Xy10X8RzMQgFYZcMN6zwu9T5FzdBvPN90r2zanq/DbeZ38IiT5zhWx4gDELabLifpBfKI+Lz5pCV
UxTjohvB1cCiLP4KuO0t0ViiuI6KonU4cXx8xpcDBy44EKV9CCB53CJQo9WWqXSLLAK8CjhlwLeF
fp5llKNu8p3huXfr/AFE2HfY/J9HyxF36UK05VxdLGfhMW6dTlsf6E2jD+YGhseo83lz7HiUEQhE
5Mqh1z+DClPptOje/CsPVC3s8yHT+brxOMfXaddEw6GVo3ntVOV0UzWt/eDNozJWdZ52sPB4Cwnt
jECCmKepvsWlILsZ69q5m9Wc3VXC6R5yFVTruhTNu9Mb2bbELf5rKb3+uqWuBeQztJS3agIo5Cma
/dXQzUA38irjuACKAV42cK5A9n8NtTE8DjRuzqJjvJBxf/dLOni0N+jRSO5KtGqrioGYWwks66Ye
XfvKALRHIbCPmjdLDfo6923cahVULXolBt7GQKfrveDI2yGJ6BB/CMtiFNcJ/XEXZ4X95KVaH4Dq
zo8aAfPJnDrY1miL0ShGw2uXtVW3NZvGUVfYV43uOihNkPNBSPvg1hvNQe/RwzcHslzjlPhz+Wwq
hoqAhXcMGVmGb6aHjsVzO3DDfxd9RR8GPeB+5CK8LpImzzZaxvRsIdHZR0zoqj0zfrCJNZGFQbfX
78+R1WPPVYAv0qzLrH5Nx5YSP8OgzBBYHKO2OQHAxnikGDZWzlQ33eDSuml9RMiIBCsRbIPMh7DL
6futtOgv7CAfzTsIdM7RcSp6LZk3H5rOVw9NLqrnTkzNC8wkZ9uPCNnnZGR4k+YUcsU4FquRMYqN
rTH5WMNHjD/MvOUeak16fKFBHXHj8Kju+5k8BRG2X69dUN53tPjHZ7MejBtXtXaE2grQSmDYtY8m
o3B3aLHdYV1aCqpux9r9Hmbx+EkHdvuOa4D/MXgtohiTSXmAUQwugg4vM+wpQvwNv8/tXKlNHc8T
CpxWf3fjMbpvktzmllNNe7VMSJSrsiyqTTwqZtsdH5/4lNv5zsiGZGtBOGs3MiJmj+ZlJMOMSxQ6
bue0wXXaIR83HL//zNBm2a39aE7uTAaCTFh2RXZXyAxhbYHhzzk2bN5aRgEJWhTa/bF7GRk6C3+H
Bvy3FvpPtdBF3fynbOyvtdA3aDhF1JY/F0N//NgfTRSGGvEmWwyZwUUyu0ib4Y8miuX85tukDXRC
yFr/aKDI30yKkyhB+CFnqRj8bx0UhYrjChs1N1WYhdz6n9RBf02MsS9HZ4JZtAfu26Lo8nNiPJfz
QkPqvHOOzGNeF2rszjXXMR3yoWq+/OnB/JuSy89ZqhPwy4BywPigCkqB7NcsPHJHJ+Pqdli0Eymx
A8trWi7tH7cs7Sf9GjES+iZ7IvX/j19Nw8kMAg/Z+q8JsjJSQb4rnPMsR361rA25/eFw7neeeLID
zukVcSRhSIOq4Z/qPz/nuss39y2qAUvZmnIslN2fH7NlK3ruSWafs5zy3DowesIYQp9Zo0dcft2Y
k079/Vf+xQf291/KUnGAqRBm/SrR54wDtq+ldXZp3zwVdmAfrdzDURoWj3zRrUsCpxiLX3Wiq5t9
jGPZh7fUejLD4zlUDK7vof8Q1TRGHYXbeZ6dNy9Ykh1CYFNc9+CDKA7M5VJt0CAuKXTi/vEPxY2f
W3A/voZ3KRTQTTDtXwuPwQCjcESnxy1NhpR2mXOkl0RCFKDufsrUVF6PKUnl3z+9X+cbljfmSVYs
FRxK2/KXN0aD209GtxZn6gfiqYCusIcCEX83E+bPJjGPDy6Cxlvao3AwJtB2/1BU/+vGZMzg4hqO
LhZTw18qVkzikx6kowCJhrOrWjbMtPQLor76p1aB+LUquMxNCypWTrAkSciFfl6d4eS3hWl24uws
xUdsEbAA7ZUgNb0k88DtnLeepiG70ySw1f7AZrlk0ii9/9O67PJhbFR0wKgpNv9l1Vq0ImVlhibm
EBWbxCFwL08W0qEemAdkqr9/zf9uk/gce+xL/g2Z6JcysNCJqQy7t86XkkUxxaQJDtDd6w643nVe
01a4FGsZI2GVSwBxt0hqqUyBbjYI59HOggXtx4eocsk8Lha8bdpLvAZxao1jlDubAqK9Yu6gAHUP
V6vLdn//JS5tjj9Xl3lmyLqoyQuuCsmK/fkFJvQAumCS4hyGiVntiIDqw2XdoFbXr0squs6CgXOP
8bkTwaHcRkTT6OGJ1Q6a2TOCo9ShlIFRHxmuCM3mI6jNf+rW/JtTcNFNBo7p8GH/0uA2RpzPvNAR
Z3f2eSCXxyw01VFhhuKpyup/WtnLDfpTJ4EBKlY1d665dN0QHfz8YPKWPNNMp+Z8qahdvI5DObpv
gHNp1zC3CRrc9qgWUr7CpJamQIwdwjDJRwUHBkRhMbUfNvLe+8TkBCAS168KUh3Ww5SNL4+o4dZg
klHF8kQOV15PtDZPFx9jy+cLER/+U+mUb/Dr1+Kb8J7pRTkWddRfG1Ez8DmmT6fojIx9Wks8Q+pN
Ak7zDte/qWWmM+6HdeL3Sbsh5c28teqxLNjJOIJPkvF3m1RZtGSgG8E9wbS/6+fIaPE9bjqxLkQ0
2dTd3BDvcJsckdh0MJ61kUftxvTLEixQNMXu2sG2pNnQbWBnMGvMGHEee3pFnbJcOYEuzgwjxNdB
kycnKw/KW3yFcBYIyhrxlwaY8Bk7iBRQz5S9m2kjNhnZNlzRCecGPl8ff0wu9TmmgOJio1ru7yu6
wzkQH9ps94xTgkYcY7LjBYZrwhcCU8I4rW/ol67IkmFjh77/CIkSdnKVREgDa6uvqAW4UQ3v0ZPY
JHjQSb9SKa4ZXcmbNj3M44yKseo63A6siiEKTHGEgzVaR71O9+EVVC+MlZCWEZY7fVSfjcEW2Au5
VOYYtrJSOFHQdvQ9CIgM7yGJe9smSCh1RtTnmCxljSCZYst5JU73VR7jE05oILc+CHo+Xem6b410
CBOKgNOGEJCDuMdu6wGrSH5s8htKlHizGOugCfEExWQy85dJ8LTjZhaxCFB7FZ3pw6YG0jkx5lZW
J2OElcSgXZnHTD+rMThi24YSLpXtO1U9r1xFcKL3poKdIu08uq0tB6IT3oCoSvTrYJrzZ8Zx1JXV
ByMYmcD6OrVluXYVFUtfWuHOQhT6JZeN+7lcam2Vp+MPFsr4LUIG165m+JYbs+P1rOOwLfYI7bAJ
FX6/ZmHlJglaWIxQeSdoMphZtx8O4HlKiirST4YbqPS6LwKMVrAAz2T+5DPRbSKGjTMq55ucUTlc
ndqJ2gGSfVAhocV/C3Sa+LSlDs458UpNSPFA4MBr0J+NuPdsPm6aYIwxVVMe7AxzCX5mutRlmvKk
C6Mvr018em1Oe4PeQTD4WNFkg6amzJDW82g0vLFLxSqfJrBEvS85V2TJWaEmViWSIcFl6hQVfwem
w/Dl6oY364mZl8oUO003sw42A4PseKdGyA6atOfIxnX03PkBKs958hafb0TGkSKh3baYnt3DEXXf
RnoFL4NlUcyf4wXh6HHwOJxDvpPT36njCv9NdmiwzklLYQpULh+OjKO8JqwLXzoPeV46YRiWFqn1
VJnu8g+VmTy1WK/D7cezMgQDJiFICdHy/2DNynfql86FZSLDWeF6UKa7gLLvW21xU+O8ZfNP1LFI
brui4ohBzoEn/VJwl345PtBa51JXBifq5YwkhgMC63KJYlhZHyiONx+L82+3lrWDWqHpFtjT8mlz
cN3Y51UU73A7IgDpXEVH5RKLpBnmJHdFntaHKOrpTs+tuO0dIsPJGqjSiRnbRSuZHjpFumFn9MCS
xRYibqmDbqYlekSs5L6JfOJLsSX5TSnt+w9VshhgfTQffb3MJUUJ0aeZ0jQJ4H1s5dLr0Bm3bSWj
6pWyINHvqJrp4RIozClV5qsxybw3a2mXLIPpr5Ax5Ha0guTDwUGKZ0E4dCwrw7yFQWasvTI0UURm
aXliGfHurOXTFmXFxYPb1GEpiT6YydL+KAFvbS8FR1QA3Oa0cehQhUh537xmBsfVl1QPjlVTL+0F
fqanHjGAYKkMBgzWlwCnW0KVhfbw8SP5gT/DQ0tkkm9QluH/6xhplSB1AA5yM2Dme4pzF5dR3wb0
zrXDB9TWSA8rMAqqGhjLhF8zI+aXF5ctJEIXxEM/1ksYxM3TburhHDhD84FPMe9IhwHBHf9TRoIL
uHDAAG/KJVWBoqb2l34Tx4B99HjTt1Aq/CNfp7y2e8Nj6K1jko0ZGz5t30GVGQZu3HZZnpdmjhnR
3FiBZuZvTnoaP06QTN2NHiIjPuRxSA4ovIJV28VzABmbf52Y6mEB/2iBtoI65Ngr/ylJgyrbtpWJ
9B2IN5XiOHPf4hzQ3GrUOd//cgikmU3zXhU8FQjb8uRNrn2kqc6G85Zfnw80gJJl12et0K/omMsf
AiTC/eoAh5G3qixYGxkXOc9hIASVBZ01g+HN+3GKvLdLMzE1l74I/VnaVjjHylNdN3ySy0oEDC2a
60FxBLiCbtdWoC62iWmrqLmXkM/AOZTLC0oqh6PJQjh8yGshX1Q7wx5qSUeb7QwCnhZqQJNyZQ1R
/kgn2327CIgsIyAHgDvO1TQG4mmwaciubGuiz8o5L2m9KQlTPtJs9Aqw5v1FYsVNRIzceJxAtOLV
/pLwzoNBV1zYbNGIFFVxdDOsQUr71FX8nzQIeC3tEqXNdDOzHxHj5dqcZlwMNoxE2Ec7iPnus6vl
qbACA5m8lUO868hklqdW636Um2QQAN/q5ePEHjKoVIXOm+5a9msRw9/L0oJtBdMyZPx7hu5MwY9R
ORgKH5VK2Vxo1jgd46Z27VXMksetMUW1EKsQpvpANxBiIWrIrcuEgPsw1phJ4gTi0HM1apqJDh6E
ChBMKF+K0SRthetzTAF6l1spgyG7ynuPn8662KoekdZCAcnClAc9hxxlKrmcfaPFkHsZCQ55QhFG
ebYzEHycKnMazJcH8OMsWhL3fpHlXA7WOmJiY31ZuyFAJJDf6GsOo6+mrzXX0PmyPh2rC/cJhQD8
3ionvfG7gCUSmF19cNy0v4qjiZnHHwsiRwH+XTMV2q/zul96qjgbYl/jvkUetZTLqvDGlE0BREvc
ogplI1eFuE3cpdpA6wsSn1cUeD0zn8JJNKG4WfuVRRGidgFYr+jFkVUNuHesYP5l0M4H/mwiEKo3
5J7iVqARObDkxBMavnLYLDiUgFmnihvGR2C7KzWLpktKTntbiTvXt+bzD12AaQjoiO3AoX05AZ20
pZtThj4Puw2N5fpGeB+tbH9g2ywXEHPvEe4fa93TusRhqO7DHdPikuOqWz5t0rVsM5tOgU2Fexof
cvDKdI1I1V7kOBH4uRHfm7GbgNVtOS0O8049MnBMLDQ/9oD1xkPb9QUgJjwMy2PBMXqLtoxP4QYt
vyHC8mHYmNS+66fW7QhC8OOR2KBqCt56XL6vL4d7p7P8xy4Y8zvLdt9jIwQlI5PmAGXQBBrFyY4M
Ivke2Q2AMqsKmSggpaa5bbOBR67HBOh3tZ4U7qctJU9JhDJ5L6gfeM5K80JLd5jHvdEl9s4sIBau
ooqRCSiHObxwndzYDogsjDTd/EhmPx4KoUFUZloXuMFQNZdjRrzgWVTrEXuywurGaoMtgrnWvKqW
w/8qCSMKkZi1kmh3TkkGQwfteNESFNRsMGLKYPs+RonF66lzzX9WgJdmmDHoWy4qosAeQCbUy+Ff
9cQ4+RLSXYQfTNUT4S29v64a2DNLopzisHI92JKtKiFb429X8/HC2afYZOEDsHHA2IJzv1wmYcy5
PbuqTGleS46kVGq5TZY7XBhJ+BIGISvokhhGDGnoKwQsmiOv5Uwr4WWEQK3GmunvUp6UpBsyaClu
o9FFCWG0MJ7miekKOwXPyHKCC+9Z3J/071itecRpNXvKeur5zevLuYmfDocjClAbkAYCHozxONQv
EgVoRirfhJry1cDw7WuaMUFXtpx7dcUWajMWjwqN9Moo3Z0XLSczbsLcQOR28cFyY/XN6T2zuXZ1
x47DUo/eGn3kE6zPJcJABNIZ3Mx5WgTOERdk0z+SsIHZwfCpA+Db1fuybTqsZiyLDmvTum8mPLcn
xMGU7Fzg/mvqPDwSH+kDtabQIpPIoWbdev3kPcVUrDdzBYdUuyP7YY6W4+ASMrtm/h2ncszpZZGb
O8yLGBT2ptba8Zvjp7juxucx9uZTTOPuWUNV2AA0lZzOZDu4eGVWx/y4l5sWiHNt3C9yQ4wyZ1kE
W7u2x4MVucZ7p233A/f1+VtGVPm9zMaGcHvIQKCjbb8WevFGJShjeiwA18PHrTcdgg7mrCvYC1sI
p9WVa4/qVvmYLUWJpz7luo0ePWJ8FA55BnqscReJvovhga3D59jw0/eymvib3MJUDZFyIaP7uTDI
WDMzGhgYatE0rRgD8n6oLv/b4fmnDg8FcupC/xJz/6XD81h2EHvWb+Ck1c9USxL75Ud/7/L4AZ0Z
gcsZglxK/BbFqN+bPIH9Gy0Hlzj1Indf/uT3Ro/t/oYYE4QOlxJKdPdPxB7bAvODfHCRyKFPXQaO
/4NJGUaRfyoaMVXsu0zLMJBDQdsW9EJ+roVhvgK+OVHlYex92LwyTm2kMYWS+5hMbecVltPBok2C
s1Q2aa2lCnU7eNiX91kc4Ahrd4K0SdmfLlo2ZiCLx77xwi/ohUfcW+xBH+iiugddLye75Bldk+jB
00kLdtcwpuTerTEmZMVginCLIVG4TUVJ3p5R17zq5ipj10gF7BUmGGs9ZRIV56o+wWk5X2JRX07O
LjUa544Mc7xP8YbAh2jsja1ZGcj1wgm6MxMHBe4vdmzFwN8bxvioIt2QG4VMi1h0vTvStKuBkP8o
R2UiMkAO9WrmfCgGTMP2G7+FYLZ2CtgMYUfSAe65YgzP97Jpy7SpfYQB7dHNBcmcbpUxuAdF68ff
2jMHk+KFH1zStHsPO6ZoK2YVfsyeizthKobmk54Nn7+XT/bJ0QCVi8FMH2RqcueMKr4burB4QiJV
3rUNsLFrIGSRiyDHMnGojf2gYRw4E+HaFBUjeDPUuzMGntOWcgsPMhFhmJPjK9gS6FF87PNm/UVE
QXBPHR2SMAx0U2xCNB/FRmZDufNxTwJ14R/JY/RdKip579LxjE8JU0qHhue3Q11GhOypaj/H8XBa
ZGa7Me4JmICblY9CVMHZIMq7pR1AasBxdsgFLJo8rMVTCMD+SOUF7QTEzePY+eVdygC78Tg7+bT1
/ERcOQ24jipLO2ejmCdpDrORt3xncJJ2oaqvw5xXrzWk30/anJA/yblyvQXu23wIIw9Q3cV0LAPq
tudRo5BBpi4fLQQdZ5xdqcrLkX7f2u3tL1Y4NjiZZ4ZrbVrI7294lge05YU8aW37EbYuZnRFDlWo
A8XKdj523WRNXJSdQW5oUFcdQJhvbXMMMJpvGHFtj7HL5NIqGnT3gKbKTU+xPcp7HaD3Xona854L
MTk3MZSaIVrbmYM5LfjDcsaAFW6fvY/GCWc4OirJUlkyeBD1YSLGCF4rwNJg7eVQrWPt2SHvZ6HV
EzsRv2yhg2HVSBAP/jwsa6O9QgHTmUfUx5P6ZOlGtlcMbWAEyxgWg+xhZFC5BKxqpeEN8W5/rfq2
+RRX+S0F8eiEYbmS7wmSnt5aWXZeOsYVlTkf9KaVmc/M06idmvFcN1E/4D4/pTvG0+B8MhpwBAw4
kENaamPIuLyB1F8Bt2ofSCriDYwnCyx0YpFUpayhF88LIwAiXmw8FZEd7ssaSAYlHTvXawr5eqMS
q9p46RjtjNZqog8Am1Z2mEwa1CsUdd1masfx2gDIeIS/6G4mWTyUc3BqkybEVEE0kL7K8Wogddoy
s5FtnTbmYi7HPdg948OdOWnAxeASNO9JYyH7KQvHTY0TG6DWx3ZuIuBJw4Kad19EvYzUd123Wsr5
d0NgPoAOthj9RtBnNJJJcQeMU5/haBtoL9qFBZKRxC2uzUI335LJvzVnK3yFzzgAJ6myx4La212C
QIyqDeZDDuDCe5i99m7xeFoNCoCSw0ycqoJpnzm4rcUxNouTSBHDGPyUSME8qLouNV5j8yvpCxY9
mX836/qmHdKQqkyMStEu630V4h6U0NC8qetwuPMa/K2JWr5C0q72WAwHW4VubAe2LsGIy23Wi7f1
YS7hJWV9byyoVnGNgS/pvR99WWDmm0jAREr9qdhYWMetMizOPg1JNRxMWgTPSVe3LIzB2Ef1+L2r
PSpFcTJt2/pSi7PCL3bqGjlugEvVMnFynNwZYDp2ZHIpqDPHvS4qpXeSLr1CMLi0oTvqvkFo4MRk
GP6507GEL8PVhCWQ2reuk7MqvNnHs7vCh5MxY5Vsg0q1D7KpwhdZuYv+PQ8Bh3UxbqhB9bUoKV2u
0J6ln7Wf5TuBkpI2kBXs6APIfTlThtVDaH6SdWRs2x5laokg9rYILCpkFRlGbufB2eYPbiDhGXcw
Yl58Kp3mWsiq2+Ge5VFDDwW01bFNxZU7JtFJpnkgV1HhVpSAFMOQqWVj31p5at5grTit3NYp170l
7Fs7xGRtBv2AdygS0D3+27jJaZ+AvY6yTY1d7KpC6ffSarP5xIpDaqQ6NGmmXS/AqPJMK8Nk6ist
NkG71IczloEDBQK98noUsQNAC/+zvnGMY42t9Te7cfJvHfaqGy+2ScL6NoSAVTOXclX43NjrhBLy
BlmfeC7jrn+IZQpiNeiirWb+/lSF1hdDdt8VcpnPCP4hb06FuW4c95m6nnHDnmK03U6RxArOuXmq
wueodvajnXwJve49sCp3DwiYVkEIssJW0+epn+SmzWBN+X79VuVZuuptk9ogYGdomfpbBNaShpNR
bqAeJofe6opyTRLlUMIKBcJSr96mzZCeC+HdktIWJxAi3TYH2DmtGFpdCFFxPehtI/L5dkEYUsNs
PuA7P+E9SShFfAHIiNF/u4cWTbt344JsrlZyOVwBSizBTBWsW6fG3pJbbhsXoXqz0vTJsLxyYw+V
+SW2fHUoVeB/q0X90PXiewiRLKhVhX2i/4ru3NzgWUpRLDX9KzmF80mbcJ99u3otIzwCmRS8Gqg3
cXZqvaVCk26CqIdTPU457Wl9BGywoMPEsxqm9JSx5lcF9h87UQO3sJIWAxMz2dd9pq/Kdnx0ZkTH
GIsXq6wH2RQn80dL/Llu7a58DIOxX6tm5lmHuT1t0CD3WxcP+dVUNPkOnGy+qo3gPYTxIaoofDUr
176jXZmt88A9V6JlXbnvuZWLo5o7rNbgH1+D9iVfrKxvfj7A2BAfTZBivQ4UWK+hDw+HQAODaBzt
bFUF3aEPvHhPxOI/CGOKGOwekp1J9HhnFX54X8NPrXnpYML3KjZv46nBqs4HM5WIINpM8YgCWzBz
aOvkGVKM9xCOcbcH3OR2lD6K8qGLsf5NGrC2wGpdL6JjyZV+MqrGA4gwv7SJ2i/BJvbzd0xmRGtn
kNeYTnynHwUmKs9WsWHehUNzt1gcM54BmgEoWYKqt87wnZub8WloOhT87V1rFDdEa/TbvZlqSIu8
HeQtRso9jEQmrJH9BRnkXNdmmH010jo/4TITnLy8KtaxV9MS9V38J9J8vrfqIv0vHAEsyP/Bx4As
iCTp/5343cKSuvk2qvefbbB+/Ngf0j7TRqrneBTzmMX3ENL9K+sTJio+5p4QsyAg+mnO2WbOmakn
6teMiPmLKOJf+j4bzpQlhRfYi1LuIsn7T9K+Rb/yv9IQsDbAYEkvkQyCkgUr8EvWV8G5ZwCkSE61
1anpzYGzzlQ+Qntna2K0CwmGYtkAPVLRuMuNYwlF0a1p2/nFoRyUuceScfqo8bbM14ap3TV1wn6+
HgvP/1bVmb9R6O3quToUbeSlNA3SbJicRywEZy6GJVQjDv3I8MAGezJFSHBoN81JLO/Q3bT+uS85
D234Im2tp0e7qEM8BIe+xRLJHhB3YXZkUPSr49Is8isVGMN6DEARWj0kcyYLotlNx/jkcSjq4JGT
di6HhBDSBugicqclqsT5NG+eGrzKxDZI6LqZn1TFsFVH7bQPLMTpZl6Y10qotNvSV6By2tQ7v9LT
vUvxEWDBNCT8qDcZ8xddYNf5X5jb/20DOpj+/d0GvEuzN1Qcb3/Gk6CjXH7o9+0nnd9w70ApxpwK
3VZXsv7/UNZedqbn+RT3L/uIP/qj6rJsvz8VY/7guNm/UWlxcebilyw/9x850LHBft577H92OFpK
wSegifWrrq4GiFqMnqiuKPmPG9vJgI327Y5JxeDsYihWHl0ZGXRB2Cxsi9rrjOcYHgbbxbPoQo5M
js4F3XupQoruKNefYPBnjCZKldy3uIJ+AQ/kv7qzV1zFQCSv2yGxNtJgmpFWpcqvLLxvdl4qobJT
RDklumIApoh1edNPnZ73+QSTcSDYiubY0jA5hlq+9mqygwPeJUvdmlrk534Yu+B+onq18culMrDg
nrY2e65YywiH8Le+NeLPHcLhHBPxMo12Gv8E79S6ZtySwWU5cRR8KgZyVvmgqM/fYgvtBf6Otuqs
b4EN8XXjsal9aEVT4oQH+o92PW5zpneMHOSXwxW5AiLPcD5+DRhl3AbWDP8FMDHPE7PZKe/IkkNX
mnCZe0pca6bjhfk+DFmDd2waK3fArhajDY6EAopkus67ekZr4nUFPR7iegM9Ea7LVPXjYK4cscEB
2Zkp89Cd1Gv0Klbsp6Tu2M8nH3M4Tcx+rlsGxdxNT5ZCwGY5fbS30jGsb8HGGUeTNuC9iW3GCoNf
G2iKw3HUxMUxNox+H7naAjjrdbCdGpPZGVEMZ5ENlOPRdL1hEpJuh6zLyBEncmhq87s+yNMTaZG9
LwnWj2XZdvu06HEpr4qSYfI+Wyid49rv4nSX5wURqBdHd64lGV+Ms3HjORTDnZYuZkLQc2hmGZ7r
fMhJIIwW7VZIdjgbvb7LEu85LfPobEdVcz/EvX+G7ty/xmDLcKgXeLDqeDyzHsrd1JcKi60xvM+s
csLiQBvWeug6xjN8K6Rlp/xbKdPwJaZZdaAyb9wZY7jgaKnL7Hq/tk+hF2Z7A53kvBH4m0wvugqY
1wsz77nyRPFIUk7ui4otGtfwxO1xrfLaH9clarFjUVsec7/M3mw7NGfHgSrXfsjS6IWpLftazphD
rIR2hydHCsjgga7DBN50nX0Xg4Ojnu3TIlpBFCi29Hzo5nOj32MM6R/rwX1KKp/p4M6xV449+icx
6QgzaRSUBVy0rr/rooh2wDiWBxT9HQg88gAoYU19jjOveKmbsdj3oa+/Dlb8SVR1v0bEE1zxphlk
1jYjk40ObuYpG88htdWrAsDsUwSC7nNnz3m+YLys9wTZ3LUxF3iCVZXtXzHqIXdOor/1sgoPwgUE
RlZEz5VM7pHErPtsekn2CZyJ+mQPrVqsi4L0U8WVj+0OO8wz2npv+ngOSH9od0pjp1Pi8gKXMdsn
tT0xZlK4V8PYSACHzEDrFT9r3AmYeLTbucNXQAbUfREm49VoaEzryii1WcWoZ2I3GBE4MQ27cYxq
2pZDp9dDCMWO59JinpHF68gwoZs3AxRLWWyw3LBeHN+wCZfrZzXXj4k2/I/RxYppZcreTFfugEx8
bekZzjfC3OvcnBigasG3Y9VJ415FR+k0/g01roqt0TWPM/4jG7c2y3evM4OVHubyHm7v/JXuX12t
BAyAlczJmSPYws9R7FCSq5gChIteTRvIJdENsv7utXUNnDAyJuxS8vs5BbiOESB8N6WjNwDA6ls2
EKU0fXWikT6QUAzjJu47+7OFReDBNnwrYKJimE4WLIKNk3oglFpg1+w4WE23ogLYy0ibEVM3D8pz
mjQ04nQraKx3NL96WDxIsUJlgvnNByT5Ftqlh3JwkJqk0WA/kqsHX9Mhp3rUqY6m6EWgRAlhenAM
RDZlX7hvnVsjKPGA+UFYXmSFFwVsJArqVl0QN2g9sG73JX31SRjNrR9JbDCjzqbDbrtZjUF6fATc
2VOWwZ74RCu9vG0UHGw5uOW6Ncf3ijvvQYCYPkZG2Kz5S4GOJmEDflPLfYt860RBD/BjoIN3p6zd
76XhfChdWSekgA0mJRVVkEwyVUgDl02OvwejVMGNtFMKq2aJp1wyv8dLDl6Zi9B0HJ9Ls34cqxlW
vKhjili0HxS1xZ0C/IGicZZkpXW5ZawBAxSKzc0BBdBtlvbRDrxzCMi6FsSELsz2yDV37Pf3BI76
Q2U1wzpmiP4p8sEBirjWVwMqry2VNDe7cUvBiGZT9DdlYUYHYxiZdPZyr907uDGdWbn5pjBpzDOj
UH9U/8PemWy3jWRd91X+F0AuABHopiDYiJSo1rLsCZYsW+j7LoCn/zbozKq0Myv917xqki4v0RRB
IOLGvefso2gA+2Zt5JQ90n2OkEIf+Q3nwCT4ZlNZkP7BbFvFXRFq1i430W4ZZW9u9E5XwdzpyTWN
H8dHOVHt+0ENNMhV/8kk9D3I3Yqul5N97jvjS9rUWOjYHq/HqaBJZHdTjPSpAULdVaStFzFjT6G6
d0OM2XYw5uExJa1mC8i53VYREarSrdwAXU/4CA25O0P96feTBxZ/7pL2doQFY2zThcaYLxH2onCJ
tatpOKFajDdWOX1pdZl/bqBF7iJsi18L1zG2KHb4Xl33c+zm39os6a4EAYfwvbKM5gd/Iq/c82eG
YQe6MvqVjtQuwIVg7sw+Ma4JE0rfvNS1WDtjjZZfSYoN8tf7FMnhEbpgsqv7tLkaKEi2Q5N7B4H+
cucoKi8Nuvo+oyF6Sooq5zlS4Px7Q9MCfUZhqepq3AqnK996a2ImLfOnZIiMzTDH9gHOGZos62aR
jLdKWWS+jqVmVxnWW6PX98PgUjqA2scuutDF1qFFCITNCdiBOMY+mGQLFUZO1lCmV2enbu8dvdvT
lURrT9NSJ/9lDR99cLUeLmq1RLuyJdsAgCVAhKQ0fRLJjjRj6CnL/EYUmkZLU0373B68g5zTKFhE
cQ/e8m6GFLnDJ4Eqs9LInMlnOL+DEWTol/ZdX1fQXOoykFGFsCkejH05ioVF2BG3Wq9Mn7XdeepB
OByWNKw4ARrfmtAGoDqnBYqcoWAiWFtsZFnMfiCG+wm4zltSzM3W0bj9qk472GoscayQ4sScPfZH
ayDa16uHK1W03iElvgMty+Iei36+zxPrM7bYD5cDwv+m2L+YYpuSKfE/nqXab9QvP56kLi/5o5Fh
2L9JtOsQHr3vhsR/n6TwKFo2FDHaCB4tTxuz1B9GRfs3E5Ibr3P+Bcz+/TS1Rn2DeKO78QcG8r+Z
XwvzR/cIs+uVa8NBz9JRL7m4Cn6cX2fdsGTT4CV3aYZ7w9uQ0kIUQouu/9YLaynvJVSXbl/lOvOO
MMSICLVkTOxNFo7VpM7EfbCGO7iq/K5PMpznrEQUAB8td9QyfWNnYPqxNGcHQlT16a5HNfW10Gt4
pT6LQ+JuWiNGwWUORsWMsYIc7477ypNAPuImPRb4xd9FxLGO5nDjftFMBC7KdqOjg7cG6W0E3bV3
8gdSwcJ9hPUyEF6u32ZZQrgwgAzGS2jgWGGWvIYevQipfXB07Yur7DgomMrx1HkO2XRjQmN1Sa8x
ZiVXDg/Z52nNvCXaBW96W9rxQ+u4GXFblZrvxmEJPXIIp6LdippPjDJnQXPVNXkdeNirTw1nRDrh
0QZoq/0lofnyoSO7Ij1bptKCDk3YbcKKPiHsVMx9clStm96JGafhpfFGbJN9Mj86Vt8zUg7r+SWc
WQ40arbBn1UYPTqSmssnY4QzF/CN8Sqxw/i0TEq9AFBmi7al0q+iUoxbjx4SUF8jJYjP6Tm6+E4i
6o9zS3UZkSNGReGMxVHrShzzuALqgSnz4t662eQMhBRIbol0SUiEdVTcLUFqkbccADGYP/Wcne07
PompMwAdC8X8G3VBog9o+lcPDxmf8bvTEoISR0l26BI57KZIQIZZ4cTATJz7ZiEy3C/jLApM3A/3
SBraIyFyiMaKxrjXLG/almNhH0PpEHnRtpb9dVV4BYqH5kyXYEFD+t2CEc2rH6Mptfqa8DxcGvp3
y4aZyQkDB7idziX9IC0IMiD+q6zvJA3z6mphZCfXCf8clZxTCSDxh6KT17CYV14B4cyui8HDkEIi
fOPq3QNd4LtajNF5LBgkAZ/BC1I/5y2qVZIwsM7MFxdNe3HUENOz0ovNqKvYj8IWFTMj9a9F48z1
BqNJ5rCLz4V2PdIJ7zZMCygBNTe5Hlezjx2W0ytcktUGtDqC5rokmkchKbM2XWWWzLJyW48P8JvM
6kDvMjf8HgwL0ZsXB5LeFs6ujJLkLlG4LCm+RoYBVRsWPNmh66BZrOcEFXlaDSgyUbeN18uSDE1g
aggDKtx1IqjHNctTv4im0ouAyr6IqVo2MedGLQXth1V31WbOQJiTiGbuOKkBDHcoznPNSc4azqpx
N17UXLhS0WMVq8jLXOVe8CsaNAJ697CoPkVXOmhv2kU71l10ZORdzda5r0RHukyDOHcXDXP1ovCr
SN9dBWoL1RnRImHdlnv+ctWcamXfH1iJ5kfZeKq6+t0oAZgcipQeo9p2UqQroqrbdybYH6zV7cG8
oENAmpljfZiy2ACVHc6Yc2qNEGWMaTcLkZf3spx4HkOJqH+bRqxm1qCXfjY36X5Rwj2mmjszUIIU
pq6VgSzSEV25BLxTtnfdsNvmRoSUlLhUo0LguqSBuUhxr9WzPu7EEOeB7aXmCQK0txUuWr6tltSY
gWWMP7deCBXVRc5wvc9klH5pGyd9TRnlfMBCMH6ith3bbVtJybMm1QjFexHbwuB0ekWcFggcMaTd
lkDOqD3xA3Lg1Ebkt2+Zdj1jonIZkSIgQdCBkBiQfE3+EKgkyBucADZmZ+uoaO02AmgxkoulNS0p
OpBppqhHzorElOK9HoiOxAjwZKD0fR6n5aPkFoZh2616aa/UzYON9+d+HX0GUR/OQW/GzRX8GkeH
nd+bWwQlYbSp1KQeyrCT57wwB7xcrVMYN1NbVTcoJux07zaVeGl69RIpNSK2Z+xrBEZC02Uzjnrf
+QOJmMNNsQqAl9noHoq0SjlXs39F94Yaw5Yxn8znZWb67PSQmDac7qLw2HSsGmeJtem7t/R/9dQv
6inB4IaG8X8eDj0nbYQC7ofe9O8v+kMPiLZvHQyhBMSDugIe/lVRuXSaHQctHqI8hjPoc/9VUQnv
N2Y16AgZENkgGXSKrT/604QCgopwddB5rmnS0/pvKirHoG3+59kQRlwqPeqzi7seNMI6O/oTPtQd
7aqCKGQcXOhmZDKNFTUOFkvcg3NDXpTYqjL8PJeuRaeANNAP+lAzCCWG6pSAfD2LCiq9145iZzmh
EW5bvOV38RzVp9Yu86eqJE/Nx3x91YT9UwjkESrq0Lzqos5a2Clc4A80AMtnc7VK18Xq8BiR6X21
whIM02rLkGStvpY6TeINogUcKDVtQt+0pffc25X2LVOO+oDKpVDfPIcaNT0mPAhnUCrblnAyN1Lp
SU+zmoCMEVndJCS5eH6kDfI89CYB1GZcaU+atOrVn8icu3ZZjB10On5XJCTtYSZQZ6NV6C2y2P2c
Z7lL3Fg/ulwWgucPhpoi2uqYQel3NyijkHNsQ3eih2s0LPeEEn2RxVKeogn5ouUuknaUzF7atCvx
54Qy0Bgc4vUQ0/PFoYb904iuJNl+e+Jn6zuaVbqzv0hlWCm1T32XJ6TT0fSIdchcWcIxmUiisXGe
QTeQpOygRQGj16IMJOUixA4eehEGFgeviHnbIO1sdhoHg6e2ceXrUEv4BTaWxk8ywtdsr70fNYn1
KpPaEvkI1Y0nL6MoJ2Ic/U6U9LTq83r1CvaM0tBJVjhUOuRQGGL7DoeEAFFTbF1rxKTnxh4GD61t
UKVf4J7f3UiXP0Kw4nsNa5vaqxkuRpC44DWWmDPnui4BdRC4gsoQ33b4nLK4JZvLttePEmFQHkcs
nhfpvEscO9rVHncNkIieuYW7CucuFkLTWF2PxQD2eHKqAbVX77GPMmd5rRF+dnuAO+DlWtUteK1W
Y+FcoE8HXYwhIJULH+jSECOVR6anPlvwKLBh8gtMdO2iLYAMrm4xhvUn+rl0nqJwpO9jzeThBK5y
6GK4DmLZczjmU7jr+lCPrvp6XG0dFb67ix2MLgH//3eTUMVcdZ+nKf4pDvJjN/qIt3g/sJ6rD8Fe
PzzOUOwYsBW5gu2k+JuLUl7aBRJLIHAYojjy48IaNHaImg8RIgG8cwmlu768o+2sCA1cdOJqysn/
ximxnlfSCavl1Ga4aYQk5hhRkjku+7Y15KvOwMP9Dkew9bb+hIsAmTDYA1yXSWrJ+ygdMBOKtUpN
RNJ2W1Q9WBYaM+Hfj0S+WgZXzklMV/+jXNvkz5ff0s2XITpAf0pKTnUWv6xV29xl4O+Ns9cStkdf
rGNG09kT33O25vY9onLDSlLl61dqXsyobgp+79xDz6PHiT1/JjioO3tzQj/a9SJm09pqzM2qi8ln
ZSU7U84KdXGeykI35l3S1Pn7sljckamtrfeUYdJjxA3gFnsm1WtxZBRqQI2ZqY1ysn4Kes8EZbXY
04N+4bumoDoEd5rY6NWA3jGPy8LwoeDW1707bKracpF5mVrDyckExAq3K8JgjHpkbbSFp9TDMoTt
gUMfCgID++ncI/5fMcG9HLpwh4xS0e/1SDSd3GKHOoke4RhZ90PSd2+phn6BEh1HSe7l6tG1GWs5
Jmop32wpRfyIC3CNaEHj0xUZGU1LxVljdUTlIrC8ksYzl2xcDgoRwGFCpfDWADokmbmssJnghqH6
MjFiX0UEtF8h0OX6zioOge85rCBEChMNYxbT7WRYcstEzIy2Wi8mH8uRAYmtlfUVrgjBUd2NY0b7
gAxWo9BDPlJDIt7LU/xJWWx+wAHrwFFr52/SKcQxbPvkkI6u8TW3nOXZjeDC7JgqptdNayffBB3H
p8Gy5qu6KC+IWMCxifaBPnL7HJuyCxBO9cgVPTfBTMZ5mvNtfm2ocuLvVLnTXQTJJSks3zhcIQtG
gNCdXFCoyJFSiJ1+sYTiE5OQjkEr6uANgHXjalja7Kagb0HQ5ERLlLmWCXEBA9G1FTXn1m6Lb5bl
xUjSXBRYqMQa9HS9cs/5pD0YhDyoLRYBgZ7cHTsDKyKr+T0VNup1nZb5aKvdMoox6JqsvpkQuJGP
MIR35Uhycz87tB81lMdGWb4IDCIc471uifYYYsV1nVG7fggBGD5Pcd4+5pO8i62xeYB4S/571BkP
RO04j6XTxz6Tht69bRC9HRInr7d6FOsvkTmpkwzdpyUy7Y9DN5v7iplMu7emsvJ4PuocnF2r1gcf
bWvtYSyuzTtYrxWt8Dq2oKvG+jVpM4wxw6bX72HeVltlUjnD9jV8cmFaEnlHcji3BOuUxBuG8fQ5
rFWRb8D9Wei+8H4XBybf+bDRDJlv6clWG1fp/ZNZZu6nxPR0EJykad4OKQeEQtfqK9z93NUT2kLF
9n5ijjqcUf19nlq3uam7Ze593KC1zcA57K9RZqXBKD3zcfY0eYJBatxnht2/j8ziPs9YWJtX1ev5
eM+BO4xOPWGhoFKzclM37QvIivAex1oYZDYqPUpBdT32cGzzjpIGfcxx6IR227a9ve1MzptAHIpv
eU8Ad7MqVUNrNu/TpB8/cZ4Pg4jDxx2+MutWDcBbGVqT+OjjFKnPjhZmN0BizTKIB127l1llBY4c
pi2Xy/FHaatj3RXl52ToUcRV9YdwqHUYrO1zz5a4jQEAM8vUPxlkp6ZT2l1rsyVfJvocGCcyiBhG
2BnbUKMv1EUyuhVuNdwMTntwh6n3MweMaayjVAalWiu6DnEv+YQuqc4xypqAGflALMisYfvkViGe
7rqY3Gr1pX0MU0lgbm4jHzQriTu2zwJb5Xlg4FFjLUT6FysbdazwII9EkoB4XBbS2JEjoSsfIZG4
h8ps32G97B+rFkgp3S4MJmjNIZwuaqc5PbOYNrN8PF8fbL0xTiXDcoZXqt5E5WztvL4oHjGRjRBo
KT92Jj2TQOGxR6aoK80feowa/tzF8V2hiDvLhD4/6eTpneZO6B+1lheODM5vWIHGQ6IYfgV94d2L
Xh/3dTnAQ+lNWZ+QzzYPsVXkIzzcbgKFW2IgiaeK+C2ZDvdJYutBG9pX6MsZzmXR/EHv8pB04mJ4
jof4JWWItUFygnQgUmP0YURiSxtS9ey4nTjadaEOSo+YD3ixu7MHm++hb9OJNlahe3DNncFud3MW
WzwJRZ9tamU1O5kM7I7QLSPIEEWOIJJBVO3xwUfmt4+Ihp1dp5ow3bIdoslMuyRgloLoARKErlrj
IQ4JDPbblNTfZY66UyUxZACImYeTamW1g0ehULGznuIwYG63cVhvvqbNYL+jcZy25NFbyyH2+vyt
dnBNe60H9nQtrRBptX4+zsTbkixcbfIitTHXNKQblyPMtMEdbqbaMINwzhkTjs1IgLFjnrK0GM9L
59biA/tbdtOXuUD7XniquEt78hO7zELvWajIfshRYSwbS/Nan3gtygIs2l8yw9SjncdcjQdIpxbM
bCO7xV74SPahui6zrtsi1/QUelE3vO8oA26INK1ZeWcRvRCxisxiEfia6LF8imgPPyzhxLi8iOJd
kw3ztdVZ1rkpY7JOvabR6CVaw1FUeX9SRkMEHdi9O8Pqu6d4Ko7N1Jxqd1EBqTrNbYEy5s1mtdyD
jGuPxmiFkFPcZwq1aefQ20Q9Ie/Tcc5piYwwF3apKqL8iKRoMnaJtzB+mmRbp0QFlVXqF6a9PAxC
r7+orMDKyJKXQw4oEbSKEtdmKVAfZ0OrFW8zFqU7zZuXWy1e2mQb1ahnv7h9/VQPc0kfsE0GGZr7
QmNxuwoVUGWMXQ+VkX+sRa7iE3BRJ7wWpf7aT159oywKucTlXrjKpiTke07nbOtmaew8eMw3kOUV
/Ing7TYrwzvow81uTUuDL7Cx6ukjkJOK0L3WjZy7yKybO3a/q75gB51+QQv8adRwwS66AmKjYQNY
RIj048GY0GhMP9Hq021bLLqCk6iVxObTAnvnq9cav4S9/cipYqoCtN9wLZMULV1SKvxEe0P8O2Mf
7KpDyZzsGjdT/aljYX7NtJ5GmlkNb3GuS3mORncQV22LFWjedMgFCsKi0pyVjwd7azclGBQ8+ca5
gPFbH1smdM9jDFZ9zHB1+HIpQ8q2wu6+6pEuPA70KCQfTeC87bZR2I6SYaDMrIE9VNY49Y8dU5Ru
t/QGzrVNScSC/Iwgk/kyfV8OdlGIGS4R0er1Z8V4AocLKgga6VdumfLdXcbyUTCRRezQdPz8hfGo
F8zsyZlUjraunToHLEML7+FODB1hixwc9kCqsUDxg+2trGrD3kOUAdTeGW716XIWvtiE/9S++Rs6
5drt+JNSlu/AWVmblymXTnPmpy89o0JGfaNXB2tez8tWknI2GAxct1f//EbrP/SXN/JsSRkAitv8
+e5yW05wDabzwwUiQnMClkdfNnw/PHvytUtW0kRUKQ4hC7vsd5vvf8w9+eu7r5Q/Uk9ciT4R/M6P
93atzYajz2iV2rQ2n+xpcoMElhj1IzDsCsmh7du9wyFAu/AX/vmjGz9JIrnIzA9N3fXQPQvvL599
wlwWMlRAeHbJHxiniAYsMznzCTYxx2Zp2Hz4C7qnjwg1wIxfDhz8ysjJV7K/8XT5hf7X3vxFe5Px
gfmP0tu7b2XZzfn4+lOL8/cX/tHilL+RMOgaMOjQsq89zn+3OPXfLMiypCVh9fEg2LKm/TE0Nhka
cwPqdMO+q3b/3eL0fnMwO9uOQU4Lz8h/l/JlXkJE/vysuSBy11OyDifPQFT/U4szLxjCFJhGD+jZ
szlgb6aDb+WTOOMErbytZ6aU6UWRtMVu6u3G42TbtlcIYAx9tzQo4zesvJhHm67PrSDmedJ8ElCH
oPXeAIKEt9MaBIqOVgdCjVQLx5ZrIVTUKBpSbJ/BYucmyjnBar0l9J5GI5IwRHeUUMR9IKBCHzgz
RFxjSQ2eWcQUy/IhNDVSS1dc7ra9ZJkik24eo2xNONUvaafGJfg0FWSg4qFeh2S2sIloWGNSi0GF
wRCXnOOW5Ju2hqlOUGZvFK95seYqHRAJE7saXxJYDacDyMfjymFlWENaKxzNd56LnnjE33qbVHF/
M07EuhprwGuoo0QBJDGqLYNs6g06YCMyKLjpCsmPzwqyepSpv3yvDkkJXaNk3ZbLbEA34C3AzB1L
OlPb0iF+1lyDaE2PKy8TwmmnxSvu+jWwtl+ja/U1xDZd42zjS7ItMsDyiNyaUeQafJtNsbMzPROD
JLnzN6VjRPp2dmx0hm3GpGpTUlXgwOivh0q+dATFPBpdVxID3YakZJh0gijTBsJ4y3YQzyrPzF06
CHdfEHFNau8ShjdyjfKdhY5euCKd1LLG7sGxKzfdYmK1jkKb9HcGf+VWFsaDM94VXl4G3SSbPXNd
mCwDtBtGn+KMom74tIpHP7SFULcjBlEiu+yt1rn9xioyvEgx0SuiVPnRy9vw2qvT8t5C4HiTSfNj
glI1yCo9C8iTnXcl1qvHebCara1ZxWHSC/pNBuegLE0fwqHhLKx1ThAqOV1FdkUyuHC3hcRozcGx
CsKFYFCY81V4SKHi7wa7yN69aXozSFXcMY4LKz/uc+OBm5x8G6Waq24xCrQJHp0gmiKEpJgysEvr
vuJu2xA+dCLZIvYLt7EDLe5eliJBxMAmv4tN2/Bhh/FbdsyBoyFiLDAYyTEfY+0FBUl0Vedx82BR
VN/MsPuO2NybIIXftG2Zem1y2cZnMTbcN9y2Ez1Qzpb1HLM/l3ESpDpBNJvaHqyta4B6mafe8sco
kVWEtKBgwvHBDXOV7DrPmARteGOR9gATKo5i92HiDGoDnNQ8d3g0TazcjxZTQ0v6VsNM9RnWUJTS
oUmTk93qzn3v0qD4qORCyOXAGRJIi1fRgMUgP/P+Y3L23Nn8CM8Df36eGsh921DE7ZYsOM16UZ4o
06tp9dn4OUJyPg1sUQkPseJ0+TgmiZwe+ywZUANGkZaKM2fQMf2UZfQcSmAIWeks6Gs7RHy17S3B
2JmKlW0gAOITuUARmPrYYMqfaVXB7TlVhB6reTHQrBiJ4uPjk3eiIE9L9AVNIfosOsy9Kz9xRp36
NyfzjMz+xDXymGDmA9TNpC8F8ugyRDTDf+wwuwJTZOFcYNzeh08lnAZG6A21zsbs8bzyYBlq+7+d
+v/LpQZPhF3rPw8iH+Lq67f/d9Xlr+XXH+Rd31/4x05t/MYx9hJ16dmm6/3Jp+YYv7mElelIv9iU
/xzjC4GEIZgE5slBaMVg/2ufRtxlcCKj+mdjt/6bMeR38MgPezQlt+AAxO/A7yXWhOE/jyGbNhra
wvOqg4bMiuF9XKFfR/S5jVyQPYlpvUzFON7kWp1gwq9fctrxOCucM+einFV5ibOgxg2B3LEo7/JB
f8aiGyFRzpuUlYwCd8E7c9UaOFTlrDm7dIaE5NJvrwmkpglM2K2a2leAVDf2hMhSm/ZhX4dB31oe
eeaFRVsChQBem/dBH5JzwXXcNE5dsvxUja9r7uIry5z8RF9Olaff2QbMEA6yr6sgAGhSu53lnOGm
Sd67PGV/pgW4dSr37Ah4BNCBNnVUvntZeTMZI1ZVK2YzHHbSzG6GebmT6XzSI36KTraPBOuVKgLv
a7O8WYhG89F4qxz7pZk7xiGAodoiFh/DRh6S1rX9SWfGUAG1B2fqgnESL9mYvzpE5uzgCT3odEzW
K9CzC6JLz9/TNQakY0y6gyWMfaSYMn+IHMSc0/gUielh9TRtXNOOrtrce6MC8ParlzyKZnIrTARK
K4uSiGAujK5vpAUxNh7MjcrUk40afarlSyyyY6RyQFQpEebW2YnFeuyQHZSG7DjJ5L3q5zuJEmc3
i37XeHVDHEZ2XEA5gq+LUTKbDB3MigtlxnjYQ6slXglECv0lkkmGFdza16zHkbZey7h4ReZMcbQ6
BntWRKKKafhJfoBYkrup0+96c9qDgTxhH2ZeOeqn2qm0zZjF7wIXIqPa5CbL1Imq0Tq4pM3g/+AT
0v16htCHpLi38yDxhAbRiTcaaXNQLMrlGqDdEY/KcyvxZMeWeiqAVai5BL0Tt30QVslrOYISzU31
5lbLaTQjpnBxm5yzxnlJlP7FbcStNyUGtkhjN5v9YbGg8jVqfIKCcmC01nOjigNJPjGiOzffZP3I
zjQsJ0iJ8Xaa+D7JJBBHz+FOgAmAV8gshA++6rmMjDcPd4hPsxMfGn0jRPhPTTs8SZW/F8jSNroN
g43u2ZMALewT1VAjTadyXmwt3hhGgpR/ve5GaWPxkS8V6KudLa1zTQoGcmRex+fE2+VwKwr7JXHa
GZkwtyNbxLnGAfE5BcS5cRhzBSjOx3sBtDTIVRRiBcCPQdLMeEB8Nh4bWhJXXWG7V2rUtNssnvNt
s9TFLRq6eafH+XhEiAndRMvFW290n+exta8NN6upN1S1jvMZ4tdpQMqhgEq0TK+hAzbFp2md2/tU
NuUzjafnQmHJChbZwT4usCow2jqDyvyMJQakhsq3GJjmzSKSoO5n+iaEbhkBmBecCYlqoyPs4tS3
neYM3+iurGS1RbD1XGmMZjrGU9txgN1bzu1bWZpgJFEdbnMbHoAzp35N/N+uQG0dIP8P74ze6qFF
cPsvqflWGRWBPE2BhnBEr6pMY8egke9t5hFA1BmS5ck5RMGqvJW6M+zVCvljmP7iaPZ5MJvpKhzb
dwZqJ2lnxz9tOn/TPvm5ZwZl3eQMyJHtYp38OYo3AS0xpMxkDxI1rQ+fpl97ROfEalChGbb/z+/2
c8NsfTePDU3gaJaG+3N4JEXgUNozHuVoJUyVRnY06fr6No6GX7zTz/0S3glfKQ4Fhsgoo3/GZk2O
A58irBlh9NmrF7IarstxakzzRhBRhkdjmvXvoqv/2KNB4vNDh+jynq7poPUhg43//rgjRqKkqd+F
JXWZFW+tbnyqFA+2JuRh0uBhrp+XRL5T27G6/fOFFX8RBa2fl6Q9WmAGEQw/t8HouUz0Zd3y0BWt
CFLcPndzaAMc7fQTYrTsoHvqberUuMumcTymY8dz65XkQ8XzWwyMPSqX00Cjkpa4dfA8sgcAwmxN
dzpNBEGRscvhDf8ZLJ70hvnOrrDGB1rWz7oVAx5RKHPcXNuoqvL2FgOsTxGWkA301Tn450/6N7eQ
QGZl4os3dMs0f9KTm3kCmNeU5SE2u52s9DvGJnfQQZpfXFHr766oNMRaWrlo2H+2AXuTgYLbXe9V
D3o0R6m7GX/IFoYvmkSkkwEojJs+Mop7ph938P2K+3jtQMolem9G1uW1VEkB/viGqU6R1gFXm4Yn
zbPPoh33sctyb5FfiEA6pgevTOSFFswqQjXrrUrm5DTobfdQZupZtWz7g5nIY5+45PABMDsB7noP
E4thG/hidDButVda+h5Wlwk7vV9OGqoWh3i2DnFcJhv4nKsMV50yh868OSx3ztwI5nP8256rfW7X
ZEAHZdQvLuTfrDBijX6jm+M6JhaAH5+KBZdJIzVRHphsXMoJxcqGhRZdxyQO/3xzrH2hH2tScpp0
9inXhWxDY/7H92rNmRG4nMsD8NsH2SXHovrVgvlTisOqCQQKYZgSJqBBj+Ln3lQSo0YAiQ1nwRvr
XZcocyPD5W1d6UHOzPu+DY+ZKQ+eZp6n0Iu3Tpkf8c1+7NL0i4v72jcLmEVunorDmLKJxx6rE3Ee
NzR83hGkiK0TImTPhQ2k1kKAMehLd50n9nZ06w8uDRa8YS5qszkBS2JRtxiGINfNAwdotmTUCq8x
94OiZ6WbybuFCdSHhnwzqgz0Dapp104pUA2OsJZRwxLEHYCK9aEqzXgrxfKLXGX5N08s34WHAIF1
mFQs88cvpTTrXlVzUR6MnIPCCCB8k/QDFTxklBsj5gpAC04B1rjnwuJIH3YthDyjuEUr9eyij8cB
WKLpD5cJ6a1R0SLTXxjUiQDJJROM0T6Hg2NvhtA6x3QGkeqxEtVg8wInnZ+hMr8tne4nTvKoBNUh
yRLJptXUPov155lCzK/DuN6LfNp79fQQWfbgp1iTfVmz8HX2OKHzlmlAajFUHmt59up2/M6S+I9b
x988JOwZ6//on3J6++kaTVHjoCsYy8PklgEljvKdiV9H0uEL6+gX34jxl34+9zBoLsGyZhim+5dn
spFipg00lIfWRNBoILsiHzU9huxUnsH3A40DP8vMAWk0WabSlAowym9QSSz+UDHvrkqvxuU5Nlg/
Fnxmqzu4nN0vXWYQsuveEvXQEbVMta/KSgSi7t7ArT+onKars27G3GaRyF7Daa1SJ3OTLvoNasIg
VZW5oVzdMuh1dz1f6eV4iYFDABnkB702O6Iy5xX1NILMHXo/X/r4Sq35CushiDiKKkCkUB3LYXpK
eg6SLp3fzdJw1LOW6antI90HNeh7YnxCLnnXaMlRCKo1A2NBsjac1z9oBX8TjusNWQ/jzgAVtV0f
o05Z58qZnmwU5X5O1CfPE/nzeUO1pIfpjcJLG+AY7LYtfaMmJcgCiWNz7Vnqre37YALXhyMjuWEA
B3ZRUYrLXL4QV/CA0NXeiMo6jEBTtDE9AlBcvVI8wH2fHzkU74Ezlj46L25Mng576m+IOPwcd1N5
zAwLx/EYCLOdIWZOe+z0qCeblsgbKvu8ly/AFX+1H9t/83hT6yCF0jGbIelYK7E/yZHzWaQNY+Di
0DnzW9mND53OvjdyzAotHuu1/roctaveM3a9R6V3eebLmODeqZv8JuVlNLSCrC/TrZd5gTu2wgny
Pmo2IIhLOJDDfMgNqE9jkiGpiWSybco8eiMBxrupW0B+S8S+iHcRmDz7xWZxmBRorDFpPz+PgnJL
b0W9wfc+bFTUI0x0qawjDobshzEot00aUWY76fDUj6ygrdk/tC5HUrDwN+MwPEhrVfbmDDOTNhNB
My0nEmDgqhZwqg1twZAzvxHfUO9a4IkOp4NDltiEWXB+yvvhSSCVXqv53vljf/3fLOwXs7CV4su9
9p87bI8XAHDwmlX9j3L/7y/8vcPm4Z+UNMp+j3i01zrvXyga+RvFhItkFkOkaa9D1z9mYdZvyJdM
ggyER3W4dt9+V/tL8zfC7zhM2SgRLkTh/6bNZoq1PPpTSfN/7J3JcuRIlmV/pX8AIYoZ2MIMNpHG
0Uk6fQOhT5gBxaRQ4OvrgJGRlVnVXdW5z11KhriHh9NM9el9954rNuAubxi2YOzkMBRuPXv/8PVi
z87pkXTGjeOY6pGoZx2vTu+e62otY19ONDmtynqimVUdg9ZZYxP43jkwA+iWZTt/WQi7kSoiZmN2
Y8CnUlALnxRFs2tas8B33mRxOaZPKbMiUH2FG6ZHcHOa13kqH2a491E5p6TFSWJHpsd6haAMZ2fd
0B7olMR0OqeyntmE89iQFtgljrU7Z1bDF3KPsFb90dkvQGZ+CoNgYWC/8Bz5bUvgL34yUZq9ABtt
PffYza7TRHYx1U95sU6XVgbdzeJjMYx0V5dHYs/sDKpG3y6z55/rVJOLKtbx4rAUOowDzt2ibFeq
NfjrxL+JQRMLzZLslYaRG9HvzUtzEc1yWkUvYiEdcJtu596KPjgR2HqSwvQjyuzNa13iQEt0zW0E
GCQNSAqV2daP3AXJYRQUI/OBaeOgMfuoS0sURBg2QDT6HT+s+malh+Tgu4ZPuBQyB5vzOpocXx40
7pTmpBvc0mzett65an3uXAiQ85K9gi+2XpAtvbN2fPXemK1Fc0UXEne32+RO9ouF+bLN8p69pgFn
/UY1ib0+Nz2MhSnO5zYwfoCLp7o7aqvJWNkODQU5w6Yd1p1wWwcorTMCnQFWtDx1dhPchWkojHhG
rNLAm2m9O9ZsUk+c9/ro1w1QTmKL/r2um/EJm56AJpgbdTbiZB9shfSUu7fUm4tdYYLkjI1yRUUY
VYgvqZic8s5YyIEa3KVapwTtJbjY/tpy+1H/EpUtY7wLjVcNfkhPg27W5uInzej17y2NLk/9Cvqv
JJeLH7jYhNgWq9xjQvPDsenawMfn6K9KzYcwYaWxHrH99xs7FPSv9zKLaRDPBhadACMzNZ41zWkp
O1brIHg/AJfFMda6Ql/nvFlkd+h4uk87nCPmWxtI/TjDpqijpaAF6mDltNPvSiMleWrSILAzpgFZ
Ll+U8ZqVbl4SrvMhYIxera8lKaGAYH4HrzbtiOQBQHpq4B/IHSdJJyOiLdlrgq+qvjOKxTJ3NaG8
+1XNnjqgns4JPQcZCpE5Ng0rZjM7tU1lxIBt7HQ3B9Py3MOUpuzC6PVbmW9OP7ejFqvLHGtfpXV6
32VLd+91eQACVXLxZTCKjvwByBaKwY3rtGO7ROnyKV+IqHpD39B50QHp9TtzA9sulB5F+ARoUyuK
5JwFXnIOpE91ojuMPvy2Ubt706D6LBImBrxRrWW9vVbGJTJVZsXEXManSfnNQxfI9Oh3TpThgrsP
C5V+SSquXRzIFnVjRrr+aZX594X4v12IwPG4h/7fF+IXzCG/huHXr3/cN9Hauf2qv92GgfmH5yIh
4eD4vNT+dhOG4g/OJBt+GaYR+0/DyF9QNu8P9kwCj4aFpMdlxSX5V/DN+YMLcoMMhLwxtovyX7kK
Hf+/KTJA2bgF6cu0PQiJ/1WR8cnmGNnsNmdDgf6WR4rO8DDgep5nKxprEZhcUL41347WsuzqARaQ
OWj7SA+Zf+pqJ2ciTYBNQUQj+tQ53hddijL2gMnv09Qb3N3cE2JNPf2V86qDm0Jy8CNMG/NsSVHt
ppDi8S5LHR7o/s+pkeNZ2UN6dCHn7j3AqLiw6RFcV+heixKUt4TQTGCI6eHgZl1N3XqAk6IgVezA
yfpo+qE+TxyMB5F7h2nw/b0YkYhVkaf3Zp8Ep2bJqy/QbyD3qMFho8+utv2amVN3tJSxXqh53yjW
RA6/k7KWWaRr1mdkNdIUQ/UyvpTFGNxS9CWeprm36PLyH4GLhFdRgIUJ6jT9VmUD9CLwvqfVp/i+
zNGeqSPtjz0n8WnOnV2Jgv7YytY/943VHDyDm3CdlHnfbC3oTbmnPaR8MOA8c6NbjPfLHMQVQfRo
Kjv3uRd2E8+dI3bsy53bsNDDeRpW45QYKwx5qmgv6AISgldHcJwc8WZ0b6+dl+Gi6QKDwMeMbkbY
yYlJhfm3aVK7R1p864PV2S6/67A+SmUNVz83YO1O2ON0rX8srLfjYYZ3lfjl8LiWgGrnxatwXbfA
ZaQGsZQX/vcJrit1N99EnQ9HU4Ijnsi+HBn+klcV5O2BA9D7icO/XFBNrOKaYvrgASF1hnNmJDKH
XXyfZ0FwAlvcHzoPmPoi8AoFrmtt0wNe2KUPvwd9M/9Ood0fVtHoAIZ5TZiQ6fPR4SFU3S6FfAHw
UryQzV8+DORPhMbVFVejLdVNsBW5tIAtKEQMCV3IlE4Bz0qCfQYL/5IIr7m3TYXFfTZfMm0gayA8
dwQA2vJRt51xwSSs7i2cqjdOl4N5lpVDSDk3jdo/TQaY0QMlh0TDQi5uSEQTtbcEnQ9FY5F5Xjdb
feZImu2gB29IdotsxxTg1VlDN41QE0Szq6yp3tuQCa190RFDGxATIm2tNbWBqMo4M6KMgsFr71kf
7afNmMY0LMfQld68vPefyFEeEyMwjfPwp0u5GiFhY/AO5yb8sTpLx345wdu8bi7nYbKC+gcqNuZn
Bxt0E4zTiwus7qEPpgxgdFX6X5xk4FnZT2acVk14mVtCTlGYDNS4SIAHT1IbdTHvuMrTk3QYZl4s
8jal3ruYlsZs33h+618AEAaDAc+jsARTh8ffe63keki8AjUc/lIi3tesm8edkEZ615EU8d+YM8gf
xoO7mI8No2Tys0jYdLmgrSJOOG5Ex0BRht7MJ9fFrh9CQ/zMP5Y7rSrid2IMi++kRxbjFDSKkim3
JX4UtdT0lHs19VgtN0QyJX9pHb7WC21epclSJGrFQiDVzAg4RE1Hf1oz+s5PTP9jeWQbCnkA9ZeK
ABojmR6giiVh3LhbeS7Qop44gsYXbIM7qalZqNBxPlurOPv4N44lgIXICgdMzjUZQuBxedi09z4G
mtbbwsKZPd5AlHXFvm0Vmzpf+yng2sa714pclOtQsCGI5dCI4/J3vPPMZPlSzYR0mduHnsmw7wC2
1eHMfs/2rk3odGeq+fjeazfZu5C4RiRs2z9OppUdG18Fxzbry4fGqm7XFMtE1Jtue6szN7tJ8Pwf
2nmkfg2Al78RBXJIUlMzATcoPOsS+OSijIaEMbEOzq/Uy+M+pQ31ADRWPBOqwjRm4aMiWuYakWc0
DbvvqX0KCAndYT9U7y7FlJDJ7fAGCCc5vq6H4KSdFDUYfjoNTVMlopr40o9u6b5zR/V3iCneYfYT
EA0qZ160RCeeycYmBw168sV10uHRARPA5UCTVpX6w307BgYD4iIuqhHJj5UnK1secz/4rPU5OpNT
zW/1tfRJxwx1GLwrsq5tNCaWPBVup2/81V+vKLQBDWAa+8W8FGDObSj3pP/uaHY+AL2mmnYUmPBG
O4O8UyjbiQvg5g/sPIo4wzcwVI18weM8nhdPTUezb9ajC9gXhouJUW0dYHLMPFTuCdKjAPXUZt7k
Nkd8CCJoL3sioQie+pmSXTey6GCmwzbJHuBCzHj3sjJ2ihALGP8BAEmxPZD4cjKOxtX5atsdSQ/l
hvIDBvB45a1j/lL4Fw7uCICiNBPz5A2d/WZo/n1W2KZ7aQ7pgYo0GffNWN2VYu5eJ76H16kf+wcX
N+wta8RmR5C8uAVRT2M8QZQ7ElpETtgwn6pVfSN0nd8uQL3eEnor7hISkfwmg8ckUK9bzL4Vu7a2
6QDVkEN2Od/8B7fw9RGfbf/BFgknqlfubfb4j6z/dB05deCdqd0NodFsBgbert/nIe0iEnQiLpdW
nDORviH3eZDWwReCNPYjSnZtvDVlHzB3G18J+ovYAXF6dfNc3NjGwKuG27/ba8OW2LIzBwXWHF8M
8l0BAfR0GCKH2rsQuBpNseS2dh07xR3dCkDwmtRij1Aj9yFlEqdJ+d1Ix672RgDo1UjfXu5+WJow
sHbAz0e+KDgJ+r4M8XYoSkX8ZwrcgpQrL63zNPsyeIvMHz+H1n/P9//rfI9363+e7/XH8M+z/eev
+Evpsv9wBV8xEFpQLP6kl/9d6WKKty3ySOAuPh3hf1e6bPQxrGcW+hdmM4dd+t/ne8v9I7BdNmIO
71k2fJjT/gXmuYl+9s9aF7sIl3gFdYA8JDj+rG3B/g9aF3QZQ3Utn/wZotabMggeck3/CEj63a2m
ASrVMOErs9R78ufgOgxSffVU0T3L1njuRD9cJkBVURdsp1w7Geclsb3kqNoie2DsMD4m3wfz5bWi
OzlBgvOGCY1+1cZ3F5vDNi8ZDQyKHfzzavaBdYcVSLQvQ9VZE20n5draR1mO2F0DiacUYDnQGa0j
SM1jDTUiKQvnsK6poN1Czn3fvVRBM+LB9AlqmZcs1B4l5dCQx9jPhDMcssqx5GWk0ruCEEMolkeD
5vGCssC6xLz47QJdlcAeg9OKjwSClwOP48g3dHHPWJRdwcTL0rP4wohgTIoVRqm6fda67QdBmODn
VhDo71eLRqgu3nDsChfYsF1rbAcKSZtS5QzHkq3LDQGUddhNXsiVWcAI2M2QaoYDFcQ8stYWdwEl
8MWpTtnu6yYf66hq7PFUGDqIZxG474vCfRvYaXbKh/w5rSoCRHoqrsRe21Nhza9FS3y8gHYdmXWY
ntAVoVh05O3ecp0zEiwg0vxAX1unv8kAEb8Nad3sQM8+2IQSIXipkJRJ6v0YdULcbJrf14LmG6sL
MfjY51SXr1qNFH+GZnEJAuc7DZzg05JyegZrPzBNG/WRGf6VdXQbEcydj4OPFT2wmiNvzye15q/4
/ukMzMebdWiZxcr0jrHOBzo9vrf1QOFr25xKyorh1tp7oFRWNGDovZGohwdKoh+ytCbpbZWvEvjD
fqLuIoZ88AsopHetvTV5mEOIz/CTDAbtbb9Id21JTvHoKIeWoJURnXTAXilw0JQrI8XOKrulKrq/
BuNsxT7WmjM87/zQ6NWNJiPlxbmB68DHqmMN3ut7kHX6ovtliWXnGii7ZOCbIv2V2El77xrjM6Ul
+hnCV3VEy+TYz2V+okveg0ErvMhuF6acxp0OI3LzmXMhO/S9FR7S2iWcnBnhUXnzr9Yt6zOZN0zp
nB0RKzY4EHShfW959O6US5Y/TQnWh6IeGAMJKiOOLjuX9uPIFaqKMdZDxLD0F9NtRER39qtRJed1
JddfD+ze3NF4cxeiCHapi0vW4eo0MP/9tuHhfptWH82R1WTJrM5N1nkOVa2ivK1VOd143sg3fiIz
vred1cCX6GF1UVRYulHrByKFRKYo9VgwjZ2sUkxPVMfN/nPllKhhwqobPFmY+SSuqQProSBOePLT
31RNBXcaN/woTNL6RJIt1oxpD8TKHvm38cEC5sxW88dEGTRFmUo9YK8yd0rxsUhDBTgt0Hr52UkO
1Tj1neUyjXmDTWleZrABfLT0jr57oXcdf9oSPuc8/ja7bqbHfU4o/NPTlP1Gnwv5rs1hh1gnOjnf
seYd3gcma0rAMugwB1PV4iZrwhqrKmS6rDMIdluoil3JpmspvCN1ppwSmqVqKyhLcm3If7ZcSW/J
zo5B2FRH0gp5ZAXrV20C7/Fzqe+qwvjgK/VmrbmIGhrP47qjwszonLtCWOWems7ipjHyn8kQ9Pvc
kvlr3RfgODzp5ld2k6TG62m196tZs3utkxfQzSXoUWJvt9Kp2osZQtv3bXULDEE+4UA2nktn8D+s
2s1ZaoTd9jKgTXNKM77GULatOGkbfaDtSlw9MIbxmIzUXY3jCDEua7Hu5c2hNcSCqMG3FhuT91gD
ZzgkYFDwklbZ0a/UA3D7HEl3gJ4Bui1KNhZqF6wBLeFe8zjby3tDBBinXB3+YHH+6DMEzcSKbHWy
g/GrtxRswgV6umWrs0MTNch7Csd4XckRY47DHG2Mxg3pj+wQbIzXRlAqL1udU1UcbKhYk/MgWO5y
8Lv3qyHUlVJu+JHLRGFHA+xVD6jQyremGOJresSqqhnQqGllNJ8iafbHxUjxltjjNZw4tfCjLBhs
6YASo27OoNzcyJuhVKbm/DQFqxWVQHjidgPk8t8Wnjqtj8bShedeKDAcpJUi3wsJFW+wXWFgM5lM
ALyM5QQ9Pqm8GA2GLxQbhHs7YHPOMijcD2N3JqmUkgGWv3Xnv9S538Yr9qeDGGS+QwOhYNthhZI1
OjuAidAXCut/UgB2pWdngspOLnqdt7oty2/uMeMIENz8YBuxFId5Aw2vG3LYcIEPd5KAMqUGhM1T
5DUoPwvKU8ELFU7KPcL4t3WDGDdM+Txfxm9WW5a04xKNN+FnRTCcFuw3hXnLZ2A4wo/MdnNZ/p68
KjxouX4j0Miq4JObXCxuQiWymVAiV3D0l2H6vZbmvBMVb4mktJJdtqGXZydQXO4kyODYvUMd/g0H
4Jcz5tWhchkYlHbe6n7KdnU5dK9VwG+19pQMyEmPv/vJwd0wYDh3OEShB8CBbt2qeAzpNT6LT0J0
idF7Bhw91YnYc5i2nNq5eguWlgtjtJ8BFdAckCLoFxo3+eTl1XerwTVRb3zqyam9Q6H8ZQc9uDng
JKhv8aTM8biszk7Zy/chSxa8H54fzZCgojkry1iEXfA6CGt9KKmi5i8U4ceLMn/SDX9hkj++Gsvi
na99OdJm1wRfOt/l18JieO6n5OzRZLxjY58+UtM+P7hjUrz7hffset5MzD29c6x2ONkgy2zMu4XE
QUm5MO3rmfNCPSMNMi7UTDIvsbMmnsWLygfJQawf5PtGH889RfNn2lo/3UY3dAvyc44sabb3ylzH
kyDUdPK1G3yby0G8T1DPC5mM96uwjSJWKlOnQo72vVt7ivbPQjecrJKFqJstmKUVu0wMDXwiRP3U
BaH7hIF0EDtOTYMRw5LWznWG6vfQ2wEv6KEA8rDiS22BhvTeUUrT5SvTYN079UO4Qh6zuOYBFz5j
eN8YXOI2oBbx6+CF4nuTdpdqzuBpFADVdl1q/6zQp58baqR/AOqHDUQWCuGGALk+yxm5JMrLjICg
dhf9Q2z8fPlJ0p9h6iccnlcyW9UxbLwHWkduErqx/L3iOtAn3AsFH2dP+T+T1K93+Cr9+3B08zdX
9s7VnHJ3T9VEFbus8rBVyRWqGhiKuB3t9qm3nT6nFwtkky6tAKNF0lIAMULy2K99MNasXwc6CbZ2
gtTsi0Pi01qwSVSx5M+FPuIZR8LwSX3EApW/cZqVb1xx09dq1uIZ/To5icLPz8KdmXiTzrt0jUIT
zjFUltFC8uM1tSg8v1HGgq63Zv0F5x1fiEzMZSxZjl3Q4NQuq7VZRtpp5J5iEEFjEEUPIyjQNxGs
009IBeoUDC1xOBBe906a9S+t7UKU8wd4X3ubeFxZb/g0pissYP1Yg2Vw3WGm8oETFuiHM4X7NZQ2
xrFKLirOC74PN2xFCIoTZGMjmQSr9zUtt7YMFWhu1mByQr6IPZ0aS++xEHZKx0MZKrN35c9kVlt/
eq7g+qHxZI1xZfudvyN/Nwe2A/VGitXVme4MsS8g4AWR45RGEA1bMYhIdPKIKMO+ueZ4JarzPNfM
xvQNTt+brWLEyHw8/+Oa3vSfJSSffSRjreovGHRwEQrfOs5bcUmxVZgsNVpom3bVThprBeurl+5h
3qpPaAHuKb5e2XIXGHRiVZjTbd2sU+RYRXOafJ0+AIFJlqfAL/r2XqcZy8Mw1aLzSognnsWwAHMo
hFNGAMKyaJ5i3My3IqrS72bnuR3/LKmCx4pWNxB9zOowov6KSqtKO8aOPbcZU0nT9Ht7yDhH8V1r
RifPPo2Z575ZdKqTDZhT6Z9ImErze+gFyV4gmaW3uVI58JiFgu7YCtIZiu6kMDuziOX0GfsWKJAh
TxMxxCfdjbwFzM44ri6kLzUuBuSPXp57PpP7abTzWygM+S6xJv93DR/1h2hKFqp93o/Fke3Ml6EM
k/zdBJG0q51wpl4ReFYwQC/b4+oMfrF6Tk/eBDia9W9m7Dpk8VfyhiLOPU7nmLhveYBAtn4IBuub
Gck3qngft74Ux5bf9rJa3fgoZS6/Ztqpn2Z4XpdV5vPOAkq8dzOTMKGZ1Xaclrj2SH8yHXTlcNQl
+N0eRO+d43TI+PwZXwamyHjUOgQuaRawRHCNbou1WFv9GE+Vf6bkUu1bHu5PmAHCQ18K68MF+Hqq
y15GScnJVGHlAAjdZsc8BYjVt+7GwK09frxDNn+H7qKOtHfc2zoLf4IBv1f8Sdj20/MuLWs5dWbV
MUpN6S05j0Czl3a2Fl2vO8DAceOOLlbyGCsKKyUnRGeSOovxbGe8RozyGyYVGbWhX5+MPLFpFeAm
aWavgR1bUf8Ho2+hBcC2D23ioGKFvnE/2uvyJOfsNNHRfNUlJaIunOueCdyo4mrJsl9Ses41SfKc
g7ZL6fE1+O4OHPwTzJYFRMRu7cEpguRTXDrz8ogSH94pnZZwcXLvVHq5G1PPy4E5tGQ1hfkQBDVs
uWHQLSwu+kl86rCbdsGtJs0uuCth4O7QBsvYrBInKkj0vn8q3fa8MTrqPKvfDTm80zLDlgVB3HG1
KaJWqp9Cc7EGxNzOS02hm8nDcxNRxwl3JsHThUxwRB7c23tr9QH2NIsVP63IavRXGfCISIP9snY/
m6L6OhTYh1jziDaexqZsI23bMcwAK8KYn1yIV7GBoFIIio7w4HiRsN8ZjS6quIc0OaWQvm8pA2n4
tAz+0RSlv7N6tNUqTcsH9Ach9pOjpyBWUqi7YWTeLgTrpG6Tf3QwyDMonipeZ0h3lJ6LX3PDE60Y
C3WiNm7az0YHk2vET1LK/seY6fHi1znri6D0L+yt91m2SKwMXscFbJA/8WvFbjBLD2nefee9xii2
NLgknbWoz80kVblLCUu8qTEZIvSeq01N+iuj1BcgR93O70f/JvPoZO/0yuDYZudkXjtqsSaj3zdq
+haaHfnAxY6AeL02BkdeocAmw88MdrNrB2/wlusIXRsMuwgUa43E/bK20LDctbRumiW7zY0Guos/
nCBcPfcevHpO0sO8MB01qWyes9Z6R6yvzrZqnJ+DW/V7kRIDkUb9qv3A/i1ljR0obQKPEh/qdHaG
lhNwca9+CpYRD1ebFuZ+lEHyTYmJqletFAmrcJmfOkpzgO9BkkJ2Guf54A4Yzxn+6Ql1Kk1Dx2SH
Tw0HFj5q22X/U1CaBJKoz0aDb0Ide6LsL/R/RvOap5qnTrLnRyX9a4k39l556NeRSew5stYyNyPP
oqEpVgGGz3gSmbyzAESc+R/8o7IJflup9eQULYdHkGeXUIrysrhcrqY9/0hKyWq8NMo01t5Es5df
wPSs9GXN/ZKvuvnacyXtKpPOrMnatEDZ0OUZTj4wG4+GWxegXrKx7fF5O7t0sDgSPN2r+QS5/OSr
7lsarBdyIejxuaTSNjWuSUjp9FoR6S86/yJNuuJmu/Rjv/Sqi3SR/6gFAcPDqE/NCnGBxOlu+1Q9
hgVAnzrnE58sLi7X5rFzqPpAmPHPjUN/km+M2ZG3CwLiWhv3mPHesGOBMUwMuZ+BJ+7Sym6OmZBp
nLe1edIFj7PenYYzvY4C5QJuoijdn5IgwuNkAK8pErpSsnb5VqaUbVvjYh9YeZLQHe3viavM5zlw
N74bZUwEgNr5lzv46pmzj14Tj4ZJX3TTpe8QowTuQTMxnGvVBwY6S55DxxBleQLJdXXGCsj8ajsk
4vI5pMyboAw9qyIrLx33oxmu7aHMF/kxmG37viVwaqLv6/oDmyELeXMpjY8WTP+9LyrjVHDh9RFQ
ZH0CPNVjOeOJhOukyPY6T+mUpc3BrpflO3MWX61U1h85lbL3LUhcGN7Z9MPIvd90ri8yCumJvHTI
0I+rxgLo5v4MDjAXM3t3d3qwrMxZ77Y8jYxmv26PqKA1DomRfQrNUt5hY5H4dJznei+tvGGDDh6E
Hi7skY5IjDuTNANgDS6DU56oL0vqvjAhuM9dksJh75bxxPdgib1+oJ44DF7nwOOEzxrrORW06g6Z
fR+YQ/JRa8zsRZ0EQBosLAUVj3TjZrYYam5ZwA1RN6rshhli1IfU61tixrk3XZyG8yfyRiGLY5oQ
JEAkqrJoRgtjpqlBOjQ8bhjvZpCm2D/b/rWXTneDtzGgpar1Q0HgBI1vkQVZTs6Fd6+FfnBHCa/4
QkmC6e2DblrfJmIwEV/jBNEIgZolXrMMV3uS062/VXmxCJ/pH+qanBYgKfs9Fxbs9H5KmZhgPRCL
GmEx9NBRd7QwmO916fnfQEYEfLWnYjzJgE6OztAdQ2sARRcANFw+7Lr62Z3kiPgkSkk8dREBPwkD
cOpn43xGKdi+SROsemhqy9NSEnzZ2XzR4rXbqp78gYe3triiGUFruVe2/A3hoolZETwuBmP9Ckji
IksPJKKc5mMK9exRp8p6Kzb/6R4MOESN3jUfhq6lvKHqVPA0uD33KWdZ+1DRxPdmEAW/2DSMALZk
u3btF2N8K6Uh7kQ9L0dLkgfh8TrYjzgL4Kex44ewCMbjxjAy6/tS5eVlHAIF22KLJmhr4lvaNhyr
Ue0GNAwF0A6JRODw3Pkzmej9xDYXjHNP6uIOhX+r9Qh7uyL0aIFQHL3Z5Sddg60c+7TY63J4WNOB
/SArOouOkVZ/EaufXsA9ljvcisvvCp79e2IODGqrx/oQpaMnYRPmaZQWefc2eS7kQINbN20dLjM+
UnseOzkI0qE4SmOmdgVp9KZPtH9WsxhjyRL0VsI8HZjsTXHbEjR5GQuwqpyyeb3PjNnZeb2TcJyM
xqMsO3lHwCk41fRkxoNa5ZHUt7MDRc6nxOiJPwTk8b6i3hpcYrP8Ipjvbvu2mw8wIe0TcqaPSmNk
T3TZq10QpjQMsMvYpeA2r9MY/jCUiTPErGnWy9xxb4DcuBLscnd2QRwq7+xzm5nBA+l5fZ4XVxE+
8QkiATSnj5FXx8TEuENv7mH3hdOVcqzyNvDC702gzVglhEyLYPlIl5pWAwdUcxIUyIpmUqOV9csr
nZCggamoiaXFAtvgg37MlBx2CrvvuRxaNJu2bBYrCoN1n9na3GMMwnDpEqsxxNq/5wTedjwV1hN1
K2TDfHOYHmBXowObIZjOxrVU9aRdiCtLxmVTuBCY0bNUeWv4OI9d1jdorDielzY7mCWhHwC+d265
8v8LwIm2Xu7nsUEHVuVrOFjwajmsMUzEOTGePUrJR9hgGQlTFh4zdJb9YFRi3xD8O1hm6Zxmpwaq
UzytgeSpAEafWAW9mWm63tPBh1ui6N7k0BUP0IVwhVm0PXTjUa2O+mZo1iAW1Vy2gOwkViZkTVzn
KAHPRjqYPuqw6B7nqXucWqtaItECOoygEvd0jxv3mBIXyEdWdu4g6t6Scf7pGP50/aw06Tn/iX6v
BGocIvDj7OL1rkHASqmBJHRv/15b//+QUGzogP9jTuPt1zD+n/9rL8Ofv/Jv62vf/4M9kucBPTBd
i6TRfwY1AgvXKntrB3eo+TfiyV9BDcFim8+GH0D3sANvw5T8ZU/1/yCm7QmBgr0ttr3wX1lfewG7
+H9ManDxbPwzZ7PPsgwBQvnP2+t0ceCSF2kG7MCfbtqgoa2V8ONwYy9INTiWYKMzLJtPg0ndHLTP
SLD23OM3n09l1iNCJsnkH/ox7J8pGWL8tqvwNcc/iNDP8WZ/UmDBOHcY+zc2rN4wsSBC/P4wFVOy
EVKdme8hxQ9u5JQuW8SQihh3g852tBbiPmVD3C9sCNI6SF/MZggTZt4+2YVe8RWM1Kv5SbPFMre8
rHi6WT5W4NWVIfbjxr9NNxLu+AnF1Rsfl0GUK3k1EihQWPNu+SWm3LMah6rbGo95Iothn+liPvWw
n6/rvDRIo7Z4IwagboqN0kvzlH0Ao549YCiDpxCy6I9gcZVDbNVejt0e3q/nu+Rms3mpn9MMEZZ6
B1BiA/+YedS8Cc38pcWwsxm41DVwFtYrwGaNDmJWCj8ZElbujM8lPPQH1Hv7MSHHhj7ETWMe2mXa
FLvAWPc49EKADgqjqUSB8GBXIxrxV2gPYJmdFpeLZeDCSbTN+FPKE96lW1Z41tGcsnteBlhkrIV2
pL2PBx6IyowwUaWrczsCiWK3g/xLkn4do6QeT1gaxxdnWADaynw1Y0NZPUrEwqa0HxqXn4c73a6B
dRoBP+cbAXraWNBlMr4mDR6wcO5fqBh2diGplm9bG/zFzKQf1QvZH8Lc3GqjCzAqTZ8Gh65kmLNt
dQ2KGsTFJ5o6rOrMj2TdevfpNHjI+kayqYLqPekT63Eh6h+7uKFvl1X+Gj8B2M2yenHS5enDCoX6
okPcP4Vn7yAi6Ntqo2hXJijsqYEMatrjV1zAaCckBs7ZJ4B7/oRx608wNybl4RturOk3Sqn56NXS
vSGGZz+XHmlbw20mCLxD5+1GVfNXNsu6v04bCpw2oTuDiS/+D+7OrLlt5IrCf8WVd7KwLw+ZqoiL
RMnSWLIntueFRUscECQ2YiEI/Pp8DUAyCS+x064EFcy82KSbQKP79l3OPUcrlbURhX/SKxtnE3Kd
+8VBMIkHPpziVcBJOA3TyvmICErxrh4VsYhNAwhXl1CS1w09udJQlS8tGixAWJXln8hTxMoUdU0/
mWWjfQa6Y5vCD8hbnpk2cF+fHkfl/iCY0XeCIz3ZI9cyOaoV6dZEe1Oa6sc6cz8qaXEB9NmdpTZO
JkGRn7gTw4ZM+JJ0AqVYT7Pem0vnnbdM1gpBf0UKBvr2lD7qKzM40EQLNCMhIeUIZhlLg4cA28EI
KJ2Q5ATA7t/gaJSLI/CwjMVsbI4kWLJSu80aKnlnCa3JpEiTj6EvqOZTwTqfKtl8K3joD4KRPhXc
9FXDUi9wmQXE9UBEN4sd7sH+XquB114VS8Aa8DhX2xsozdC29jOUQi6OUIndZqa+nNk6SY9NuFRn
+yTHM7KJQdXEct4baViZF3l9Eyn26MpDL/1y50BeTPFmNDeXFVBjpSrnkbGltg2J34ejqVfTcLsv
bxzfnhv0UtGaXakkE0jiXezSrXkPoSJZfYsUBWyB4cQ57IzJdh/ur7c7fJG4KGgLoPF/clBD77Y8
mCUzsK3rdzC3mgsTzZDbIzCjf5YeROwBDAtIwoVBliB67MXODNRcON8mN1Z1/ABK1prGaaYtjvWy
npl86yYwQaargb73L0xjdKT7i94eZWoWpm4vdtYBSm873d/r+N3vHNMB2GohTbYxSahPqqSuwDZT
epm4wW4HdIXeMuNolzfEE6CL0gM6NQ4azIdiA/uU7aZzWD0bSMhdUHvVX/AcEaAdbHu+MT24HKnG
wxWzzB4pZ++nlr2hHrSxInUaa0qxwMEMUKBapq/9oPiTgwWwaR4crqJ6X7JLSVjWRG9liXJ06OeP
WsRpM7MNO3tthPTTHTz1rWdbzpU+AkbgK4LGKnK2l4E9Ci82dXqVkRm8gEfUgQ8SZiY1Gh2utDRS
FkqFiPvS3W0WVmkcZ2giKTdWXhKuxakzzxL8sMJW3ZtjZPukkYOHpQUSw848+7JMXEoAAC/+Ao1e
iMoZpbQwwfZCsBVMXV3bL/Y0qMOL4FGAVgTQW40noxjMFMASo7rdJJ5/5yug63cBTdkQR7lTk+at
6yrfL+f4iTdUQ/YzaoHZE3IIQGzCpJxtgSq9znWdOKcwNou0dj/R/BsuPBP9XxfKy2JXfgpDo5gp
aoXLX3DcIFm8cNLMuypKBDgI0+8O6vIhzyL9Tg81UvrFwbwnLgvnKZLMXrV9KJRsdF9utm8gVQKw
D/UYuzG4o+ZWz4/WzuVo9D1TubAOmTU3a0jCDerL0YV5KODJRGXmD2NHabssmNeHPcSB1nW9zavi
tsoULwbsCmYNsdcj6f1c0StA+kYpWARJddfKbLN0k/ot2SZ39KFsuAd9dD9qEUEKHZKGnhCt9gAd
RRve6OoKtMZbk9LlFvLCGlcmA3R9d9ihBIToMVolNIYh+KGo6GRUAAXMCzrw9r9rsTbaTJNtWr/X
qWa/D2PleG0TKN0U+yi73FcjIPKH0IaMjBzP4VqxdiWmP4iYAyivr6pQoYU1xGI6u5G1qqhrTfHn
ttcHxS10BFhsUpZ1AbOHgBVBATSDCKSEYMvxnkDpjS4z/Pg3WeXs53Q1wrRE3SW6CCPM626vM0EQ
shznIGs9cHVLUFxbkYNIdjSXu6EuyNcIO6ZKTSxQogNTXnC6Ee7FRqLfpElBZSHXUiDFF1pVuM4F
J5dCRpSz7cKpNnRDZDap9XqH2lCVqbQF1U52KMheQrQfbHajBaENwvXKkizrhaIb7u+qObLySZzX
e3++M/eQvjluTfSiFxQcadMD0wMx5BS2ye29s0n3D1t3iwq5a1U++AwQ8Zm/PM5TR7GuanVzRGdg
dzwoF0qV2jB00wP0PoB1YrqkevU63DqCFQ8kxQd4sIw5JeVLHbwFxWN6lirBq6/z7/0lzKeAWjx/
VNIy6mck12iSuDMqwITCA6IIGNIqtoD6VXmPWLkIpyERhSIUDMgcuFlEIWOXKxOqXvkHjHc905kk
SPbUT2QXKNvaphJe8Eahkw92IsEJrQOVm7zYVuD6TG2SQ3OSTAxrA0/YPkOowtptQL2Ym9vELJO5
Sy3zdVnY5sLaOAk4Bt0x77MgLXZ0W0TBpSGaMlxe2jW4PyQHgsiono5LZ/Oni8/9B/2h9s3SoCFB
9H3YrzO6rK3p0lM99xamN32iVfaHHBbi94ifolbomQa4+9qbaEdTWaQIh9DqS2/vRz0xDuUEFQM4
2IEscZZo7m2wraq1hsDfJN/76gp76l/75QgxbXrOPhxoXqtoqgrt5Xy0p29omisAcbw8RPghyvUH
2I71mWmVaDNX9m6GWqx7iSpCMTPJyt/U9qG8qzKvfMhI3AIaLRE4MEkWxzSVripaPfYw7MXGXPVB
vVE6SuA6g8QDGlxwRvoy30OnsrHm2kGxn7RIO75GgKy+c6Bke5uUqm1OsOdbEHMqsJ5ICT54qhJ4
aINsXRjx0CyEYUe5VpLlnsSxub9R9p51r9d5OSmVBAHMWuEHalG9tI1kVsHti++PjrZpLlFRQrBm
h2kOo3lpJeblNhhFi6OCL564QfkuRstoPlLSWZ7sITD2yHVtt8hEbG1bu8FIHOAK2bBZbApC2QHL
p5O6pmcMsYmdkJ2oGgWKnRCjAKvJXm8EKsiwzIIQyK8n5Cs2jZKF3YhaCHmLQx6XT3TtbpxJIuQv
DppQwiiFKMb/V/zf4e+nq3w1a+L6+2KdVg/rrKAM+ozrFp++if0ofwfWKvfz6me/9P2BXq1/JKNA
+6foMj1rdG1uqrmZ740RrLjn4mn997+p7pg8mWMrOiMFMdq07d+PVNMcc4oYkASAwOSCG51fOpmd
bz3/9x+tncjvf+fs1h/jIsrFCwCk3BMAh9bqRx6+N8Lnh0es0lR006bHt3lEhU7b0zlw3bGiks6A
27XhJHLbH/zvz8HqKfSjqZ/lqf+Yn3Y2aCr9Bj82C70xPs+CYY8VHASU0NoX3Z8FNDzHUImpGq0I
/6M10Lv3dncsnli+LE7Jx7cMuIBhMVM0eqnFxUOeLgKSbGNBDSmSakN7fE1XRB/Kj2yC3hSevH7E
XB0CKMEY11y9TQC/Mqk8S3OhYGkuMof/E0PQe4LTRSCWrNQk6NpY8E1r9Pecv33HGtPWg/wn7Jnt
Nbind83WNLckay8n008cAroBhbZLX4tqts9ISvl0C7hw+VD5MBH7bZdA2341IDsIUYPTrkuJWXDH
tITBz/f8lL2NwFIQtA/g7zkTxTW4WSDE61cYftYfgBndtE04Lp6tAWvrdCnYbJSG+EIb3NPTn2vJ
7gRYq6i+a4bY8M3VWwO2OaYYA8MblY3mav2vAe0ECOhkHQLdHtOASIVJ7Sx+bw2QzcJptDXoUVqu
xsGdiyAf2+UpYQ2MMf0gGju+e9O9g0FV1TEnhgnXMKUzrnbpDWglsB9EZ6ncuWiMDU3VedPtQ37p
G1pjwge4OoV20rDcApjnZKMj3RlzLpomZdHmHYuXfGoNVYUgyQA5aLUOyIDePqIU7RuR2AKEP4SG
FmwErbFjn58+PcbQsKBM11W8B3EN70jAQsluAcMak3+kSxsHqbl6a8AlfoDeScFWDG0HqFDjyD6+
5oxNF/YHAoTuOl8EYA4EWYihMQXNNbidIKjv28BVYiuArEAawGEhfHUROPqYGFIngu4WyeBmQbca
+Tip08BAL09nmze0Y81q6K0F5O/gg8IFGexaMFxHOmBGV8g2oIej2/J5xZ+aRVfwSygKabXu88H5
iJpB4kDSMzCUsUFESNaoS5v0YkbsAp+Q6yez8jxLw/IPIOxU2236n9sFdgRqpHSAPXvCvVkAAQUk
i2lwhhctEjN/AUj76XBRGas8Ow5Q5yX3XATHJbnmWLrpfHYhBrYKLFWTdpQczkCYkV27W+t9F8Fh
lZBJJtfcnqGtCRqQt4hAmiNrEQgbKRhojoAgNldvLzgm+RNBuKN2p8Pw3EWDwF7WLupkEJCcI/ho
Z6G3I/BGxuTRiByM4a0CFy9O8vl1BbJTnCTrxWE89xFcIdenOgTWn9Ptw7IIsIsbsrNAHokECWUl
suZf2wsk1S2F2hMNakMLGli3Igku5yiSRoOjlpaMzgUiCjl1kcAhswkou+AotfMztFmAxFfaURTZ
AywiRv/86W0L1wh+sZey4vCCBQPVa8k1QHFVZweQPujqSv01IBJoNoYAMPvQ3j4BvXRd0TDJG4gM
4cmhf7oHLHdMxyYwfdgfm2twxVWNRK/sKsBBRsTcdu1O1kcUKE5nAafAFkVMBH/aWRjcWoBLWTqH
hCWgKYK6EoR+zdXbC6LAhmME20c3C8NzjVRTkU0liSIrPTD2SyzQs4sECyTTsbxal20d3logzSdd
WMAumhZHH8u+uXo7AoUTpoGGdxueG3G1HumAggUIeVRZN1knca4TF7/MAi7HqV2wCRwdJoFGp2YS
4NQcWHmBWRC6enJ+kk3akL4sRyWt1lzns4C1IMUuylDP2dfBzQLxHttYbhaoOVNMFL5C+6771tEd
E1HQ3P1ckx7cWvhab9/PplI4IwCgmByUXfjc2xEOHXzMEaW27gwZnNdIwVHIMsmtBRJKPCI55q+f
lDb5NA4QTXneEMPzmmihlA0fhXVE8IAkc7sh+nVHl/CJqistmzhOnd1g2od0RnCQy84CKWbHBYbQ
lVSak/DsjLDhXRYypCcp6IHNggCVye4IwiTNoarSFVn7HrTA56m4CgKL0FyDswtCoU46uUhajS5B
wAifrd/pWsA6OijiOMAy2lkY3hnBLODqyVlH4Bg4X6K3un3K3hkh/AVKO1Qpu2U3IIvQCSxJPT92
EX0lF7RJZxN6ngIQPRriNQFOag3n4Hxnnc0gHUGoOIWwZ7LYX57ydC8AW9cBsGEXPyfih2UX0YuS
toui3IBor0tg3e6FXhxl409xdKDH2n0+PLtISC0bU5NfUWxT4z8e73QRANS0SOLB39iFFoNLKVAU
NGTDSHoXDFS98Zq/YRCbaosobnWZl58wCD9gO1/6gSYbP3iaiaYdf519rRfoW194boT58vOuCUZ0
OWjGZ8W45otCIaP97RYFL/782xk+vvEFTz589g1P/3n3gF/+9Fdv6vkvr/x1ukofN1XzuFV3m3er
kG6ifwSrT6twddqhgoliZX6+k7//7ew+Tw7EfzNwtuuNKzK00uOmfh1H5wM32FH5gXerKDuXIaEL
leUnO/JkFfh/xWnkn911C/uVHjsO4nT1FD/fpVh8LYxSfmQ0Fx9z/7HIzwZvEOuyg0/XwapcpevT
kVv8o/TIXc/Vq/ivV3BvF+Gn82lHpv4XrMI5s+4/nb3PDrone/+X6zj1zm+5g8PJjnzFjPv+6Yx3
7YiyAy+eVpuzBdjhdKTHDQI/iv3s7JZbCIz00NGTv+pZkbYhRXrkuDxfFi1+TXbYmy9tUwuDkR6Y
AYrHXXU2yS22RHbo13GBXE5/mlvEguzYtys/OrMeXQFQfty0ClbR0+l0dJVl+aGzbPW4KbJ1np+t
6Q6+ID2+/7jxvdV5x21bEJQfWujv9tTotRaqLT92lvn8D6/32aS35atfMXoMwWRvaFEflB46jvLe
4u6ae2VHvlt/Slc97wn4jUjbyw99WJ2fW2QfRIVMfuDy1dUqTDJU3M82Ztfx+ivGv16n2frMUnUJ
7F8x+O366D+eHWNdO86vGPxjnO6e57iJD9rON+mh4zTfvJqsUnS9zk+zruL3a35gutr1935bSpMd
/veNfz7jLcxZethdgEdyHtWAoBZJfumh07XXJzVoIIiyA79B4jyrgsOqFybAlCXS8rLDP2zip/Wr
RfbF2dbmu2WHfxsX31iIXSr51/zAlwtRDE8aSXb47wrMf5vZ4yU1+r1I+N36G+KWkuP+ka82z08u
bArYJQEBk52Kf67TkJPteaBm5DbtJT2yT2TTW95dXlF26Pcrzp3Ig8Dz/L6bfJX04P+O5lXyRb73
s8c4yvzze2+7f6TvvYohIvHOZqWFi35/5K9lml7KlV/mn545Yr72z86Ta+Ibj8F6lf72LwAAAP//
</cx:binary>
              </cx:geoCache>
            </cx:geography>
          </cx:layoutPr>
          <cx:valueColors>
            <cx:maxColor>
              <a:schemeClr val="accent1"/>
            </cx:maxColor>
          </cx:valueColors>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19</xdr:col>
      <xdr:colOff>28575</xdr:colOff>
      <xdr:row>5</xdr:row>
      <xdr:rowOff>28575</xdr:rowOff>
    </xdr:from>
    <xdr:to>
      <xdr:col>22</xdr:col>
      <xdr:colOff>28575</xdr:colOff>
      <xdr:row>19</xdr:row>
      <xdr:rowOff>57150</xdr:rowOff>
    </xdr:to>
    <mc:AlternateContent xmlns:mc="http://schemas.openxmlformats.org/markup-compatibility/2006" xmlns:a14="http://schemas.microsoft.com/office/drawing/2010/main">
      <mc:Choice Requires="a14">
        <xdr:graphicFrame macro="">
          <xdr:nvGraphicFramePr>
            <xdr:cNvPr id="2" name="State">
              <a:extLst>
                <a:ext uri="{FF2B5EF4-FFF2-40B4-BE49-F238E27FC236}">
                  <a16:creationId xmlns:a16="http://schemas.microsoft.com/office/drawing/2014/main" id="{97DD193E-9763-4192-BE04-121D4B491AF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1715750" y="1333500"/>
              <a:ext cx="1828800" cy="2914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390524</xdr:colOff>
      <xdr:row>26</xdr:row>
      <xdr:rowOff>80962</xdr:rowOff>
    </xdr:from>
    <xdr:to>
      <xdr:col>11</xdr:col>
      <xdr:colOff>352424</xdr:colOff>
      <xdr:row>45</xdr:row>
      <xdr:rowOff>95250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F78316AC-2FA3-CD1F-D86D-628F22AA06B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609724" y="5700712"/>
              <a:ext cx="5581650" cy="363378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0</xdr:colOff>
      <xdr:row>26</xdr:row>
      <xdr:rowOff>109536</xdr:rowOff>
    </xdr:from>
    <xdr:to>
      <xdr:col>21</xdr:col>
      <xdr:colOff>64008</xdr:colOff>
      <xdr:row>45</xdr:row>
      <xdr:rowOff>120204</xdr:rowOff>
    </xdr:to>
    <mc:AlternateContent xmlns:mc="http://schemas.openxmlformats.org/markup-compatibility/2006">
      <mc:Choice xmlns:cx4="http://schemas.microsoft.com/office/drawing/2016/5/10/chartex" Requires="cx4">
        <xdr:graphicFrame macro="">
          <xdr:nvGraphicFramePr>
            <xdr:cNvPr id="6" name="Chart 1">
              <a:extLst>
                <a:ext uri="{FF2B5EF4-FFF2-40B4-BE49-F238E27FC236}">
                  <a16:creationId xmlns:a16="http://schemas.microsoft.com/office/drawing/2014/main" id="{7FEDC5DC-0F0C-F6FB-CD11-B49EDEE05EC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448550" y="5729286"/>
              <a:ext cx="5607558" cy="363016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589085</xdr:colOff>
      <xdr:row>85</xdr:row>
      <xdr:rowOff>97081</xdr:rowOff>
    </xdr:from>
    <xdr:to>
      <xdr:col>12</xdr:col>
      <xdr:colOff>476250</xdr:colOff>
      <xdr:row>109</xdr:row>
      <xdr:rowOff>19050</xdr:rowOff>
    </xdr:to>
    <xdr:graphicFrame macro="">
      <xdr:nvGraphicFramePr>
        <xdr:cNvPr id="3" name="Chart 1">
          <a:extLst>
            <a:ext uri="{FF2B5EF4-FFF2-40B4-BE49-F238E27FC236}">
              <a16:creationId xmlns:a16="http://schemas.microsoft.com/office/drawing/2014/main" id="{A3349F6F-23C0-C30D-130E-811B43375A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133350</xdr:colOff>
      <xdr:row>77</xdr:row>
      <xdr:rowOff>114300</xdr:rowOff>
    </xdr:from>
    <xdr:to>
      <xdr:col>0</xdr:col>
      <xdr:colOff>581025</xdr:colOff>
      <xdr:row>77</xdr:row>
      <xdr:rowOff>171450</xdr:rowOff>
    </xdr:to>
    <xdr:sp macro="" textlink="">
      <xdr:nvSpPr>
        <xdr:cNvPr id="7" name="Arrow: Left 6">
          <a:extLst>
            <a:ext uri="{FF2B5EF4-FFF2-40B4-BE49-F238E27FC236}">
              <a16:creationId xmlns:a16="http://schemas.microsoft.com/office/drawing/2014/main" id="{91414895-39E9-F7EF-69FA-874AE4DFA814}"/>
            </a:ext>
          </a:extLst>
        </xdr:cNvPr>
        <xdr:cNvSpPr/>
      </xdr:nvSpPr>
      <xdr:spPr>
        <a:xfrm>
          <a:off x="133350" y="15963900"/>
          <a:ext cx="447675" cy="5715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123825</xdr:colOff>
      <xdr:row>111</xdr:row>
      <xdr:rowOff>104775</xdr:rowOff>
    </xdr:from>
    <xdr:to>
      <xdr:col>0</xdr:col>
      <xdr:colOff>571500</xdr:colOff>
      <xdr:row>111</xdr:row>
      <xdr:rowOff>161925</xdr:rowOff>
    </xdr:to>
    <xdr:sp macro="" textlink="">
      <xdr:nvSpPr>
        <xdr:cNvPr id="11" name="Arrow: Left 10">
          <a:extLst>
            <a:ext uri="{FF2B5EF4-FFF2-40B4-BE49-F238E27FC236}">
              <a16:creationId xmlns:a16="http://schemas.microsoft.com/office/drawing/2014/main" id="{265B3457-A6F2-40D0-BA5C-5876C33D0136}"/>
            </a:ext>
          </a:extLst>
        </xdr:cNvPr>
        <xdr:cNvSpPr/>
      </xdr:nvSpPr>
      <xdr:spPr>
        <a:xfrm>
          <a:off x="123825" y="11963400"/>
          <a:ext cx="447675" cy="5715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501500</xdr:colOff>
      <xdr:row>34</xdr:row>
      <xdr:rowOff>42108</xdr:rowOff>
    </xdr:from>
    <xdr:to>
      <xdr:col>11</xdr:col>
      <xdr:colOff>190501</xdr:colOff>
      <xdr:row>49</xdr:row>
      <xdr:rowOff>69273</xdr:rowOff>
    </xdr:to>
    <xdr:graphicFrame macro="">
      <xdr:nvGraphicFramePr>
        <xdr:cNvPr id="2" name="Chart 1">
          <a:extLst>
            <a:ext uri="{FF2B5EF4-FFF2-40B4-BE49-F238E27FC236}">
              <a16:creationId xmlns:a16="http://schemas.microsoft.com/office/drawing/2014/main" id="{4D3888CC-F326-D266-3B67-B0082BEE35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593815</xdr:colOff>
      <xdr:row>34</xdr:row>
      <xdr:rowOff>53497</xdr:rowOff>
    </xdr:from>
    <xdr:to>
      <xdr:col>19</xdr:col>
      <xdr:colOff>316723</xdr:colOff>
      <xdr:row>48</xdr:row>
      <xdr:rowOff>119483</xdr:rowOff>
    </xdr:to>
    <xdr:graphicFrame macro="">
      <xdr:nvGraphicFramePr>
        <xdr:cNvPr id="3" name="Chart 2">
          <a:extLst>
            <a:ext uri="{FF2B5EF4-FFF2-40B4-BE49-F238E27FC236}">
              <a16:creationId xmlns:a16="http://schemas.microsoft.com/office/drawing/2014/main" id="{036EC0DC-0A7B-59EC-DE8C-FAB1FF043A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170336</xdr:colOff>
      <xdr:row>34</xdr:row>
      <xdr:rowOff>65838</xdr:rowOff>
    </xdr:from>
    <xdr:to>
      <xdr:col>27</xdr:col>
      <xdr:colOff>499380</xdr:colOff>
      <xdr:row>48</xdr:row>
      <xdr:rowOff>138553</xdr:rowOff>
    </xdr:to>
    <xdr:graphicFrame macro="">
      <xdr:nvGraphicFramePr>
        <xdr:cNvPr id="4" name="Chart 3">
          <a:extLst>
            <a:ext uri="{FF2B5EF4-FFF2-40B4-BE49-F238E27FC236}">
              <a16:creationId xmlns:a16="http://schemas.microsoft.com/office/drawing/2014/main" id="{62E1F976-F07C-8D18-60E1-E6DB495651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513474</xdr:colOff>
      <xdr:row>63</xdr:row>
      <xdr:rowOff>15589</xdr:rowOff>
    </xdr:from>
    <xdr:to>
      <xdr:col>10</xdr:col>
      <xdr:colOff>111447</xdr:colOff>
      <xdr:row>77</xdr:row>
      <xdr:rowOff>133975</xdr:rowOff>
    </xdr:to>
    <xdr:graphicFrame macro="">
      <xdr:nvGraphicFramePr>
        <xdr:cNvPr id="5" name="Chart 4">
          <a:extLst>
            <a:ext uri="{FF2B5EF4-FFF2-40B4-BE49-F238E27FC236}">
              <a16:creationId xmlns:a16="http://schemas.microsoft.com/office/drawing/2014/main" id="{8DFA4353-7691-4874-2912-1F43680434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545306</xdr:colOff>
      <xdr:row>63</xdr:row>
      <xdr:rowOff>23812</xdr:rowOff>
    </xdr:from>
    <xdr:to>
      <xdr:col>19</xdr:col>
      <xdr:colOff>239910</xdr:colOff>
      <xdr:row>77</xdr:row>
      <xdr:rowOff>94654</xdr:rowOff>
    </xdr:to>
    <xdr:graphicFrame macro="">
      <xdr:nvGraphicFramePr>
        <xdr:cNvPr id="6" name="Chart 5">
          <a:extLst>
            <a:ext uri="{FF2B5EF4-FFF2-40B4-BE49-F238E27FC236}">
              <a16:creationId xmlns:a16="http://schemas.microsoft.com/office/drawing/2014/main" id="{17A98D19-CE82-03E8-528B-940F851799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119496</xdr:colOff>
      <xdr:row>63</xdr:row>
      <xdr:rowOff>36800</xdr:rowOff>
    </xdr:from>
    <xdr:to>
      <xdr:col>28</xdr:col>
      <xdr:colOff>126423</xdr:colOff>
      <xdr:row>77</xdr:row>
      <xdr:rowOff>126855</xdr:rowOff>
    </xdr:to>
    <xdr:graphicFrame macro="">
      <xdr:nvGraphicFramePr>
        <xdr:cNvPr id="7" name="Chart 6">
          <a:extLst>
            <a:ext uri="{FF2B5EF4-FFF2-40B4-BE49-F238E27FC236}">
              <a16:creationId xmlns:a16="http://schemas.microsoft.com/office/drawing/2014/main" id="{E59D5EEF-3959-BF22-36D2-4D399DC2D9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85725</xdr:colOff>
      <xdr:row>89</xdr:row>
      <xdr:rowOff>104775</xdr:rowOff>
    </xdr:from>
    <xdr:to>
      <xdr:col>0</xdr:col>
      <xdr:colOff>533400</xdr:colOff>
      <xdr:row>89</xdr:row>
      <xdr:rowOff>161925</xdr:rowOff>
    </xdr:to>
    <xdr:sp macro="" textlink="">
      <xdr:nvSpPr>
        <xdr:cNvPr id="8" name="Arrow: Left 7">
          <a:extLst>
            <a:ext uri="{FF2B5EF4-FFF2-40B4-BE49-F238E27FC236}">
              <a16:creationId xmlns:a16="http://schemas.microsoft.com/office/drawing/2014/main" id="{4F4C7F4E-E002-4FF2-83BD-7A2F25F6A0A3}"/>
            </a:ext>
          </a:extLst>
        </xdr:cNvPr>
        <xdr:cNvSpPr/>
      </xdr:nvSpPr>
      <xdr:spPr>
        <a:xfrm>
          <a:off x="85725" y="5791200"/>
          <a:ext cx="447675" cy="5715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114300</xdr:colOff>
      <xdr:row>57</xdr:row>
      <xdr:rowOff>85725</xdr:rowOff>
    </xdr:from>
    <xdr:to>
      <xdr:col>0</xdr:col>
      <xdr:colOff>561975</xdr:colOff>
      <xdr:row>57</xdr:row>
      <xdr:rowOff>142875</xdr:rowOff>
    </xdr:to>
    <xdr:sp macro="" textlink="">
      <xdr:nvSpPr>
        <xdr:cNvPr id="2" name="Arrow: Left 1">
          <a:extLst>
            <a:ext uri="{FF2B5EF4-FFF2-40B4-BE49-F238E27FC236}">
              <a16:creationId xmlns:a16="http://schemas.microsoft.com/office/drawing/2014/main" id="{0F3DBE47-85E4-47F6-AF58-5FFC192E14C6}"/>
            </a:ext>
          </a:extLst>
        </xdr:cNvPr>
        <xdr:cNvSpPr/>
      </xdr:nvSpPr>
      <xdr:spPr>
        <a:xfrm>
          <a:off x="114300" y="5391150"/>
          <a:ext cx="447675" cy="5715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539125</xdr:colOff>
      <xdr:row>68</xdr:row>
      <xdr:rowOff>82663</xdr:rowOff>
    </xdr:from>
    <xdr:to>
      <xdr:col>14</xdr:col>
      <xdr:colOff>198438</xdr:colOff>
      <xdr:row>95</xdr:row>
      <xdr:rowOff>109140</xdr:rowOff>
    </xdr:to>
    <xdr:graphicFrame macro="">
      <xdr:nvGraphicFramePr>
        <xdr:cNvPr id="3" name="Chart 2">
          <a:extLst>
            <a:ext uri="{FF2B5EF4-FFF2-40B4-BE49-F238E27FC236}">
              <a16:creationId xmlns:a16="http://schemas.microsoft.com/office/drawing/2014/main" id="{1338A276-E950-7335-3A62-57B78FF125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79376</xdr:colOff>
      <xdr:row>110</xdr:row>
      <xdr:rowOff>119064</xdr:rowOff>
    </xdr:from>
    <xdr:to>
      <xdr:col>0</xdr:col>
      <xdr:colOff>527051</xdr:colOff>
      <xdr:row>110</xdr:row>
      <xdr:rowOff>176214</xdr:rowOff>
    </xdr:to>
    <xdr:sp macro="" textlink="">
      <xdr:nvSpPr>
        <xdr:cNvPr id="4" name="Arrow: Left 3">
          <a:extLst>
            <a:ext uri="{FF2B5EF4-FFF2-40B4-BE49-F238E27FC236}">
              <a16:creationId xmlns:a16="http://schemas.microsoft.com/office/drawing/2014/main" id="{7F05B790-5EEF-4F3D-BAC1-C02ACA70B0FE}"/>
            </a:ext>
          </a:extLst>
        </xdr:cNvPr>
        <xdr:cNvSpPr/>
      </xdr:nvSpPr>
      <xdr:spPr>
        <a:xfrm>
          <a:off x="79376" y="13791408"/>
          <a:ext cx="447675" cy="5715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_rels/pivotCacheDefinition16.xml.rels><?xml version="1.0" encoding="UTF-8" standalone="yes"?>
<Relationships xmlns="http://schemas.openxmlformats.org/package/2006/relationships"><Relationship Id="rId1" Type="http://schemas.openxmlformats.org/officeDocument/2006/relationships/pivotCacheRecords" Target="pivotCacheRecords15.xml"/></Relationships>
</file>

<file path=xl/pivotCache/_rels/pivotCacheDefinition17.xml.rels><?xml version="1.0" encoding="UTF-8" standalone="yes"?>
<Relationships xmlns="http://schemas.openxmlformats.org/package/2006/relationships"><Relationship Id="rId1" Type="http://schemas.openxmlformats.org/officeDocument/2006/relationships/pivotCacheRecords" Target="pivotCacheRecords16.xml"/></Relationships>
</file>

<file path=xl/pivotCache/_rels/pivotCacheDefinition18.xml.rels><?xml version="1.0" encoding="UTF-8" standalone="yes"?>
<Relationships xmlns="http://schemas.openxmlformats.org/package/2006/relationships"><Relationship Id="rId1" Type="http://schemas.openxmlformats.org/officeDocument/2006/relationships/pivotCacheRecords" Target="pivotCacheRecords1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ronique Frizzell" refreshedDate="46207.716392592592" createdVersion="5" refreshedVersion="8" minRefreshableVersion="3" recordCount="0" supportSubquery="1" supportAdvancedDrill="1" xr:uid="{4CE5E3B7-4A8C-4B6F-B4CC-338CEBF9E004}">
  <cacheSource type="external" connectionId="26"/>
  <cacheFields count="2">
    <cacheField name="[U3 US Unemployment].[observation_date].[observation_date]" caption="observation_date" numFmtId="0" level="1">
      <sharedItems containsSemiMixedTypes="0" containsNonDate="0" containsDate="1" containsString="0" minDate="1976-06-01T00:00:00" maxDate="2026-06-02T00:00:00" count="2">
        <d v="1976-06-01T00:00:00"/>
        <d v="2026-06-01T00:00:00"/>
      </sharedItems>
    </cacheField>
    <cacheField name="[Measures].[Sum of US Unemploy Rate]" caption="Sum of US Unemploy Rate" numFmtId="0" hierarchy="8" level="32767"/>
  </cacheFields>
  <cacheHierarchies count="9">
    <cacheHierarchy uniqueName="[U3 US Unemployment].[observation_date]" caption="observation_date" attribute="1" time="1" defaultMemberUniqueName="[U3 US Unemployment].[observation_date].[All]" allUniqueName="[U3 US Unemployment].[observation_date].[All]" dimensionUniqueName="[U3 US Unemployment]" displayFolder="" count="2" memberValueDatatype="7" unbalanced="0">
      <fieldsUsage count="2">
        <fieldUsage x="-1"/>
        <fieldUsage x="0"/>
      </fieldsUsage>
    </cacheHierarchy>
    <cacheHierarchy uniqueName="[U3 US Unemployment].[US Unemploy Rate]" caption="US Unemploy Rate" attribute="1" defaultMemberUniqueName="[U3 US Unemployment].[US Unemploy Rate].[All]" allUniqueName="[U3 US Unemployment].[US Unemploy Rate].[All]" dimensionUniqueName="[U3 US Unemployment]" displayFolder="" count="0" memberValueDatatype="5" unbalanced="0"/>
    <cacheHierarchy uniqueName="[U3 US Unemployment].[observation_date (Year)]" caption="observation_date (Year)" attribute="1" defaultMemberUniqueName="[U3 US Unemployment].[observation_date (Year)].[All]" allUniqueName="[U3 US Unemployment].[observation_date (Year)].[All]" dimensionUniqueName="[U3 US Unemployment]" displayFolder="" count="0" memberValueDatatype="130" unbalanced="0"/>
    <cacheHierarchy uniqueName="[U3 US Unemployment].[observation_date (Quarter)]" caption="observation_date (Quarter)" attribute="1" defaultMemberUniqueName="[U3 US Unemployment].[observation_date (Quarter)].[All]" allUniqueName="[U3 US Unemployment].[observation_date (Quarter)].[All]" dimensionUniqueName="[U3 US Unemployment]" displayFolder="" count="0" memberValueDatatype="130" unbalanced="0"/>
    <cacheHierarchy uniqueName="[U3 US Unemployment].[observation_date (Month)]" caption="observation_date (Month)" attribute="1" defaultMemberUniqueName="[U3 US Unemployment].[observation_date (Month)].[All]" allUniqueName="[U3 US Unemployment].[observation_date (Month)].[All]" dimensionUniqueName="[U3 US Unemployment]" displayFolder="" count="0" memberValueDatatype="130" unbalanced="0"/>
    <cacheHierarchy uniqueName="[U3 US Unemployment].[observation_date (Month Index)]" caption="observation_date (Month Index)" attribute="1" defaultMemberUniqueName="[U3 US Unemployment].[observation_date (Month Index)].[All]" allUniqueName="[U3 US Unemployment].[observation_date (Month Index)].[All]" dimensionUniqueName="[U3 US Unemployment]" displayFolder="" count="0" memberValueDatatype="20" unbalanced="0" hidden="1"/>
    <cacheHierarchy uniqueName="[Measures].[__XL_Count U3 US Unemployment]" caption="__XL_Count U3 US Unemployment" measure="1" displayFolder="" measureGroup="U3 US Unemployment" count="0" hidden="1"/>
    <cacheHierarchy uniqueName="[Measures].[__No measures defined]" caption="__No measures defined" measure="1" displayFolder="" count="0" hidden="1"/>
    <cacheHierarchy uniqueName="[Measures].[Sum of US Unemploy Rate]" caption="Sum of US Unemploy Rate" measure="1" displayFolder="" measureGroup="U3 US Unemployment"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U3 US Unemployment" uniqueName="[U3 US Unemployment]" caption="U3 US Unemployment"/>
  </dimensions>
  <measureGroups count="1">
    <measureGroup name="U3 US Unemployment" caption="U3 US Unemploymen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ronique Frizzell" refreshedDate="46207.73292858796" backgroundQuery="1" createdVersion="8" refreshedVersion="8" minRefreshableVersion="3" recordCount="30250" xr:uid="{DC9F0258-5FF3-4731-98C5-511A256E1B1C}">
  <cacheSource type="external" connectionId="22"/>
  <cacheFields count="6">
    <cacheField name="observation_date" numFmtId="0">
      <sharedItems containsSemiMixedTypes="0" containsNonDate="0" containsDate="1" containsString="0" minDate="1976-01-01T00:00:00" maxDate="2026-05-02T00:00:00" count="605">
        <d v="1976-01-01T00:00:00"/>
        <d v="1976-02-01T00:00:00"/>
        <d v="1976-03-01T00:00:00"/>
        <d v="1976-04-01T00:00:00"/>
        <d v="1976-05-01T00:00:00"/>
        <d v="1976-06-01T00:00:00"/>
        <d v="1976-07-01T00:00:00"/>
        <d v="1976-08-01T00:00:00"/>
        <d v="1976-09-01T00:00:00"/>
        <d v="1976-10-01T00:00:00"/>
        <d v="1976-11-01T00:00:00"/>
        <d v="1976-12-01T00:00:00"/>
        <d v="1977-01-01T00:00:00"/>
        <d v="1977-02-01T00:00:00"/>
        <d v="1977-03-01T00:00:00"/>
        <d v="1977-04-01T00:00:00"/>
        <d v="1977-05-01T00:00:00"/>
        <d v="1977-06-01T00:00:00"/>
        <d v="1977-07-01T00:00:00"/>
        <d v="1977-08-01T00:00:00"/>
        <d v="1977-09-01T00:00:00"/>
        <d v="1977-10-01T00:00:00"/>
        <d v="1977-11-01T00:00:00"/>
        <d v="1977-12-01T00:00:00"/>
        <d v="1978-01-01T00:00:00"/>
        <d v="1978-02-01T00:00:00"/>
        <d v="1978-03-01T00:00:00"/>
        <d v="1978-04-01T00:00:00"/>
        <d v="1978-05-01T00:00:00"/>
        <d v="1978-06-01T00:00:00"/>
        <d v="1978-07-01T00:00:00"/>
        <d v="1978-08-01T00:00:00"/>
        <d v="1978-09-01T00:00:00"/>
        <d v="1978-10-01T00:00:00"/>
        <d v="1978-11-01T00:00:00"/>
        <d v="1978-12-01T00:00:00"/>
        <d v="1979-01-01T00:00:00"/>
        <d v="1979-02-01T00:00:00"/>
        <d v="1979-03-01T00:00:00"/>
        <d v="1979-04-01T00:00:00"/>
        <d v="1979-05-01T00:00:00"/>
        <d v="1979-06-01T00:00:00"/>
        <d v="1979-07-01T00:00:00"/>
        <d v="1979-08-01T00:00:00"/>
        <d v="1979-09-01T00:00:00"/>
        <d v="1979-10-01T00:00:00"/>
        <d v="1979-11-01T00:00:00"/>
        <d v="1979-12-01T00:00:00"/>
        <d v="1980-01-01T00:00:00"/>
        <d v="1980-02-01T00:00:00"/>
        <d v="1980-03-01T00:00:00"/>
        <d v="1980-04-01T00:00:00"/>
        <d v="1980-05-01T00:00:00"/>
        <d v="1980-06-01T00:00:00"/>
        <d v="1980-07-01T00:00:00"/>
        <d v="1980-08-01T00:00:00"/>
        <d v="1980-09-01T00:00:00"/>
        <d v="1980-10-01T00:00:00"/>
        <d v="1980-11-01T00:00:00"/>
        <d v="1980-12-01T00:00:00"/>
        <d v="1981-01-01T00:00:00"/>
        <d v="1981-02-01T00:00:00"/>
        <d v="1981-03-01T00:00:00"/>
        <d v="1981-04-01T00:00:00"/>
        <d v="1981-05-01T00:00:00"/>
        <d v="1981-06-01T00:00:00"/>
        <d v="1981-07-01T00:00:00"/>
        <d v="1981-08-01T00:00:00"/>
        <d v="1981-09-01T00:00:00"/>
        <d v="1981-10-01T00:00:00"/>
        <d v="1981-11-01T00:00:00"/>
        <d v="1981-12-01T00:00:00"/>
        <d v="1982-01-01T00:00:00"/>
        <d v="1982-02-01T00:00:00"/>
        <d v="1982-03-01T00:00:00"/>
        <d v="1982-04-01T00:00:00"/>
        <d v="1982-05-01T00:00:00"/>
        <d v="1982-06-01T00:00:00"/>
        <d v="1982-07-01T00:00:00"/>
        <d v="1982-08-01T00:00:00"/>
        <d v="1982-09-01T00:00:00"/>
        <d v="1982-10-01T00:00:00"/>
        <d v="1982-11-01T00:00:00"/>
        <d v="1982-12-01T00:00:00"/>
        <d v="1983-01-01T00:00:00"/>
        <d v="1983-02-01T00:00:00"/>
        <d v="1983-03-01T00:00:00"/>
        <d v="1983-04-01T00:00:00"/>
        <d v="1983-05-01T00:00:00"/>
        <d v="1983-06-01T00:00:00"/>
        <d v="1983-07-01T00:00:00"/>
        <d v="1983-08-01T00:00:00"/>
        <d v="1983-09-01T00:00:00"/>
        <d v="1983-10-01T00:00:00"/>
        <d v="1983-11-01T00:00:00"/>
        <d v="1983-12-01T00:00:00"/>
        <d v="1984-01-01T00:00:00"/>
        <d v="1984-02-01T00:00:00"/>
        <d v="1984-03-01T00:00:00"/>
        <d v="1984-04-01T00:00:00"/>
        <d v="1984-05-01T00:00:00"/>
        <d v="1984-06-01T00:00:00"/>
        <d v="1984-07-01T00:00:00"/>
        <d v="1984-08-01T00:00:00"/>
        <d v="1984-09-01T00:00:00"/>
        <d v="1984-10-01T00:00:00"/>
        <d v="1984-11-01T00:00:00"/>
        <d v="1984-12-01T00:00:00"/>
        <d v="1985-01-01T00:00:00"/>
        <d v="1985-02-01T00:00:00"/>
        <d v="1985-03-01T00:00:00"/>
        <d v="1985-04-01T00:00:00"/>
        <d v="1985-05-01T00:00:00"/>
        <d v="1985-06-01T00:00:00"/>
        <d v="1985-07-01T00:00:00"/>
        <d v="1985-08-01T00:00:00"/>
        <d v="1985-09-01T00:00:00"/>
        <d v="1985-10-01T00:00:00"/>
        <d v="1985-11-01T00:00:00"/>
        <d v="1985-12-01T00:00:00"/>
        <d v="1986-01-01T00:00:00"/>
        <d v="1986-02-01T00:00:00"/>
        <d v="1986-03-01T00:00:00"/>
        <d v="1986-04-01T00:00:00"/>
        <d v="1986-05-01T00:00:00"/>
        <d v="1986-06-01T00:00:00"/>
        <d v="1986-07-01T00:00:00"/>
        <d v="1986-08-01T00:00:00"/>
        <d v="1986-09-01T00:00:00"/>
        <d v="1986-10-01T00:00:00"/>
        <d v="1986-11-01T00:00:00"/>
        <d v="1986-12-01T00:00:00"/>
        <d v="1987-01-01T00:00:00"/>
        <d v="1987-02-01T00:00:00"/>
        <d v="1987-03-01T00:00:00"/>
        <d v="1987-04-01T00:00:00"/>
        <d v="1987-05-01T00:00:00"/>
        <d v="1987-06-01T00:00:00"/>
        <d v="1987-07-01T00:00:00"/>
        <d v="1987-08-01T00:00:00"/>
        <d v="1987-09-01T00:00:00"/>
        <d v="1987-10-01T00:00:00"/>
        <d v="1987-11-01T00:00:00"/>
        <d v="1987-12-01T00:00:00"/>
        <d v="1988-01-01T00:00:00"/>
        <d v="1988-02-01T00:00:00"/>
        <d v="1988-03-01T00:00:00"/>
        <d v="1988-04-01T00:00:00"/>
        <d v="1988-05-01T00:00:00"/>
        <d v="1988-06-01T00:00:00"/>
        <d v="1988-07-01T00:00:00"/>
        <d v="1988-08-01T00:00:00"/>
        <d v="1988-09-01T00:00:00"/>
        <d v="1988-10-01T00:00:00"/>
        <d v="1988-11-01T00:00:00"/>
        <d v="1988-12-01T00:00:00"/>
        <d v="1989-01-01T00:00:00"/>
        <d v="1989-02-01T00:00:00"/>
        <d v="1989-03-01T00:00:00"/>
        <d v="1989-04-01T00:00:00"/>
        <d v="1989-05-01T00:00:00"/>
        <d v="1989-06-01T00:00:00"/>
        <d v="1989-07-01T00:00:00"/>
        <d v="1989-08-01T00:00:00"/>
        <d v="1989-09-01T00:00:00"/>
        <d v="1989-10-01T00:00:00"/>
        <d v="1989-11-01T00:00:00"/>
        <d v="1989-12-01T00:00:00"/>
        <d v="1990-01-01T00:00:00"/>
        <d v="1990-02-01T00:00:00"/>
        <d v="1990-03-01T00:00:00"/>
        <d v="1990-04-01T00:00:00"/>
        <d v="1990-05-01T00:00:00"/>
        <d v="1990-06-01T00:00:00"/>
        <d v="1990-07-01T00:00:00"/>
        <d v="1990-08-01T00:00:00"/>
        <d v="1990-09-01T00:00:00"/>
        <d v="1990-10-01T00:00:00"/>
        <d v="1990-11-01T00:00:00"/>
        <d v="1990-12-01T00:00:00"/>
        <d v="1991-01-01T00:00:00"/>
        <d v="1991-02-01T00:00:00"/>
        <d v="1991-03-01T00:00:00"/>
        <d v="1991-04-01T00:00:00"/>
        <d v="1991-05-01T00:00:00"/>
        <d v="1991-06-01T00:00:00"/>
        <d v="1991-07-01T00:00:00"/>
        <d v="1991-08-01T00:00:00"/>
        <d v="1991-09-01T00:00:00"/>
        <d v="1991-10-01T00:00:00"/>
        <d v="1991-11-01T00:00:00"/>
        <d v="1991-12-01T00:00:00"/>
        <d v="1992-01-01T00:00:00"/>
        <d v="1992-02-01T00:00:00"/>
        <d v="1992-03-01T00:00:00"/>
        <d v="1992-04-01T00:00:00"/>
        <d v="1992-05-01T00:00:00"/>
        <d v="1992-06-01T00:00:00"/>
        <d v="1992-07-01T00:00:00"/>
        <d v="1992-08-01T00:00:00"/>
        <d v="1992-09-01T00:00:00"/>
        <d v="1992-10-01T00:00:00"/>
        <d v="1992-11-01T00:00:00"/>
        <d v="1992-12-01T00:00:00"/>
        <d v="1993-01-01T00:00:00"/>
        <d v="1993-02-01T00:00:00"/>
        <d v="1993-03-01T00:00:00"/>
        <d v="1993-04-01T00:00:00"/>
        <d v="1993-05-01T00:00:00"/>
        <d v="1993-06-01T00:00:00"/>
        <d v="1993-07-01T00:00:00"/>
        <d v="1993-08-01T00:00:00"/>
        <d v="1993-09-01T00:00:00"/>
        <d v="1993-10-01T00:00:00"/>
        <d v="1993-11-01T00:00:00"/>
        <d v="1993-12-01T00:00:00"/>
        <d v="1994-01-01T00:00:00"/>
        <d v="1994-02-01T00:00:00"/>
        <d v="1994-03-01T00:00:00"/>
        <d v="1994-04-01T00:00:00"/>
        <d v="1994-05-01T00:00:00"/>
        <d v="1994-06-01T00:00:00"/>
        <d v="1994-07-01T00:00:00"/>
        <d v="1994-08-01T00:00:00"/>
        <d v="1994-09-01T00:00:00"/>
        <d v="1994-10-01T00:00:00"/>
        <d v="1994-11-01T00:00:00"/>
        <d v="1994-12-01T00:00:00"/>
        <d v="1995-01-01T00:00:00"/>
        <d v="1995-02-01T00:00:00"/>
        <d v="1995-03-01T00:00:00"/>
        <d v="1995-04-01T00:00:00"/>
        <d v="1995-05-01T00:00:00"/>
        <d v="1995-06-01T00:00:00"/>
        <d v="1995-07-01T00:00:00"/>
        <d v="1995-08-01T00:00:00"/>
        <d v="1995-09-01T00:00:00"/>
        <d v="1995-10-01T00:00:00"/>
        <d v="1995-11-01T00:00:00"/>
        <d v="1995-12-01T00:00:00"/>
        <d v="1996-01-01T00:00:00"/>
        <d v="1996-02-01T00:00:00"/>
        <d v="1996-03-01T00:00:00"/>
        <d v="1996-04-01T00:00:00"/>
        <d v="1996-05-01T00:00:00"/>
        <d v="1996-06-01T00:00:00"/>
        <d v="1996-07-01T00:00:00"/>
        <d v="1996-08-01T00:00:00"/>
        <d v="1996-09-01T00:00:00"/>
        <d v="1996-10-01T00:00:00"/>
        <d v="1996-11-01T00:00:00"/>
        <d v="1996-12-01T00:00:00"/>
        <d v="1997-01-01T00:00:00"/>
        <d v="1997-02-01T00:00:00"/>
        <d v="1997-03-01T00:00:00"/>
        <d v="1997-04-01T00:00:00"/>
        <d v="1997-05-01T00:00:00"/>
        <d v="1997-06-01T00:00:00"/>
        <d v="1997-07-01T00:00:00"/>
        <d v="1997-08-01T00:00:00"/>
        <d v="1997-09-01T00:00:00"/>
        <d v="1997-10-01T00:00:00"/>
        <d v="1997-11-01T00:00:00"/>
        <d v="1997-12-01T00:00:00"/>
        <d v="1998-01-01T00:00:00"/>
        <d v="1998-02-01T00:00:00"/>
        <d v="1998-03-01T00:00:00"/>
        <d v="1998-04-01T00:00:00"/>
        <d v="1998-05-01T00:00:00"/>
        <d v="1998-06-01T00:00:00"/>
        <d v="1998-07-01T00:00:00"/>
        <d v="1998-08-01T00:00:00"/>
        <d v="1998-09-01T00:00:00"/>
        <d v="1998-10-01T00:00:00"/>
        <d v="1998-11-01T00:00:00"/>
        <d v="1998-12-01T00:00:00"/>
        <d v="1999-01-01T00:00:00"/>
        <d v="1999-02-01T00:00:00"/>
        <d v="1999-03-01T00:00:00"/>
        <d v="1999-04-01T00:00:00"/>
        <d v="1999-05-01T00:00:00"/>
        <d v="1999-06-01T00:00:00"/>
        <d v="1999-07-01T00:00:00"/>
        <d v="1999-08-01T00:00:00"/>
        <d v="1999-09-01T00:00:00"/>
        <d v="1999-10-01T00:00:00"/>
        <d v="1999-11-01T00:00:00"/>
        <d v="1999-12-01T00:00:00"/>
        <d v="2000-01-01T00:00:00"/>
        <d v="2000-02-01T00:00:00"/>
        <d v="2000-03-01T00:00:00"/>
        <d v="2000-04-01T00:00:00"/>
        <d v="2000-05-01T00:00:00"/>
        <d v="2000-06-01T00:00:00"/>
        <d v="2000-07-01T00:00:00"/>
        <d v="2000-08-01T00:00:00"/>
        <d v="2000-09-01T00:00:00"/>
        <d v="2000-10-01T00:00:00"/>
        <d v="2000-11-01T00:00:00"/>
        <d v="2000-12-01T00:00:00"/>
        <d v="2001-01-01T00:00:00"/>
        <d v="2001-02-01T00:00:00"/>
        <d v="2001-03-01T00:00:00"/>
        <d v="2001-04-01T00:00:00"/>
        <d v="2001-05-01T00:00:00"/>
        <d v="2001-06-01T00:00:00"/>
        <d v="2001-07-01T00:00:00"/>
        <d v="2001-08-01T00:00:00"/>
        <d v="2001-09-01T00:00:00"/>
        <d v="2001-10-01T00:00:00"/>
        <d v="2001-11-01T00:00:00"/>
        <d v="2001-12-01T00:00:00"/>
        <d v="2002-01-01T00:00:00"/>
        <d v="2002-02-01T00:00:00"/>
        <d v="2002-03-01T00:00:00"/>
        <d v="2002-04-01T00:00:00"/>
        <d v="2002-05-01T00:00:00"/>
        <d v="2002-06-01T00:00:00"/>
        <d v="2002-07-01T00:00:00"/>
        <d v="2002-08-01T00:00:00"/>
        <d v="2002-09-01T00:00:00"/>
        <d v="2002-10-01T00:00:00"/>
        <d v="2002-11-01T00:00:00"/>
        <d v="2002-12-01T00:00:00"/>
        <d v="2003-01-01T00:00:00"/>
        <d v="2003-02-01T00:00:00"/>
        <d v="2003-03-01T00:00:00"/>
        <d v="2003-04-01T00:00:00"/>
        <d v="2003-05-01T00:00:00"/>
        <d v="2003-06-01T00:00:00"/>
        <d v="2003-07-01T00:00:00"/>
        <d v="2003-08-01T00:00:00"/>
        <d v="2003-09-01T00:00:00"/>
        <d v="2003-10-01T00:00:00"/>
        <d v="2003-11-01T00:00:00"/>
        <d v="2003-12-01T00:00:00"/>
        <d v="2004-01-01T00:00:00"/>
        <d v="2004-02-01T00:00:00"/>
        <d v="2004-03-01T00:00:00"/>
        <d v="2004-04-01T00:00:00"/>
        <d v="2004-05-01T00:00:00"/>
        <d v="2004-06-01T00:00:00"/>
        <d v="2004-07-01T00:00:00"/>
        <d v="2004-08-01T00:00:00"/>
        <d v="2004-09-01T00:00:00"/>
        <d v="2004-10-01T00:00:00"/>
        <d v="2004-11-01T00:00:00"/>
        <d v="2004-12-01T00:00:00"/>
        <d v="2005-01-01T00:00:00"/>
        <d v="2005-02-01T00:00:00"/>
        <d v="2005-03-01T00:00:00"/>
        <d v="2005-04-01T00:00:00"/>
        <d v="2005-05-01T00:00:00"/>
        <d v="2005-06-01T00:00:00"/>
        <d v="2005-07-01T00:00:00"/>
        <d v="2005-08-01T00:00:00"/>
        <d v="2005-09-01T00:00:00"/>
        <d v="2005-10-01T00:00:00"/>
        <d v="2005-11-01T00:00:00"/>
        <d v="2005-12-01T00:00:00"/>
        <d v="2006-01-01T00:00:00"/>
        <d v="2006-02-01T00:00:00"/>
        <d v="2006-03-01T00:00:00"/>
        <d v="2006-04-01T00:00:00"/>
        <d v="2006-05-01T00:00:00"/>
        <d v="2006-06-01T00:00:00"/>
        <d v="2006-07-01T00:00:00"/>
        <d v="2006-08-01T00:00:00"/>
        <d v="2006-09-01T00:00:00"/>
        <d v="2006-10-01T00:00:00"/>
        <d v="2006-11-01T00:00:00"/>
        <d v="2006-12-01T00:00:00"/>
        <d v="2007-01-01T00:00:00"/>
        <d v="2007-02-01T00:00:00"/>
        <d v="2007-03-01T00:00:00"/>
        <d v="2007-04-01T00:00:00"/>
        <d v="2007-05-01T00:00:00"/>
        <d v="2007-06-01T00:00:00"/>
        <d v="2007-07-01T00:00:00"/>
        <d v="2007-08-01T00:00:00"/>
        <d v="2007-09-01T00:00:00"/>
        <d v="2007-10-01T00:00:00"/>
        <d v="2007-11-01T00:00:00"/>
        <d v="2007-12-01T00:00:00"/>
        <d v="2008-01-01T00:00:00"/>
        <d v="2008-02-01T00:00:00"/>
        <d v="2008-03-01T00:00:00"/>
        <d v="2008-04-01T00:00:00"/>
        <d v="2008-05-01T00:00:00"/>
        <d v="2008-06-01T00:00:00"/>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sharedItems>
      <fieldGroup par="5"/>
    </cacheField>
    <cacheField name="Unemployment Rate" numFmtId="0">
      <sharedItems containsString="0" containsBlank="1" containsNumber="1" minValue="1.7" maxValue="30.5"/>
    </cacheField>
    <cacheField name="State" numFmtId="0">
      <sharedItems count="50">
        <s v="AL"/>
        <s v="AK"/>
        <s v="AZ"/>
        <s v="AR"/>
        <s v="CA"/>
        <s v="CO"/>
        <s v="CT"/>
        <s v="DE"/>
        <s v="FL"/>
        <s v="GA"/>
        <s v="HI"/>
        <s v="ID"/>
        <s v="IL"/>
        <s v="IN"/>
        <s v="IA"/>
        <s v="KS"/>
        <s v="KY"/>
        <s v="LA"/>
        <s v="ME"/>
        <s v="MD"/>
        <s v="MA"/>
        <s v="MI"/>
        <s v="MN"/>
        <s v="MS"/>
        <s v="MO"/>
        <s v="MT"/>
        <s v="NE"/>
        <s v="NV"/>
        <s v="NH"/>
        <s v="NJ"/>
        <s v="NM"/>
        <s v="NY"/>
        <s v="NC"/>
        <s v="ND"/>
        <s v="OH"/>
        <s v="OK"/>
        <s v="OR"/>
        <s v="PA"/>
        <s v="RI"/>
        <s v="SC"/>
        <s v="SD"/>
        <s v="TN"/>
        <s v="TX"/>
        <s v="UT"/>
        <s v="VT"/>
        <s v="VA"/>
        <s v="WA"/>
        <s v="WV"/>
        <s v="WI"/>
        <s v="WY"/>
      </sharedItems>
    </cacheField>
    <cacheField name="Months (observation_date)" numFmtId="0" databaseField="0">
      <fieldGroup base="0">
        <rangePr groupBy="months" startDate="1976-01-01T00:00:00" endDate="2026-05-02T00:00:00"/>
        <groupItems count="14">
          <s v="&lt;1/1/1976"/>
          <s v="Jan"/>
          <s v="Feb"/>
          <s v="Mar"/>
          <s v="Apr"/>
          <s v="May"/>
          <s v="Jun"/>
          <s v="Jul"/>
          <s v="Aug"/>
          <s v="Sep"/>
          <s v="Oct"/>
          <s v="Nov"/>
          <s v="Dec"/>
          <s v="&gt;5/2/2026"/>
        </groupItems>
      </fieldGroup>
    </cacheField>
    <cacheField name="Quarters (observation_date)" numFmtId="0" databaseField="0">
      <fieldGroup base="0">
        <rangePr groupBy="quarters" startDate="1976-01-01T00:00:00" endDate="2026-05-02T00:00:00"/>
        <groupItems count="6">
          <s v="&lt;1/1/1976"/>
          <s v="Qtr1"/>
          <s v="Qtr2"/>
          <s v="Qtr3"/>
          <s v="Qtr4"/>
          <s v="&gt;5/2/2026"/>
        </groupItems>
      </fieldGroup>
    </cacheField>
    <cacheField name="Years (observation_date)" numFmtId="0" databaseField="0">
      <fieldGroup base="0">
        <rangePr groupBy="years" startDate="1976-01-01T00:00:00" endDate="2026-05-02T00:00:00"/>
        <groupItems count="53">
          <s v="&lt;1/1/1976"/>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2026"/>
          <s v="&gt;5/2/2026"/>
        </groupItems>
      </fieldGroup>
    </cacheField>
  </cacheFields>
  <extLst>
    <ext xmlns:x14="http://schemas.microsoft.com/office/spreadsheetml/2009/9/main" uri="{725AE2AE-9491-48be-B2B4-4EB974FC3084}">
      <x14:pivotCacheDefinition pivotCacheId="52501643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ronique Frizzell" refreshedDate="46207.771117245371" backgroundQuery="1" createdVersion="8" refreshedVersion="8" minRefreshableVersion="3" recordCount="30250" xr:uid="{C4CA5D26-020D-471F-A476-ADE82556C492}">
  <cacheSource type="external" connectionId="23"/>
  <cacheFields count="6">
    <cacheField name="observation_date" numFmtId="0">
      <sharedItems containsSemiMixedTypes="0" containsNonDate="0" containsDate="1" containsString="0" minDate="1976-01-01T00:00:00" maxDate="2026-05-02T00:00:00" count="605">
        <d v="1976-01-01T00:00:00"/>
        <d v="1976-02-01T00:00:00"/>
        <d v="1976-03-01T00:00:00"/>
        <d v="1976-04-01T00:00:00"/>
        <d v="1976-05-01T00:00:00"/>
        <d v="1976-06-01T00:00:00"/>
        <d v="1976-07-01T00:00:00"/>
        <d v="1976-08-01T00:00:00"/>
        <d v="1976-09-01T00:00:00"/>
        <d v="1976-10-01T00:00:00"/>
        <d v="1976-11-01T00:00:00"/>
        <d v="1976-12-01T00:00:00"/>
        <d v="1977-01-01T00:00:00"/>
        <d v="1977-02-01T00:00:00"/>
        <d v="1977-03-01T00:00:00"/>
        <d v="1977-04-01T00:00:00"/>
        <d v="1977-05-01T00:00:00"/>
        <d v="1977-06-01T00:00:00"/>
        <d v="1977-07-01T00:00:00"/>
        <d v="1977-08-01T00:00:00"/>
        <d v="1977-09-01T00:00:00"/>
        <d v="1977-10-01T00:00:00"/>
        <d v="1977-11-01T00:00:00"/>
        <d v="1977-12-01T00:00:00"/>
        <d v="1978-01-01T00:00:00"/>
        <d v="1978-02-01T00:00:00"/>
        <d v="1978-03-01T00:00:00"/>
        <d v="1978-04-01T00:00:00"/>
        <d v="1978-05-01T00:00:00"/>
        <d v="1978-06-01T00:00:00"/>
        <d v="1978-07-01T00:00:00"/>
        <d v="1978-08-01T00:00:00"/>
        <d v="1978-09-01T00:00:00"/>
        <d v="1978-10-01T00:00:00"/>
        <d v="1978-11-01T00:00:00"/>
        <d v="1978-12-01T00:00:00"/>
        <d v="1979-01-01T00:00:00"/>
        <d v="1979-02-01T00:00:00"/>
        <d v="1979-03-01T00:00:00"/>
        <d v="1979-04-01T00:00:00"/>
        <d v="1979-05-01T00:00:00"/>
        <d v="1979-06-01T00:00:00"/>
        <d v="1979-07-01T00:00:00"/>
        <d v="1979-08-01T00:00:00"/>
        <d v="1979-09-01T00:00:00"/>
        <d v="1979-10-01T00:00:00"/>
        <d v="1979-11-01T00:00:00"/>
        <d v="1979-12-01T00:00:00"/>
        <d v="1980-01-01T00:00:00"/>
        <d v="1980-02-01T00:00:00"/>
        <d v="1980-03-01T00:00:00"/>
        <d v="1980-04-01T00:00:00"/>
        <d v="1980-05-01T00:00:00"/>
        <d v="1980-06-01T00:00:00"/>
        <d v="1980-07-01T00:00:00"/>
        <d v="1980-08-01T00:00:00"/>
        <d v="1980-09-01T00:00:00"/>
        <d v="1980-10-01T00:00:00"/>
        <d v="1980-11-01T00:00:00"/>
        <d v="1980-12-01T00:00:00"/>
        <d v="1981-01-01T00:00:00"/>
        <d v="1981-02-01T00:00:00"/>
        <d v="1981-03-01T00:00:00"/>
        <d v="1981-04-01T00:00:00"/>
        <d v="1981-05-01T00:00:00"/>
        <d v="1981-06-01T00:00:00"/>
        <d v="1981-07-01T00:00:00"/>
        <d v="1981-08-01T00:00:00"/>
        <d v="1981-09-01T00:00:00"/>
        <d v="1981-10-01T00:00:00"/>
        <d v="1981-11-01T00:00:00"/>
        <d v="1981-12-01T00:00:00"/>
        <d v="1982-01-01T00:00:00"/>
        <d v="1982-02-01T00:00:00"/>
        <d v="1982-03-01T00:00:00"/>
        <d v="1982-04-01T00:00:00"/>
        <d v="1982-05-01T00:00:00"/>
        <d v="1982-06-01T00:00:00"/>
        <d v="1982-07-01T00:00:00"/>
        <d v="1982-08-01T00:00:00"/>
        <d v="1982-09-01T00:00:00"/>
        <d v="1982-10-01T00:00:00"/>
        <d v="1982-11-01T00:00:00"/>
        <d v="1982-12-01T00:00:00"/>
        <d v="1983-01-01T00:00:00"/>
        <d v="1983-02-01T00:00:00"/>
        <d v="1983-03-01T00:00:00"/>
        <d v="1983-04-01T00:00:00"/>
        <d v="1983-05-01T00:00:00"/>
        <d v="1983-06-01T00:00:00"/>
        <d v="1983-07-01T00:00:00"/>
        <d v="1983-08-01T00:00:00"/>
        <d v="1983-09-01T00:00:00"/>
        <d v="1983-10-01T00:00:00"/>
        <d v="1983-11-01T00:00:00"/>
        <d v="1983-12-01T00:00:00"/>
        <d v="1984-01-01T00:00:00"/>
        <d v="1984-02-01T00:00:00"/>
        <d v="1984-03-01T00:00:00"/>
        <d v="1984-04-01T00:00:00"/>
        <d v="1984-05-01T00:00:00"/>
        <d v="1984-06-01T00:00:00"/>
        <d v="1984-07-01T00:00:00"/>
        <d v="1984-08-01T00:00:00"/>
        <d v="1984-09-01T00:00:00"/>
        <d v="1984-10-01T00:00:00"/>
        <d v="1984-11-01T00:00:00"/>
        <d v="1984-12-01T00:00:00"/>
        <d v="1985-01-01T00:00:00"/>
        <d v="1985-02-01T00:00:00"/>
        <d v="1985-03-01T00:00:00"/>
        <d v="1985-04-01T00:00:00"/>
        <d v="1985-05-01T00:00:00"/>
        <d v="1985-06-01T00:00:00"/>
        <d v="1985-07-01T00:00:00"/>
        <d v="1985-08-01T00:00:00"/>
        <d v="1985-09-01T00:00:00"/>
        <d v="1985-10-01T00:00:00"/>
        <d v="1985-11-01T00:00:00"/>
        <d v="1985-12-01T00:00:00"/>
        <d v="1986-01-01T00:00:00"/>
        <d v="1986-02-01T00:00:00"/>
        <d v="1986-03-01T00:00:00"/>
        <d v="1986-04-01T00:00:00"/>
        <d v="1986-05-01T00:00:00"/>
        <d v="1986-06-01T00:00:00"/>
        <d v="1986-07-01T00:00:00"/>
        <d v="1986-08-01T00:00:00"/>
        <d v="1986-09-01T00:00:00"/>
        <d v="1986-10-01T00:00:00"/>
        <d v="1986-11-01T00:00:00"/>
        <d v="1986-12-01T00:00:00"/>
        <d v="1987-01-01T00:00:00"/>
        <d v="1987-02-01T00:00:00"/>
        <d v="1987-03-01T00:00:00"/>
        <d v="1987-04-01T00:00:00"/>
        <d v="1987-05-01T00:00:00"/>
        <d v="1987-06-01T00:00:00"/>
        <d v="1987-07-01T00:00:00"/>
        <d v="1987-08-01T00:00:00"/>
        <d v="1987-09-01T00:00:00"/>
        <d v="1987-10-01T00:00:00"/>
        <d v="1987-11-01T00:00:00"/>
        <d v="1987-12-01T00:00:00"/>
        <d v="1988-01-01T00:00:00"/>
        <d v="1988-02-01T00:00:00"/>
        <d v="1988-03-01T00:00:00"/>
        <d v="1988-04-01T00:00:00"/>
        <d v="1988-05-01T00:00:00"/>
        <d v="1988-06-01T00:00:00"/>
        <d v="1988-07-01T00:00:00"/>
        <d v="1988-08-01T00:00:00"/>
        <d v="1988-09-01T00:00:00"/>
        <d v="1988-10-01T00:00:00"/>
        <d v="1988-11-01T00:00:00"/>
        <d v="1988-12-01T00:00:00"/>
        <d v="1989-01-01T00:00:00"/>
        <d v="1989-02-01T00:00:00"/>
        <d v="1989-03-01T00:00:00"/>
        <d v="1989-04-01T00:00:00"/>
        <d v="1989-05-01T00:00:00"/>
        <d v="1989-06-01T00:00:00"/>
        <d v="1989-07-01T00:00:00"/>
        <d v="1989-08-01T00:00:00"/>
        <d v="1989-09-01T00:00:00"/>
        <d v="1989-10-01T00:00:00"/>
        <d v="1989-11-01T00:00:00"/>
        <d v="1989-12-01T00:00:00"/>
        <d v="1990-01-01T00:00:00"/>
        <d v="1990-02-01T00:00:00"/>
        <d v="1990-03-01T00:00:00"/>
        <d v="1990-04-01T00:00:00"/>
        <d v="1990-05-01T00:00:00"/>
        <d v="1990-06-01T00:00:00"/>
        <d v="1990-07-01T00:00:00"/>
        <d v="1990-08-01T00:00:00"/>
        <d v="1990-09-01T00:00:00"/>
        <d v="1990-10-01T00:00:00"/>
        <d v="1990-11-01T00:00:00"/>
        <d v="1990-12-01T00:00:00"/>
        <d v="1991-01-01T00:00:00"/>
        <d v="1991-02-01T00:00:00"/>
        <d v="1991-03-01T00:00:00"/>
        <d v="1991-04-01T00:00:00"/>
        <d v="1991-05-01T00:00:00"/>
        <d v="1991-06-01T00:00:00"/>
        <d v="1991-07-01T00:00:00"/>
        <d v="1991-08-01T00:00:00"/>
        <d v="1991-09-01T00:00:00"/>
        <d v="1991-10-01T00:00:00"/>
        <d v="1991-11-01T00:00:00"/>
        <d v="1991-12-01T00:00:00"/>
        <d v="1992-01-01T00:00:00"/>
        <d v="1992-02-01T00:00:00"/>
        <d v="1992-03-01T00:00:00"/>
        <d v="1992-04-01T00:00:00"/>
        <d v="1992-05-01T00:00:00"/>
        <d v="1992-06-01T00:00:00"/>
        <d v="1992-07-01T00:00:00"/>
        <d v="1992-08-01T00:00:00"/>
        <d v="1992-09-01T00:00:00"/>
        <d v="1992-10-01T00:00:00"/>
        <d v="1992-11-01T00:00:00"/>
        <d v="1992-12-01T00:00:00"/>
        <d v="1993-01-01T00:00:00"/>
        <d v="1993-02-01T00:00:00"/>
        <d v="1993-03-01T00:00:00"/>
        <d v="1993-04-01T00:00:00"/>
        <d v="1993-05-01T00:00:00"/>
        <d v="1993-06-01T00:00:00"/>
        <d v="1993-07-01T00:00:00"/>
        <d v="1993-08-01T00:00:00"/>
        <d v="1993-09-01T00:00:00"/>
        <d v="1993-10-01T00:00:00"/>
        <d v="1993-11-01T00:00:00"/>
        <d v="1993-12-01T00:00:00"/>
        <d v="1994-01-01T00:00:00"/>
        <d v="1994-02-01T00:00:00"/>
        <d v="1994-03-01T00:00:00"/>
        <d v="1994-04-01T00:00:00"/>
        <d v="1994-05-01T00:00:00"/>
        <d v="1994-06-01T00:00:00"/>
        <d v="1994-07-01T00:00:00"/>
        <d v="1994-08-01T00:00:00"/>
        <d v="1994-09-01T00:00:00"/>
        <d v="1994-10-01T00:00:00"/>
        <d v="1994-11-01T00:00:00"/>
        <d v="1994-12-01T00:00:00"/>
        <d v="1995-01-01T00:00:00"/>
        <d v="1995-02-01T00:00:00"/>
        <d v="1995-03-01T00:00:00"/>
        <d v="1995-04-01T00:00:00"/>
        <d v="1995-05-01T00:00:00"/>
        <d v="1995-06-01T00:00:00"/>
        <d v="1995-07-01T00:00:00"/>
        <d v="1995-08-01T00:00:00"/>
        <d v="1995-09-01T00:00:00"/>
        <d v="1995-10-01T00:00:00"/>
        <d v="1995-11-01T00:00:00"/>
        <d v="1995-12-01T00:00:00"/>
        <d v="1996-01-01T00:00:00"/>
        <d v="1996-02-01T00:00:00"/>
        <d v="1996-03-01T00:00:00"/>
        <d v="1996-04-01T00:00:00"/>
        <d v="1996-05-01T00:00:00"/>
        <d v="1996-06-01T00:00:00"/>
        <d v="1996-07-01T00:00:00"/>
        <d v="1996-08-01T00:00:00"/>
        <d v="1996-09-01T00:00:00"/>
        <d v="1996-10-01T00:00:00"/>
        <d v="1996-11-01T00:00:00"/>
        <d v="1996-12-01T00:00:00"/>
        <d v="1997-01-01T00:00:00"/>
        <d v="1997-02-01T00:00:00"/>
        <d v="1997-03-01T00:00:00"/>
        <d v="1997-04-01T00:00:00"/>
        <d v="1997-05-01T00:00:00"/>
        <d v="1997-06-01T00:00:00"/>
        <d v="1997-07-01T00:00:00"/>
        <d v="1997-08-01T00:00:00"/>
        <d v="1997-09-01T00:00:00"/>
        <d v="1997-10-01T00:00:00"/>
        <d v="1997-11-01T00:00:00"/>
        <d v="1997-12-01T00:00:00"/>
        <d v="1998-01-01T00:00:00"/>
        <d v="1998-02-01T00:00:00"/>
        <d v="1998-03-01T00:00:00"/>
        <d v="1998-04-01T00:00:00"/>
        <d v="1998-05-01T00:00:00"/>
        <d v="1998-06-01T00:00:00"/>
        <d v="1998-07-01T00:00:00"/>
        <d v="1998-08-01T00:00:00"/>
        <d v="1998-09-01T00:00:00"/>
        <d v="1998-10-01T00:00:00"/>
        <d v="1998-11-01T00:00:00"/>
        <d v="1998-12-01T00:00:00"/>
        <d v="1999-01-01T00:00:00"/>
        <d v="1999-02-01T00:00:00"/>
        <d v="1999-03-01T00:00:00"/>
        <d v="1999-04-01T00:00:00"/>
        <d v="1999-05-01T00:00:00"/>
        <d v="1999-06-01T00:00:00"/>
        <d v="1999-07-01T00:00:00"/>
        <d v="1999-08-01T00:00:00"/>
        <d v="1999-09-01T00:00:00"/>
        <d v="1999-10-01T00:00:00"/>
        <d v="1999-11-01T00:00:00"/>
        <d v="1999-12-01T00:00:00"/>
        <d v="2000-01-01T00:00:00"/>
        <d v="2000-02-01T00:00:00"/>
        <d v="2000-03-01T00:00:00"/>
        <d v="2000-04-01T00:00:00"/>
        <d v="2000-05-01T00:00:00"/>
        <d v="2000-06-01T00:00:00"/>
        <d v="2000-07-01T00:00:00"/>
        <d v="2000-08-01T00:00:00"/>
        <d v="2000-09-01T00:00:00"/>
        <d v="2000-10-01T00:00:00"/>
        <d v="2000-11-01T00:00:00"/>
        <d v="2000-12-01T00:00:00"/>
        <d v="2001-01-01T00:00:00"/>
        <d v="2001-02-01T00:00:00"/>
        <d v="2001-03-01T00:00:00"/>
        <d v="2001-04-01T00:00:00"/>
        <d v="2001-05-01T00:00:00"/>
        <d v="2001-06-01T00:00:00"/>
        <d v="2001-07-01T00:00:00"/>
        <d v="2001-08-01T00:00:00"/>
        <d v="2001-09-01T00:00:00"/>
        <d v="2001-10-01T00:00:00"/>
        <d v="2001-11-01T00:00:00"/>
        <d v="2001-12-01T00:00:00"/>
        <d v="2002-01-01T00:00:00"/>
        <d v="2002-02-01T00:00:00"/>
        <d v="2002-03-01T00:00:00"/>
        <d v="2002-04-01T00:00:00"/>
        <d v="2002-05-01T00:00:00"/>
        <d v="2002-06-01T00:00:00"/>
        <d v="2002-07-01T00:00:00"/>
        <d v="2002-08-01T00:00:00"/>
        <d v="2002-09-01T00:00:00"/>
        <d v="2002-10-01T00:00:00"/>
        <d v="2002-11-01T00:00:00"/>
        <d v="2002-12-01T00:00:00"/>
        <d v="2003-01-01T00:00:00"/>
        <d v="2003-02-01T00:00:00"/>
        <d v="2003-03-01T00:00:00"/>
        <d v="2003-04-01T00:00:00"/>
        <d v="2003-05-01T00:00:00"/>
        <d v="2003-06-01T00:00:00"/>
        <d v="2003-07-01T00:00:00"/>
        <d v="2003-08-01T00:00:00"/>
        <d v="2003-09-01T00:00:00"/>
        <d v="2003-10-01T00:00:00"/>
        <d v="2003-11-01T00:00:00"/>
        <d v="2003-12-01T00:00:00"/>
        <d v="2004-01-01T00:00:00"/>
        <d v="2004-02-01T00:00:00"/>
        <d v="2004-03-01T00:00:00"/>
        <d v="2004-04-01T00:00:00"/>
        <d v="2004-05-01T00:00:00"/>
        <d v="2004-06-01T00:00:00"/>
        <d v="2004-07-01T00:00:00"/>
        <d v="2004-08-01T00:00:00"/>
        <d v="2004-09-01T00:00:00"/>
        <d v="2004-10-01T00:00:00"/>
        <d v="2004-11-01T00:00:00"/>
        <d v="2004-12-01T00:00:00"/>
        <d v="2005-01-01T00:00:00"/>
        <d v="2005-02-01T00:00:00"/>
        <d v="2005-03-01T00:00:00"/>
        <d v="2005-04-01T00:00:00"/>
        <d v="2005-05-01T00:00:00"/>
        <d v="2005-06-01T00:00:00"/>
        <d v="2005-07-01T00:00:00"/>
        <d v="2005-08-01T00:00:00"/>
        <d v="2005-09-01T00:00:00"/>
        <d v="2005-10-01T00:00:00"/>
        <d v="2005-11-01T00:00:00"/>
        <d v="2005-12-01T00:00:00"/>
        <d v="2006-01-01T00:00:00"/>
        <d v="2006-02-01T00:00:00"/>
        <d v="2006-03-01T00:00:00"/>
        <d v="2006-04-01T00:00:00"/>
        <d v="2006-05-01T00:00:00"/>
        <d v="2006-06-01T00:00:00"/>
        <d v="2006-07-01T00:00:00"/>
        <d v="2006-08-01T00:00:00"/>
        <d v="2006-09-01T00:00:00"/>
        <d v="2006-10-01T00:00:00"/>
        <d v="2006-11-01T00:00:00"/>
        <d v="2006-12-01T00:00:00"/>
        <d v="2007-01-01T00:00:00"/>
        <d v="2007-02-01T00:00:00"/>
        <d v="2007-03-01T00:00:00"/>
        <d v="2007-04-01T00:00:00"/>
        <d v="2007-05-01T00:00:00"/>
        <d v="2007-06-01T00:00:00"/>
        <d v="2007-07-01T00:00:00"/>
        <d v="2007-08-01T00:00:00"/>
        <d v="2007-09-01T00:00:00"/>
        <d v="2007-10-01T00:00:00"/>
        <d v="2007-11-01T00:00:00"/>
        <d v="2007-12-01T00:00:00"/>
        <d v="2008-01-01T00:00:00"/>
        <d v="2008-02-01T00:00:00"/>
        <d v="2008-03-01T00:00:00"/>
        <d v="2008-04-01T00:00:00"/>
        <d v="2008-05-01T00:00:00"/>
        <d v="2008-06-01T00:00:00"/>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sharedItems>
      <fieldGroup par="5"/>
    </cacheField>
    <cacheField name="Unemployment Rate" numFmtId="0">
      <sharedItems containsString="0" containsBlank="1" containsNumber="1" minValue="1.7" maxValue="30.5"/>
    </cacheField>
    <cacheField name="State" numFmtId="0">
      <sharedItems count="50">
        <s v="AL"/>
        <s v="AK"/>
        <s v="AZ"/>
        <s v="AR"/>
        <s v="CA"/>
        <s v="CO"/>
        <s v="CT"/>
        <s v="DE"/>
        <s v="FL"/>
        <s v="GA"/>
        <s v="HI"/>
        <s v="ID"/>
        <s v="IL"/>
        <s v="IN"/>
        <s v="IA"/>
        <s v="KS"/>
        <s v="KY"/>
        <s v="LA"/>
        <s v="ME"/>
        <s v="MD"/>
        <s v="MA"/>
        <s v="MI"/>
        <s v="MN"/>
        <s v="MS"/>
        <s v="MO"/>
        <s v="MT"/>
        <s v="NE"/>
        <s v="NV"/>
        <s v="NH"/>
        <s v="NJ"/>
        <s v="NM"/>
        <s v="NY"/>
        <s v="NC"/>
        <s v="ND"/>
        <s v="OH"/>
        <s v="OK"/>
        <s v="OR"/>
        <s v="PA"/>
        <s v="RI"/>
        <s v="SC"/>
        <s v="SD"/>
        <s v="TN"/>
        <s v="TX"/>
        <s v="UT"/>
        <s v="VT"/>
        <s v="VA"/>
        <s v="WA"/>
        <s v="WV"/>
        <s v="WI"/>
        <s v="WY"/>
      </sharedItems>
    </cacheField>
    <cacheField name="Months (observation_date)" numFmtId="0" databaseField="0">
      <fieldGroup base="0">
        <rangePr groupBy="months" startDate="1976-01-01T00:00:00" endDate="2026-05-02T00:00:00"/>
        <groupItems count="14">
          <s v="&lt;1/1/1976"/>
          <s v="Jan"/>
          <s v="Feb"/>
          <s v="Mar"/>
          <s v="Apr"/>
          <s v="May"/>
          <s v="Jun"/>
          <s v="Jul"/>
          <s v="Aug"/>
          <s v="Sep"/>
          <s v="Oct"/>
          <s v="Nov"/>
          <s v="Dec"/>
          <s v="&gt;5/2/2026"/>
        </groupItems>
      </fieldGroup>
    </cacheField>
    <cacheField name="Quarters (observation_date)" numFmtId="0" databaseField="0">
      <fieldGroup base="0">
        <rangePr groupBy="quarters" startDate="1976-01-01T00:00:00" endDate="2026-05-02T00:00:00"/>
        <groupItems count="6">
          <s v="&lt;1/1/1976"/>
          <s v="Qtr1"/>
          <s v="Qtr2"/>
          <s v="Qtr3"/>
          <s v="Qtr4"/>
          <s v="&gt;5/2/2026"/>
        </groupItems>
      </fieldGroup>
    </cacheField>
    <cacheField name="Years (observation_date)" numFmtId="0" databaseField="0">
      <fieldGroup base="0">
        <rangePr groupBy="years" startDate="1976-01-01T00:00:00" endDate="2026-05-02T00:00:00"/>
        <groupItems count="53">
          <s v="&lt;1/1/1976"/>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2026"/>
          <s v="&gt;5/2/2026"/>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ronique Frizzell" refreshedDate="46207.775064583337" backgroundQuery="1" createdVersion="8" refreshedVersion="8" minRefreshableVersion="3" recordCount="30250" xr:uid="{9377DEEC-13B8-4662-9E57-649968E23E87}">
  <cacheSource type="external" connectionId="24"/>
  <cacheFields count="3">
    <cacheField name="observation_date" numFmtId="0">
      <sharedItems containsSemiMixedTypes="0" containsNonDate="0" containsDate="1" containsString="0" minDate="1976-01-01T00:00:00" maxDate="2026-05-02T00:00:00" count="605">
        <d v="1976-01-01T00:00:00"/>
        <d v="1976-02-01T00:00:00"/>
        <d v="1976-03-01T00:00:00"/>
        <d v="1976-04-01T00:00:00"/>
        <d v="1976-05-01T00:00:00"/>
        <d v="1976-06-01T00:00:00"/>
        <d v="1976-07-01T00:00:00"/>
        <d v="1976-08-01T00:00:00"/>
        <d v="1976-09-01T00:00:00"/>
        <d v="1976-10-01T00:00:00"/>
        <d v="1976-11-01T00:00:00"/>
        <d v="1976-12-01T00:00:00"/>
        <d v="1977-01-01T00:00:00"/>
        <d v="1977-02-01T00:00:00"/>
        <d v="1977-03-01T00:00:00"/>
        <d v="1977-04-01T00:00:00"/>
        <d v="1977-05-01T00:00:00"/>
        <d v="1977-06-01T00:00:00"/>
        <d v="1977-07-01T00:00:00"/>
        <d v="1977-08-01T00:00:00"/>
        <d v="1977-09-01T00:00:00"/>
        <d v="1977-10-01T00:00:00"/>
        <d v="1977-11-01T00:00:00"/>
        <d v="1977-12-01T00:00:00"/>
        <d v="1978-01-01T00:00:00"/>
        <d v="1978-02-01T00:00:00"/>
        <d v="1978-03-01T00:00:00"/>
        <d v="1978-04-01T00:00:00"/>
        <d v="1978-05-01T00:00:00"/>
        <d v="1978-06-01T00:00:00"/>
        <d v="1978-07-01T00:00:00"/>
        <d v="1978-08-01T00:00:00"/>
        <d v="1978-09-01T00:00:00"/>
        <d v="1978-10-01T00:00:00"/>
        <d v="1978-11-01T00:00:00"/>
        <d v="1978-12-01T00:00:00"/>
        <d v="1979-01-01T00:00:00"/>
        <d v="1979-02-01T00:00:00"/>
        <d v="1979-03-01T00:00:00"/>
        <d v="1979-04-01T00:00:00"/>
        <d v="1979-05-01T00:00:00"/>
        <d v="1979-06-01T00:00:00"/>
        <d v="1979-07-01T00:00:00"/>
        <d v="1979-08-01T00:00:00"/>
        <d v="1979-09-01T00:00:00"/>
        <d v="1979-10-01T00:00:00"/>
        <d v="1979-11-01T00:00:00"/>
        <d v="1979-12-01T00:00:00"/>
        <d v="1980-01-01T00:00:00"/>
        <d v="1980-02-01T00:00:00"/>
        <d v="1980-03-01T00:00:00"/>
        <d v="1980-04-01T00:00:00"/>
        <d v="1980-05-01T00:00:00"/>
        <d v="1980-06-01T00:00:00"/>
        <d v="1980-07-01T00:00:00"/>
        <d v="1980-08-01T00:00:00"/>
        <d v="1980-09-01T00:00:00"/>
        <d v="1980-10-01T00:00:00"/>
        <d v="1980-11-01T00:00:00"/>
        <d v="1980-12-01T00:00:00"/>
        <d v="1981-01-01T00:00:00"/>
        <d v="1981-02-01T00:00:00"/>
        <d v="1981-03-01T00:00:00"/>
        <d v="1981-04-01T00:00:00"/>
        <d v="1981-05-01T00:00:00"/>
        <d v="1981-06-01T00:00:00"/>
        <d v="1981-07-01T00:00:00"/>
        <d v="1981-08-01T00:00:00"/>
        <d v="1981-09-01T00:00:00"/>
        <d v="1981-10-01T00:00:00"/>
        <d v="1981-11-01T00:00:00"/>
        <d v="1981-12-01T00:00:00"/>
        <d v="1982-01-01T00:00:00"/>
        <d v="1982-02-01T00:00:00"/>
        <d v="1982-03-01T00:00:00"/>
        <d v="1982-04-01T00:00:00"/>
        <d v="1982-05-01T00:00:00"/>
        <d v="1982-06-01T00:00:00"/>
        <d v="1982-07-01T00:00:00"/>
        <d v="1982-08-01T00:00:00"/>
        <d v="1982-09-01T00:00:00"/>
        <d v="1982-10-01T00:00:00"/>
        <d v="1982-11-01T00:00:00"/>
        <d v="1982-12-01T00:00:00"/>
        <d v="1983-01-01T00:00:00"/>
        <d v="1983-02-01T00:00:00"/>
        <d v="1983-03-01T00:00:00"/>
        <d v="1983-04-01T00:00:00"/>
        <d v="1983-05-01T00:00:00"/>
        <d v="1983-06-01T00:00:00"/>
        <d v="1983-07-01T00:00:00"/>
        <d v="1983-08-01T00:00:00"/>
        <d v="1983-09-01T00:00:00"/>
        <d v="1983-10-01T00:00:00"/>
        <d v="1983-11-01T00:00:00"/>
        <d v="1983-12-01T00:00:00"/>
        <d v="1984-01-01T00:00:00"/>
        <d v="1984-02-01T00:00:00"/>
        <d v="1984-03-01T00:00:00"/>
        <d v="1984-04-01T00:00:00"/>
        <d v="1984-05-01T00:00:00"/>
        <d v="1984-06-01T00:00:00"/>
        <d v="1984-07-01T00:00:00"/>
        <d v="1984-08-01T00:00:00"/>
        <d v="1984-09-01T00:00:00"/>
        <d v="1984-10-01T00:00:00"/>
        <d v="1984-11-01T00:00:00"/>
        <d v="1984-12-01T00:00:00"/>
        <d v="1985-01-01T00:00:00"/>
        <d v="1985-02-01T00:00:00"/>
        <d v="1985-03-01T00:00:00"/>
        <d v="1985-04-01T00:00:00"/>
        <d v="1985-05-01T00:00:00"/>
        <d v="1985-06-01T00:00:00"/>
        <d v="1985-07-01T00:00:00"/>
        <d v="1985-08-01T00:00:00"/>
        <d v="1985-09-01T00:00:00"/>
        <d v="1985-10-01T00:00:00"/>
        <d v="1985-11-01T00:00:00"/>
        <d v="1985-12-01T00:00:00"/>
        <d v="1986-01-01T00:00:00"/>
        <d v="1986-02-01T00:00:00"/>
        <d v="1986-03-01T00:00:00"/>
        <d v="1986-04-01T00:00:00"/>
        <d v="1986-05-01T00:00:00"/>
        <d v="1986-06-01T00:00:00"/>
        <d v="1986-07-01T00:00:00"/>
        <d v="1986-08-01T00:00:00"/>
        <d v="1986-09-01T00:00:00"/>
        <d v="1986-10-01T00:00:00"/>
        <d v="1986-11-01T00:00:00"/>
        <d v="1986-12-01T00:00:00"/>
        <d v="1987-01-01T00:00:00"/>
        <d v="1987-02-01T00:00:00"/>
        <d v="1987-03-01T00:00:00"/>
        <d v="1987-04-01T00:00:00"/>
        <d v="1987-05-01T00:00:00"/>
        <d v="1987-06-01T00:00:00"/>
        <d v="1987-07-01T00:00:00"/>
        <d v="1987-08-01T00:00:00"/>
        <d v="1987-09-01T00:00:00"/>
        <d v="1987-10-01T00:00:00"/>
        <d v="1987-11-01T00:00:00"/>
        <d v="1987-12-01T00:00:00"/>
        <d v="1988-01-01T00:00:00"/>
        <d v="1988-02-01T00:00:00"/>
        <d v="1988-03-01T00:00:00"/>
        <d v="1988-04-01T00:00:00"/>
        <d v="1988-05-01T00:00:00"/>
        <d v="1988-06-01T00:00:00"/>
        <d v="1988-07-01T00:00:00"/>
        <d v="1988-08-01T00:00:00"/>
        <d v="1988-09-01T00:00:00"/>
        <d v="1988-10-01T00:00:00"/>
        <d v="1988-11-01T00:00:00"/>
        <d v="1988-12-01T00:00:00"/>
        <d v="1989-01-01T00:00:00"/>
        <d v="1989-02-01T00:00:00"/>
        <d v="1989-03-01T00:00:00"/>
        <d v="1989-04-01T00:00:00"/>
        <d v="1989-05-01T00:00:00"/>
        <d v="1989-06-01T00:00:00"/>
        <d v="1989-07-01T00:00:00"/>
        <d v="1989-08-01T00:00:00"/>
        <d v="1989-09-01T00:00:00"/>
        <d v="1989-10-01T00:00:00"/>
        <d v="1989-11-01T00:00:00"/>
        <d v="1989-12-01T00:00:00"/>
        <d v="1990-01-01T00:00:00"/>
        <d v="1990-02-01T00:00:00"/>
        <d v="1990-03-01T00:00:00"/>
        <d v="1990-04-01T00:00:00"/>
        <d v="1990-05-01T00:00:00"/>
        <d v="1990-06-01T00:00:00"/>
        <d v="1990-07-01T00:00:00"/>
        <d v="1990-08-01T00:00:00"/>
        <d v="1990-09-01T00:00:00"/>
        <d v="1990-10-01T00:00:00"/>
        <d v="1990-11-01T00:00:00"/>
        <d v="1990-12-01T00:00:00"/>
        <d v="1991-01-01T00:00:00"/>
        <d v="1991-02-01T00:00:00"/>
        <d v="1991-03-01T00:00:00"/>
        <d v="1991-04-01T00:00:00"/>
        <d v="1991-05-01T00:00:00"/>
        <d v="1991-06-01T00:00:00"/>
        <d v="1991-07-01T00:00:00"/>
        <d v="1991-08-01T00:00:00"/>
        <d v="1991-09-01T00:00:00"/>
        <d v="1991-10-01T00:00:00"/>
        <d v="1991-11-01T00:00:00"/>
        <d v="1991-12-01T00:00:00"/>
        <d v="1992-01-01T00:00:00"/>
        <d v="1992-02-01T00:00:00"/>
        <d v="1992-03-01T00:00:00"/>
        <d v="1992-04-01T00:00:00"/>
        <d v="1992-05-01T00:00:00"/>
        <d v="1992-06-01T00:00:00"/>
        <d v="1992-07-01T00:00:00"/>
        <d v="1992-08-01T00:00:00"/>
        <d v="1992-09-01T00:00:00"/>
        <d v="1992-10-01T00:00:00"/>
        <d v="1992-11-01T00:00:00"/>
        <d v="1992-12-01T00:00:00"/>
        <d v="1993-01-01T00:00:00"/>
        <d v="1993-02-01T00:00:00"/>
        <d v="1993-03-01T00:00:00"/>
        <d v="1993-04-01T00:00:00"/>
        <d v="1993-05-01T00:00:00"/>
        <d v="1993-06-01T00:00:00"/>
        <d v="1993-07-01T00:00:00"/>
        <d v="1993-08-01T00:00:00"/>
        <d v="1993-09-01T00:00:00"/>
        <d v="1993-10-01T00:00:00"/>
        <d v="1993-11-01T00:00:00"/>
        <d v="1993-12-01T00:00:00"/>
        <d v="1994-01-01T00:00:00"/>
        <d v="1994-02-01T00:00:00"/>
        <d v="1994-03-01T00:00:00"/>
        <d v="1994-04-01T00:00:00"/>
        <d v="1994-05-01T00:00:00"/>
        <d v="1994-06-01T00:00:00"/>
        <d v="1994-07-01T00:00:00"/>
        <d v="1994-08-01T00:00:00"/>
        <d v="1994-09-01T00:00:00"/>
        <d v="1994-10-01T00:00:00"/>
        <d v="1994-11-01T00:00:00"/>
        <d v="1994-12-01T00:00:00"/>
        <d v="1995-01-01T00:00:00"/>
        <d v="1995-02-01T00:00:00"/>
        <d v="1995-03-01T00:00:00"/>
        <d v="1995-04-01T00:00:00"/>
        <d v="1995-05-01T00:00:00"/>
        <d v="1995-06-01T00:00:00"/>
        <d v="1995-07-01T00:00:00"/>
        <d v="1995-08-01T00:00:00"/>
        <d v="1995-09-01T00:00:00"/>
        <d v="1995-10-01T00:00:00"/>
        <d v="1995-11-01T00:00:00"/>
        <d v="1995-12-01T00:00:00"/>
        <d v="1996-01-01T00:00:00"/>
        <d v="1996-02-01T00:00:00"/>
        <d v="1996-03-01T00:00:00"/>
        <d v="1996-04-01T00:00:00"/>
        <d v="1996-05-01T00:00:00"/>
        <d v="1996-06-01T00:00:00"/>
        <d v="1996-07-01T00:00:00"/>
        <d v="1996-08-01T00:00:00"/>
        <d v="1996-09-01T00:00:00"/>
        <d v="1996-10-01T00:00:00"/>
        <d v="1996-11-01T00:00:00"/>
        <d v="1996-12-01T00:00:00"/>
        <d v="1997-01-01T00:00:00"/>
        <d v="1997-02-01T00:00:00"/>
        <d v="1997-03-01T00:00:00"/>
        <d v="1997-04-01T00:00:00"/>
        <d v="1997-05-01T00:00:00"/>
        <d v="1997-06-01T00:00:00"/>
        <d v="1997-07-01T00:00:00"/>
        <d v="1997-08-01T00:00:00"/>
        <d v="1997-09-01T00:00:00"/>
        <d v="1997-10-01T00:00:00"/>
        <d v="1997-11-01T00:00:00"/>
        <d v="1997-12-01T00:00:00"/>
        <d v="1998-01-01T00:00:00"/>
        <d v="1998-02-01T00:00:00"/>
        <d v="1998-03-01T00:00:00"/>
        <d v="1998-04-01T00:00:00"/>
        <d v="1998-05-01T00:00:00"/>
        <d v="1998-06-01T00:00:00"/>
        <d v="1998-07-01T00:00:00"/>
        <d v="1998-08-01T00:00:00"/>
        <d v="1998-09-01T00:00:00"/>
        <d v="1998-10-01T00:00:00"/>
        <d v="1998-11-01T00:00:00"/>
        <d v="1998-12-01T00:00:00"/>
        <d v="1999-01-01T00:00:00"/>
        <d v="1999-02-01T00:00:00"/>
        <d v="1999-03-01T00:00:00"/>
        <d v="1999-04-01T00:00:00"/>
        <d v="1999-05-01T00:00:00"/>
        <d v="1999-06-01T00:00:00"/>
        <d v="1999-07-01T00:00:00"/>
        <d v="1999-08-01T00:00:00"/>
        <d v="1999-09-01T00:00:00"/>
        <d v="1999-10-01T00:00:00"/>
        <d v="1999-11-01T00:00:00"/>
        <d v="1999-12-01T00:00:00"/>
        <d v="2000-01-01T00:00:00"/>
        <d v="2000-02-01T00:00:00"/>
        <d v="2000-03-01T00:00:00"/>
        <d v="2000-04-01T00:00:00"/>
        <d v="2000-05-01T00:00:00"/>
        <d v="2000-06-01T00:00:00"/>
        <d v="2000-07-01T00:00:00"/>
        <d v="2000-08-01T00:00:00"/>
        <d v="2000-09-01T00:00:00"/>
        <d v="2000-10-01T00:00:00"/>
        <d v="2000-11-01T00:00:00"/>
        <d v="2000-12-01T00:00:00"/>
        <d v="2001-01-01T00:00:00"/>
        <d v="2001-02-01T00:00:00"/>
        <d v="2001-03-01T00:00:00"/>
        <d v="2001-04-01T00:00:00"/>
        <d v="2001-05-01T00:00:00"/>
        <d v="2001-06-01T00:00:00"/>
        <d v="2001-07-01T00:00:00"/>
        <d v="2001-08-01T00:00:00"/>
        <d v="2001-09-01T00:00:00"/>
        <d v="2001-10-01T00:00:00"/>
        <d v="2001-11-01T00:00:00"/>
        <d v="2001-12-01T00:00:00"/>
        <d v="2002-01-01T00:00:00"/>
        <d v="2002-02-01T00:00:00"/>
        <d v="2002-03-01T00:00:00"/>
        <d v="2002-04-01T00:00:00"/>
        <d v="2002-05-01T00:00:00"/>
        <d v="2002-06-01T00:00:00"/>
        <d v="2002-07-01T00:00:00"/>
        <d v="2002-08-01T00:00:00"/>
        <d v="2002-09-01T00:00:00"/>
        <d v="2002-10-01T00:00:00"/>
        <d v="2002-11-01T00:00:00"/>
        <d v="2002-12-01T00:00:00"/>
        <d v="2003-01-01T00:00:00"/>
        <d v="2003-02-01T00:00:00"/>
        <d v="2003-03-01T00:00:00"/>
        <d v="2003-04-01T00:00:00"/>
        <d v="2003-05-01T00:00:00"/>
        <d v="2003-06-01T00:00:00"/>
        <d v="2003-07-01T00:00:00"/>
        <d v="2003-08-01T00:00:00"/>
        <d v="2003-09-01T00:00:00"/>
        <d v="2003-10-01T00:00:00"/>
        <d v="2003-11-01T00:00:00"/>
        <d v="2003-12-01T00:00:00"/>
        <d v="2004-01-01T00:00:00"/>
        <d v="2004-02-01T00:00:00"/>
        <d v="2004-03-01T00:00:00"/>
        <d v="2004-04-01T00:00:00"/>
        <d v="2004-05-01T00:00:00"/>
        <d v="2004-06-01T00:00:00"/>
        <d v="2004-07-01T00:00:00"/>
        <d v="2004-08-01T00:00:00"/>
        <d v="2004-09-01T00:00:00"/>
        <d v="2004-10-01T00:00:00"/>
        <d v="2004-11-01T00:00:00"/>
        <d v="2004-12-01T00:00:00"/>
        <d v="2005-01-01T00:00:00"/>
        <d v="2005-02-01T00:00:00"/>
        <d v="2005-03-01T00:00:00"/>
        <d v="2005-04-01T00:00:00"/>
        <d v="2005-05-01T00:00:00"/>
        <d v="2005-06-01T00:00:00"/>
        <d v="2005-07-01T00:00:00"/>
        <d v="2005-08-01T00:00:00"/>
        <d v="2005-09-01T00:00:00"/>
        <d v="2005-10-01T00:00:00"/>
        <d v="2005-11-01T00:00:00"/>
        <d v="2005-12-01T00:00:00"/>
        <d v="2006-01-01T00:00:00"/>
        <d v="2006-02-01T00:00:00"/>
        <d v="2006-03-01T00:00:00"/>
        <d v="2006-04-01T00:00:00"/>
        <d v="2006-05-01T00:00:00"/>
        <d v="2006-06-01T00:00:00"/>
        <d v="2006-07-01T00:00:00"/>
        <d v="2006-08-01T00:00:00"/>
        <d v="2006-09-01T00:00:00"/>
        <d v="2006-10-01T00:00:00"/>
        <d v="2006-11-01T00:00:00"/>
        <d v="2006-12-01T00:00:00"/>
        <d v="2007-01-01T00:00:00"/>
        <d v="2007-02-01T00:00:00"/>
        <d v="2007-03-01T00:00:00"/>
        <d v="2007-04-01T00:00:00"/>
        <d v="2007-05-01T00:00:00"/>
        <d v="2007-06-01T00:00:00"/>
        <d v="2007-07-01T00:00:00"/>
        <d v="2007-08-01T00:00:00"/>
        <d v="2007-09-01T00:00:00"/>
        <d v="2007-10-01T00:00:00"/>
        <d v="2007-11-01T00:00:00"/>
        <d v="2007-12-01T00:00:00"/>
        <d v="2008-01-01T00:00:00"/>
        <d v="2008-02-01T00:00:00"/>
        <d v="2008-03-01T00:00:00"/>
        <d v="2008-04-01T00:00:00"/>
        <d v="2008-05-01T00:00:00"/>
        <d v="2008-06-01T00:00:00"/>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sharedItems>
    </cacheField>
    <cacheField name="Unemployment Rate" numFmtId="0">
      <sharedItems containsString="0" containsBlank="1" containsNumber="1" minValue="1.7" maxValue="30.5"/>
    </cacheField>
    <cacheField name="State" numFmtId="0">
      <sharedItems count="50">
        <s v="AL"/>
        <s v="AK"/>
        <s v="AZ"/>
        <s v="AR"/>
        <s v="CA"/>
        <s v="CO"/>
        <s v="CT"/>
        <s v="DE"/>
        <s v="FL"/>
        <s v="GA"/>
        <s v="HI"/>
        <s v="ID"/>
        <s v="IL"/>
        <s v="IN"/>
        <s v="IA"/>
        <s v="KS"/>
        <s v="KY"/>
        <s v="LA"/>
        <s v="ME"/>
        <s v="MD"/>
        <s v="MA"/>
        <s v="MI"/>
        <s v="MN"/>
        <s v="MS"/>
        <s v="MO"/>
        <s v="MT"/>
        <s v="NE"/>
        <s v="NV"/>
        <s v="NH"/>
        <s v="NJ"/>
        <s v="NM"/>
        <s v="NY"/>
        <s v="NC"/>
        <s v="ND"/>
        <s v="OH"/>
        <s v="OK"/>
        <s v="OR"/>
        <s v="PA"/>
        <s v="RI"/>
        <s v="SC"/>
        <s v="SD"/>
        <s v="TN"/>
        <s v="TX"/>
        <s v="UT"/>
        <s v="VT"/>
        <s v="VA"/>
        <s v="WA"/>
        <s v="WV"/>
        <s v="WI"/>
        <s v="WY"/>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ronique Frizzell" refreshedDate="46207.896814699074" backgroundQuery="1" createdVersion="8" refreshedVersion="8" minRefreshableVersion="3" recordCount="941" xr:uid="{105EC8B7-4D63-4D38-B80A-3E06FD17D27E}">
  <cacheSource type="external" connectionId="9"/>
  <cacheFields count="5">
    <cacheField name="observation_date" numFmtId="0">
      <sharedItems containsSemiMixedTypes="0" containsNonDate="0" containsDate="1" containsString="0" minDate="1948-01-01T00:00:00" maxDate="2026-05-02T00:00:00" count="941">
        <d v="1948-01-01T00:00:00"/>
        <d v="1948-02-01T00:00:00"/>
        <d v="1948-03-01T00:00:00"/>
        <d v="1948-04-01T00:00:00"/>
        <d v="1948-05-01T00:00:00"/>
        <d v="1948-06-01T00:00:00"/>
        <d v="1948-07-01T00:00:00"/>
        <d v="1948-08-01T00:00:00"/>
        <d v="1948-09-01T00:00:00"/>
        <d v="1948-10-01T00:00:00"/>
        <d v="1948-11-01T00:00:00"/>
        <d v="1948-12-01T00:00:00"/>
        <d v="1949-01-01T00:00:00"/>
        <d v="1949-02-01T00:00:00"/>
        <d v="1949-03-01T00:00:00"/>
        <d v="1949-04-01T00:00:00"/>
        <d v="1949-05-01T00:00:00"/>
        <d v="1949-06-01T00:00:00"/>
        <d v="1949-07-01T00:00:00"/>
        <d v="1949-08-01T00:00:00"/>
        <d v="1949-09-01T00:00:00"/>
        <d v="1949-10-01T00:00:00"/>
        <d v="1949-11-01T00:00:00"/>
        <d v="1949-12-01T00:00:00"/>
        <d v="1950-01-01T00:00:00"/>
        <d v="1950-02-01T00:00:00"/>
        <d v="1950-03-01T00:00:00"/>
        <d v="1950-04-01T00:00:00"/>
        <d v="1950-05-01T00:00:00"/>
        <d v="1950-06-01T00:00:00"/>
        <d v="1950-07-01T00:00:00"/>
        <d v="1950-08-01T00:00:00"/>
        <d v="1950-09-01T00:00:00"/>
        <d v="1950-10-01T00:00:00"/>
        <d v="1950-11-01T00:00:00"/>
        <d v="1950-12-01T00:00:00"/>
        <d v="1951-01-01T00:00:00"/>
        <d v="1951-02-01T00:00:00"/>
        <d v="1951-03-01T00:00:00"/>
        <d v="1951-04-01T00:00:00"/>
        <d v="1951-05-01T00:00:00"/>
        <d v="1951-06-01T00:00:00"/>
        <d v="1951-07-01T00:00:00"/>
        <d v="1951-08-01T00:00:00"/>
        <d v="1951-09-01T00:00:00"/>
        <d v="1951-10-01T00:00:00"/>
        <d v="1951-11-01T00:00:00"/>
        <d v="1951-12-01T00:00:00"/>
        <d v="1952-01-01T00:00:00"/>
        <d v="1952-02-01T00:00:00"/>
        <d v="1952-03-01T00:00:00"/>
        <d v="1952-04-01T00:00:00"/>
        <d v="1952-05-01T00:00:00"/>
        <d v="1952-06-01T00:00:00"/>
        <d v="1952-07-01T00:00:00"/>
        <d v="1952-08-01T00:00:00"/>
        <d v="1952-09-01T00:00:00"/>
        <d v="1952-10-01T00:00:00"/>
        <d v="1952-11-01T00:00:00"/>
        <d v="1952-12-01T00:00:00"/>
        <d v="1953-01-01T00:00:00"/>
        <d v="1953-02-01T00:00:00"/>
        <d v="1953-03-01T00:00:00"/>
        <d v="1953-04-01T00:00:00"/>
        <d v="1953-05-01T00:00:00"/>
        <d v="1953-06-01T00:00:00"/>
        <d v="1953-07-01T00:00:00"/>
        <d v="1953-08-01T00:00:00"/>
        <d v="1953-09-01T00:00:00"/>
        <d v="1953-10-01T00:00:00"/>
        <d v="1953-11-01T00:00:00"/>
        <d v="1953-12-01T00:00:00"/>
        <d v="1954-01-01T00:00:00"/>
        <d v="1954-02-01T00:00:00"/>
        <d v="1954-03-01T00:00:00"/>
        <d v="1954-04-01T00:00:00"/>
        <d v="1954-05-01T00:00:00"/>
        <d v="1954-06-01T00:00:00"/>
        <d v="1954-07-01T00:00:00"/>
        <d v="1954-08-01T00:00:00"/>
        <d v="1954-09-01T00:00:00"/>
        <d v="1954-10-01T00:00:00"/>
        <d v="1954-11-01T00:00:00"/>
        <d v="1954-12-01T00:00:00"/>
        <d v="1955-01-01T00:00:00"/>
        <d v="1955-02-01T00:00:00"/>
        <d v="1955-03-01T00:00:00"/>
        <d v="1955-04-01T00:00:00"/>
        <d v="1955-05-01T00:00:00"/>
        <d v="1955-06-01T00:00:00"/>
        <d v="1955-07-01T00:00:00"/>
        <d v="1955-08-01T00:00:00"/>
        <d v="1955-09-01T00:00:00"/>
        <d v="1955-10-01T00:00:00"/>
        <d v="1955-11-01T00:00:00"/>
        <d v="1955-12-01T00:00:00"/>
        <d v="1956-01-01T00:00:00"/>
        <d v="1956-02-01T00:00:00"/>
        <d v="1956-03-01T00:00:00"/>
        <d v="1956-04-01T00:00:00"/>
        <d v="1956-05-01T00:00:00"/>
        <d v="1956-06-01T00:00:00"/>
        <d v="1956-07-01T00:00:00"/>
        <d v="1956-08-01T00:00:00"/>
        <d v="1956-09-01T00:00:00"/>
        <d v="1956-10-01T00:00:00"/>
        <d v="1956-11-01T00:00:00"/>
        <d v="1956-12-01T00:00:00"/>
        <d v="1957-01-01T00:00:00"/>
        <d v="1957-02-01T00:00:00"/>
        <d v="1957-03-01T00:00:00"/>
        <d v="1957-04-01T00:00:00"/>
        <d v="1957-05-01T00:00:00"/>
        <d v="1957-06-01T00:00:00"/>
        <d v="1957-07-01T00:00:00"/>
        <d v="1957-08-01T00:00:00"/>
        <d v="1957-09-01T00:00:00"/>
        <d v="1957-10-01T00:00:00"/>
        <d v="1957-11-01T00:00:00"/>
        <d v="1957-12-01T00:00:00"/>
        <d v="1958-01-01T00:00:00"/>
        <d v="1958-02-01T00:00:00"/>
        <d v="1958-03-01T00:00:00"/>
        <d v="1958-04-01T00:00:00"/>
        <d v="1958-05-01T00:00:00"/>
        <d v="1958-06-01T00:00:00"/>
        <d v="1958-07-01T00:00:00"/>
        <d v="1958-08-01T00:00:00"/>
        <d v="1958-09-01T00:00:00"/>
        <d v="1958-10-01T00:00:00"/>
        <d v="1958-11-01T00:00:00"/>
        <d v="1958-12-01T00:00:00"/>
        <d v="1959-01-01T00:00:00"/>
        <d v="1959-02-01T00:00:00"/>
        <d v="1959-03-01T00:00:00"/>
        <d v="1959-04-01T00:00:00"/>
        <d v="1959-05-01T00:00:00"/>
        <d v="1959-06-01T00:00:00"/>
        <d v="1959-07-01T00:00:00"/>
        <d v="1959-08-01T00:00:00"/>
        <d v="1959-09-01T00:00:00"/>
        <d v="1959-10-01T00:00:00"/>
        <d v="1959-11-01T00:00:00"/>
        <d v="1959-12-01T00:00:00"/>
        <d v="1960-01-01T00:00:00"/>
        <d v="1960-02-01T00:00:00"/>
        <d v="1960-03-01T00:00:00"/>
        <d v="1960-04-01T00:00:00"/>
        <d v="1960-05-01T00:00:00"/>
        <d v="1960-06-01T00:00:00"/>
        <d v="1960-07-01T00:00:00"/>
        <d v="1960-08-01T00:00:00"/>
        <d v="1960-09-01T00:00:00"/>
        <d v="1960-10-01T00:00:00"/>
        <d v="1960-11-01T00:00:00"/>
        <d v="1960-12-01T00:00:00"/>
        <d v="1961-01-01T00:00:00"/>
        <d v="1961-02-01T00:00:00"/>
        <d v="1961-03-01T00:00:00"/>
        <d v="1961-04-01T00:00:00"/>
        <d v="1961-05-01T00:00:00"/>
        <d v="1961-06-01T00:00:00"/>
        <d v="1961-07-01T00:00:00"/>
        <d v="1961-08-01T00:00:00"/>
        <d v="1961-09-01T00:00:00"/>
        <d v="1961-10-01T00:00:00"/>
        <d v="1961-11-01T00:00:00"/>
        <d v="1961-12-01T00:00:00"/>
        <d v="1962-01-01T00:00:00"/>
        <d v="1962-02-01T00:00:00"/>
        <d v="1962-03-01T00:00:00"/>
        <d v="1962-04-01T00:00:00"/>
        <d v="1962-05-01T00:00:00"/>
        <d v="1962-06-01T00:00:00"/>
        <d v="1962-07-01T00:00:00"/>
        <d v="1962-08-01T00:00:00"/>
        <d v="1962-09-01T00:00:00"/>
        <d v="1962-10-01T00:00:00"/>
        <d v="1962-11-01T00:00:00"/>
        <d v="1962-12-01T00:00:00"/>
        <d v="1963-01-01T00:00:00"/>
        <d v="1963-02-01T00:00:00"/>
        <d v="1963-03-01T00:00:00"/>
        <d v="1963-04-01T00:00:00"/>
        <d v="1963-05-01T00:00:00"/>
        <d v="1963-06-01T00:00:00"/>
        <d v="1963-07-01T00:00:00"/>
        <d v="1963-08-01T00:00:00"/>
        <d v="1963-09-01T00:00:00"/>
        <d v="1963-10-01T00:00:00"/>
        <d v="1963-11-01T00:00:00"/>
        <d v="1963-12-01T00:00:00"/>
        <d v="1964-01-01T00:00:00"/>
        <d v="1964-02-01T00:00:00"/>
        <d v="1964-03-01T00:00:00"/>
        <d v="1964-04-01T00:00:00"/>
        <d v="1964-05-01T00:00:00"/>
        <d v="1964-06-01T00:00:00"/>
        <d v="1964-07-01T00:00:00"/>
        <d v="1964-08-01T00:00:00"/>
        <d v="1964-09-01T00:00:00"/>
        <d v="1964-10-01T00:00:00"/>
        <d v="1964-11-01T00:00:00"/>
        <d v="1964-12-01T00:00:00"/>
        <d v="1965-01-01T00:00:00"/>
        <d v="1965-02-01T00:00:00"/>
        <d v="1965-03-01T00:00:00"/>
        <d v="1965-04-01T00:00:00"/>
        <d v="1965-05-01T00:00:00"/>
        <d v="1965-06-01T00:00:00"/>
        <d v="1965-07-01T00:00:00"/>
        <d v="1965-08-01T00:00:00"/>
        <d v="1965-09-01T00:00:00"/>
        <d v="1965-10-01T00:00:00"/>
        <d v="1965-11-01T00:00:00"/>
        <d v="1965-12-01T00:00:00"/>
        <d v="1966-01-01T00:00:00"/>
        <d v="1966-02-01T00:00:00"/>
        <d v="1966-03-01T00:00:00"/>
        <d v="1966-04-01T00:00:00"/>
        <d v="1966-05-01T00:00:00"/>
        <d v="1966-06-01T00:00:00"/>
        <d v="1966-07-01T00:00:00"/>
        <d v="1966-08-01T00:00:00"/>
        <d v="1966-09-01T00:00:00"/>
        <d v="1966-10-01T00:00:00"/>
        <d v="1966-11-01T00:00:00"/>
        <d v="1966-12-01T00:00:00"/>
        <d v="1967-01-01T00:00:00"/>
        <d v="1967-02-01T00:00:00"/>
        <d v="1967-03-01T00:00:00"/>
        <d v="1967-04-01T00:00:00"/>
        <d v="1967-05-01T00:00:00"/>
        <d v="1967-06-01T00:00:00"/>
        <d v="1967-07-01T00:00:00"/>
        <d v="1967-08-01T00:00:00"/>
        <d v="1967-09-01T00:00:00"/>
        <d v="1967-10-01T00:00:00"/>
        <d v="1967-11-01T00:00:00"/>
        <d v="1967-12-01T00:00:00"/>
        <d v="1968-01-01T00:00:00"/>
        <d v="1968-02-01T00:00:00"/>
        <d v="1968-03-01T00:00:00"/>
        <d v="1968-04-01T00:00:00"/>
        <d v="1968-05-01T00:00:00"/>
        <d v="1968-06-01T00:00:00"/>
        <d v="1968-07-01T00:00:00"/>
        <d v="1968-08-01T00:00:00"/>
        <d v="1968-09-01T00:00:00"/>
        <d v="1968-10-01T00:00:00"/>
        <d v="1968-11-01T00:00:00"/>
        <d v="1968-12-01T00:00:00"/>
        <d v="1969-01-01T00:00:00"/>
        <d v="1969-02-01T00:00:00"/>
        <d v="1969-03-01T00:00:00"/>
        <d v="1969-04-01T00:00:00"/>
        <d v="1969-05-01T00:00:00"/>
        <d v="1969-06-01T00:00:00"/>
        <d v="1969-07-01T00:00:00"/>
        <d v="1969-08-01T00:00:00"/>
        <d v="1969-09-01T00:00:00"/>
        <d v="1969-10-01T00:00:00"/>
        <d v="1969-11-01T00:00:00"/>
        <d v="1969-12-01T00:00:00"/>
        <d v="1970-01-01T00:00:00"/>
        <d v="1970-02-01T00:00:00"/>
        <d v="1970-03-01T00:00:00"/>
        <d v="1970-04-01T00:00:00"/>
        <d v="1970-05-01T00:00:00"/>
        <d v="1970-06-01T00:00:00"/>
        <d v="1970-07-01T00:00:00"/>
        <d v="1970-08-01T00:00:00"/>
        <d v="1970-09-01T00:00:00"/>
        <d v="1970-10-01T00:00:00"/>
        <d v="1970-11-01T00:00:00"/>
        <d v="1970-12-01T00:00:00"/>
        <d v="1971-01-01T00:00:00"/>
        <d v="1971-02-01T00:00:00"/>
        <d v="1971-03-01T00:00:00"/>
        <d v="1971-04-01T00:00:00"/>
        <d v="1971-05-01T00:00:00"/>
        <d v="1971-06-01T00:00:00"/>
        <d v="1971-07-01T00:00:00"/>
        <d v="1971-08-01T00:00:00"/>
        <d v="1971-09-01T00:00:00"/>
        <d v="1971-10-01T00:00:00"/>
        <d v="1971-11-01T00:00:00"/>
        <d v="1971-12-01T00:00:00"/>
        <d v="1972-01-01T00:00:00"/>
        <d v="1972-02-01T00:00:00"/>
        <d v="1972-03-01T00:00:00"/>
        <d v="1972-04-01T00:00:00"/>
        <d v="1972-05-01T00:00:00"/>
        <d v="1972-06-01T00:00:00"/>
        <d v="1972-07-01T00:00:00"/>
        <d v="1972-08-01T00:00:00"/>
        <d v="1972-09-01T00:00:00"/>
        <d v="1972-10-01T00:00:00"/>
        <d v="1972-11-01T00:00:00"/>
        <d v="1972-12-01T00:00:00"/>
        <d v="1973-01-01T00:00:00"/>
        <d v="1973-02-01T00:00:00"/>
        <d v="1973-03-01T00:00:00"/>
        <d v="1973-04-01T00:00:00"/>
        <d v="1973-05-01T00:00:00"/>
        <d v="1973-06-01T00:00:00"/>
        <d v="1973-07-01T00:00:00"/>
        <d v="1973-08-01T00:00:00"/>
        <d v="1973-09-01T00:00:00"/>
        <d v="1973-10-01T00:00:00"/>
        <d v="1973-11-01T00:00:00"/>
        <d v="1973-12-01T00:00:00"/>
        <d v="1974-01-01T00:00:00"/>
        <d v="1974-02-01T00:00:00"/>
        <d v="1974-03-01T00:00:00"/>
        <d v="1974-04-01T00:00:00"/>
        <d v="1974-05-01T00:00:00"/>
        <d v="1974-06-01T00:00:00"/>
        <d v="1974-07-01T00:00:00"/>
        <d v="1974-08-01T00:00:00"/>
        <d v="1974-09-01T00:00:00"/>
        <d v="1974-10-01T00:00:00"/>
        <d v="1974-11-01T00:00:00"/>
        <d v="1974-12-01T00:00:00"/>
        <d v="1975-01-01T00:00:00"/>
        <d v="1975-02-01T00:00:00"/>
        <d v="1975-03-01T00:00:00"/>
        <d v="1975-04-01T00:00:00"/>
        <d v="1975-05-01T00:00:00"/>
        <d v="1975-06-01T00:00:00"/>
        <d v="1975-07-01T00:00:00"/>
        <d v="1975-08-01T00:00:00"/>
        <d v="1975-09-01T00:00:00"/>
        <d v="1975-10-01T00:00:00"/>
        <d v="1975-11-01T00:00:00"/>
        <d v="1975-12-01T00:00:00"/>
        <d v="1976-01-01T00:00:00"/>
        <d v="1976-02-01T00:00:00"/>
        <d v="1976-03-01T00:00:00"/>
        <d v="1976-04-01T00:00:00"/>
        <d v="1976-05-01T00:00:00"/>
        <d v="1976-06-01T00:00:00"/>
        <d v="1976-07-01T00:00:00"/>
        <d v="1976-08-01T00:00:00"/>
        <d v="1976-09-01T00:00:00"/>
        <d v="1976-10-01T00:00:00"/>
        <d v="1976-11-01T00:00:00"/>
        <d v="1976-12-01T00:00:00"/>
        <d v="1977-01-01T00:00:00"/>
        <d v="1977-02-01T00:00:00"/>
        <d v="1977-03-01T00:00:00"/>
        <d v="1977-04-01T00:00:00"/>
        <d v="1977-05-01T00:00:00"/>
        <d v="1977-06-01T00:00:00"/>
        <d v="1977-07-01T00:00:00"/>
        <d v="1977-08-01T00:00:00"/>
        <d v="1977-09-01T00:00:00"/>
        <d v="1977-10-01T00:00:00"/>
        <d v="1977-11-01T00:00:00"/>
        <d v="1977-12-01T00:00:00"/>
        <d v="1978-01-01T00:00:00"/>
        <d v="1978-02-01T00:00:00"/>
        <d v="1978-03-01T00:00:00"/>
        <d v="1978-04-01T00:00:00"/>
        <d v="1978-05-01T00:00:00"/>
        <d v="1978-06-01T00:00:00"/>
        <d v="1978-07-01T00:00:00"/>
        <d v="1978-08-01T00:00:00"/>
        <d v="1978-09-01T00:00:00"/>
        <d v="1978-10-01T00:00:00"/>
        <d v="1978-11-01T00:00:00"/>
        <d v="1978-12-01T00:00:00"/>
        <d v="1979-01-01T00:00:00"/>
        <d v="1979-02-01T00:00:00"/>
        <d v="1979-03-01T00:00:00"/>
        <d v="1979-04-01T00:00:00"/>
        <d v="1979-05-01T00:00:00"/>
        <d v="1979-06-01T00:00:00"/>
        <d v="1979-07-01T00:00:00"/>
        <d v="1979-08-01T00:00:00"/>
        <d v="1979-09-01T00:00:00"/>
        <d v="1979-10-01T00:00:00"/>
        <d v="1979-11-01T00:00:00"/>
        <d v="1979-12-01T00:00:00"/>
        <d v="1980-01-01T00:00:00"/>
        <d v="1980-02-01T00:00:00"/>
        <d v="1980-03-01T00:00:00"/>
        <d v="1980-04-01T00:00:00"/>
        <d v="1980-05-01T00:00:00"/>
        <d v="1980-06-01T00:00:00"/>
        <d v="1980-07-01T00:00:00"/>
        <d v="1980-08-01T00:00:00"/>
        <d v="1980-09-01T00:00:00"/>
        <d v="1980-10-01T00:00:00"/>
        <d v="1980-11-01T00:00:00"/>
        <d v="1980-12-01T00:00:00"/>
        <d v="1981-01-01T00:00:00"/>
        <d v="1981-02-01T00:00:00"/>
        <d v="1981-03-01T00:00:00"/>
        <d v="1981-04-01T00:00:00"/>
        <d v="1981-05-01T00:00:00"/>
        <d v="1981-06-01T00:00:00"/>
        <d v="1981-07-01T00:00:00"/>
        <d v="1981-08-01T00:00:00"/>
        <d v="1981-09-01T00:00:00"/>
        <d v="1981-10-01T00:00:00"/>
        <d v="1981-11-01T00:00:00"/>
        <d v="1981-12-01T00:00:00"/>
        <d v="1982-01-01T00:00:00"/>
        <d v="1982-02-01T00:00:00"/>
        <d v="1982-03-01T00:00:00"/>
        <d v="1982-04-01T00:00:00"/>
        <d v="1982-05-01T00:00:00"/>
        <d v="1982-06-01T00:00:00"/>
        <d v="1982-07-01T00:00:00"/>
        <d v="1982-08-01T00:00:00"/>
        <d v="1982-09-01T00:00:00"/>
        <d v="1982-10-01T00:00:00"/>
        <d v="1982-11-01T00:00:00"/>
        <d v="1982-12-01T00:00:00"/>
        <d v="1983-01-01T00:00:00"/>
        <d v="1983-02-01T00:00:00"/>
        <d v="1983-03-01T00:00:00"/>
        <d v="1983-04-01T00:00:00"/>
        <d v="1983-05-01T00:00:00"/>
        <d v="1983-06-01T00:00:00"/>
        <d v="1983-07-01T00:00:00"/>
        <d v="1983-08-01T00:00:00"/>
        <d v="1983-09-01T00:00:00"/>
        <d v="1983-10-01T00:00:00"/>
        <d v="1983-11-01T00:00:00"/>
        <d v="1983-12-01T00:00:00"/>
        <d v="1984-01-01T00:00:00"/>
        <d v="1984-02-01T00:00:00"/>
        <d v="1984-03-01T00:00:00"/>
        <d v="1984-04-01T00:00:00"/>
        <d v="1984-05-01T00:00:00"/>
        <d v="1984-06-01T00:00:00"/>
        <d v="1984-07-01T00:00:00"/>
        <d v="1984-08-01T00:00:00"/>
        <d v="1984-09-01T00:00:00"/>
        <d v="1984-10-01T00:00:00"/>
        <d v="1984-11-01T00:00:00"/>
        <d v="1984-12-01T00:00:00"/>
        <d v="1985-01-01T00:00:00"/>
        <d v="1985-02-01T00:00:00"/>
        <d v="1985-03-01T00:00:00"/>
        <d v="1985-04-01T00:00:00"/>
        <d v="1985-05-01T00:00:00"/>
        <d v="1985-06-01T00:00:00"/>
        <d v="1985-07-01T00:00:00"/>
        <d v="1985-08-01T00:00:00"/>
        <d v="1985-09-01T00:00:00"/>
        <d v="1985-10-01T00:00:00"/>
        <d v="1985-11-01T00:00:00"/>
        <d v="1985-12-01T00:00:00"/>
        <d v="1986-01-01T00:00:00"/>
        <d v="1986-02-01T00:00:00"/>
        <d v="1986-03-01T00:00:00"/>
        <d v="1986-04-01T00:00:00"/>
        <d v="1986-05-01T00:00:00"/>
        <d v="1986-06-01T00:00:00"/>
        <d v="1986-07-01T00:00:00"/>
        <d v="1986-08-01T00:00:00"/>
        <d v="1986-09-01T00:00:00"/>
        <d v="1986-10-01T00:00:00"/>
        <d v="1986-11-01T00:00:00"/>
        <d v="1986-12-01T00:00:00"/>
        <d v="1987-01-01T00:00:00"/>
        <d v="1987-02-01T00:00:00"/>
        <d v="1987-03-01T00:00:00"/>
        <d v="1987-04-01T00:00:00"/>
        <d v="1987-05-01T00:00:00"/>
        <d v="1987-06-01T00:00:00"/>
        <d v="1987-07-01T00:00:00"/>
        <d v="1987-08-01T00:00:00"/>
        <d v="1987-09-01T00:00:00"/>
        <d v="1987-10-01T00:00:00"/>
        <d v="1987-11-01T00:00:00"/>
        <d v="1987-12-01T00:00:00"/>
        <d v="1988-01-01T00:00:00"/>
        <d v="1988-02-01T00:00:00"/>
        <d v="1988-03-01T00:00:00"/>
        <d v="1988-04-01T00:00:00"/>
        <d v="1988-05-01T00:00:00"/>
        <d v="1988-06-01T00:00:00"/>
        <d v="1988-07-01T00:00:00"/>
        <d v="1988-08-01T00:00:00"/>
        <d v="1988-09-01T00:00:00"/>
        <d v="1988-10-01T00:00:00"/>
        <d v="1988-11-01T00:00:00"/>
        <d v="1988-12-01T00:00:00"/>
        <d v="1989-01-01T00:00:00"/>
        <d v="1989-02-01T00:00:00"/>
        <d v="1989-03-01T00:00:00"/>
        <d v="1989-04-01T00:00:00"/>
        <d v="1989-05-01T00:00:00"/>
        <d v="1989-06-01T00:00:00"/>
        <d v="1989-07-01T00:00:00"/>
        <d v="1989-08-01T00:00:00"/>
        <d v="1989-09-01T00:00:00"/>
        <d v="1989-10-01T00:00:00"/>
        <d v="1989-11-01T00:00:00"/>
        <d v="1989-12-01T00:00:00"/>
        <d v="1990-01-01T00:00:00"/>
        <d v="1990-02-01T00:00:00"/>
        <d v="1990-03-01T00:00:00"/>
        <d v="1990-04-01T00:00:00"/>
        <d v="1990-05-01T00:00:00"/>
        <d v="1990-06-01T00:00:00"/>
        <d v="1990-07-01T00:00:00"/>
        <d v="1990-08-01T00:00:00"/>
        <d v="1990-09-01T00:00:00"/>
        <d v="1990-10-01T00:00:00"/>
        <d v="1990-11-01T00:00:00"/>
        <d v="1990-12-01T00:00:00"/>
        <d v="1991-01-01T00:00:00"/>
        <d v="1991-02-01T00:00:00"/>
        <d v="1991-03-01T00:00:00"/>
        <d v="1991-04-01T00:00:00"/>
        <d v="1991-05-01T00:00:00"/>
        <d v="1991-06-01T00:00:00"/>
        <d v="1991-07-01T00:00:00"/>
        <d v="1991-08-01T00:00:00"/>
        <d v="1991-09-01T00:00:00"/>
        <d v="1991-10-01T00:00:00"/>
        <d v="1991-11-01T00:00:00"/>
        <d v="1991-12-01T00:00:00"/>
        <d v="1992-01-01T00:00:00"/>
        <d v="1992-02-01T00:00:00"/>
        <d v="1992-03-01T00:00:00"/>
        <d v="1992-04-01T00:00:00"/>
        <d v="1992-05-01T00:00:00"/>
        <d v="1992-06-01T00:00:00"/>
        <d v="1992-07-01T00:00:00"/>
        <d v="1992-08-01T00:00:00"/>
        <d v="1992-09-01T00:00:00"/>
        <d v="1992-10-01T00:00:00"/>
        <d v="1992-11-01T00:00:00"/>
        <d v="1992-12-01T00:00:00"/>
        <d v="1993-01-01T00:00:00"/>
        <d v="1993-02-01T00:00:00"/>
        <d v="1993-03-01T00:00:00"/>
        <d v="1993-04-01T00:00:00"/>
        <d v="1993-05-01T00:00:00"/>
        <d v="1993-06-01T00:00:00"/>
        <d v="1993-07-01T00:00:00"/>
        <d v="1993-08-01T00:00:00"/>
        <d v="1993-09-01T00:00:00"/>
        <d v="1993-10-01T00:00:00"/>
        <d v="1993-11-01T00:00:00"/>
        <d v="1993-12-01T00:00:00"/>
        <d v="1994-01-01T00:00:00"/>
        <d v="1994-02-01T00:00:00"/>
        <d v="1994-03-01T00:00:00"/>
        <d v="1994-04-01T00:00:00"/>
        <d v="1994-05-01T00:00:00"/>
        <d v="1994-06-01T00:00:00"/>
        <d v="1994-07-01T00:00:00"/>
        <d v="1994-08-01T00:00:00"/>
        <d v="1994-09-01T00:00:00"/>
        <d v="1994-10-01T00:00:00"/>
        <d v="1994-11-01T00:00:00"/>
        <d v="1994-12-01T00:00:00"/>
        <d v="1995-01-01T00:00:00"/>
        <d v="1995-02-01T00:00:00"/>
        <d v="1995-03-01T00:00:00"/>
        <d v="1995-04-01T00:00:00"/>
        <d v="1995-05-01T00:00:00"/>
        <d v="1995-06-01T00:00:00"/>
        <d v="1995-07-01T00:00:00"/>
        <d v="1995-08-01T00:00:00"/>
        <d v="1995-09-01T00:00:00"/>
        <d v="1995-10-01T00:00:00"/>
        <d v="1995-11-01T00:00:00"/>
        <d v="1995-12-01T00:00:00"/>
        <d v="1996-01-01T00:00:00"/>
        <d v="1996-02-01T00:00:00"/>
        <d v="1996-03-01T00:00:00"/>
        <d v="1996-04-01T00:00:00"/>
        <d v="1996-05-01T00:00:00"/>
        <d v="1996-06-01T00:00:00"/>
        <d v="1996-07-01T00:00:00"/>
        <d v="1996-08-01T00:00:00"/>
        <d v="1996-09-01T00:00:00"/>
        <d v="1996-10-01T00:00:00"/>
        <d v="1996-11-01T00:00:00"/>
        <d v="1996-12-01T00:00:00"/>
        <d v="1997-01-01T00:00:00"/>
        <d v="1997-02-01T00:00:00"/>
        <d v="1997-03-01T00:00:00"/>
        <d v="1997-04-01T00:00:00"/>
        <d v="1997-05-01T00:00:00"/>
        <d v="1997-06-01T00:00:00"/>
        <d v="1997-07-01T00:00:00"/>
        <d v="1997-08-01T00:00:00"/>
        <d v="1997-09-01T00:00:00"/>
        <d v="1997-10-01T00:00:00"/>
        <d v="1997-11-01T00:00:00"/>
        <d v="1997-12-01T00:00:00"/>
        <d v="1998-01-01T00:00:00"/>
        <d v="1998-02-01T00:00:00"/>
        <d v="1998-03-01T00:00:00"/>
        <d v="1998-04-01T00:00:00"/>
        <d v="1998-05-01T00:00:00"/>
        <d v="1998-06-01T00:00:00"/>
        <d v="1998-07-01T00:00:00"/>
        <d v="1998-08-01T00:00:00"/>
        <d v="1998-09-01T00:00:00"/>
        <d v="1998-10-01T00:00:00"/>
        <d v="1998-11-01T00:00:00"/>
        <d v="1998-12-01T00:00:00"/>
        <d v="1999-01-01T00:00:00"/>
        <d v="1999-02-01T00:00:00"/>
        <d v="1999-03-01T00:00:00"/>
        <d v="1999-04-01T00:00:00"/>
        <d v="1999-05-01T00:00:00"/>
        <d v="1999-06-01T00:00:00"/>
        <d v="1999-07-01T00:00:00"/>
        <d v="1999-08-01T00:00:00"/>
        <d v="1999-09-01T00:00:00"/>
        <d v="1999-10-01T00:00:00"/>
        <d v="1999-11-01T00:00:00"/>
        <d v="1999-12-01T00:00:00"/>
        <d v="2000-01-01T00:00:00"/>
        <d v="2000-02-01T00:00:00"/>
        <d v="2000-03-01T00:00:00"/>
        <d v="2000-04-01T00:00:00"/>
        <d v="2000-05-01T00:00:00"/>
        <d v="2000-06-01T00:00:00"/>
        <d v="2000-07-01T00:00:00"/>
        <d v="2000-08-01T00:00:00"/>
        <d v="2000-09-01T00:00:00"/>
        <d v="2000-10-01T00:00:00"/>
        <d v="2000-11-01T00:00:00"/>
        <d v="2000-12-01T00:00:00"/>
        <d v="2001-01-01T00:00:00"/>
        <d v="2001-02-01T00:00:00"/>
        <d v="2001-03-01T00:00:00"/>
        <d v="2001-04-01T00:00:00"/>
        <d v="2001-05-01T00:00:00"/>
        <d v="2001-06-01T00:00:00"/>
        <d v="2001-07-01T00:00:00"/>
        <d v="2001-08-01T00:00:00"/>
        <d v="2001-09-01T00:00:00"/>
        <d v="2001-10-01T00:00:00"/>
        <d v="2001-11-01T00:00:00"/>
        <d v="2001-12-01T00:00:00"/>
        <d v="2002-01-01T00:00:00"/>
        <d v="2002-02-01T00:00:00"/>
        <d v="2002-03-01T00:00:00"/>
        <d v="2002-04-01T00:00:00"/>
        <d v="2002-05-01T00:00:00"/>
        <d v="2002-06-01T00:00:00"/>
        <d v="2002-07-01T00:00:00"/>
        <d v="2002-08-01T00:00:00"/>
        <d v="2002-09-01T00:00:00"/>
        <d v="2002-10-01T00:00:00"/>
        <d v="2002-11-01T00:00:00"/>
        <d v="2002-12-01T00:00:00"/>
        <d v="2003-01-01T00:00:00"/>
        <d v="2003-02-01T00:00:00"/>
        <d v="2003-03-01T00:00:00"/>
        <d v="2003-04-01T00:00:00"/>
        <d v="2003-05-01T00:00:00"/>
        <d v="2003-06-01T00:00:00"/>
        <d v="2003-07-01T00:00:00"/>
        <d v="2003-08-01T00:00:00"/>
        <d v="2003-09-01T00:00:00"/>
        <d v="2003-10-01T00:00:00"/>
        <d v="2003-11-01T00:00:00"/>
        <d v="2003-12-01T00:00:00"/>
        <d v="2004-01-01T00:00:00"/>
        <d v="2004-02-01T00:00:00"/>
        <d v="2004-03-01T00:00:00"/>
        <d v="2004-04-01T00:00:00"/>
        <d v="2004-05-01T00:00:00"/>
        <d v="2004-06-01T00:00:00"/>
        <d v="2004-07-01T00:00:00"/>
        <d v="2004-08-01T00:00:00"/>
        <d v="2004-09-01T00:00:00"/>
        <d v="2004-10-01T00:00:00"/>
        <d v="2004-11-01T00:00:00"/>
        <d v="2004-12-01T00:00:00"/>
        <d v="2005-01-01T00:00:00"/>
        <d v="2005-02-01T00:00:00"/>
        <d v="2005-03-01T00:00:00"/>
        <d v="2005-04-01T00:00:00"/>
        <d v="2005-05-01T00:00:00"/>
        <d v="2005-06-01T00:00:00"/>
        <d v="2005-07-01T00:00:00"/>
        <d v="2005-08-01T00:00:00"/>
        <d v="2005-09-01T00:00:00"/>
        <d v="2005-10-01T00:00:00"/>
        <d v="2005-11-01T00:00:00"/>
        <d v="2005-12-01T00:00:00"/>
        <d v="2006-01-01T00:00:00"/>
        <d v="2006-02-01T00:00:00"/>
        <d v="2006-03-01T00:00:00"/>
        <d v="2006-04-01T00:00:00"/>
        <d v="2006-05-01T00:00:00"/>
        <d v="2006-06-01T00:00:00"/>
        <d v="2006-07-01T00:00:00"/>
        <d v="2006-08-01T00:00:00"/>
        <d v="2006-09-01T00:00:00"/>
        <d v="2006-10-01T00:00:00"/>
        <d v="2006-11-01T00:00:00"/>
        <d v="2006-12-01T00:00:00"/>
        <d v="2007-01-01T00:00:00"/>
        <d v="2007-02-01T00:00:00"/>
        <d v="2007-03-01T00:00:00"/>
        <d v="2007-04-01T00:00:00"/>
        <d v="2007-05-01T00:00:00"/>
        <d v="2007-06-01T00:00:00"/>
        <d v="2007-07-01T00:00:00"/>
        <d v="2007-08-01T00:00:00"/>
        <d v="2007-09-01T00:00:00"/>
        <d v="2007-10-01T00:00:00"/>
        <d v="2007-11-01T00:00:00"/>
        <d v="2007-12-01T00:00:00"/>
        <d v="2008-01-01T00:00:00"/>
        <d v="2008-02-01T00:00:00"/>
        <d v="2008-03-01T00:00:00"/>
        <d v="2008-04-01T00:00:00"/>
        <d v="2008-05-01T00:00:00"/>
        <d v="2008-06-01T00:00:00"/>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sharedItems>
      <fieldGroup par="4"/>
    </cacheField>
    <cacheField name="CPI Percent Change" numFmtId="0">
      <sharedItems containsString="0" containsBlank="1" containsNumber="1" minValue="-2.98813" maxValue="14.592269999999999"/>
    </cacheField>
    <cacheField name="Months (observation_date)" numFmtId="0" databaseField="0">
      <fieldGroup base="0">
        <rangePr groupBy="months" startDate="1948-01-01T00:00:00" endDate="2026-05-02T00:00:00"/>
        <groupItems count="14">
          <s v="&lt;1/1/1948"/>
          <s v="Jan"/>
          <s v="Feb"/>
          <s v="Mar"/>
          <s v="Apr"/>
          <s v="May"/>
          <s v="Jun"/>
          <s v="Jul"/>
          <s v="Aug"/>
          <s v="Sep"/>
          <s v="Oct"/>
          <s v="Nov"/>
          <s v="Dec"/>
          <s v="&gt;5/2/2026"/>
        </groupItems>
      </fieldGroup>
    </cacheField>
    <cacheField name="Quarters (observation_date)" numFmtId="0" databaseField="0">
      <fieldGroup base="0">
        <rangePr groupBy="quarters" startDate="1948-01-01T00:00:00" endDate="2026-05-02T00:00:00"/>
        <groupItems count="6">
          <s v="&lt;1/1/1948"/>
          <s v="Qtr1"/>
          <s v="Qtr2"/>
          <s v="Qtr3"/>
          <s v="Qtr4"/>
          <s v="&gt;5/2/2026"/>
        </groupItems>
      </fieldGroup>
    </cacheField>
    <cacheField name="Years (observation_date)" numFmtId="0" databaseField="0">
      <fieldGroup base="0">
        <rangePr groupBy="years" startDate="1948-01-01T00:00:00" endDate="2026-05-02T00:00:00"/>
        <groupItems count="81">
          <s v="&lt;1/1/1948"/>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2026"/>
          <s v="&gt;5/2/2026"/>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ronique Frizzell" refreshedDate="46209.918679861112" backgroundQuery="1" createdVersion="8" refreshedVersion="8" minRefreshableVersion="3" recordCount="864" xr:uid="{663C72E8-5A6F-40FF-9E0E-26D199452517}">
  <cacheSource type="external" connectionId="13"/>
  <cacheFields count="5">
    <cacheField name="observation_date" numFmtId="0">
      <sharedItems containsSemiMixedTypes="0" containsNonDate="0" containsDate="1" containsString="0" minDate="1954-07-01T00:00:00" maxDate="2026-06-02T00:00:00" count="864">
        <d v="1954-07-01T00:00:00"/>
        <d v="1954-08-01T00:00:00"/>
        <d v="1954-09-01T00:00:00"/>
        <d v="1954-10-01T00:00:00"/>
        <d v="1954-11-01T00:00:00"/>
        <d v="1954-12-01T00:00:00"/>
        <d v="1955-01-01T00:00:00"/>
        <d v="1955-02-01T00:00:00"/>
        <d v="1955-03-01T00:00:00"/>
        <d v="1955-04-01T00:00:00"/>
        <d v="1955-05-01T00:00:00"/>
        <d v="1955-06-01T00:00:00"/>
        <d v="1955-07-01T00:00:00"/>
        <d v="1955-08-01T00:00:00"/>
        <d v="1955-09-01T00:00:00"/>
        <d v="1955-10-01T00:00:00"/>
        <d v="1955-11-01T00:00:00"/>
        <d v="1955-12-01T00:00:00"/>
        <d v="1956-01-01T00:00:00"/>
        <d v="1956-02-01T00:00:00"/>
        <d v="1956-03-01T00:00:00"/>
        <d v="1956-04-01T00:00:00"/>
        <d v="1956-05-01T00:00:00"/>
        <d v="1956-06-01T00:00:00"/>
        <d v="1956-07-01T00:00:00"/>
        <d v="1956-08-01T00:00:00"/>
        <d v="1956-09-01T00:00:00"/>
        <d v="1956-10-01T00:00:00"/>
        <d v="1956-11-01T00:00:00"/>
        <d v="1956-12-01T00:00:00"/>
        <d v="1957-01-01T00:00:00"/>
        <d v="1957-02-01T00:00:00"/>
        <d v="1957-03-01T00:00:00"/>
        <d v="1957-04-01T00:00:00"/>
        <d v="1957-05-01T00:00:00"/>
        <d v="1957-06-01T00:00:00"/>
        <d v="1957-07-01T00:00:00"/>
        <d v="1957-08-01T00:00:00"/>
        <d v="1957-09-01T00:00:00"/>
        <d v="1957-10-01T00:00:00"/>
        <d v="1957-11-01T00:00:00"/>
        <d v="1957-12-01T00:00:00"/>
        <d v="1958-01-01T00:00:00"/>
        <d v="1958-02-01T00:00:00"/>
        <d v="1958-03-01T00:00:00"/>
        <d v="1958-04-01T00:00:00"/>
        <d v="1958-05-01T00:00:00"/>
        <d v="1958-06-01T00:00:00"/>
        <d v="1958-07-01T00:00:00"/>
        <d v="1958-08-01T00:00:00"/>
        <d v="1958-09-01T00:00:00"/>
        <d v="1958-10-01T00:00:00"/>
        <d v="1958-11-01T00:00:00"/>
        <d v="1958-12-01T00:00:00"/>
        <d v="1959-01-01T00:00:00"/>
        <d v="1959-02-01T00:00:00"/>
        <d v="1959-03-01T00:00:00"/>
        <d v="1959-04-01T00:00:00"/>
        <d v="1959-05-01T00:00:00"/>
        <d v="1959-06-01T00:00:00"/>
        <d v="1959-07-01T00:00:00"/>
        <d v="1959-08-01T00:00:00"/>
        <d v="1959-09-01T00:00:00"/>
        <d v="1959-10-01T00:00:00"/>
        <d v="1959-11-01T00:00:00"/>
        <d v="1959-12-01T00:00:00"/>
        <d v="1960-01-01T00:00:00"/>
        <d v="1960-02-01T00:00:00"/>
        <d v="1960-03-01T00:00:00"/>
        <d v="1960-04-01T00:00:00"/>
        <d v="1960-05-01T00:00:00"/>
        <d v="1960-06-01T00:00:00"/>
        <d v="1960-07-01T00:00:00"/>
        <d v="1960-08-01T00:00:00"/>
        <d v="1960-09-01T00:00:00"/>
        <d v="1960-10-01T00:00:00"/>
        <d v="1960-11-01T00:00:00"/>
        <d v="1960-12-01T00:00:00"/>
        <d v="1961-01-01T00:00:00"/>
        <d v="1961-02-01T00:00:00"/>
        <d v="1961-03-01T00:00:00"/>
        <d v="1961-04-01T00:00:00"/>
        <d v="1961-05-01T00:00:00"/>
        <d v="1961-06-01T00:00:00"/>
        <d v="1961-07-01T00:00:00"/>
        <d v="1961-08-01T00:00:00"/>
        <d v="1961-09-01T00:00:00"/>
        <d v="1961-10-01T00:00:00"/>
        <d v="1961-11-01T00:00:00"/>
        <d v="1961-12-01T00:00:00"/>
        <d v="1962-01-01T00:00:00"/>
        <d v="1962-02-01T00:00:00"/>
        <d v="1962-03-01T00:00:00"/>
        <d v="1962-04-01T00:00:00"/>
        <d v="1962-05-01T00:00:00"/>
        <d v="1962-06-01T00:00:00"/>
        <d v="1962-07-01T00:00:00"/>
        <d v="1962-08-01T00:00:00"/>
        <d v="1962-09-01T00:00:00"/>
        <d v="1962-10-01T00:00:00"/>
        <d v="1962-11-01T00:00:00"/>
        <d v="1962-12-01T00:00:00"/>
        <d v="1963-01-01T00:00:00"/>
        <d v="1963-02-01T00:00:00"/>
        <d v="1963-03-01T00:00:00"/>
        <d v="1963-04-01T00:00:00"/>
        <d v="1963-05-01T00:00:00"/>
        <d v="1963-06-01T00:00:00"/>
        <d v="1963-07-01T00:00:00"/>
        <d v="1963-08-01T00:00:00"/>
        <d v="1963-09-01T00:00:00"/>
        <d v="1963-10-01T00:00:00"/>
        <d v="1963-11-01T00:00:00"/>
        <d v="1963-12-01T00:00:00"/>
        <d v="1964-01-01T00:00:00"/>
        <d v="1964-02-01T00:00:00"/>
        <d v="1964-03-01T00:00:00"/>
        <d v="1964-04-01T00:00:00"/>
        <d v="1964-05-01T00:00:00"/>
        <d v="1964-06-01T00:00:00"/>
        <d v="1964-07-01T00:00:00"/>
        <d v="1964-08-01T00:00:00"/>
        <d v="1964-09-01T00:00:00"/>
        <d v="1964-10-01T00:00:00"/>
        <d v="1964-11-01T00:00:00"/>
        <d v="1964-12-01T00:00:00"/>
        <d v="1965-01-01T00:00:00"/>
        <d v="1965-02-01T00:00:00"/>
        <d v="1965-03-01T00:00:00"/>
        <d v="1965-04-01T00:00:00"/>
        <d v="1965-05-01T00:00:00"/>
        <d v="1965-06-01T00:00:00"/>
        <d v="1965-07-01T00:00:00"/>
        <d v="1965-08-01T00:00:00"/>
        <d v="1965-09-01T00:00:00"/>
        <d v="1965-10-01T00:00:00"/>
        <d v="1965-11-01T00:00:00"/>
        <d v="1965-12-01T00:00:00"/>
        <d v="1966-01-01T00:00:00"/>
        <d v="1966-02-01T00:00:00"/>
        <d v="1966-03-01T00:00:00"/>
        <d v="1966-04-01T00:00:00"/>
        <d v="1966-05-01T00:00:00"/>
        <d v="1966-06-01T00:00:00"/>
        <d v="1966-07-01T00:00:00"/>
        <d v="1966-08-01T00:00:00"/>
        <d v="1966-09-01T00:00:00"/>
        <d v="1966-10-01T00:00:00"/>
        <d v="1966-11-01T00:00:00"/>
        <d v="1966-12-01T00:00:00"/>
        <d v="1967-01-01T00:00:00"/>
        <d v="1967-02-01T00:00:00"/>
        <d v="1967-03-01T00:00:00"/>
        <d v="1967-04-01T00:00:00"/>
        <d v="1967-05-01T00:00:00"/>
        <d v="1967-06-01T00:00:00"/>
        <d v="1967-07-01T00:00:00"/>
        <d v="1967-08-01T00:00:00"/>
        <d v="1967-09-01T00:00:00"/>
        <d v="1967-10-01T00:00:00"/>
        <d v="1967-11-01T00:00:00"/>
        <d v="1967-12-01T00:00:00"/>
        <d v="1968-01-01T00:00:00"/>
        <d v="1968-02-01T00:00:00"/>
        <d v="1968-03-01T00:00:00"/>
        <d v="1968-04-01T00:00:00"/>
        <d v="1968-05-01T00:00:00"/>
        <d v="1968-06-01T00:00:00"/>
        <d v="1968-07-01T00:00:00"/>
        <d v="1968-08-01T00:00:00"/>
        <d v="1968-09-01T00:00:00"/>
        <d v="1968-10-01T00:00:00"/>
        <d v="1968-11-01T00:00:00"/>
        <d v="1968-12-01T00:00:00"/>
        <d v="1969-01-01T00:00:00"/>
        <d v="1969-02-01T00:00:00"/>
        <d v="1969-03-01T00:00:00"/>
        <d v="1969-04-01T00:00:00"/>
        <d v="1969-05-01T00:00:00"/>
        <d v="1969-06-01T00:00:00"/>
        <d v="1969-07-01T00:00:00"/>
        <d v="1969-08-01T00:00:00"/>
        <d v="1969-09-01T00:00:00"/>
        <d v="1969-10-01T00:00:00"/>
        <d v="1969-11-01T00:00:00"/>
        <d v="1969-12-01T00:00:00"/>
        <d v="1970-01-01T00:00:00"/>
        <d v="1970-02-01T00:00:00"/>
        <d v="1970-03-01T00:00:00"/>
        <d v="1970-04-01T00:00:00"/>
        <d v="1970-05-01T00:00:00"/>
        <d v="1970-06-01T00:00:00"/>
        <d v="1970-07-01T00:00:00"/>
        <d v="1970-08-01T00:00:00"/>
        <d v="1970-09-01T00:00:00"/>
        <d v="1970-10-01T00:00:00"/>
        <d v="1970-11-01T00:00:00"/>
        <d v="1970-12-01T00:00:00"/>
        <d v="1971-01-01T00:00:00"/>
        <d v="1971-02-01T00:00:00"/>
        <d v="1971-03-01T00:00:00"/>
        <d v="1971-04-01T00:00:00"/>
        <d v="1971-05-01T00:00:00"/>
        <d v="1971-06-01T00:00:00"/>
        <d v="1971-07-01T00:00:00"/>
        <d v="1971-08-01T00:00:00"/>
        <d v="1971-09-01T00:00:00"/>
        <d v="1971-10-01T00:00:00"/>
        <d v="1971-11-01T00:00:00"/>
        <d v="1971-12-01T00:00:00"/>
        <d v="1972-01-01T00:00:00"/>
        <d v="1972-02-01T00:00:00"/>
        <d v="1972-03-01T00:00:00"/>
        <d v="1972-04-01T00:00:00"/>
        <d v="1972-05-01T00:00:00"/>
        <d v="1972-06-01T00:00:00"/>
        <d v="1972-07-01T00:00:00"/>
        <d v="1972-08-01T00:00:00"/>
        <d v="1972-09-01T00:00:00"/>
        <d v="1972-10-01T00:00:00"/>
        <d v="1972-11-01T00:00:00"/>
        <d v="1972-12-01T00:00:00"/>
        <d v="1973-01-01T00:00:00"/>
        <d v="1973-02-01T00:00:00"/>
        <d v="1973-03-01T00:00:00"/>
        <d v="1973-04-01T00:00:00"/>
        <d v="1973-05-01T00:00:00"/>
        <d v="1973-06-01T00:00:00"/>
        <d v="1973-07-01T00:00:00"/>
        <d v="1973-08-01T00:00:00"/>
        <d v="1973-09-01T00:00:00"/>
        <d v="1973-10-01T00:00:00"/>
        <d v="1973-11-01T00:00:00"/>
        <d v="1973-12-01T00:00:00"/>
        <d v="1974-01-01T00:00:00"/>
        <d v="1974-02-01T00:00:00"/>
        <d v="1974-03-01T00:00:00"/>
        <d v="1974-04-01T00:00:00"/>
        <d v="1974-05-01T00:00:00"/>
        <d v="1974-06-01T00:00:00"/>
        <d v="1974-07-01T00:00:00"/>
        <d v="1974-08-01T00:00:00"/>
        <d v="1974-09-01T00:00:00"/>
        <d v="1974-10-01T00:00:00"/>
        <d v="1974-11-01T00:00:00"/>
        <d v="1974-12-01T00:00:00"/>
        <d v="1975-01-01T00:00:00"/>
        <d v="1975-02-01T00:00:00"/>
        <d v="1975-03-01T00:00:00"/>
        <d v="1975-04-01T00:00:00"/>
        <d v="1975-05-01T00:00:00"/>
        <d v="1975-06-01T00:00:00"/>
        <d v="1975-07-01T00:00:00"/>
        <d v="1975-08-01T00:00:00"/>
        <d v="1975-09-01T00:00:00"/>
        <d v="1975-10-01T00:00:00"/>
        <d v="1975-11-01T00:00:00"/>
        <d v="1975-12-01T00:00:00"/>
        <d v="1976-01-01T00:00:00"/>
        <d v="1976-02-01T00:00:00"/>
        <d v="1976-03-01T00:00:00"/>
        <d v="1976-04-01T00:00:00"/>
        <d v="1976-05-01T00:00:00"/>
        <d v="1976-06-01T00:00:00"/>
        <d v="1976-07-01T00:00:00"/>
        <d v="1976-08-01T00:00:00"/>
        <d v="1976-09-01T00:00:00"/>
        <d v="1976-10-01T00:00:00"/>
        <d v="1976-11-01T00:00:00"/>
        <d v="1976-12-01T00:00:00"/>
        <d v="1977-01-01T00:00:00"/>
        <d v="1977-02-01T00:00:00"/>
        <d v="1977-03-01T00:00:00"/>
        <d v="1977-04-01T00:00:00"/>
        <d v="1977-05-01T00:00:00"/>
        <d v="1977-06-01T00:00:00"/>
        <d v="1977-07-01T00:00:00"/>
        <d v="1977-08-01T00:00:00"/>
        <d v="1977-09-01T00:00:00"/>
        <d v="1977-10-01T00:00:00"/>
        <d v="1977-11-01T00:00:00"/>
        <d v="1977-12-01T00:00:00"/>
        <d v="1978-01-01T00:00:00"/>
        <d v="1978-02-01T00:00:00"/>
        <d v="1978-03-01T00:00:00"/>
        <d v="1978-04-01T00:00:00"/>
        <d v="1978-05-01T00:00:00"/>
        <d v="1978-06-01T00:00:00"/>
        <d v="1978-07-01T00:00:00"/>
        <d v="1978-08-01T00:00:00"/>
        <d v="1978-09-01T00:00:00"/>
        <d v="1978-10-01T00:00:00"/>
        <d v="1978-11-01T00:00:00"/>
        <d v="1978-12-01T00:00:00"/>
        <d v="1979-01-01T00:00:00"/>
        <d v="1979-02-01T00:00:00"/>
        <d v="1979-03-01T00:00:00"/>
        <d v="1979-04-01T00:00:00"/>
        <d v="1979-05-01T00:00:00"/>
        <d v="1979-06-01T00:00:00"/>
        <d v="1979-07-01T00:00:00"/>
        <d v="1979-08-01T00:00:00"/>
        <d v="1979-09-01T00:00:00"/>
        <d v="1979-10-01T00:00:00"/>
        <d v="1979-11-01T00:00:00"/>
        <d v="1979-12-01T00:00:00"/>
        <d v="1980-01-01T00:00:00"/>
        <d v="1980-02-01T00:00:00"/>
        <d v="1980-03-01T00:00:00"/>
        <d v="1980-04-01T00:00:00"/>
        <d v="1980-05-01T00:00:00"/>
        <d v="1980-06-01T00:00:00"/>
        <d v="1980-07-01T00:00:00"/>
        <d v="1980-08-01T00:00:00"/>
        <d v="1980-09-01T00:00:00"/>
        <d v="1980-10-01T00:00:00"/>
        <d v="1980-11-01T00:00:00"/>
        <d v="1980-12-01T00:00:00"/>
        <d v="1981-01-01T00:00:00"/>
        <d v="1981-02-01T00:00:00"/>
        <d v="1981-03-01T00:00:00"/>
        <d v="1981-04-01T00:00:00"/>
        <d v="1981-05-01T00:00:00"/>
        <d v="1981-06-01T00:00:00"/>
        <d v="1981-07-01T00:00:00"/>
        <d v="1981-08-01T00:00:00"/>
        <d v="1981-09-01T00:00:00"/>
        <d v="1981-10-01T00:00:00"/>
        <d v="1981-11-01T00:00:00"/>
        <d v="1981-12-01T00:00:00"/>
        <d v="1982-01-01T00:00:00"/>
        <d v="1982-02-01T00:00:00"/>
        <d v="1982-03-01T00:00:00"/>
        <d v="1982-04-01T00:00:00"/>
        <d v="1982-05-01T00:00:00"/>
        <d v="1982-06-01T00:00:00"/>
        <d v="1982-07-01T00:00:00"/>
        <d v="1982-08-01T00:00:00"/>
        <d v="1982-09-01T00:00:00"/>
        <d v="1982-10-01T00:00:00"/>
        <d v="1982-11-01T00:00:00"/>
        <d v="1982-12-01T00:00:00"/>
        <d v="1983-01-01T00:00:00"/>
        <d v="1983-02-01T00:00:00"/>
        <d v="1983-03-01T00:00:00"/>
        <d v="1983-04-01T00:00:00"/>
        <d v="1983-05-01T00:00:00"/>
        <d v="1983-06-01T00:00:00"/>
        <d v="1983-07-01T00:00:00"/>
        <d v="1983-08-01T00:00:00"/>
        <d v="1983-09-01T00:00:00"/>
        <d v="1983-10-01T00:00:00"/>
        <d v="1983-11-01T00:00:00"/>
        <d v="1983-12-01T00:00:00"/>
        <d v="1984-01-01T00:00:00"/>
        <d v="1984-02-01T00:00:00"/>
        <d v="1984-03-01T00:00:00"/>
        <d v="1984-04-01T00:00:00"/>
        <d v="1984-05-01T00:00:00"/>
        <d v="1984-06-01T00:00:00"/>
        <d v="1984-07-01T00:00:00"/>
        <d v="1984-08-01T00:00:00"/>
        <d v="1984-09-01T00:00:00"/>
        <d v="1984-10-01T00:00:00"/>
        <d v="1984-11-01T00:00:00"/>
        <d v="1984-12-01T00:00:00"/>
        <d v="1985-01-01T00:00:00"/>
        <d v="1985-02-01T00:00:00"/>
        <d v="1985-03-01T00:00:00"/>
        <d v="1985-04-01T00:00:00"/>
        <d v="1985-05-01T00:00:00"/>
        <d v="1985-06-01T00:00:00"/>
        <d v="1985-07-01T00:00:00"/>
        <d v="1985-08-01T00:00:00"/>
        <d v="1985-09-01T00:00:00"/>
        <d v="1985-10-01T00:00:00"/>
        <d v="1985-11-01T00:00:00"/>
        <d v="1985-12-01T00:00:00"/>
        <d v="1986-01-01T00:00:00"/>
        <d v="1986-02-01T00:00:00"/>
        <d v="1986-03-01T00:00:00"/>
        <d v="1986-04-01T00:00:00"/>
        <d v="1986-05-01T00:00:00"/>
        <d v="1986-06-01T00:00:00"/>
        <d v="1986-07-01T00:00:00"/>
        <d v="1986-08-01T00:00:00"/>
        <d v="1986-09-01T00:00:00"/>
        <d v="1986-10-01T00:00:00"/>
        <d v="1986-11-01T00:00:00"/>
        <d v="1986-12-01T00:00:00"/>
        <d v="1987-01-01T00:00:00"/>
        <d v="1987-02-01T00:00:00"/>
        <d v="1987-03-01T00:00:00"/>
        <d v="1987-04-01T00:00:00"/>
        <d v="1987-05-01T00:00:00"/>
        <d v="1987-06-01T00:00:00"/>
        <d v="1987-07-01T00:00:00"/>
        <d v="1987-08-01T00:00:00"/>
        <d v="1987-09-01T00:00:00"/>
        <d v="1987-10-01T00:00:00"/>
        <d v="1987-11-01T00:00:00"/>
        <d v="1987-12-01T00:00:00"/>
        <d v="1988-01-01T00:00:00"/>
        <d v="1988-02-01T00:00:00"/>
        <d v="1988-03-01T00:00:00"/>
        <d v="1988-04-01T00:00:00"/>
        <d v="1988-05-01T00:00:00"/>
        <d v="1988-06-01T00:00:00"/>
        <d v="1988-07-01T00:00:00"/>
        <d v="1988-08-01T00:00:00"/>
        <d v="1988-09-01T00:00:00"/>
        <d v="1988-10-01T00:00:00"/>
        <d v="1988-11-01T00:00:00"/>
        <d v="1988-12-01T00:00:00"/>
        <d v="1989-01-01T00:00:00"/>
        <d v="1989-02-01T00:00:00"/>
        <d v="1989-03-01T00:00:00"/>
        <d v="1989-04-01T00:00:00"/>
        <d v="1989-05-01T00:00:00"/>
        <d v="1989-06-01T00:00:00"/>
        <d v="1989-07-01T00:00:00"/>
        <d v="1989-08-01T00:00:00"/>
        <d v="1989-09-01T00:00:00"/>
        <d v="1989-10-01T00:00:00"/>
        <d v="1989-11-01T00:00:00"/>
        <d v="1989-12-01T00:00:00"/>
        <d v="1990-01-01T00:00:00"/>
        <d v="1990-02-01T00:00:00"/>
        <d v="1990-03-01T00:00:00"/>
        <d v="1990-04-01T00:00:00"/>
        <d v="1990-05-01T00:00:00"/>
        <d v="1990-06-01T00:00:00"/>
        <d v="1990-07-01T00:00:00"/>
        <d v="1990-08-01T00:00:00"/>
        <d v="1990-09-01T00:00:00"/>
        <d v="1990-10-01T00:00:00"/>
        <d v="1990-11-01T00:00:00"/>
        <d v="1990-12-01T00:00:00"/>
        <d v="1991-01-01T00:00:00"/>
        <d v="1991-02-01T00:00:00"/>
        <d v="1991-03-01T00:00:00"/>
        <d v="1991-04-01T00:00:00"/>
        <d v="1991-05-01T00:00:00"/>
        <d v="1991-06-01T00:00:00"/>
        <d v="1991-07-01T00:00:00"/>
        <d v="1991-08-01T00:00:00"/>
        <d v="1991-09-01T00:00:00"/>
        <d v="1991-10-01T00:00:00"/>
        <d v="1991-11-01T00:00:00"/>
        <d v="1991-12-01T00:00:00"/>
        <d v="1992-01-01T00:00:00"/>
        <d v="1992-02-01T00:00:00"/>
        <d v="1992-03-01T00:00:00"/>
        <d v="1992-04-01T00:00:00"/>
        <d v="1992-05-01T00:00:00"/>
        <d v="1992-06-01T00:00:00"/>
        <d v="1992-07-01T00:00:00"/>
        <d v="1992-08-01T00:00:00"/>
        <d v="1992-09-01T00:00:00"/>
        <d v="1992-10-01T00:00:00"/>
        <d v="1992-11-01T00:00:00"/>
        <d v="1992-12-01T00:00:00"/>
        <d v="1993-01-01T00:00:00"/>
        <d v="1993-02-01T00:00:00"/>
        <d v="1993-03-01T00:00:00"/>
        <d v="1993-04-01T00:00:00"/>
        <d v="1993-05-01T00:00:00"/>
        <d v="1993-06-01T00:00:00"/>
        <d v="1993-07-01T00:00:00"/>
        <d v="1993-08-01T00:00:00"/>
        <d v="1993-09-01T00:00:00"/>
        <d v="1993-10-01T00:00:00"/>
        <d v="1993-11-01T00:00:00"/>
        <d v="1993-12-01T00:00:00"/>
        <d v="1994-01-01T00:00:00"/>
        <d v="1994-02-01T00:00:00"/>
        <d v="1994-03-01T00:00:00"/>
        <d v="1994-04-01T00:00:00"/>
        <d v="1994-05-01T00:00:00"/>
        <d v="1994-06-01T00:00:00"/>
        <d v="1994-07-01T00:00:00"/>
        <d v="1994-08-01T00:00:00"/>
        <d v="1994-09-01T00:00:00"/>
        <d v="1994-10-01T00:00:00"/>
        <d v="1994-11-01T00:00:00"/>
        <d v="1994-12-01T00:00:00"/>
        <d v="1995-01-01T00:00:00"/>
        <d v="1995-02-01T00:00:00"/>
        <d v="1995-03-01T00:00:00"/>
        <d v="1995-04-01T00:00:00"/>
        <d v="1995-05-01T00:00:00"/>
        <d v="1995-06-01T00:00:00"/>
        <d v="1995-07-01T00:00:00"/>
        <d v="1995-08-01T00:00:00"/>
        <d v="1995-09-01T00:00:00"/>
        <d v="1995-10-01T00:00:00"/>
        <d v="1995-11-01T00:00:00"/>
        <d v="1995-12-01T00:00:00"/>
        <d v="1996-01-01T00:00:00"/>
        <d v="1996-02-01T00:00:00"/>
        <d v="1996-03-01T00:00:00"/>
        <d v="1996-04-01T00:00:00"/>
        <d v="1996-05-01T00:00:00"/>
        <d v="1996-06-01T00:00:00"/>
        <d v="1996-07-01T00:00:00"/>
        <d v="1996-08-01T00:00:00"/>
        <d v="1996-09-01T00:00:00"/>
        <d v="1996-10-01T00:00:00"/>
        <d v="1996-11-01T00:00:00"/>
        <d v="1996-12-01T00:00:00"/>
        <d v="1997-01-01T00:00:00"/>
        <d v="1997-02-01T00:00:00"/>
        <d v="1997-03-01T00:00:00"/>
        <d v="1997-04-01T00:00:00"/>
        <d v="1997-05-01T00:00:00"/>
        <d v="1997-06-01T00:00:00"/>
        <d v="1997-07-01T00:00:00"/>
        <d v="1997-08-01T00:00:00"/>
        <d v="1997-09-01T00:00:00"/>
        <d v="1997-10-01T00:00:00"/>
        <d v="1997-11-01T00:00:00"/>
        <d v="1997-12-01T00:00:00"/>
        <d v="1998-01-01T00:00:00"/>
        <d v="1998-02-01T00:00:00"/>
        <d v="1998-03-01T00:00:00"/>
        <d v="1998-04-01T00:00:00"/>
        <d v="1998-05-01T00:00:00"/>
        <d v="1998-06-01T00:00:00"/>
        <d v="1998-07-01T00:00:00"/>
        <d v="1998-08-01T00:00:00"/>
        <d v="1998-09-01T00:00:00"/>
        <d v="1998-10-01T00:00:00"/>
        <d v="1998-11-01T00:00:00"/>
        <d v="1998-12-01T00:00:00"/>
        <d v="1999-01-01T00:00:00"/>
        <d v="1999-02-01T00:00:00"/>
        <d v="1999-03-01T00:00:00"/>
        <d v="1999-04-01T00:00:00"/>
        <d v="1999-05-01T00:00:00"/>
        <d v="1999-06-01T00:00:00"/>
        <d v="1999-07-01T00:00:00"/>
        <d v="1999-08-01T00:00:00"/>
        <d v="1999-09-01T00:00:00"/>
        <d v="1999-10-01T00:00:00"/>
        <d v="1999-11-01T00:00:00"/>
        <d v="1999-12-01T00:00:00"/>
        <d v="2000-01-01T00:00:00"/>
        <d v="2000-02-01T00:00:00"/>
        <d v="2000-03-01T00:00:00"/>
        <d v="2000-04-01T00:00:00"/>
        <d v="2000-05-01T00:00:00"/>
        <d v="2000-06-01T00:00:00"/>
        <d v="2000-07-01T00:00:00"/>
        <d v="2000-08-01T00:00:00"/>
        <d v="2000-09-01T00:00:00"/>
        <d v="2000-10-01T00:00:00"/>
        <d v="2000-11-01T00:00:00"/>
        <d v="2000-12-01T00:00:00"/>
        <d v="2001-01-01T00:00:00"/>
        <d v="2001-02-01T00:00:00"/>
        <d v="2001-03-01T00:00:00"/>
        <d v="2001-04-01T00:00:00"/>
        <d v="2001-05-01T00:00:00"/>
        <d v="2001-06-01T00:00:00"/>
        <d v="2001-07-01T00:00:00"/>
        <d v="2001-08-01T00:00:00"/>
        <d v="2001-09-01T00:00:00"/>
        <d v="2001-10-01T00:00:00"/>
        <d v="2001-11-01T00:00:00"/>
        <d v="2001-12-01T00:00:00"/>
        <d v="2002-01-01T00:00:00"/>
        <d v="2002-02-01T00:00:00"/>
        <d v="2002-03-01T00:00:00"/>
        <d v="2002-04-01T00:00:00"/>
        <d v="2002-05-01T00:00:00"/>
        <d v="2002-06-01T00:00:00"/>
        <d v="2002-07-01T00:00:00"/>
        <d v="2002-08-01T00:00:00"/>
        <d v="2002-09-01T00:00:00"/>
        <d v="2002-10-01T00:00:00"/>
        <d v="2002-11-01T00:00:00"/>
        <d v="2002-12-01T00:00:00"/>
        <d v="2003-01-01T00:00:00"/>
        <d v="2003-02-01T00:00:00"/>
        <d v="2003-03-01T00:00:00"/>
        <d v="2003-04-01T00:00:00"/>
        <d v="2003-05-01T00:00:00"/>
        <d v="2003-06-01T00:00:00"/>
        <d v="2003-07-01T00:00:00"/>
        <d v="2003-08-01T00:00:00"/>
        <d v="2003-09-01T00:00:00"/>
        <d v="2003-10-01T00:00:00"/>
        <d v="2003-11-01T00:00:00"/>
        <d v="2003-12-01T00:00:00"/>
        <d v="2004-01-01T00:00:00"/>
        <d v="2004-02-01T00:00:00"/>
        <d v="2004-03-01T00:00:00"/>
        <d v="2004-04-01T00:00:00"/>
        <d v="2004-05-01T00:00:00"/>
        <d v="2004-06-01T00:00:00"/>
        <d v="2004-07-01T00:00:00"/>
        <d v="2004-08-01T00:00:00"/>
        <d v="2004-09-01T00:00:00"/>
        <d v="2004-10-01T00:00:00"/>
        <d v="2004-11-01T00:00:00"/>
        <d v="2004-12-01T00:00:00"/>
        <d v="2005-01-01T00:00:00"/>
        <d v="2005-02-01T00:00:00"/>
        <d v="2005-03-01T00:00:00"/>
        <d v="2005-04-01T00:00:00"/>
        <d v="2005-05-01T00:00:00"/>
        <d v="2005-06-01T00:00:00"/>
        <d v="2005-07-01T00:00:00"/>
        <d v="2005-08-01T00:00:00"/>
        <d v="2005-09-01T00:00:00"/>
        <d v="2005-10-01T00:00:00"/>
        <d v="2005-11-01T00:00:00"/>
        <d v="2005-12-01T00:00:00"/>
        <d v="2006-01-01T00:00:00"/>
        <d v="2006-02-01T00:00:00"/>
        <d v="2006-03-01T00:00:00"/>
        <d v="2006-04-01T00:00:00"/>
        <d v="2006-05-01T00:00:00"/>
        <d v="2006-06-01T00:00:00"/>
        <d v="2006-07-01T00:00:00"/>
        <d v="2006-08-01T00:00:00"/>
        <d v="2006-09-01T00:00:00"/>
        <d v="2006-10-01T00:00:00"/>
        <d v="2006-11-01T00:00:00"/>
        <d v="2006-12-01T00:00:00"/>
        <d v="2007-01-01T00:00:00"/>
        <d v="2007-02-01T00:00:00"/>
        <d v="2007-03-01T00:00:00"/>
        <d v="2007-04-01T00:00:00"/>
        <d v="2007-05-01T00:00:00"/>
        <d v="2007-06-01T00:00:00"/>
        <d v="2007-07-01T00:00:00"/>
        <d v="2007-08-01T00:00:00"/>
        <d v="2007-09-01T00:00:00"/>
        <d v="2007-10-01T00:00:00"/>
        <d v="2007-11-01T00:00:00"/>
        <d v="2007-12-01T00:00:00"/>
        <d v="2008-01-01T00:00:00"/>
        <d v="2008-02-01T00:00:00"/>
        <d v="2008-03-01T00:00:00"/>
        <d v="2008-04-01T00:00:00"/>
        <d v="2008-05-01T00:00:00"/>
        <d v="2008-06-01T00:00:00"/>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sharedItems>
      <fieldGroup par="4"/>
    </cacheField>
    <cacheField name="FEDFUNDS" numFmtId="0">
      <sharedItems containsSemiMixedTypes="0" containsString="0" containsNumber="1" minValue="0.05" maxValue="19.100000000000001"/>
    </cacheField>
    <cacheField name="Months (observation_date)" numFmtId="0" databaseField="0">
      <fieldGroup base="0">
        <rangePr groupBy="months" startDate="1954-07-01T00:00:00" endDate="2026-06-02T00:00:00"/>
        <groupItems count="14">
          <s v="&lt;7/1/1954"/>
          <s v="Jan"/>
          <s v="Feb"/>
          <s v="Mar"/>
          <s v="Apr"/>
          <s v="May"/>
          <s v="Jun"/>
          <s v="Jul"/>
          <s v="Aug"/>
          <s v="Sep"/>
          <s v="Oct"/>
          <s v="Nov"/>
          <s v="Dec"/>
          <s v="&gt;6/2/2026"/>
        </groupItems>
      </fieldGroup>
    </cacheField>
    <cacheField name="Quarters (observation_date)" numFmtId="0" databaseField="0">
      <fieldGroup base="0">
        <rangePr groupBy="quarters" startDate="1954-07-01T00:00:00" endDate="2026-06-02T00:00:00"/>
        <groupItems count="6">
          <s v="&lt;7/1/1954"/>
          <s v="Qtr1"/>
          <s v="Qtr2"/>
          <s v="Qtr3"/>
          <s v="Qtr4"/>
          <s v="&gt;6/2/2026"/>
        </groupItems>
      </fieldGroup>
    </cacheField>
    <cacheField name="Years (observation_date)" numFmtId="0" databaseField="0">
      <fieldGroup base="0">
        <rangePr groupBy="years" startDate="1954-07-01T00:00:00" endDate="2026-06-02T00:00:00"/>
        <groupItems count="75">
          <s v="&lt;7/1/1954"/>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2026"/>
          <s v="&gt;6/2/2026"/>
        </groupItems>
      </fieldGroup>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ronique Frizzell" refreshedDate="46229.782256018516" backgroundQuery="1" createdVersion="8" refreshedVersion="8" minRefreshableVersion="3" recordCount="942" xr:uid="{9407E925-220F-420A-8FDB-9D9BF9C6D1DC}">
  <cacheSource type="external" connectionId="17"/>
  <cacheFields count="5">
    <cacheField name="observation_date" numFmtId="0">
      <sharedItems containsSemiMixedTypes="0" containsNonDate="0" containsDate="1" containsString="0" minDate="1948-01-01T00:00:00" maxDate="2026-06-02T00:00:00" count="942">
        <d v="1948-01-01T00:00:00"/>
        <d v="1948-02-01T00:00:00"/>
        <d v="1948-03-01T00:00:00"/>
        <d v="1948-04-01T00:00:00"/>
        <d v="1948-05-01T00:00:00"/>
        <d v="1948-06-01T00:00:00"/>
        <d v="1948-07-01T00:00:00"/>
        <d v="1948-08-01T00:00:00"/>
        <d v="1948-09-01T00:00:00"/>
        <d v="1948-10-01T00:00:00"/>
        <d v="1948-11-01T00:00:00"/>
        <d v="1948-12-01T00:00:00"/>
        <d v="1949-01-01T00:00:00"/>
        <d v="1949-02-01T00:00:00"/>
        <d v="1949-03-01T00:00:00"/>
        <d v="1949-04-01T00:00:00"/>
        <d v="1949-05-01T00:00:00"/>
        <d v="1949-06-01T00:00:00"/>
        <d v="1949-07-01T00:00:00"/>
        <d v="1949-08-01T00:00:00"/>
        <d v="1949-09-01T00:00:00"/>
        <d v="1949-10-01T00:00:00"/>
        <d v="1949-11-01T00:00:00"/>
        <d v="1949-12-01T00:00:00"/>
        <d v="1950-01-01T00:00:00"/>
        <d v="1950-02-01T00:00:00"/>
        <d v="1950-03-01T00:00:00"/>
        <d v="1950-04-01T00:00:00"/>
        <d v="1950-05-01T00:00:00"/>
        <d v="1950-06-01T00:00:00"/>
        <d v="1950-07-01T00:00:00"/>
        <d v="1950-08-01T00:00:00"/>
        <d v="1950-09-01T00:00:00"/>
        <d v="1950-10-01T00:00:00"/>
        <d v="1950-11-01T00:00:00"/>
        <d v="1950-12-01T00:00:00"/>
        <d v="1951-01-01T00:00:00"/>
        <d v="1951-02-01T00:00:00"/>
        <d v="1951-03-01T00:00:00"/>
        <d v="1951-04-01T00:00:00"/>
        <d v="1951-05-01T00:00:00"/>
        <d v="1951-06-01T00:00:00"/>
        <d v="1951-07-01T00:00:00"/>
        <d v="1951-08-01T00:00:00"/>
        <d v="1951-09-01T00:00:00"/>
        <d v="1951-10-01T00:00:00"/>
        <d v="1951-11-01T00:00:00"/>
        <d v="1951-12-01T00:00:00"/>
        <d v="1952-01-01T00:00:00"/>
        <d v="1952-02-01T00:00:00"/>
        <d v="1952-03-01T00:00:00"/>
        <d v="1952-04-01T00:00:00"/>
        <d v="1952-05-01T00:00:00"/>
        <d v="1952-06-01T00:00:00"/>
        <d v="1952-07-01T00:00:00"/>
        <d v="1952-08-01T00:00:00"/>
        <d v="1952-09-01T00:00:00"/>
        <d v="1952-10-01T00:00:00"/>
        <d v="1952-11-01T00:00:00"/>
        <d v="1952-12-01T00:00:00"/>
        <d v="1953-01-01T00:00:00"/>
        <d v="1953-02-01T00:00:00"/>
        <d v="1953-03-01T00:00:00"/>
        <d v="1953-04-01T00:00:00"/>
        <d v="1953-05-01T00:00:00"/>
        <d v="1953-06-01T00:00:00"/>
        <d v="1953-07-01T00:00:00"/>
        <d v="1953-08-01T00:00:00"/>
        <d v="1953-09-01T00:00:00"/>
        <d v="1953-10-01T00:00:00"/>
        <d v="1953-11-01T00:00:00"/>
        <d v="1953-12-01T00:00:00"/>
        <d v="1954-01-01T00:00:00"/>
        <d v="1954-02-01T00:00:00"/>
        <d v="1954-03-01T00:00:00"/>
        <d v="1954-04-01T00:00:00"/>
        <d v="1954-05-01T00:00:00"/>
        <d v="1954-06-01T00:00:00"/>
        <d v="1954-07-01T00:00:00"/>
        <d v="1954-08-01T00:00:00"/>
        <d v="1954-09-01T00:00:00"/>
        <d v="1954-10-01T00:00:00"/>
        <d v="1954-11-01T00:00:00"/>
        <d v="1954-12-01T00:00:00"/>
        <d v="1955-01-01T00:00:00"/>
        <d v="1955-02-01T00:00:00"/>
        <d v="1955-03-01T00:00:00"/>
        <d v="1955-04-01T00:00:00"/>
        <d v="1955-05-01T00:00:00"/>
        <d v="1955-06-01T00:00:00"/>
        <d v="1955-07-01T00:00:00"/>
        <d v="1955-08-01T00:00:00"/>
        <d v="1955-09-01T00:00:00"/>
        <d v="1955-10-01T00:00:00"/>
        <d v="1955-11-01T00:00:00"/>
        <d v="1955-12-01T00:00:00"/>
        <d v="1956-01-01T00:00:00"/>
        <d v="1956-02-01T00:00:00"/>
        <d v="1956-03-01T00:00:00"/>
        <d v="1956-04-01T00:00:00"/>
        <d v="1956-05-01T00:00:00"/>
        <d v="1956-06-01T00:00:00"/>
        <d v="1956-07-01T00:00:00"/>
        <d v="1956-08-01T00:00:00"/>
        <d v="1956-09-01T00:00:00"/>
        <d v="1956-10-01T00:00:00"/>
        <d v="1956-11-01T00:00:00"/>
        <d v="1956-12-01T00:00:00"/>
        <d v="1957-01-01T00:00:00"/>
        <d v="1957-02-01T00:00:00"/>
        <d v="1957-03-01T00:00:00"/>
        <d v="1957-04-01T00:00:00"/>
        <d v="1957-05-01T00:00:00"/>
        <d v="1957-06-01T00:00:00"/>
        <d v="1957-07-01T00:00:00"/>
        <d v="1957-08-01T00:00:00"/>
        <d v="1957-09-01T00:00:00"/>
        <d v="1957-10-01T00:00:00"/>
        <d v="1957-11-01T00:00:00"/>
        <d v="1957-12-01T00:00:00"/>
        <d v="1958-01-01T00:00:00"/>
        <d v="1958-02-01T00:00:00"/>
        <d v="1958-03-01T00:00:00"/>
        <d v="1958-04-01T00:00:00"/>
        <d v="1958-05-01T00:00:00"/>
        <d v="1958-06-01T00:00:00"/>
        <d v="1958-07-01T00:00:00"/>
        <d v="1958-08-01T00:00:00"/>
        <d v="1958-09-01T00:00:00"/>
        <d v="1958-10-01T00:00:00"/>
        <d v="1958-11-01T00:00:00"/>
        <d v="1958-12-01T00:00:00"/>
        <d v="1959-01-01T00:00:00"/>
        <d v="1959-02-01T00:00:00"/>
        <d v="1959-03-01T00:00:00"/>
        <d v="1959-04-01T00:00:00"/>
        <d v="1959-05-01T00:00:00"/>
        <d v="1959-06-01T00:00:00"/>
        <d v="1959-07-01T00:00:00"/>
        <d v="1959-08-01T00:00:00"/>
        <d v="1959-09-01T00:00:00"/>
        <d v="1959-10-01T00:00:00"/>
        <d v="1959-11-01T00:00:00"/>
        <d v="1959-12-01T00:00:00"/>
        <d v="1960-01-01T00:00:00"/>
        <d v="1960-02-01T00:00:00"/>
        <d v="1960-03-01T00:00:00"/>
        <d v="1960-04-01T00:00:00"/>
        <d v="1960-05-01T00:00:00"/>
        <d v="1960-06-01T00:00:00"/>
        <d v="1960-07-01T00:00:00"/>
        <d v="1960-08-01T00:00:00"/>
        <d v="1960-09-01T00:00:00"/>
        <d v="1960-10-01T00:00:00"/>
        <d v="1960-11-01T00:00:00"/>
        <d v="1960-12-01T00:00:00"/>
        <d v="1961-01-01T00:00:00"/>
        <d v="1961-02-01T00:00:00"/>
        <d v="1961-03-01T00:00:00"/>
        <d v="1961-04-01T00:00:00"/>
        <d v="1961-05-01T00:00:00"/>
        <d v="1961-06-01T00:00:00"/>
        <d v="1961-07-01T00:00:00"/>
        <d v="1961-08-01T00:00:00"/>
        <d v="1961-09-01T00:00:00"/>
        <d v="1961-10-01T00:00:00"/>
        <d v="1961-11-01T00:00:00"/>
        <d v="1961-12-01T00:00:00"/>
        <d v="1962-01-01T00:00:00"/>
        <d v="1962-02-01T00:00:00"/>
        <d v="1962-03-01T00:00:00"/>
        <d v="1962-04-01T00:00:00"/>
        <d v="1962-05-01T00:00:00"/>
        <d v="1962-06-01T00:00:00"/>
        <d v="1962-07-01T00:00:00"/>
        <d v="1962-08-01T00:00:00"/>
        <d v="1962-09-01T00:00:00"/>
        <d v="1962-10-01T00:00:00"/>
        <d v="1962-11-01T00:00:00"/>
        <d v="1962-12-01T00:00:00"/>
        <d v="1963-01-01T00:00:00"/>
        <d v="1963-02-01T00:00:00"/>
        <d v="1963-03-01T00:00:00"/>
        <d v="1963-04-01T00:00:00"/>
        <d v="1963-05-01T00:00:00"/>
        <d v="1963-06-01T00:00:00"/>
        <d v="1963-07-01T00:00:00"/>
        <d v="1963-08-01T00:00:00"/>
        <d v="1963-09-01T00:00:00"/>
        <d v="1963-10-01T00:00:00"/>
        <d v="1963-11-01T00:00:00"/>
        <d v="1963-12-01T00:00:00"/>
        <d v="1964-01-01T00:00:00"/>
        <d v="1964-02-01T00:00:00"/>
        <d v="1964-03-01T00:00:00"/>
        <d v="1964-04-01T00:00:00"/>
        <d v="1964-05-01T00:00:00"/>
        <d v="1964-06-01T00:00:00"/>
        <d v="1964-07-01T00:00:00"/>
        <d v="1964-08-01T00:00:00"/>
        <d v="1964-09-01T00:00:00"/>
        <d v="1964-10-01T00:00:00"/>
        <d v="1964-11-01T00:00:00"/>
        <d v="1964-12-01T00:00:00"/>
        <d v="1965-01-01T00:00:00"/>
        <d v="1965-02-01T00:00:00"/>
        <d v="1965-03-01T00:00:00"/>
        <d v="1965-04-01T00:00:00"/>
        <d v="1965-05-01T00:00:00"/>
        <d v="1965-06-01T00:00:00"/>
        <d v="1965-07-01T00:00:00"/>
        <d v="1965-08-01T00:00:00"/>
        <d v="1965-09-01T00:00:00"/>
        <d v="1965-10-01T00:00:00"/>
        <d v="1965-11-01T00:00:00"/>
        <d v="1965-12-01T00:00:00"/>
        <d v="1966-01-01T00:00:00"/>
        <d v="1966-02-01T00:00:00"/>
        <d v="1966-03-01T00:00:00"/>
        <d v="1966-04-01T00:00:00"/>
        <d v="1966-05-01T00:00:00"/>
        <d v="1966-06-01T00:00:00"/>
        <d v="1966-07-01T00:00:00"/>
        <d v="1966-08-01T00:00:00"/>
        <d v="1966-09-01T00:00:00"/>
        <d v="1966-10-01T00:00:00"/>
        <d v="1966-11-01T00:00:00"/>
        <d v="1966-12-01T00:00:00"/>
        <d v="1967-01-01T00:00:00"/>
        <d v="1967-02-01T00:00:00"/>
        <d v="1967-03-01T00:00:00"/>
        <d v="1967-04-01T00:00:00"/>
        <d v="1967-05-01T00:00:00"/>
        <d v="1967-06-01T00:00:00"/>
        <d v="1967-07-01T00:00:00"/>
        <d v="1967-08-01T00:00:00"/>
        <d v="1967-09-01T00:00:00"/>
        <d v="1967-10-01T00:00:00"/>
        <d v="1967-11-01T00:00:00"/>
        <d v="1967-12-01T00:00:00"/>
        <d v="1968-01-01T00:00:00"/>
        <d v="1968-02-01T00:00:00"/>
        <d v="1968-03-01T00:00:00"/>
        <d v="1968-04-01T00:00:00"/>
        <d v="1968-05-01T00:00:00"/>
        <d v="1968-06-01T00:00:00"/>
        <d v="1968-07-01T00:00:00"/>
        <d v="1968-08-01T00:00:00"/>
        <d v="1968-09-01T00:00:00"/>
        <d v="1968-10-01T00:00:00"/>
        <d v="1968-11-01T00:00:00"/>
        <d v="1968-12-01T00:00:00"/>
        <d v="1969-01-01T00:00:00"/>
        <d v="1969-02-01T00:00:00"/>
        <d v="1969-03-01T00:00:00"/>
        <d v="1969-04-01T00:00:00"/>
        <d v="1969-05-01T00:00:00"/>
        <d v="1969-06-01T00:00:00"/>
        <d v="1969-07-01T00:00:00"/>
        <d v="1969-08-01T00:00:00"/>
        <d v="1969-09-01T00:00:00"/>
        <d v="1969-10-01T00:00:00"/>
        <d v="1969-11-01T00:00:00"/>
        <d v="1969-12-01T00:00:00"/>
        <d v="1970-01-01T00:00:00"/>
        <d v="1970-02-01T00:00:00"/>
        <d v="1970-03-01T00:00:00"/>
        <d v="1970-04-01T00:00:00"/>
        <d v="1970-05-01T00:00:00"/>
        <d v="1970-06-01T00:00:00"/>
        <d v="1970-07-01T00:00:00"/>
        <d v="1970-08-01T00:00:00"/>
        <d v="1970-09-01T00:00:00"/>
        <d v="1970-10-01T00:00:00"/>
        <d v="1970-11-01T00:00:00"/>
        <d v="1970-12-01T00:00:00"/>
        <d v="1971-01-01T00:00:00"/>
        <d v="1971-02-01T00:00:00"/>
        <d v="1971-03-01T00:00:00"/>
        <d v="1971-04-01T00:00:00"/>
        <d v="1971-05-01T00:00:00"/>
        <d v="1971-06-01T00:00:00"/>
        <d v="1971-07-01T00:00:00"/>
        <d v="1971-08-01T00:00:00"/>
        <d v="1971-09-01T00:00:00"/>
        <d v="1971-10-01T00:00:00"/>
        <d v="1971-11-01T00:00:00"/>
        <d v="1971-12-01T00:00:00"/>
        <d v="1972-01-01T00:00:00"/>
        <d v="1972-02-01T00:00:00"/>
        <d v="1972-03-01T00:00:00"/>
        <d v="1972-04-01T00:00:00"/>
        <d v="1972-05-01T00:00:00"/>
        <d v="1972-06-01T00:00:00"/>
        <d v="1972-07-01T00:00:00"/>
        <d v="1972-08-01T00:00:00"/>
        <d v="1972-09-01T00:00:00"/>
        <d v="1972-10-01T00:00:00"/>
        <d v="1972-11-01T00:00:00"/>
        <d v="1972-12-01T00:00:00"/>
        <d v="1973-01-01T00:00:00"/>
        <d v="1973-02-01T00:00:00"/>
        <d v="1973-03-01T00:00:00"/>
        <d v="1973-04-01T00:00:00"/>
        <d v="1973-05-01T00:00:00"/>
        <d v="1973-06-01T00:00:00"/>
        <d v="1973-07-01T00:00:00"/>
        <d v="1973-08-01T00:00:00"/>
        <d v="1973-09-01T00:00:00"/>
        <d v="1973-10-01T00:00:00"/>
        <d v="1973-11-01T00:00:00"/>
        <d v="1973-12-01T00:00:00"/>
        <d v="1974-01-01T00:00:00"/>
        <d v="1974-02-01T00:00:00"/>
        <d v="1974-03-01T00:00:00"/>
        <d v="1974-04-01T00:00:00"/>
        <d v="1974-05-01T00:00:00"/>
        <d v="1974-06-01T00:00:00"/>
        <d v="1974-07-01T00:00:00"/>
        <d v="1974-08-01T00:00:00"/>
        <d v="1974-09-01T00:00:00"/>
        <d v="1974-10-01T00:00:00"/>
        <d v="1974-11-01T00:00:00"/>
        <d v="1974-12-01T00:00:00"/>
        <d v="1975-01-01T00:00:00"/>
        <d v="1975-02-01T00:00:00"/>
        <d v="1975-03-01T00:00:00"/>
        <d v="1975-04-01T00:00:00"/>
        <d v="1975-05-01T00:00:00"/>
        <d v="1975-06-01T00:00:00"/>
        <d v="1975-07-01T00:00:00"/>
        <d v="1975-08-01T00:00:00"/>
        <d v="1975-09-01T00:00:00"/>
        <d v="1975-10-01T00:00:00"/>
        <d v="1975-11-01T00:00:00"/>
        <d v="1975-12-01T00:00:00"/>
        <d v="1976-01-01T00:00:00"/>
        <d v="1976-02-01T00:00:00"/>
        <d v="1976-03-01T00:00:00"/>
        <d v="1976-04-01T00:00:00"/>
        <d v="1976-05-01T00:00:00"/>
        <d v="1976-06-01T00:00:00"/>
        <d v="1976-07-01T00:00:00"/>
        <d v="1976-08-01T00:00:00"/>
        <d v="1976-09-01T00:00:00"/>
        <d v="1976-10-01T00:00:00"/>
        <d v="1976-11-01T00:00:00"/>
        <d v="1976-12-01T00:00:00"/>
        <d v="1977-01-01T00:00:00"/>
        <d v="1977-02-01T00:00:00"/>
        <d v="1977-03-01T00:00:00"/>
        <d v="1977-04-01T00:00:00"/>
        <d v="1977-05-01T00:00:00"/>
        <d v="1977-06-01T00:00:00"/>
        <d v="1977-07-01T00:00:00"/>
        <d v="1977-08-01T00:00:00"/>
        <d v="1977-09-01T00:00:00"/>
        <d v="1977-10-01T00:00:00"/>
        <d v="1977-11-01T00:00:00"/>
        <d v="1977-12-01T00:00:00"/>
        <d v="1978-01-01T00:00:00"/>
        <d v="1978-02-01T00:00:00"/>
        <d v="1978-03-01T00:00:00"/>
        <d v="1978-04-01T00:00:00"/>
        <d v="1978-05-01T00:00:00"/>
        <d v="1978-06-01T00:00:00"/>
        <d v="1978-07-01T00:00:00"/>
        <d v="1978-08-01T00:00:00"/>
        <d v="1978-09-01T00:00:00"/>
        <d v="1978-10-01T00:00:00"/>
        <d v="1978-11-01T00:00:00"/>
        <d v="1978-12-01T00:00:00"/>
        <d v="1979-01-01T00:00:00"/>
        <d v="1979-02-01T00:00:00"/>
        <d v="1979-03-01T00:00:00"/>
        <d v="1979-04-01T00:00:00"/>
        <d v="1979-05-01T00:00:00"/>
        <d v="1979-06-01T00:00:00"/>
        <d v="1979-07-01T00:00:00"/>
        <d v="1979-08-01T00:00:00"/>
        <d v="1979-09-01T00:00:00"/>
        <d v="1979-10-01T00:00:00"/>
        <d v="1979-11-01T00:00:00"/>
        <d v="1979-12-01T00:00:00"/>
        <d v="1980-01-01T00:00:00"/>
        <d v="1980-02-01T00:00:00"/>
        <d v="1980-03-01T00:00:00"/>
        <d v="1980-04-01T00:00:00"/>
        <d v="1980-05-01T00:00:00"/>
        <d v="1980-06-01T00:00:00"/>
        <d v="1980-07-01T00:00:00"/>
        <d v="1980-08-01T00:00:00"/>
        <d v="1980-09-01T00:00:00"/>
        <d v="1980-10-01T00:00:00"/>
        <d v="1980-11-01T00:00:00"/>
        <d v="1980-12-01T00:00:00"/>
        <d v="1981-01-01T00:00:00"/>
        <d v="1981-02-01T00:00:00"/>
        <d v="1981-03-01T00:00:00"/>
        <d v="1981-04-01T00:00:00"/>
        <d v="1981-05-01T00:00:00"/>
        <d v="1981-06-01T00:00:00"/>
        <d v="1981-07-01T00:00:00"/>
        <d v="1981-08-01T00:00:00"/>
        <d v="1981-09-01T00:00:00"/>
        <d v="1981-10-01T00:00:00"/>
        <d v="1981-11-01T00:00:00"/>
        <d v="1981-12-01T00:00:00"/>
        <d v="1982-01-01T00:00:00"/>
        <d v="1982-02-01T00:00:00"/>
        <d v="1982-03-01T00:00:00"/>
        <d v="1982-04-01T00:00:00"/>
        <d v="1982-05-01T00:00:00"/>
        <d v="1982-06-01T00:00:00"/>
        <d v="1982-07-01T00:00:00"/>
        <d v="1982-08-01T00:00:00"/>
        <d v="1982-09-01T00:00:00"/>
        <d v="1982-10-01T00:00:00"/>
        <d v="1982-11-01T00:00:00"/>
        <d v="1982-12-01T00:00:00"/>
        <d v="1983-01-01T00:00:00"/>
        <d v="1983-02-01T00:00:00"/>
        <d v="1983-03-01T00:00:00"/>
        <d v="1983-04-01T00:00:00"/>
        <d v="1983-05-01T00:00:00"/>
        <d v="1983-06-01T00:00:00"/>
        <d v="1983-07-01T00:00:00"/>
        <d v="1983-08-01T00:00:00"/>
        <d v="1983-09-01T00:00:00"/>
        <d v="1983-10-01T00:00:00"/>
        <d v="1983-11-01T00:00:00"/>
        <d v="1983-12-01T00:00:00"/>
        <d v="1984-01-01T00:00:00"/>
        <d v="1984-02-01T00:00:00"/>
        <d v="1984-03-01T00:00:00"/>
        <d v="1984-04-01T00:00:00"/>
        <d v="1984-05-01T00:00:00"/>
        <d v="1984-06-01T00:00:00"/>
        <d v="1984-07-01T00:00:00"/>
        <d v="1984-08-01T00:00:00"/>
        <d v="1984-09-01T00:00:00"/>
        <d v="1984-10-01T00:00:00"/>
        <d v="1984-11-01T00:00:00"/>
        <d v="1984-12-01T00:00:00"/>
        <d v="1985-01-01T00:00:00"/>
        <d v="1985-02-01T00:00:00"/>
        <d v="1985-03-01T00:00:00"/>
        <d v="1985-04-01T00:00:00"/>
        <d v="1985-05-01T00:00:00"/>
        <d v="1985-06-01T00:00:00"/>
        <d v="1985-07-01T00:00:00"/>
        <d v="1985-08-01T00:00:00"/>
        <d v="1985-09-01T00:00:00"/>
        <d v="1985-10-01T00:00:00"/>
        <d v="1985-11-01T00:00:00"/>
        <d v="1985-12-01T00:00:00"/>
        <d v="1986-01-01T00:00:00"/>
        <d v="1986-02-01T00:00:00"/>
        <d v="1986-03-01T00:00:00"/>
        <d v="1986-04-01T00:00:00"/>
        <d v="1986-05-01T00:00:00"/>
        <d v="1986-06-01T00:00:00"/>
        <d v="1986-07-01T00:00:00"/>
        <d v="1986-08-01T00:00:00"/>
        <d v="1986-09-01T00:00:00"/>
        <d v="1986-10-01T00:00:00"/>
        <d v="1986-11-01T00:00:00"/>
        <d v="1986-12-01T00:00:00"/>
        <d v="1987-01-01T00:00:00"/>
        <d v="1987-02-01T00:00:00"/>
        <d v="1987-03-01T00:00:00"/>
        <d v="1987-04-01T00:00:00"/>
        <d v="1987-05-01T00:00:00"/>
        <d v="1987-06-01T00:00:00"/>
        <d v="1987-07-01T00:00:00"/>
        <d v="1987-08-01T00:00:00"/>
        <d v="1987-09-01T00:00:00"/>
        <d v="1987-10-01T00:00:00"/>
        <d v="1987-11-01T00:00:00"/>
        <d v="1987-12-01T00:00:00"/>
        <d v="1988-01-01T00:00:00"/>
        <d v="1988-02-01T00:00:00"/>
        <d v="1988-03-01T00:00:00"/>
        <d v="1988-04-01T00:00:00"/>
        <d v="1988-05-01T00:00:00"/>
        <d v="1988-06-01T00:00:00"/>
        <d v="1988-07-01T00:00:00"/>
        <d v="1988-08-01T00:00:00"/>
        <d v="1988-09-01T00:00:00"/>
        <d v="1988-10-01T00:00:00"/>
        <d v="1988-11-01T00:00:00"/>
        <d v="1988-12-01T00:00:00"/>
        <d v="1989-01-01T00:00:00"/>
        <d v="1989-02-01T00:00:00"/>
        <d v="1989-03-01T00:00:00"/>
        <d v="1989-04-01T00:00:00"/>
        <d v="1989-05-01T00:00:00"/>
        <d v="1989-06-01T00:00:00"/>
        <d v="1989-07-01T00:00:00"/>
        <d v="1989-08-01T00:00:00"/>
        <d v="1989-09-01T00:00:00"/>
        <d v="1989-10-01T00:00:00"/>
        <d v="1989-11-01T00:00:00"/>
        <d v="1989-12-01T00:00:00"/>
        <d v="1990-01-01T00:00:00"/>
        <d v="1990-02-01T00:00:00"/>
        <d v="1990-03-01T00:00:00"/>
        <d v="1990-04-01T00:00:00"/>
        <d v="1990-05-01T00:00:00"/>
        <d v="1990-06-01T00:00:00"/>
        <d v="1990-07-01T00:00:00"/>
        <d v="1990-08-01T00:00:00"/>
        <d v="1990-09-01T00:00:00"/>
        <d v="1990-10-01T00:00:00"/>
        <d v="1990-11-01T00:00:00"/>
        <d v="1990-12-01T00:00:00"/>
        <d v="1991-01-01T00:00:00"/>
        <d v="1991-02-01T00:00:00"/>
        <d v="1991-03-01T00:00:00"/>
        <d v="1991-04-01T00:00:00"/>
        <d v="1991-05-01T00:00:00"/>
        <d v="1991-06-01T00:00:00"/>
        <d v="1991-07-01T00:00:00"/>
        <d v="1991-08-01T00:00:00"/>
        <d v="1991-09-01T00:00:00"/>
        <d v="1991-10-01T00:00:00"/>
        <d v="1991-11-01T00:00:00"/>
        <d v="1991-12-01T00:00:00"/>
        <d v="1992-01-01T00:00:00"/>
        <d v="1992-02-01T00:00:00"/>
        <d v="1992-03-01T00:00:00"/>
        <d v="1992-04-01T00:00:00"/>
        <d v="1992-05-01T00:00:00"/>
        <d v="1992-06-01T00:00:00"/>
        <d v="1992-07-01T00:00:00"/>
        <d v="1992-08-01T00:00:00"/>
        <d v="1992-09-01T00:00:00"/>
        <d v="1992-10-01T00:00:00"/>
        <d v="1992-11-01T00:00:00"/>
        <d v="1992-12-01T00:00:00"/>
        <d v="1993-01-01T00:00:00"/>
        <d v="1993-02-01T00:00:00"/>
        <d v="1993-03-01T00:00:00"/>
        <d v="1993-04-01T00:00:00"/>
        <d v="1993-05-01T00:00:00"/>
        <d v="1993-06-01T00:00:00"/>
        <d v="1993-07-01T00:00:00"/>
        <d v="1993-08-01T00:00:00"/>
        <d v="1993-09-01T00:00:00"/>
        <d v="1993-10-01T00:00:00"/>
        <d v="1993-11-01T00:00:00"/>
        <d v="1993-12-01T00:00:00"/>
        <d v="1994-01-01T00:00:00"/>
        <d v="1994-02-01T00:00:00"/>
        <d v="1994-03-01T00:00:00"/>
        <d v="1994-04-01T00:00:00"/>
        <d v="1994-05-01T00:00:00"/>
        <d v="1994-06-01T00:00:00"/>
        <d v="1994-07-01T00:00:00"/>
        <d v="1994-08-01T00:00:00"/>
        <d v="1994-09-01T00:00:00"/>
        <d v="1994-10-01T00:00:00"/>
        <d v="1994-11-01T00:00:00"/>
        <d v="1994-12-01T00:00:00"/>
        <d v="1995-01-01T00:00:00"/>
        <d v="1995-02-01T00:00:00"/>
        <d v="1995-03-01T00:00:00"/>
        <d v="1995-04-01T00:00:00"/>
        <d v="1995-05-01T00:00:00"/>
        <d v="1995-06-01T00:00:00"/>
        <d v="1995-07-01T00:00:00"/>
        <d v="1995-08-01T00:00:00"/>
        <d v="1995-09-01T00:00:00"/>
        <d v="1995-10-01T00:00:00"/>
        <d v="1995-11-01T00:00:00"/>
        <d v="1995-12-01T00:00:00"/>
        <d v="1996-01-01T00:00:00"/>
        <d v="1996-02-01T00:00:00"/>
        <d v="1996-03-01T00:00:00"/>
        <d v="1996-04-01T00:00:00"/>
        <d v="1996-05-01T00:00:00"/>
        <d v="1996-06-01T00:00:00"/>
        <d v="1996-07-01T00:00:00"/>
        <d v="1996-08-01T00:00:00"/>
        <d v="1996-09-01T00:00:00"/>
        <d v="1996-10-01T00:00:00"/>
        <d v="1996-11-01T00:00:00"/>
        <d v="1996-12-01T00:00:00"/>
        <d v="1997-01-01T00:00:00"/>
        <d v="1997-02-01T00:00:00"/>
        <d v="1997-03-01T00:00:00"/>
        <d v="1997-04-01T00:00:00"/>
        <d v="1997-05-01T00:00:00"/>
        <d v="1997-06-01T00:00:00"/>
        <d v="1997-07-01T00:00:00"/>
        <d v="1997-08-01T00:00:00"/>
        <d v="1997-09-01T00:00:00"/>
        <d v="1997-10-01T00:00:00"/>
        <d v="1997-11-01T00:00:00"/>
        <d v="1997-12-01T00:00:00"/>
        <d v="1998-01-01T00:00:00"/>
        <d v="1998-02-01T00:00:00"/>
        <d v="1998-03-01T00:00:00"/>
        <d v="1998-04-01T00:00:00"/>
        <d v="1998-05-01T00:00:00"/>
        <d v="1998-06-01T00:00:00"/>
        <d v="1998-07-01T00:00:00"/>
        <d v="1998-08-01T00:00:00"/>
        <d v="1998-09-01T00:00:00"/>
        <d v="1998-10-01T00:00:00"/>
        <d v="1998-11-01T00:00:00"/>
        <d v="1998-12-01T00:00:00"/>
        <d v="1999-01-01T00:00:00"/>
        <d v="1999-02-01T00:00:00"/>
        <d v="1999-03-01T00:00:00"/>
        <d v="1999-04-01T00:00:00"/>
        <d v="1999-05-01T00:00:00"/>
        <d v="1999-06-01T00:00:00"/>
        <d v="1999-07-01T00:00:00"/>
        <d v="1999-08-01T00:00:00"/>
        <d v="1999-09-01T00:00:00"/>
        <d v="1999-10-01T00:00:00"/>
        <d v="1999-11-01T00:00:00"/>
        <d v="1999-12-01T00:00:00"/>
        <d v="2000-01-01T00:00:00"/>
        <d v="2000-02-01T00:00:00"/>
        <d v="2000-03-01T00:00:00"/>
        <d v="2000-04-01T00:00:00"/>
        <d v="2000-05-01T00:00:00"/>
        <d v="2000-06-01T00:00:00"/>
        <d v="2000-07-01T00:00:00"/>
        <d v="2000-08-01T00:00:00"/>
        <d v="2000-09-01T00:00:00"/>
        <d v="2000-10-01T00:00:00"/>
        <d v="2000-11-01T00:00:00"/>
        <d v="2000-12-01T00:00:00"/>
        <d v="2001-01-01T00:00:00"/>
        <d v="2001-02-01T00:00:00"/>
        <d v="2001-03-01T00:00:00"/>
        <d v="2001-04-01T00:00:00"/>
        <d v="2001-05-01T00:00:00"/>
        <d v="2001-06-01T00:00:00"/>
        <d v="2001-07-01T00:00:00"/>
        <d v="2001-08-01T00:00:00"/>
        <d v="2001-09-01T00:00:00"/>
        <d v="2001-10-01T00:00:00"/>
        <d v="2001-11-01T00:00:00"/>
        <d v="2001-12-01T00:00:00"/>
        <d v="2002-01-01T00:00:00"/>
        <d v="2002-02-01T00:00:00"/>
        <d v="2002-03-01T00:00:00"/>
        <d v="2002-04-01T00:00:00"/>
        <d v="2002-05-01T00:00:00"/>
        <d v="2002-06-01T00:00:00"/>
        <d v="2002-07-01T00:00:00"/>
        <d v="2002-08-01T00:00:00"/>
        <d v="2002-09-01T00:00:00"/>
        <d v="2002-10-01T00:00:00"/>
        <d v="2002-11-01T00:00:00"/>
        <d v="2002-12-01T00:00:00"/>
        <d v="2003-01-01T00:00:00"/>
        <d v="2003-02-01T00:00:00"/>
        <d v="2003-03-01T00:00:00"/>
        <d v="2003-04-01T00:00:00"/>
        <d v="2003-05-01T00:00:00"/>
        <d v="2003-06-01T00:00:00"/>
        <d v="2003-07-01T00:00:00"/>
        <d v="2003-08-01T00:00:00"/>
        <d v="2003-09-01T00:00:00"/>
        <d v="2003-10-01T00:00:00"/>
        <d v="2003-11-01T00:00:00"/>
        <d v="2003-12-01T00:00:00"/>
        <d v="2004-01-01T00:00:00"/>
        <d v="2004-02-01T00:00:00"/>
        <d v="2004-03-01T00:00:00"/>
        <d v="2004-04-01T00:00:00"/>
        <d v="2004-05-01T00:00:00"/>
        <d v="2004-06-01T00:00:00"/>
        <d v="2004-07-01T00:00:00"/>
        <d v="2004-08-01T00:00:00"/>
        <d v="2004-09-01T00:00:00"/>
        <d v="2004-10-01T00:00:00"/>
        <d v="2004-11-01T00:00:00"/>
        <d v="2004-12-01T00:00:00"/>
        <d v="2005-01-01T00:00:00"/>
        <d v="2005-02-01T00:00:00"/>
        <d v="2005-03-01T00:00:00"/>
        <d v="2005-04-01T00:00:00"/>
        <d v="2005-05-01T00:00:00"/>
        <d v="2005-06-01T00:00:00"/>
        <d v="2005-07-01T00:00:00"/>
        <d v="2005-08-01T00:00:00"/>
        <d v="2005-09-01T00:00:00"/>
        <d v="2005-10-01T00:00:00"/>
        <d v="2005-11-01T00:00:00"/>
        <d v="2005-12-01T00:00:00"/>
        <d v="2006-01-01T00:00:00"/>
        <d v="2006-02-01T00:00:00"/>
        <d v="2006-03-01T00:00:00"/>
        <d v="2006-04-01T00:00:00"/>
        <d v="2006-05-01T00:00:00"/>
        <d v="2006-06-01T00:00:00"/>
        <d v="2006-07-01T00:00:00"/>
        <d v="2006-08-01T00:00:00"/>
        <d v="2006-09-01T00:00:00"/>
        <d v="2006-10-01T00:00:00"/>
        <d v="2006-11-01T00:00:00"/>
        <d v="2006-12-01T00:00:00"/>
        <d v="2007-01-01T00:00:00"/>
        <d v="2007-02-01T00:00:00"/>
        <d v="2007-03-01T00:00:00"/>
        <d v="2007-04-01T00:00:00"/>
        <d v="2007-05-01T00:00:00"/>
        <d v="2007-06-01T00:00:00"/>
        <d v="2007-07-01T00:00:00"/>
        <d v="2007-08-01T00:00:00"/>
        <d v="2007-09-01T00:00:00"/>
        <d v="2007-10-01T00:00:00"/>
        <d v="2007-11-01T00:00:00"/>
        <d v="2007-12-01T00:00:00"/>
        <d v="2008-01-01T00:00:00"/>
        <d v="2008-02-01T00:00:00"/>
        <d v="2008-03-01T00:00:00"/>
        <d v="2008-04-01T00:00:00"/>
        <d v="2008-05-01T00:00:00"/>
        <d v="2008-06-01T00:00:00"/>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sharedItems>
      <fieldGroup par="4"/>
    </cacheField>
    <cacheField name="Percent participation" numFmtId="0">
      <sharedItems containsString="0" containsBlank="1" containsNumber="1" minValue="58.1" maxValue="67.3"/>
    </cacheField>
    <cacheField name="Months (observation_date)" numFmtId="0" databaseField="0">
      <fieldGroup base="0">
        <rangePr groupBy="months" startDate="1948-01-01T00:00:00" endDate="2026-06-02T00:00:00"/>
        <groupItems count="14">
          <s v="&lt;1/1/1948"/>
          <s v="Jan"/>
          <s v="Feb"/>
          <s v="Mar"/>
          <s v="Apr"/>
          <s v="May"/>
          <s v="Jun"/>
          <s v="Jul"/>
          <s v="Aug"/>
          <s v="Sep"/>
          <s v="Oct"/>
          <s v="Nov"/>
          <s v="Dec"/>
          <s v="&gt;6/2/2026"/>
        </groupItems>
      </fieldGroup>
    </cacheField>
    <cacheField name="Quarters (observation_date)" numFmtId="0" databaseField="0">
      <fieldGroup base="0">
        <rangePr groupBy="quarters" startDate="1948-01-01T00:00:00" endDate="2026-06-02T00:00:00"/>
        <groupItems count="6">
          <s v="&lt;1/1/1948"/>
          <s v="Qtr1"/>
          <s v="Qtr2"/>
          <s v="Qtr3"/>
          <s v="Qtr4"/>
          <s v="&gt;6/2/2026"/>
        </groupItems>
      </fieldGroup>
    </cacheField>
    <cacheField name="Years (observation_date)" numFmtId="0" databaseField="0">
      <fieldGroup base="0">
        <rangePr groupBy="years" startDate="1948-01-01T00:00:00" endDate="2026-06-02T00:00:00"/>
        <groupItems count="81">
          <s v="&lt;1/1/1948"/>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2026"/>
          <s v="&gt;6/2/2026"/>
        </groupItems>
      </fieldGroup>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ronique Frizzell" refreshedDate="46247.852519444445" backgroundQuery="1" createdVersion="8" refreshedVersion="8" minRefreshableVersion="3" recordCount="205" xr:uid="{E773E5CD-5BE0-4A21-9305-75E04E3CF5A7}">
  <cacheSource type="external" connectionId="3"/>
  <cacheFields count="7">
    <cacheField name="Item Code" numFmtId="0">
      <sharedItems/>
    </cacheField>
    <cacheField name="Item Title" numFmtId="0">
      <sharedItems/>
    </cacheField>
    <cacheField name="CPI-U Cost Weight, 202512" numFmtId="0">
      <sharedItems containsSemiMixedTypes="0" containsString="0" containsNumber="1" minValue="0" maxValue="9747100000000"/>
    </cacheField>
    <cacheField name="CPI-U Index Level, 202512" numFmtId="0">
      <sharedItems containsString="0" containsBlank="1" containsNumber="1" minValue="0.95299999999999996" maxValue="1093.3"/>
    </cacheField>
    <cacheField name="CPI-U Relative Importance, 202512" numFmtId="0">
      <sharedItems containsSemiMixedTypes="0" containsString="0" containsNumber="1" minValue="0" maxValue="100"/>
    </cacheField>
    <cacheField name="Code" numFmtId="0">
      <sharedItems count="9">
        <s v="0"/>
        <s v="A"/>
        <s v="E"/>
        <s v="F"/>
        <s v="G"/>
        <s v="H"/>
        <s v="M"/>
        <s v="R"/>
        <s v="T"/>
      </sharedItems>
    </cacheField>
    <cacheField name="CPI-U Code Description.Description" numFmtId="0">
      <sharedItems count="9">
        <s v="All"/>
        <s v="Apparel"/>
        <s v="Education and communication"/>
        <s v="Food"/>
        <s v="Goods and services"/>
        <s v="Housing"/>
        <s v="Medical"/>
        <s v="Recreation"/>
        <s v="Transportation"/>
      </sharedItems>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ronique Frizzell" refreshedDate="46252.668057754629" backgroundQuery="1" createdVersion="8" refreshedVersion="8" minRefreshableVersion="3" recordCount="246" xr:uid="{4958786A-A574-4D5F-8A5D-951B1DD9FC16}">
  <cacheSource type="external" connectionId="2"/>
  <cacheFields count="3">
    <cacheField name="Description" numFmtId="0">
      <sharedItems containsBlank="1" count="222">
        <m/>
        <s v="All items"/>
        <s v="Major Groups"/>
        <s v="Food"/>
        <s v="Housing"/>
        <s v="Apparel and upkeep"/>
        <s v="Transportation"/>
        <s v="Health and recreation"/>
        <s v="   Medical Care"/>
        <s v="   Personal Care"/>
        <s v="   Reading and recreation"/>
        <s v="   Other goods and services"/>
        <s v="Special Groups"/>
        <s v="All items less shelter"/>
        <s v="All items less food"/>
        <s v="All items less medical care"/>
        <s v="All items less mortgage interest costs"/>
        <s v="Services less medical care services"/>
        <s v="Insurance and finance"/>
        <s v="Utilities and public transportation"/>
        <s v="Housekeeping and home maintenance service"/>
        <s v="Appliances"/>
        <s v="CPI-domestically produced farm foods "/>
        <s v="CPI-selected beef cuts"/>
        <s v="Energy"/>
        <s v="Commodities"/>
        <s v="    Nondurables"/>
        <s v="    Durables"/>
        <s v="Services"/>
        <s v="Commodities less food"/>
        <s v="    Nondurables less food"/>
        <s v="       Apparel commodities"/>
        <s v="           Apparel commodities less footwear"/>
        <s v="       Nondurables less food and apparel"/>
        <s v="           Other nondurables"/>
        <s v="      Household durables"/>
        <s v="   Other durables"/>
        <s v="   Housefurnishings"/>
        <s v="Services less rent"/>
        <s v="   Household services less rent"/>
        <s v="   Transportation services"/>
        <s v="   Medical care services"/>
        <s v="   Other services"/>
        <s v="Individual Items"/>
        <s v="Food2"/>
        <s v="   Food at home"/>
        <s v="      Cereals and bakery products"/>
        <s v="          Cereals"/>
        <s v="          Bakery products"/>
        <s v="             Bread, white"/>
        <s v="             Other priced items"/>
        <s v="      Meats, poultry, and fish"/>
        <s v="         Meats"/>
        <s v="            Beef and Veal "/>
        <s v="                Hamburger"/>
        <s v="                Steak"/>
        <s v="                Other priced items"/>
        <s v="             Pork"/>
        <s v="                Pork chops"/>
        <s v="                Bacon, sliced"/>
        <s v="             Other meats"/>
        <s v="         Poultry"/>
        <s v="             Frying chicken"/>
        <s v="         Fish"/>
        <s v="       Dairy products"/>
        <s v="          Milk, fresh"/>
        <s v="          Butter"/>
        <s v="          Other priced items"/>
        <s v="      Fruits and vegetables"/>
        <s v="         Fresh fruits"/>
        <s v="           Apples"/>
        <s v="           Bananas"/>
        <s v="           Oranges"/>
        <s v="           Other priced items"/>
        <s v="         Fresh vegetables"/>
        <s v="           Lettuce"/>
        <s v="           Potatoes"/>
        <s v="           Tomatoes"/>
        <s v="        Processed fruits and vegetables"/>
        <s v="      Other food at home"/>
        <s v="       Eggs"/>
        <s v="       Fats and oils"/>
        <s v="          Margarine"/>
        <s v="       Sugar and sweets"/>
        <s v="       Nonalcoholic beverages "/>
        <s v="          Coffee, can"/>
        <s v="          Other beverages"/>
        <s v="      Prepared and partially prepared foods"/>
        <s v="   Food away from home"/>
        <s v="     Restaurant meals "/>
        <s v="     Snacks"/>
        <s v="  Housing"/>
        <s v="    Shelter"/>
        <s v="       Rent "/>
        <s v="       Hotels and motels"/>
        <s v="       Homeownership"/>
        <s v="          Purchasing and financing"/>
        <s v="          Home purchase"/>
        <s v="          Mortgage interest"/>
        <s v="       Taxes and insurance"/>
        <s v="         Property taxes"/>
        <s v="         Property insurance "/>
        <s v="      Maintenance and repairs"/>
        <s v="         Commodities"/>
        <s v="         Services"/>
        <s v="      Fuel and utilities"/>
        <s v="        Fuel oil and coal"/>
        <s v="           Fuel oil #2"/>
        <s v="          Coal"/>
        <s v="       Gas and electricity"/>
        <s v="         Gas"/>
        <s v="         Electricity"/>
        <s v="       Telephone, water, and sewer"/>
        <s v="         Residential telephone services"/>
        <s v="         Residential water and sewerage services"/>
        <s v="    Household furnishings and operation"/>
        <s v="      Textile housefurnishings"/>
        <s v="      Furniture and bedding "/>
        <s v="         Bedroom furniture, chest, and dresser"/>
        <s v="         Sofas, upholstered"/>
        <s v="         Other priced items "/>
        <s v="      Floor coverings"/>
        <s v="         Rugs, soft surface "/>
        <s v="       Appliances"/>
        <s v="         Refrigerators - freezer"/>
        <s v="      Other housefurnishings"/>
        <s v="      Housekeeping supplies"/>
        <s v="      Housekeeping services"/>
        <s v="         Domestic services"/>
        <s v="         Baby sitter"/>
        <s v="         Postal charges"/>
        <s v="  Apparel and upkeep"/>
        <s v="     Men's and boys'"/>
        <s v="         Men's "/>
        <s v="              Suits, year round"/>
        <s v="              Other priced items "/>
        <s v="         Boys' "/>
        <s v="     Women's and girl's"/>
        <s v="        Women's "/>
        <s v="           Coats, heavyweight, wool or wool blend"/>
        <s v="           Street dresses "/>
        <s v="           Hose, nylon, seamless"/>
        <s v="           Other priced items "/>
        <s v="         Girls"/>
        <s v="      Footwear"/>
        <s v="        Shoes, street, oxford"/>
        <s v="        Shoes, street, pump "/>
        <s v="        Other priced items "/>
        <s v="     Other apparel"/>
        <s v="        Commodities"/>
        <s v="        Services"/>
        <s v="           Dry cleaning"/>
        <s v="              Man's suit"/>
        <s v="              Women's dress"/>
        <s v="   Transportation"/>
        <s v="      Private"/>
        <s v="         Autos and related goods"/>
        <s v="            Auto purchase"/>
        <s v="                Automobiles, new"/>
        <s v="               Automobiles, used"/>
        <s v="           Gasoline and motor oil"/>
        <s v="              Gasoline, regular and premium "/>
        <s v="              Motor oil premium"/>
        <s v="           Auto parts"/>
        <s v="     Automobile services "/>
        <s v="       Auto repairs and maintenance"/>
        <s v="       Other automobile expenses"/>
        <s v="           Auto insurance rates"/>
        <s v="           Auto registration"/>
        <s v="           Auto operator's permit"/>
        <s v="           Parking fees, private and municipal"/>
        <s v="           Auto financing charges"/>
        <s v="      Public"/>
        <s v="           Local transit fares"/>
        <s v="           Taxicab fares"/>
        <s v="           Railroad fares, coach"/>
        <s v="           Airplane fares, chiefly coach"/>
        <s v="           Bus fares, intercity"/>
        <s v=" Health and recreation"/>
        <s v="        Drugs and prescriptions"/>
        <s v="           Over the counter items"/>
        <s v="           Prescriptions"/>
        <s v="        Professional Services"/>
        <s v="          General physician-house visit"/>
        <s v="          General physician-office visit"/>
        <s v="          Eyeglasses, including examination"/>
        <s v="          Dentists' fees"/>
        <s v="       Daily Service Charges"/>
        <s v="       Health insurance"/>
        <s v="        Overhead"/>
        <s v="        Claims"/>
        <s v="           Hospital services"/>
        <s v="           Non-hospital services"/>
        <s v="    Personal care"/>
        <s v="           Toilet goods"/>
        <s v="           Personal care services"/>
        <s v="               Men's haircuts"/>
        <s v="               Beauty shop services"/>
        <s v="    Reading and recreation"/>
        <s v="         Recreation"/>
        <s v="            Recreational goods"/>
        <s v="               TV sets, portable and console"/>
        <s v="               Other priced items"/>
        <s v="            Recreational services"/>
        <s v="               Indoor  movie admissions"/>
        <s v="              Bowling fees, evening"/>
        <s v="              Other priced items"/>
        <s v="        Reading and education"/>
        <s v="           Newspapers, street sale and delivery"/>
        <s v="           College tuition"/>
        <s v="      Tobacco products"/>
        <s v="         Cigarettes"/>
        <s v="         Cigars, domestic, regular size"/>
        <s v="      Alcoholic beverages"/>
        <s v="          Beer at home"/>
        <s v="         Whiskey and wine"/>
        <s v="         Away from home (beer)"/>
        <s v="     Personal expenses"/>
        <s v="         Funeral services, adult"/>
        <s v="         Bank services charges checking account"/>
        <s v="         Legal services, short form will"/>
        <s v="  Miscellaneous"/>
      </sharedItems>
    </cacheField>
    <cacheField name="December 1976" numFmtId="0">
      <sharedItems containsBlank="1" containsMixedTypes="1" containsNumber="1" minValue="3.2000000000000001E-2" maxValue="100"/>
    </cacheField>
    <cacheField name="December 1975" numFmtId="0">
      <sharedItems containsString="0" containsBlank="1" containsNumber="1" minValue="3.3000000000000002E-2" maxValue="100"/>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ronique Frizzell" refreshedDate="46257.698140740744" backgroundQuery="1" createdVersion="8" refreshedVersion="8" minRefreshableVersion="3" recordCount="955" xr:uid="{809AF680-EEEB-40E6-BCED-E3EB54DA3A60}">
  <cacheSource type="external" connectionId="7"/>
  <cacheFields count="5">
    <cacheField name="observation_date" numFmtId="0">
      <sharedItems containsSemiMixedTypes="0" containsNonDate="0" containsDate="1" containsString="0" minDate="1947-01-01T00:00:00" maxDate="2026-07-02T00:00:00" count="955">
        <d v="1947-01-01T00:00:00"/>
        <d v="1947-02-01T00:00:00"/>
        <d v="1947-03-01T00:00:00"/>
        <d v="1947-04-01T00:00:00"/>
        <d v="1947-05-01T00:00:00"/>
        <d v="1947-06-01T00:00:00"/>
        <d v="1947-07-01T00:00:00"/>
        <d v="1947-08-01T00:00:00"/>
        <d v="1947-09-01T00:00:00"/>
        <d v="1947-10-01T00:00:00"/>
        <d v="1947-11-01T00:00:00"/>
        <d v="1947-12-01T00:00:00"/>
        <d v="1948-01-01T00:00:00"/>
        <d v="1948-02-01T00:00:00"/>
        <d v="1948-03-01T00:00:00"/>
        <d v="1948-04-01T00:00:00"/>
        <d v="1948-05-01T00:00:00"/>
        <d v="1948-06-01T00:00:00"/>
        <d v="1948-07-01T00:00:00"/>
        <d v="1948-08-01T00:00:00"/>
        <d v="1948-09-01T00:00:00"/>
        <d v="1948-10-01T00:00:00"/>
        <d v="1948-11-01T00:00:00"/>
        <d v="1948-12-01T00:00:00"/>
        <d v="1949-01-01T00:00:00"/>
        <d v="1949-02-01T00:00:00"/>
        <d v="1949-03-01T00:00:00"/>
        <d v="1949-04-01T00:00:00"/>
        <d v="1949-05-01T00:00:00"/>
        <d v="1949-06-01T00:00:00"/>
        <d v="1949-07-01T00:00:00"/>
        <d v="1949-08-01T00:00:00"/>
        <d v="1949-09-01T00:00:00"/>
        <d v="1949-10-01T00:00:00"/>
        <d v="1949-11-01T00:00:00"/>
        <d v="1949-12-01T00:00:00"/>
        <d v="1950-01-01T00:00:00"/>
        <d v="1950-02-01T00:00:00"/>
        <d v="1950-03-01T00:00:00"/>
        <d v="1950-04-01T00:00:00"/>
        <d v="1950-05-01T00:00:00"/>
        <d v="1950-06-01T00:00:00"/>
        <d v="1950-07-01T00:00:00"/>
        <d v="1950-08-01T00:00:00"/>
        <d v="1950-09-01T00:00:00"/>
        <d v="1950-10-01T00:00:00"/>
        <d v="1950-11-01T00:00:00"/>
        <d v="1950-12-01T00:00:00"/>
        <d v="1951-01-01T00:00:00"/>
        <d v="1951-02-01T00:00:00"/>
        <d v="1951-03-01T00:00:00"/>
        <d v="1951-04-01T00:00:00"/>
        <d v="1951-05-01T00:00:00"/>
        <d v="1951-06-01T00:00:00"/>
        <d v="1951-07-01T00:00:00"/>
        <d v="1951-08-01T00:00:00"/>
        <d v="1951-09-01T00:00:00"/>
        <d v="1951-10-01T00:00:00"/>
        <d v="1951-11-01T00:00:00"/>
        <d v="1951-12-01T00:00:00"/>
        <d v="1952-01-01T00:00:00"/>
        <d v="1952-02-01T00:00:00"/>
        <d v="1952-03-01T00:00:00"/>
        <d v="1952-04-01T00:00:00"/>
        <d v="1952-05-01T00:00:00"/>
        <d v="1952-06-01T00:00:00"/>
        <d v="1952-07-01T00:00:00"/>
        <d v="1952-08-01T00:00:00"/>
        <d v="1952-09-01T00:00:00"/>
        <d v="1952-10-01T00:00:00"/>
        <d v="1952-11-01T00:00:00"/>
        <d v="1952-12-01T00:00:00"/>
        <d v="1953-01-01T00:00:00"/>
        <d v="1953-02-01T00:00:00"/>
        <d v="1953-03-01T00:00:00"/>
        <d v="1953-04-01T00:00:00"/>
        <d v="1953-05-01T00:00:00"/>
        <d v="1953-06-01T00:00:00"/>
        <d v="1953-07-01T00:00:00"/>
        <d v="1953-08-01T00:00:00"/>
        <d v="1953-09-01T00:00:00"/>
        <d v="1953-10-01T00:00:00"/>
        <d v="1953-11-01T00:00:00"/>
        <d v="1953-12-01T00:00:00"/>
        <d v="1954-01-01T00:00:00"/>
        <d v="1954-02-01T00:00:00"/>
        <d v="1954-03-01T00:00:00"/>
        <d v="1954-04-01T00:00:00"/>
        <d v="1954-05-01T00:00:00"/>
        <d v="1954-06-01T00:00:00"/>
        <d v="1954-07-01T00:00:00"/>
        <d v="1954-08-01T00:00:00"/>
        <d v="1954-09-01T00:00:00"/>
        <d v="1954-10-01T00:00:00"/>
        <d v="1954-11-01T00:00:00"/>
        <d v="1954-12-01T00:00:00"/>
        <d v="1955-01-01T00:00:00"/>
        <d v="1955-02-01T00:00:00"/>
        <d v="1955-03-01T00:00:00"/>
        <d v="1955-04-01T00:00:00"/>
        <d v="1955-05-01T00:00:00"/>
        <d v="1955-06-01T00:00:00"/>
        <d v="1955-07-01T00:00:00"/>
        <d v="1955-08-01T00:00:00"/>
        <d v="1955-09-01T00:00:00"/>
        <d v="1955-10-01T00:00:00"/>
        <d v="1955-11-01T00:00:00"/>
        <d v="1955-12-01T00:00:00"/>
        <d v="1956-01-01T00:00:00"/>
        <d v="1956-02-01T00:00:00"/>
        <d v="1956-03-01T00:00:00"/>
        <d v="1956-04-01T00:00:00"/>
        <d v="1956-05-01T00:00:00"/>
        <d v="1956-06-01T00:00:00"/>
        <d v="1956-07-01T00:00:00"/>
        <d v="1956-08-01T00:00:00"/>
        <d v="1956-09-01T00:00:00"/>
        <d v="1956-10-01T00:00:00"/>
        <d v="1956-11-01T00:00:00"/>
        <d v="1956-12-01T00:00:00"/>
        <d v="1957-01-01T00:00:00"/>
        <d v="1957-02-01T00:00:00"/>
        <d v="1957-03-01T00:00:00"/>
        <d v="1957-04-01T00:00:00"/>
        <d v="1957-05-01T00:00:00"/>
        <d v="1957-06-01T00:00:00"/>
        <d v="1957-07-01T00:00:00"/>
        <d v="1957-08-01T00:00:00"/>
        <d v="1957-09-01T00:00:00"/>
        <d v="1957-10-01T00:00:00"/>
        <d v="1957-11-01T00:00:00"/>
        <d v="1957-12-01T00:00:00"/>
        <d v="1958-01-01T00:00:00"/>
        <d v="1958-02-01T00:00:00"/>
        <d v="1958-03-01T00:00:00"/>
        <d v="1958-04-01T00:00:00"/>
        <d v="1958-05-01T00:00:00"/>
        <d v="1958-06-01T00:00:00"/>
        <d v="1958-07-01T00:00:00"/>
        <d v="1958-08-01T00:00:00"/>
        <d v="1958-09-01T00:00:00"/>
        <d v="1958-10-01T00:00:00"/>
        <d v="1958-11-01T00:00:00"/>
        <d v="1958-12-01T00:00:00"/>
        <d v="1959-01-01T00:00:00"/>
        <d v="1959-02-01T00:00:00"/>
        <d v="1959-03-01T00:00:00"/>
        <d v="1959-04-01T00:00:00"/>
        <d v="1959-05-01T00:00:00"/>
        <d v="1959-06-01T00:00:00"/>
        <d v="1959-07-01T00:00:00"/>
        <d v="1959-08-01T00:00:00"/>
        <d v="1959-09-01T00:00:00"/>
        <d v="1959-10-01T00:00:00"/>
        <d v="1959-11-01T00:00:00"/>
        <d v="1959-12-01T00:00:00"/>
        <d v="1960-01-01T00:00:00"/>
        <d v="1960-02-01T00:00:00"/>
        <d v="1960-03-01T00:00:00"/>
        <d v="1960-04-01T00:00:00"/>
        <d v="1960-05-01T00:00:00"/>
        <d v="1960-06-01T00:00:00"/>
        <d v="1960-07-01T00:00:00"/>
        <d v="1960-08-01T00:00:00"/>
        <d v="1960-09-01T00:00:00"/>
        <d v="1960-10-01T00:00:00"/>
        <d v="1960-11-01T00:00:00"/>
        <d v="1960-12-01T00:00:00"/>
        <d v="1961-01-01T00:00:00"/>
        <d v="1961-02-01T00:00:00"/>
        <d v="1961-03-01T00:00:00"/>
        <d v="1961-04-01T00:00:00"/>
        <d v="1961-05-01T00:00:00"/>
        <d v="1961-06-01T00:00:00"/>
        <d v="1961-07-01T00:00:00"/>
        <d v="1961-08-01T00:00:00"/>
        <d v="1961-09-01T00:00:00"/>
        <d v="1961-10-01T00:00:00"/>
        <d v="1961-11-01T00:00:00"/>
        <d v="1961-12-01T00:00:00"/>
        <d v="1962-01-01T00:00:00"/>
        <d v="1962-02-01T00:00:00"/>
        <d v="1962-03-01T00:00:00"/>
        <d v="1962-04-01T00:00:00"/>
        <d v="1962-05-01T00:00:00"/>
        <d v="1962-06-01T00:00:00"/>
        <d v="1962-07-01T00:00:00"/>
        <d v="1962-08-01T00:00:00"/>
        <d v="1962-09-01T00:00:00"/>
        <d v="1962-10-01T00:00:00"/>
        <d v="1962-11-01T00:00:00"/>
        <d v="1962-12-01T00:00:00"/>
        <d v="1963-01-01T00:00:00"/>
        <d v="1963-02-01T00:00:00"/>
        <d v="1963-03-01T00:00:00"/>
        <d v="1963-04-01T00:00:00"/>
        <d v="1963-05-01T00:00:00"/>
        <d v="1963-06-01T00:00:00"/>
        <d v="1963-07-01T00:00:00"/>
        <d v="1963-08-01T00:00:00"/>
        <d v="1963-09-01T00:00:00"/>
        <d v="1963-10-01T00:00:00"/>
        <d v="1963-11-01T00:00:00"/>
        <d v="1963-12-01T00:00:00"/>
        <d v="1964-01-01T00:00:00"/>
        <d v="1964-02-01T00:00:00"/>
        <d v="1964-03-01T00:00:00"/>
        <d v="1964-04-01T00:00:00"/>
        <d v="1964-05-01T00:00:00"/>
        <d v="1964-06-01T00:00:00"/>
        <d v="1964-07-01T00:00:00"/>
        <d v="1964-08-01T00:00:00"/>
        <d v="1964-09-01T00:00:00"/>
        <d v="1964-10-01T00:00:00"/>
        <d v="1964-11-01T00:00:00"/>
        <d v="1964-12-01T00:00:00"/>
        <d v="1965-01-01T00:00:00"/>
        <d v="1965-02-01T00:00:00"/>
        <d v="1965-03-01T00:00:00"/>
        <d v="1965-04-01T00:00:00"/>
        <d v="1965-05-01T00:00:00"/>
        <d v="1965-06-01T00:00:00"/>
        <d v="1965-07-01T00:00:00"/>
        <d v="1965-08-01T00:00:00"/>
        <d v="1965-09-01T00:00:00"/>
        <d v="1965-10-01T00:00:00"/>
        <d v="1965-11-01T00:00:00"/>
        <d v="1965-12-01T00:00:00"/>
        <d v="1966-01-01T00:00:00"/>
        <d v="1966-02-01T00:00:00"/>
        <d v="1966-03-01T00:00:00"/>
        <d v="1966-04-01T00:00:00"/>
        <d v="1966-05-01T00:00:00"/>
        <d v="1966-06-01T00:00:00"/>
        <d v="1966-07-01T00:00:00"/>
        <d v="1966-08-01T00:00:00"/>
        <d v="1966-09-01T00:00:00"/>
        <d v="1966-10-01T00:00:00"/>
        <d v="1966-11-01T00:00:00"/>
        <d v="1966-12-01T00:00:00"/>
        <d v="1967-01-01T00:00:00"/>
        <d v="1967-02-01T00:00:00"/>
        <d v="1967-03-01T00:00:00"/>
        <d v="1967-04-01T00:00:00"/>
        <d v="1967-05-01T00:00:00"/>
        <d v="1967-06-01T00:00:00"/>
        <d v="1967-07-01T00:00:00"/>
        <d v="1967-08-01T00:00:00"/>
        <d v="1967-09-01T00:00:00"/>
        <d v="1967-10-01T00:00:00"/>
        <d v="1967-11-01T00:00:00"/>
        <d v="1967-12-01T00:00:00"/>
        <d v="1968-01-01T00:00:00"/>
        <d v="1968-02-01T00:00:00"/>
        <d v="1968-03-01T00:00:00"/>
        <d v="1968-04-01T00:00:00"/>
        <d v="1968-05-01T00:00:00"/>
        <d v="1968-06-01T00:00:00"/>
        <d v="1968-07-01T00:00:00"/>
        <d v="1968-08-01T00:00:00"/>
        <d v="1968-09-01T00:00:00"/>
        <d v="1968-10-01T00:00:00"/>
        <d v="1968-11-01T00:00:00"/>
        <d v="1968-12-01T00:00:00"/>
        <d v="1969-01-01T00:00:00"/>
        <d v="1969-02-01T00:00:00"/>
        <d v="1969-03-01T00:00:00"/>
        <d v="1969-04-01T00:00:00"/>
        <d v="1969-05-01T00:00:00"/>
        <d v="1969-06-01T00:00:00"/>
        <d v="1969-07-01T00:00:00"/>
        <d v="1969-08-01T00:00:00"/>
        <d v="1969-09-01T00:00:00"/>
        <d v="1969-10-01T00:00:00"/>
        <d v="1969-11-01T00:00:00"/>
        <d v="1969-12-01T00:00:00"/>
        <d v="1970-01-01T00:00:00"/>
        <d v="1970-02-01T00:00:00"/>
        <d v="1970-03-01T00:00:00"/>
        <d v="1970-04-01T00:00:00"/>
        <d v="1970-05-01T00:00:00"/>
        <d v="1970-06-01T00:00:00"/>
        <d v="1970-07-01T00:00:00"/>
        <d v="1970-08-01T00:00:00"/>
        <d v="1970-09-01T00:00:00"/>
        <d v="1970-10-01T00:00:00"/>
        <d v="1970-11-01T00:00:00"/>
        <d v="1970-12-01T00:00:00"/>
        <d v="1971-01-01T00:00:00"/>
        <d v="1971-02-01T00:00:00"/>
        <d v="1971-03-01T00:00:00"/>
        <d v="1971-04-01T00:00:00"/>
        <d v="1971-05-01T00:00:00"/>
        <d v="1971-06-01T00:00:00"/>
        <d v="1971-07-01T00:00:00"/>
        <d v="1971-08-01T00:00:00"/>
        <d v="1971-09-01T00:00:00"/>
        <d v="1971-10-01T00:00:00"/>
        <d v="1971-11-01T00:00:00"/>
        <d v="1971-12-01T00:00:00"/>
        <d v="1972-01-01T00:00:00"/>
        <d v="1972-02-01T00:00:00"/>
        <d v="1972-03-01T00:00:00"/>
        <d v="1972-04-01T00:00:00"/>
        <d v="1972-05-01T00:00:00"/>
        <d v="1972-06-01T00:00:00"/>
        <d v="1972-07-01T00:00:00"/>
        <d v="1972-08-01T00:00:00"/>
        <d v="1972-09-01T00:00:00"/>
        <d v="1972-10-01T00:00:00"/>
        <d v="1972-11-01T00:00:00"/>
        <d v="1972-12-01T00:00:00"/>
        <d v="1973-01-01T00:00:00"/>
        <d v="1973-02-01T00:00:00"/>
        <d v="1973-03-01T00:00:00"/>
        <d v="1973-04-01T00:00:00"/>
        <d v="1973-05-01T00:00:00"/>
        <d v="1973-06-01T00:00:00"/>
        <d v="1973-07-01T00:00:00"/>
        <d v="1973-08-01T00:00:00"/>
        <d v="1973-09-01T00:00:00"/>
        <d v="1973-10-01T00:00:00"/>
        <d v="1973-11-01T00:00:00"/>
        <d v="1973-12-01T00:00:00"/>
        <d v="1974-01-01T00:00:00"/>
        <d v="1974-02-01T00:00:00"/>
        <d v="1974-03-01T00:00:00"/>
        <d v="1974-04-01T00:00:00"/>
        <d v="1974-05-01T00:00:00"/>
        <d v="1974-06-01T00:00:00"/>
        <d v="1974-07-01T00:00:00"/>
        <d v="1974-08-01T00:00:00"/>
        <d v="1974-09-01T00:00:00"/>
        <d v="1974-10-01T00:00:00"/>
        <d v="1974-11-01T00:00:00"/>
        <d v="1974-12-01T00:00:00"/>
        <d v="1975-01-01T00:00:00"/>
        <d v="1975-02-01T00:00:00"/>
        <d v="1975-03-01T00:00:00"/>
        <d v="1975-04-01T00:00:00"/>
        <d v="1975-05-01T00:00:00"/>
        <d v="1975-06-01T00:00:00"/>
        <d v="1975-07-01T00:00:00"/>
        <d v="1975-08-01T00:00:00"/>
        <d v="1975-09-01T00:00:00"/>
        <d v="1975-10-01T00:00:00"/>
        <d v="1975-11-01T00:00:00"/>
        <d v="1975-12-01T00:00:00"/>
        <d v="1976-01-01T00:00:00"/>
        <d v="1976-02-01T00:00:00"/>
        <d v="1976-03-01T00:00:00"/>
        <d v="1976-04-01T00:00:00"/>
        <d v="1976-05-01T00:00:00"/>
        <d v="1976-06-01T00:00:00"/>
        <d v="1976-07-01T00:00:00"/>
        <d v="1976-08-01T00:00:00"/>
        <d v="1976-09-01T00:00:00"/>
        <d v="1976-10-01T00:00:00"/>
        <d v="1976-11-01T00:00:00"/>
        <d v="1976-12-01T00:00:00"/>
        <d v="1977-01-01T00:00:00"/>
        <d v="1977-02-01T00:00:00"/>
        <d v="1977-03-01T00:00:00"/>
        <d v="1977-04-01T00:00:00"/>
        <d v="1977-05-01T00:00:00"/>
        <d v="1977-06-01T00:00:00"/>
        <d v="1977-07-01T00:00:00"/>
        <d v="1977-08-01T00:00:00"/>
        <d v="1977-09-01T00:00:00"/>
        <d v="1977-10-01T00:00:00"/>
        <d v="1977-11-01T00:00:00"/>
        <d v="1977-12-01T00:00:00"/>
        <d v="1978-01-01T00:00:00"/>
        <d v="1978-02-01T00:00:00"/>
        <d v="1978-03-01T00:00:00"/>
        <d v="1978-04-01T00:00:00"/>
        <d v="1978-05-01T00:00:00"/>
        <d v="1978-06-01T00:00:00"/>
        <d v="1978-07-01T00:00:00"/>
        <d v="1978-08-01T00:00:00"/>
        <d v="1978-09-01T00:00:00"/>
        <d v="1978-10-01T00:00:00"/>
        <d v="1978-11-01T00:00:00"/>
        <d v="1978-12-01T00:00:00"/>
        <d v="1979-01-01T00:00:00"/>
        <d v="1979-02-01T00:00:00"/>
        <d v="1979-03-01T00:00:00"/>
        <d v="1979-04-01T00:00:00"/>
        <d v="1979-05-01T00:00:00"/>
        <d v="1979-06-01T00:00:00"/>
        <d v="1979-07-01T00:00:00"/>
        <d v="1979-08-01T00:00:00"/>
        <d v="1979-09-01T00:00:00"/>
        <d v="1979-10-01T00:00:00"/>
        <d v="1979-11-01T00:00:00"/>
        <d v="1979-12-01T00:00:00"/>
        <d v="1980-01-01T00:00:00"/>
        <d v="1980-02-01T00:00:00"/>
        <d v="1980-03-01T00:00:00"/>
        <d v="1980-04-01T00:00:00"/>
        <d v="1980-05-01T00:00:00"/>
        <d v="1980-06-01T00:00:00"/>
        <d v="1980-07-01T00:00:00"/>
        <d v="1980-08-01T00:00:00"/>
        <d v="1980-09-01T00:00:00"/>
        <d v="1980-10-01T00:00:00"/>
        <d v="1980-11-01T00:00:00"/>
        <d v="1980-12-01T00:00:00"/>
        <d v="1981-01-01T00:00:00"/>
        <d v="1981-02-01T00:00:00"/>
        <d v="1981-03-01T00:00:00"/>
        <d v="1981-04-01T00:00:00"/>
        <d v="1981-05-01T00:00:00"/>
        <d v="1981-06-01T00:00:00"/>
        <d v="1981-07-01T00:00:00"/>
        <d v="1981-08-01T00:00:00"/>
        <d v="1981-09-01T00:00:00"/>
        <d v="1981-10-01T00:00:00"/>
        <d v="1981-11-01T00:00:00"/>
        <d v="1981-12-01T00:00:00"/>
        <d v="1982-01-01T00:00:00"/>
        <d v="1982-02-01T00:00:00"/>
        <d v="1982-03-01T00:00:00"/>
        <d v="1982-04-01T00:00:00"/>
        <d v="1982-05-01T00:00:00"/>
        <d v="1982-06-01T00:00:00"/>
        <d v="1982-07-01T00:00:00"/>
        <d v="1982-08-01T00:00:00"/>
        <d v="1982-09-01T00:00:00"/>
        <d v="1982-10-01T00:00:00"/>
        <d v="1982-11-01T00:00:00"/>
        <d v="1982-12-01T00:00:00"/>
        <d v="1983-01-01T00:00:00"/>
        <d v="1983-02-01T00:00:00"/>
        <d v="1983-03-01T00:00:00"/>
        <d v="1983-04-01T00:00:00"/>
        <d v="1983-05-01T00:00:00"/>
        <d v="1983-06-01T00:00:00"/>
        <d v="1983-07-01T00:00:00"/>
        <d v="1983-08-01T00:00:00"/>
        <d v="1983-09-01T00:00:00"/>
        <d v="1983-10-01T00:00:00"/>
        <d v="1983-11-01T00:00:00"/>
        <d v="1983-12-01T00:00:00"/>
        <d v="1984-01-01T00:00:00"/>
        <d v="1984-02-01T00:00:00"/>
        <d v="1984-03-01T00:00:00"/>
        <d v="1984-04-01T00:00:00"/>
        <d v="1984-05-01T00:00:00"/>
        <d v="1984-06-01T00:00:00"/>
        <d v="1984-07-01T00:00:00"/>
        <d v="1984-08-01T00:00:00"/>
        <d v="1984-09-01T00:00:00"/>
        <d v="1984-10-01T00:00:00"/>
        <d v="1984-11-01T00:00:00"/>
        <d v="1984-12-01T00:00:00"/>
        <d v="1985-01-01T00:00:00"/>
        <d v="1985-02-01T00:00:00"/>
        <d v="1985-03-01T00:00:00"/>
        <d v="1985-04-01T00:00:00"/>
        <d v="1985-05-01T00:00:00"/>
        <d v="1985-06-01T00:00:00"/>
        <d v="1985-07-01T00:00:00"/>
        <d v="1985-08-01T00:00:00"/>
        <d v="1985-09-01T00:00:00"/>
        <d v="1985-10-01T00:00:00"/>
        <d v="1985-11-01T00:00:00"/>
        <d v="1985-12-01T00:00:00"/>
        <d v="1986-01-01T00:00:00"/>
        <d v="1986-02-01T00:00:00"/>
        <d v="1986-03-01T00:00:00"/>
        <d v="1986-04-01T00:00:00"/>
        <d v="1986-05-01T00:00:00"/>
        <d v="1986-06-01T00:00:00"/>
        <d v="1986-07-01T00:00:00"/>
        <d v="1986-08-01T00:00:00"/>
        <d v="1986-09-01T00:00:00"/>
        <d v="1986-10-01T00:00:00"/>
        <d v="1986-11-01T00:00:00"/>
        <d v="1986-12-01T00:00:00"/>
        <d v="1987-01-01T00:00:00"/>
        <d v="1987-02-01T00:00:00"/>
        <d v="1987-03-01T00:00:00"/>
        <d v="1987-04-01T00:00:00"/>
        <d v="1987-05-01T00:00:00"/>
        <d v="1987-06-01T00:00:00"/>
        <d v="1987-07-01T00:00:00"/>
        <d v="1987-08-01T00:00:00"/>
        <d v="1987-09-01T00:00:00"/>
        <d v="1987-10-01T00:00:00"/>
        <d v="1987-11-01T00:00:00"/>
        <d v="1987-12-01T00:00:00"/>
        <d v="1988-01-01T00:00:00"/>
        <d v="1988-02-01T00:00:00"/>
        <d v="1988-03-01T00:00:00"/>
        <d v="1988-04-01T00:00:00"/>
        <d v="1988-05-01T00:00:00"/>
        <d v="1988-06-01T00:00:00"/>
        <d v="1988-07-01T00:00:00"/>
        <d v="1988-08-01T00:00:00"/>
        <d v="1988-09-01T00:00:00"/>
        <d v="1988-10-01T00:00:00"/>
        <d v="1988-11-01T00:00:00"/>
        <d v="1988-12-01T00:00:00"/>
        <d v="1989-01-01T00:00:00"/>
        <d v="1989-02-01T00:00:00"/>
        <d v="1989-03-01T00:00:00"/>
        <d v="1989-04-01T00:00:00"/>
        <d v="1989-05-01T00:00:00"/>
        <d v="1989-06-01T00:00:00"/>
        <d v="1989-07-01T00:00:00"/>
        <d v="1989-08-01T00:00:00"/>
        <d v="1989-09-01T00:00:00"/>
        <d v="1989-10-01T00:00:00"/>
        <d v="1989-11-01T00:00:00"/>
        <d v="1989-12-01T00:00:00"/>
        <d v="1990-01-01T00:00:00"/>
        <d v="1990-02-01T00:00:00"/>
        <d v="1990-03-01T00:00:00"/>
        <d v="1990-04-01T00:00:00"/>
        <d v="1990-05-01T00:00:00"/>
        <d v="1990-06-01T00:00:00"/>
        <d v="1990-07-01T00:00:00"/>
        <d v="1990-08-01T00:00:00"/>
        <d v="1990-09-01T00:00:00"/>
        <d v="1990-10-01T00:00:00"/>
        <d v="1990-11-01T00:00:00"/>
        <d v="1990-12-01T00:00:00"/>
        <d v="1991-01-01T00:00:00"/>
        <d v="1991-02-01T00:00:00"/>
        <d v="1991-03-01T00:00:00"/>
        <d v="1991-04-01T00:00:00"/>
        <d v="1991-05-01T00:00:00"/>
        <d v="1991-06-01T00:00:00"/>
        <d v="1991-07-01T00:00:00"/>
        <d v="1991-08-01T00:00:00"/>
        <d v="1991-09-01T00:00:00"/>
        <d v="1991-10-01T00:00:00"/>
        <d v="1991-11-01T00:00:00"/>
        <d v="1991-12-01T00:00:00"/>
        <d v="1992-01-01T00:00:00"/>
        <d v="1992-02-01T00:00:00"/>
        <d v="1992-03-01T00:00:00"/>
        <d v="1992-04-01T00:00:00"/>
        <d v="1992-05-01T00:00:00"/>
        <d v="1992-06-01T00:00:00"/>
        <d v="1992-07-01T00:00:00"/>
        <d v="1992-08-01T00:00:00"/>
        <d v="1992-09-01T00:00:00"/>
        <d v="1992-10-01T00:00:00"/>
        <d v="1992-11-01T00:00:00"/>
        <d v="1992-12-01T00:00:00"/>
        <d v="1993-01-01T00:00:00"/>
        <d v="1993-02-01T00:00:00"/>
        <d v="1993-03-01T00:00:00"/>
        <d v="1993-04-01T00:00:00"/>
        <d v="1993-05-01T00:00:00"/>
        <d v="1993-06-01T00:00:00"/>
        <d v="1993-07-01T00:00:00"/>
        <d v="1993-08-01T00:00:00"/>
        <d v="1993-09-01T00:00:00"/>
        <d v="1993-10-01T00:00:00"/>
        <d v="1993-11-01T00:00:00"/>
        <d v="1993-12-01T00:00:00"/>
        <d v="1994-01-01T00:00:00"/>
        <d v="1994-02-01T00:00:00"/>
        <d v="1994-03-01T00:00:00"/>
        <d v="1994-04-01T00:00:00"/>
        <d v="1994-05-01T00:00:00"/>
        <d v="1994-06-01T00:00:00"/>
        <d v="1994-07-01T00:00:00"/>
        <d v="1994-08-01T00:00:00"/>
        <d v="1994-09-01T00:00:00"/>
        <d v="1994-10-01T00:00:00"/>
        <d v="1994-11-01T00:00:00"/>
        <d v="1994-12-01T00:00:00"/>
        <d v="1995-01-01T00:00:00"/>
        <d v="1995-02-01T00:00:00"/>
        <d v="1995-03-01T00:00:00"/>
        <d v="1995-04-01T00:00:00"/>
        <d v="1995-05-01T00:00:00"/>
        <d v="1995-06-01T00:00:00"/>
        <d v="1995-07-01T00:00:00"/>
        <d v="1995-08-01T00:00:00"/>
        <d v="1995-09-01T00:00:00"/>
        <d v="1995-10-01T00:00:00"/>
        <d v="1995-11-01T00:00:00"/>
        <d v="1995-12-01T00:00:00"/>
        <d v="1996-01-01T00:00:00"/>
        <d v="1996-02-01T00:00:00"/>
        <d v="1996-03-01T00:00:00"/>
        <d v="1996-04-01T00:00:00"/>
        <d v="1996-05-01T00:00:00"/>
        <d v="1996-06-01T00:00:00"/>
        <d v="1996-07-01T00:00:00"/>
        <d v="1996-08-01T00:00:00"/>
        <d v="1996-09-01T00:00:00"/>
        <d v="1996-10-01T00:00:00"/>
        <d v="1996-11-01T00:00:00"/>
        <d v="1996-12-01T00:00:00"/>
        <d v="1997-01-01T00:00:00"/>
        <d v="1997-02-01T00:00:00"/>
        <d v="1997-03-01T00:00:00"/>
        <d v="1997-04-01T00:00:00"/>
        <d v="1997-05-01T00:00:00"/>
        <d v="1997-06-01T00:00:00"/>
        <d v="1997-07-01T00:00:00"/>
        <d v="1997-08-01T00:00:00"/>
        <d v="1997-09-01T00:00:00"/>
        <d v="1997-10-01T00:00:00"/>
        <d v="1997-11-01T00:00:00"/>
        <d v="1997-12-01T00:00:00"/>
        <d v="1998-01-01T00:00:00"/>
        <d v="1998-02-01T00:00:00"/>
        <d v="1998-03-01T00:00:00"/>
        <d v="1998-04-01T00:00:00"/>
        <d v="1998-05-01T00:00:00"/>
        <d v="1998-06-01T00:00:00"/>
        <d v="1998-07-01T00:00:00"/>
        <d v="1998-08-01T00:00:00"/>
        <d v="1998-09-01T00:00:00"/>
        <d v="1998-10-01T00:00:00"/>
        <d v="1998-11-01T00:00:00"/>
        <d v="1998-12-01T00:00:00"/>
        <d v="1999-01-01T00:00:00"/>
        <d v="1999-02-01T00:00:00"/>
        <d v="1999-03-01T00:00:00"/>
        <d v="1999-04-01T00:00:00"/>
        <d v="1999-05-01T00:00:00"/>
        <d v="1999-06-01T00:00:00"/>
        <d v="1999-07-01T00:00:00"/>
        <d v="1999-08-01T00:00:00"/>
        <d v="1999-09-01T00:00:00"/>
        <d v="1999-10-01T00:00:00"/>
        <d v="1999-11-01T00:00:00"/>
        <d v="1999-12-01T00:00:00"/>
        <d v="2000-01-01T00:00:00"/>
        <d v="2000-02-01T00:00:00"/>
        <d v="2000-03-01T00:00:00"/>
        <d v="2000-04-01T00:00:00"/>
        <d v="2000-05-01T00:00:00"/>
        <d v="2000-06-01T00:00:00"/>
        <d v="2000-07-01T00:00:00"/>
        <d v="2000-08-01T00:00:00"/>
        <d v="2000-09-01T00:00:00"/>
        <d v="2000-10-01T00:00:00"/>
        <d v="2000-11-01T00:00:00"/>
        <d v="2000-12-01T00:00:00"/>
        <d v="2001-01-01T00:00:00"/>
        <d v="2001-02-01T00:00:00"/>
        <d v="2001-03-01T00:00:00"/>
        <d v="2001-04-01T00:00:00"/>
        <d v="2001-05-01T00:00:00"/>
        <d v="2001-06-01T00:00:00"/>
        <d v="2001-07-01T00:00:00"/>
        <d v="2001-08-01T00:00:00"/>
        <d v="2001-09-01T00:00:00"/>
        <d v="2001-10-01T00:00:00"/>
        <d v="2001-11-01T00:00:00"/>
        <d v="2001-12-01T00:00:00"/>
        <d v="2002-01-01T00:00:00"/>
        <d v="2002-02-01T00:00:00"/>
        <d v="2002-03-01T00:00:00"/>
        <d v="2002-04-01T00:00:00"/>
        <d v="2002-05-01T00:00:00"/>
        <d v="2002-06-01T00:00:00"/>
        <d v="2002-07-01T00:00:00"/>
        <d v="2002-08-01T00:00:00"/>
        <d v="2002-09-01T00:00:00"/>
        <d v="2002-10-01T00:00:00"/>
        <d v="2002-11-01T00:00:00"/>
        <d v="2002-12-01T00:00:00"/>
        <d v="2003-01-01T00:00:00"/>
        <d v="2003-02-01T00:00:00"/>
        <d v="2003-03-01T00:00:00"/>
        <d v="2003-04-01T00:00:00"/>
        <d v="2003-05-01T00:00:00"/>
        <d v="2003-06-01T00:00:00"/>
        <d v="2003-07-01T00:00:00"/>
        <d v="2003-08-01T00:00:00"/>
        <d v="2003-09-01T00:00:00"/>
        <d v="2003-10-01T00:00:00"/>
        <d v="2003-11-01T00:00:00"/>
        <d v="2003-12-01T00:00:00"/>
        <d v="2004-01-01T00:00:00"/>
        <d v="2004-02-01T00:00:00"/>
        <d v="2004-03-01T00:00:00"/>
        <d v="2004-04-01T00:00:00"/>
        <d v="2004-05-01T00:00:00"/>
        <d v="2004-06-01T00:00:00"/>
        <d v="2004-07-01T00:00:00"/>
        <d v="2004-08-01T00:00:00"/>
        <d v="2004-09-01T00:00:00"/>
        <d v="2004-10-01T00:00:00"/>
        <d v="2004-11-01T00:00:00"/>
        <d v="2004-12-01T00:00:00"/>
        <d v="2005-01-01T00:00:00"/>
        <d v="2005-02-01T00:00:00"/>
        <d v="2005-03-01T00:00:00"/>
        <d v="2005-04-01T00:00:00"/>
        <d v="2005-05-01T00:00:00"/>
        <d v="2005-06-01T00:00:00"/>
        <d v="2005-07-01T00:00:00"/>
        <d v="2005-08-01T00:00:00"/>
        <d v="2005-09-01T00:00:00"/>
        <d v="2005-10-01T00:00:00"/>
        <d v="2005-11-01T00:00:00"/>
        <d v="2005-12-01T00:00:00"/>
        <d v="2006-01-01T00:00:00"/>
        <d v="2006-02-01T00:00:00"/>
        <d v="2006-03-01T00:00:00"/>
        <d v="2006-04-01T00:00:00"/>
        <d v="2006-05-01T00:00:00"/>
        <d v="2006-06-01T00:00:00"/>
        <d v="2006-07-01T00:00:00"/>
        <d v="2006-08-01T00:00:00"/>
        <d v="2006-09-01T00:00:00"/>
        <d v="2006-10-01T00:00:00"/>
        <d v="2006-11-01T00:00:00"/>
        <d v="2006-12-01T00:00:00"/>
        <d v="2007-01-01T00:00:00"/>
        <d v="2007-02-01T00:00:00"/>
        <d v="2007-03-01T00:00:00"/>
        <d v="2007-04-01T00:00:00"/>
        <d v="2007-05-01T00:00:00"/>
        <d v="2007-06-01T00:00:00"/>
        <d v="2007-07-01T00:00:00"/>
        <d v="2007-08-01T00:00:00"/>
        <d v="2007-09-01T00:00:00"/>
        <d v="2007-10-01T00:00:00"/>
        <d v="2007-11-01T00:00:00"/>
        <d v="2007-12-01T00:00:00"/>
        <d v="2008-01-01T00:00:00"/>
        <d v="2008-02-01T00:00:00"/>
        <d v="2008-03-01T00:00:00"/>
        <d v="2008-04-01T00:00:00"/>
        <d v="2008-05-01T00:00:00"/>
        <d v="2008-06-01T00:00:00"/>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sharedItems>
      <fieldGroup par="4"/>
    </cacheField>
    <cacheField name="CPI" numFmtId="0">
      <sharedItems containsString="0" containsBlank="1" containsNumber="1" minValue="21.48" maxValue="333.97899999999998"/>
    </cacheField>
    <cacheField name="Months (observation_date)" numFmtId="0" databaseField="0">
      <fieldGroup base="0">
        <rangePr groupBy="months" startDate="1947-01-01T00:00:00" endDate="2026-07-02T00:00:00"/>
        <groupItems count="14">
          <s v="&lt;1/1/1947"/>
          <s v="Jan"/>
          <s v="Feb"/>
          <s v="Mar"/>
          <s v="Apr"/>
          <s v="May"/>
          <s v="Jun"/>
          <s v="Jul"/>
          <s v="Aug"/>
          <s v="Sep"/>
          <s v="Oct"/>
          <s v="Nov"/>
          <s v="Dec"/>
          <s v="&gt;7/2/2026"/>
        </groupItems>
      </fieldGroup>
    </cacheField>
    <cacheField name="Quarters (observation_date)" numFmtId="0" databaseField="0">
      <fieldGroup base="0">
        <rangePr groupBy="quarters" startDate="1947-01-01T00:00:00" endDate="2026-07-02T00:00:00"/>
        <groupItems count="6">
          <s v="&lt;1/1/1947"/>
          <s v="Qtr1"/>
          <s v="Qtr2"/>
          <s v="Qtr3"/>
          <s v="Qtr4"/>
          <s v="&gt;7/2/2026"/>
        </groupItems>
      </fieldGroup>
    </cacheField>
    <cacheField name="Years (observation_date)" numFmtId="0" databaseField="0">
      <fieldGroup base="0">
        <rangePr groupBy="years" startDate="1947-01-01T00:00:00" endDate="2026-07-02T00:00:00"/>
        <groupItems count="82">
          <s v="&lt;1/1/1947"/>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2026"/>
          <s v="&gt;7/2/2026"/>
        </groupItems>
      </fieldGroup>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ronique Frizzell" refreshedDate="46257.736615393522" backgroundQuery="1" createdVersion="8" refreshedVersion="8" minRefreshableVersion="3" recordCount="715" xr:uid="{BB168300-9D99-4D36-9AF7-81C390C57E2A}">
  <cacheSource type="external" connectionId="6"/>
  <cacheFields count="5">
    <cacheField name="observation_date" numFmtId="0">
      <sharedItems containsSemiMixedTypes="0" containsNonDate="0" containsDate="1" containsString="0" minDate="1967-01-01T00:00:00" maxDate="2026-07-02T00:00:00" count="715">
        <d v="1967-01-01T00:00:00"/>
        <d v="1967-02-01T00:00:00"/>
        <d v="1967-03-01T00:00:00"/>
        <d v="1967-04-01T00:00:00"/>
        <d v="1967-05-01T00:00:00"/>
        <d v="1967-06-01T00:00:00"/>
        <d v="1967-07-01T00:00:00"/>
        <d v="1967-08-01T00:00:00"/>
        <d v="1967-09-01T00:00:00"/>
        <d v="1967-10-01T00:00:00"/>
        <d v="1967-11-01T00:00:00"/>
        <d v="1967-12-01T00:00:00"/>
        <d v="1968-01-01T00:00:00"/>
        <d v="1968-02-01T00:00:00"/>
        <d v="1968-03-01T00:00:00"/>
        <d v="1968-04-01T00:00:00"/>
        <d v="1968-05-01T00:00:00"/>
        <d v="1968-06-01T00:00:00"/>
        <d v="1968-07-01T00:00:00"/>
        <d v="1968-08-01T00:00:00"/>
        <d v="1968-09-01T00:00:00"/>
        <d v="1968-10-01T00:00:00"/>
        <d v="1968-11-01T00:00:00"/>
        <d v="1968-12-01T00:00:00"/>
        <d v="1969-01-01T00:00:00"/>
        <d v="1969-02-01T00:00:00"/>
        <d v="1969-03-01T00:00:00"/>
        <d v="1969-04-01T00:00:00"/>
        <d v="1969-05-01T00:00:00"/>
        <d v="1969-06-01T00:00:00"/>
        <d v="1969-07-01T00:00:00"/>
        <d v="1969-08-01T00:00:00"/>
        <d v="1969-09-01T00:00:00"/>
        <d v="1969-10-01T00:00:00"/>
        <d v="1969-11-01T00:00:00"/>
        <d v="1969-12-01T00:00:00"/>
        <d v="1970-01-01T00:00:00"/>
        <d v="1970-02-01T00:00:00"/>
        <d v="1970-03-01T00:00:00"/>
        <d v="1970-04-01T00:00:00"/>
        <d v="1970-05-01T00:00:00"/>
        <d v="1970-06-01T00:00:00"/>
        <d v="1970-07-01T00:00:00"/>
        <d v="1970-08-01T00:00:00"/>
        <d v="1970-09-01T00:00:00"/>
        <d v="1970-10-01T00:00:00"/>
        <d v="1970-11-01T00:00:00"/>
        <d v="1970-12-01T00:00:00"/>
        <d v="1971-01-01T00:00:00"/>
        <d v="1971-02-01T00:00:00"/>
        <d v="1971-03-01T00:00:00"/>
        <d v="1971-04-01T00:00:00"/>
        <d v="1971-05-01T00:00:00"/>
        <d v="1971-06-01T00:00:00"/>
        <d v="1971-07-01T00:00:00"/>
        <d v="1971-08-01T00:00:00"/>
        <d v="1971-09-01T00:00:00"/>
        <d v="1971-10-01T00:00:00"/>
        <d v="1971-11-01T00:00:00"/>
        <d v="1971-12-01T00:00:00"/>
        <d v="1972-01-01T00:00:00"/>
        <d v="1972-02-01T00:00:00"/>
        <d v="1972-03-01T00:00:00"/>
        <d v="1972-04-01T00:00:00"/>
        <d v="1972-05-01T00:00:00"/>
        <d v="1972-06-01T00:00:00"/>
        <d v="1972-07-01T00:00:00"/>
        <d v="1972-08-01T00:00:00"/>
        <d v="1972-09-01T00:00:00"/>
        <d v="1972-10-01T00:00:00"/>
        <d v="1972-11-01T00:00:00"/>
        <d v="1972-12-01T00:00:00"/>
        <d v="1973-01-01T00:00:00"/>
        <d v="1973-02-01T00:00:00"/>
        <d v="1973-03-01T00:00:00"/>
        <d v="1973-04-01T00:00:00"/>
        <d v="1973-05-01T00:00:00"/>
        <d v="1973-06-01T00:00:00"/>
        <d v="1973-07-01T00:00:00"/>
        <d v="1973-08-01T00:00:00"/>
        <d v="1973-09-01T00:00:00"/>
        <d v="1973-10-01T00:00:00"/>
        <d v="1973-11-01T00:00:00"/>
        <d v="1973-12-01T00:00:00"/>
        <d v="1974-01-01T00:00:00"/>
        <d v="1974-02-01T00:00:00"/>
        <d v="1974-03-01T00:00:00"/>
        <d v="1974-04-01T00:00:00"/>
        <d v="1974-05-01T00:00:00"/>
        <d v="1974-06-01T00:00:00"/>
        <d v="1974-07-01T00:00:00"/>
        <d v="1974-08-01T00:00:00"/>
        <d v="1974-09-01T00:00:00"/>
        <d v="1974-10-01T00:00:00"/>
        <d v="1974-11-01T00:00:00"/>
        <d v="1974-12-01T00:00:00"/>
        <d v="1975-01-01T00:00:00"/>
        <d v="1975-02-01T00:00:00"/>
        <d v="1975-03-01T00:00:00"/>
        <d v="1975-04-01T00:00:00"/>
        <d v="1975-05-01T00:00:00"/>
        <d v="1975-06-01T00:00:00"/>
        <d v="1975-07-01T00:00:00"/>
        <d v="1975-08-01T00:00:00"/>
        <d v="1975-09-01T00:00:00"/>
        <d v="1975-10-01T00:00:00"/>
        <d v="1975-11-01T00:00:00"/>
        <d v="1975-12-01T00:00:00"/>
        <d v="1976-01-01T00:00:00"/>
        <d v="1976-02-01T00:00:00"/>
        <d v="1976-03-01T00:00:00"/>
        <d v="1976-04-01T00:00:00"/>
        <d v="1976-05-01T00:00:00"/>
        <d v="1976-06-01T00:00:00"/>
        <d v="1976-07-01T00:00:00"/>
        <d v="1976-08-01T00:00:00"/>
        <d v="1976-09-01T00:00:00"/>
        <d v="1976-10-01T00:00:00"/>
        <d v="1976-11-01T00:00:00"/>
        <d v="1976-12-01T00:00:00"/>
        <d v="1977-01-01T00:00:00"/>
        <d v="1977-02-01T00:00:00"/>
        <d v="1977-03-01T00:00:00"/>
        <d v="1977-04-01T00:00:00"/>
        <d v="1977-05-01T00:00:00"/>
        <d v="1977-06-01T00:00:00"/>
        <d v="1977-07-01T00:00:00"/>
        <d v="1977-08-01T00:00:00"/>
        <d v="1977-09-01T00:00:00"/>
        <d v="1977-10-01T00:00:00"/>
        <d v="1977-11-01T00:00:00"/>
        <d v="1977-12-01T00:00:00"/>
        <d v="1978-01-01T00:00:00"/>
        <d v="1978-02-01T00:00:00"/>
        <d v="1978-03-01T00:00:00"/>
        <d v="1978-04-01T00:00:00"/>
        <d v="1978-05-01T00:00:00"/>
        <d v="1978-06-01T00:00:00"/>
        <d v="1978-07-01T00:00:00"/>
        <d v="1978-08-01T00:00:00"/>
        <d v="1978-09-01T00:00:00"/>
        <d v="1978-10-01T00:00:00"/>
        <d v="1978-11-01T00:00:00"/>
        <d v="1978-12-01T00:00:00"/>
        <d v="1979-01-01T00:00:00"/>
        <d v="1979-02-01T00:00:00"/>
        <d v="1979-03-01T00:00:00"/>
        <d v="1979-04-01T00:00:00"/>
        <d v="1979-05-01T00:00:00"/>
        <d v="1979-06-01T00:00:00"/>
        <d v="1979-07-01T00:00:00"/>
        <d v="1979-08-01T00:00:00"/>
        <d v="1979-09-01T00:00:00"/>
        <d v="1979-10-01T00:00:00"/>
        <d v="1979-11-01T00:00:00"/>
        <d v="1979-12-01T00:00:00"/>
        <d v="1980-01-01T00:00:00"/>
        <d v="1980-02-01T00:00:00"/>
        <d v="1980-03-01T00:00:00"/>
        <d v="1980-04-01T00:00:00"/>
        <d v="1980-05-01T00:00:00"/>
        <d v="1980-06-01T00:00:00"/>
        <d v="1980-07-01T00:00:00"/>
        <d v="1980-08-01T00:00:00"/>
        <d v="1980-09-01T00:00:00"/>
        <d v="1980-10-01T00:00:00"/>
        <d v="1980-11-01T00:00:00"/>
        <d v="1980-12-01T00:00:00"/>
        <d v="1981-01-01T00:00:00"/>
        <d v="1981-02-01T00:00:00"/>
        <d v="1981-03-01T00:00:00"/>
        <d v="1981-04-01T00:00:00"/>
        <d v="1981-05-01T00:00:00"/>
        <d v="1981-06-01T00:00:00"/>
        <d v="1981-07-01T00:00:00"/>
        <d v="1981-08-01T00:00:00"/>
        <d v="1981-09-01T00:00:00"/>
        <d v="1981-10-01T00:00:00"/>
        <d v="1981-11-01T00:00:00"/>
        <d v="1981-12-01T00:00:00"/>
        <d v="1982-01-01T00:00:00"/>
        <d v="1982-02-01T00:00:00"/>
        <d v="1982-03-01T00:00:00"/>
        <d v="1982-04-01T00:00:00"/>
        <d v="1982-05-01T00:00:00"/>
        <d v="1982-06-01T00:00:00"/>
        <d v="1982-07-01T00:00:00"/>
        <d v="1982-08-01T00:00:00"/>
        <d v="1982-09-01T00:00:00"/>
        <d v="1982-10-01T00:00:00"/>
        <d v="1982-11-01T00:00:00"/>
        <d v="1982-12-01T00:00:00"/>
        <d v="1983-01-01T00:00:00"/>
        <d v="1983-02-01T00:00:00"/>
        <d v="1983-03-01T00:00:00"/>
        <d v="1983-04-01T00:00:00"/>
        <d v="1983-05-01T00:00:00"/>
        <d v="1983-06-01T00:00:00"/>
        <d v="1983-07-01T00:00:00"/>
        <d v="1983-08-01T00:00:00"/>
        <d v="1983-09-01T00:00:00"/>
        <d v="1983-10-01T00:00:00"/>
        <d v="1983-11-01T00:00:00"/>
        <d v="1983-12-01T00:00:00"/>
        <d v="1984-01-01T00:00:00"/>
        <d v="1984-02-01T00:00:00"/>
        <d v="1984-03-01T00:00:00"/>
        <d v="1984-04-01T00:00:00"/>
        <d v="1984-05-01T00:00:00"/>
        <d v="1984-06-01T00:00:00"/>
        <d v="1984-07-01T00:00:00"/>
        <d v="1984-08-01T00:00:00"/>
        <d v="1984-09-01T00:00:00"/>
        <d v="1984-10-01T00:00:00"/>
        <d v="1984-11-01T00:00:00"/>
        <d v="1984-12-01T00:00:00"/>
        <d v="1985-01-01T00:00:00"/>
        <d v="1985-02-01T00:00:00"/>
        <d v="1985-03-01T00:00:00"/>
        <d v="1985-04-01T00:00:00"/>
        <d v="1985-05-01T00:00:00"/>
        <d v="1985-06-01T00:00:00"/>
        <d v="1985-07-01T00:00:00"/>
        <d v="1985-08-01T00:00:00"/>
        <d v="1985-09-01T00:00:00"/>
        <d v="1985-10-01T00:00:00"/>
        <d v="1985-11-01T00:00:00"/>
        <d v="1985-12-01T00:00:00"/>
        <d v="1986-01-01T00:00:00"/>
        <d v="1986-02-01T00:00:00"/>
        <d v="1986-03-01T00:00:00"/>
        <d v="1986-04-01T00:00:00"/>
        <d v="1986-05-01T00:00:00"/>
        <d v="1986-06-01T00:00:00"/>
        <d v="1986-07-01T00:00:00"/>
        <d v="1986-08-01T00:00:00"/>
        <d v="1986-09-01T00:00:00"/>
        <d v="1986-10-01T00:00:00"/>
        <d v="1986-11-01T00:00:00"/>
        <d v="1986-12-01T00:00:00"/>
        <d v="1987-01-01T00:00:00"/>
        <d v="1987-02-01T00:00:00"/>
        <d v="1987-03-01T00:00:00"/>
        <d v="1987-04-01T00:00:00"/>
        <d v="1987-05-01T00:00:00"/>
        <d v="1987-06-01T00:00:00"/>
        <d v="1987-07-01T00:00:00"/>
        <d v="1987-08-01T00:00:00"/>
        <d v="1987-09-01T00:00:00"/>
        <d v="1987-10-01T00:00:00"/>
        <d v="1987-11-01T00:00:00"/>
        <d v="1987-12-01T00:00:00"/>
        <d v="1988-01-01T00:00:00"/>
        <d v="1988-02-01T00:00:00"/>
        <d v="1988-03-01T00:00:00"/>
        <d v="1988-04-01T00:00:00"/>
        <d v="1988-05-01T00:00:00"/>
        <d v="1988-06-01T00:00:00"/>
        <d v="1988-07-01T00:00:00"/>
        <d v="1988-08-01T00:00:00"/>
        <d v="1988-09-01T00:00:00"/>
        <d v="1988-10-01T00:00:00"/>
        <d v="1988-11-01T00:00:00"/>
        <d v="1988-12-01T00:00:00"/>
        <d v="1989-01-01T00:00:00"/>
        <d v="1989-02-01T00:00:00"/>
        <d v="1989-03-01T00:00:00"/>
        <d v="1989-04-01T00:00:00"/>
        <d v="1989-05-01T00:00:00"/>
        <d v="1989-06-01T00:00:00"/>
        <d v="1989-07-01T00:00:00"/>
        <d v="1989-08-01T00:00:00"/>
        <d v="1989-09-01T00:00:00"/>
        <d v="1989-10-01T00:00:00"/>
        <d v="1989-11-01T00:00:00"/>
        <d v="1989-12-01T00:00:00"/>
        <d v="1990-01-01T00:00:00"/>
        <d v="1990-02-01T00:00:00"/>
        <d v="1990-03-01T00:00:00"/>
        <d v="1990-04-01T00:00:00"/>
        <d v="1990-05-01T00:00:00"/>
        <d v="1990-06-01T00:00:00"/>
        <d v="1990-07-01T00:00:00"/>
        <d v="1990-08-01T00:00:00"/>
        <d v="1990-09-01T00:00:00"/>
        <d v="1990-10-01T00:00:00"/>
        <d v="1990-11-01T00:00:00"/>
        <d v="1990-12-01T00:00:00"/>
        <d v="1991-01-01T00:00:00"/>
        <d v="1991-02-01T00:00:00"/>
        <d v="1991-03-01T00:00:00"/>
        <d v="1991-04-01T00:00:00"/>
        <d v="1991-05-01T00:00:00"/>
        <d v="1991-06-01T00:00:00"/>
        <d v="1991-07-01T00:00:00"/>
        <d v="1991-08-01T00:00:00"/>
        <d v="1991-09-01T00:00:00"/>
        <d v="1991-10-01T00:00:00"/>
        <d v="1991-11-01T00:00:00"/>
        <d v="1991-12-01T00:00:00"/>
        <d v="1992-01-01T00:00:00"/>
        <d v="1992-02-01T00:00:00"/>
        <d v="1992-03-01T00:00:00"/>
        <d v="1992-04-01T00:00:00"/>
        <d v="1992-05-01T00:00:00"/>
        <d v="1992-06-01T00:00:00"/>
        <d v="1992-07-01T00:00:00"/>
        <d v="1992-08-01T00:00:00"/>
        <d v="1992-09-01T00:00:00"/>
        <d v="1992-10-01T00:00:00"/>
        <d v="1992-11-01T00:00:00"/>
        <d v="1992-12-01T00:00:00"/>
        <d v="1993-01-01T00:00:00"/>
        <d v="1993-02-01T00:00:00"/>
        <d v="1993-03-01T00:00:00"/>
        <d v="1993-04-01T00:00:00"/>
        <d v="1993-05-01T00:00:00"/>
        <d v="1993-06-01T00:00:00"/>
        <d v="1993-07-01T00:00:00"/>
        <d v="1993-08-01T00:00:00"/>
        <d v="1993-09-01T00:00:00"/>
        <d v="1993-10-01T00:00:00"/>
        <d v="1993-11-01T00:00:00"/>
        <d v="1993-12-01T00:00:00"/>
        <d v="1994-01-01T00:00:00"/>
        <d v="1994-02-01T00:00:00"/>
        <d v="1994-03-01T00:00:00"/>
        <d v="1994-04-01T00:00:00"/>
        <d v="1994-05-01T00:00:00"/>
        <d v="1994-06-01T00:00:00"/>
        <d v="1994-07-01T00:00:00"/>
        <d v="1994-08-01T00:00:00"/>
        <d v="1994-09-01T00:00:00"/>
        <d v="1994-10-01T00:00:00"/>
        <d v="1994-11-01T00:00:00"/>
        <d v="1994-12-01T00:00:00"/>
        <d v="1995-01-01T00:00:00"/>
        <d v="1995-02-01T00:00:00"/>
        <d v="1995-03-01T00:00:00"/>
        <d v="1995-04-01T00:00:00"/>
        <d v="1995-05-01T00:00:00"/>
        <d v="1995-06-01T00:00:00"/>
        <d v="1995-07-01T00:00:00"/>
        <d v="1995-08-01T00:00:00"/>
        <d v="1995-09-01T00:00:00"/>
        <d v="1995-10-01T00:00:00"/>
        <d v="1995-11-01T00:00:00"/>
        <d v="1995-12-01T00:00:00"/>
        <d v="1996-01-01T00:00:00"/>
        <d v="1996-02-01T00:00:00"/>
        <d v="1996-03-01T00:00:00"/>
        <d v="1996-04-01T00:00:00"/>
        <d v="1996-05-01T00:00:00"/>
        <d v="1996-06-01T00:00:00"/>
        <d v="1996-07-01T00:00:00"/>
        <d v="1996-08-01T00:00:00"/>
        <d v="1996-09-01T00:00:00"/>
        <d v="1996-10-01T00:00:00"/>
        <d v="1996-11-01T00:00:00"/>
        <d v="1996-12-01T00:00:00"/>
        <d v="1997-01-01T00:00:00"/>
        <d v="1997-02-01T00:00:00"/>
        <d v="1997-03-01T00:00:00"/>
        <d v="1997-04-01T00:00:00"/>
        <d v="1997-05-01T00:00:00"/>
        <d v="1997-06-01T00:00:00"/>
        <d v="1997-07-01T00:00:00"/>
        <d v="1997-08-01T00:00:00"/>
        <d v="1997-09-01T00:00:00"/>
        <d v="1997-10-01T00:00:00"/>
        <d v="1997-11-01T00:00:00"/>
        <d v="1997-12-01T00:00:00"/>
        <d v="1998-01-01T00:00:00"/>
        <d v="1998-02-01T00:00:00"/>
        <d v="1998-03-01T00:00:00"/>
        <d v="1998-04-01T00:00:00"/>
        <d v="1998-05-01T00:00:00"/>
        <d v="1998-06-01T00:00:00"/>
        <d v="1998-07-01T00:00:00"/>
        <d v="1998-08-01T00:00:00"/>
        <d v="1998-09-01T00:00:00"/>
        <d v="1998-10-01T00:00:00"/>
        <d v="1998-11-01T00:00:00"/>
        <d v="1998-12-01T00:00:00"/>
        <d v="1999-01-01T00:00:00"/>
        <d v="1999-02-01T00:00:00"/>
        <d v="1999-03-01T00:00:00"/>
        <d v="1999-04-01T00:00:00"/>
        <d v="1999-05-01T00:00:00"/>
        <d v="1999-06-01T00:00:00"/>
        <d v="1999-07-01T00:00:00"/>
        <d v="1999-08-01T00:00:00"/>
        <d v="1999-09-01T00:00:00"/>
        <d v="1999-10-01T00:00:00"/>
        <d v="1999-11-01T00:00:00"/>
        <d v="1999-12-01T00:00:00"/>
        <d v="2000-01-01T00:00:00"/>
        <d v="2000-02-01T00:00:00"/>
        <d v="2000-03-01T00:00:00"/>
        <d v="2000-04-01T00:00:00"/>
        <d v="2000-05-01T00:00:00"/>
        <d v="2000-06-01T00:00:00"/>
        <d v="2000-07-01T00:00:00"/>
        <d v="2000-08-01T00:00:00"/>
        <d v="2000-09-01T00:00:00"/>
        <d v="2000-10-01T00:00:00"/>
        <d v="2000-11-01T00:00:00"/>
        <d v="2000-12-01T00:00:00"/>
        <d v="2001-01-01T00:00:00"/>
        <d v="2001-02-01T00:00:00"/>
        <d v="2001-03-01T00:00:00"/>
        <d v="2001-04-01T00:00:00"/>
        <d v="2001-05-01T00:00:00"/>
        <d v="2001-06-01T00:00:00"/>
        <d v="2001-07-01T00:00:00"/>
        <d v="2001-08-01T00:00:00"/>
        <d v="2001-09-01T00:00:00"/>
        <d v="2001-10-01T00:00:00"/>
        <d v="2001-11-01T00:00:00"/>
        <d v="2001-12-01T00:00:00"/>
        <d v="2002-01-01T00:00:00"/>
        <d v="2002-02-01T00:00:00"/>
        <d v="2002-03-01T00:00:00"/>
        <d v="2002-04-01T00:00:00"/>
        <d v="2002-05-01T00:00:00"/>
        <d v="2002-06-01T00:00:00"/>
        <d v="2002-07-01T00:00:00"/>
        <d v="2002-08-01T00:00:00"/>
        <d v="2002-09-01T00:00:00"/>
        <d v="2002-10-01T00:00:00"/>
        <d v="2002-11-01T00:00:00"/>
        <d v="2002-12-01T00:00:00"/>
        <d v="2003-01-01T00:00:00"/>
        <d v="2003-02-01T00:00:00"/>
        <d v="2003-03-01T00:00:00"/>
        <d v="2003-04-01T00:00:00"/>
        <d v="2003-05-01T00:00:00"/>
        <d v="2003-06-01T00:00:00"/>
        <d v="2003-07-01T00:00:00"/>
        <d v="2003-08-01T00:00:00"/>
        <d v="2003-09-01T00:00:00"/>
        <d v="2003-10-01T00:00:00"/>
        <d v="2003-11-01T00:00:00"/>
        <d v="2003-12-01T00:00:00"/>
        <d v="2004-01-01T00:00:00"/>
        <d v="2004-02-01T00:00:00"/>
        <d v="2004-03-01T00:00:00"/>
        <d v="2004-04-01T00:00:00"/>
        <d v="2004-05-01T00:00:00"/>
        <d v="2004-06-01T00:00:00"/>
        <d v="2004-07-01T00:00:00"/>
        <d v="2004-08-01T00:00:00"/>
        <d v="2004-09-01T00:00:00"/>
        <d v="2004-10-01T00:00:00"/>
        <d v="2004-11-01T00:00:00"/>
        <d v="2004-12-01T00:00:00"/>
        <d v="2005-01-01T00:00:00"/>
        <d v="2005-02-01T00:00:00"/>
        <d v="2005-03-01T00:00:00"/>
        <d v="2005-04-01T00:00:00"/>
        <d v="2005-05-01T00:00:00"/>
        <d v="2005-06-01T00:00:00"/>
        <d v="2005-07-01T00:00:00"/>
        <d v="2005-08-01T00:00:00"/>
        <d v="2005-09-01T00:00:00"/>
        <d v="2005-10-01T00:00:00"/>
        <d v="2005-11-01T00:00:00"/>
        <d v="2005-12-01T00:00:00"/>
        <d v="2006-01-01T00:00:00"/>
        <d v="2006-02-01T00:00:00"/>
        <d v="2006-03-01T00:00:00"/>
        <d v="2006-04-01T00:00:00"/>
        <d v="2006-05-01T00:00:00"/>
        <d v="2006-06-01T00:00:00"/>
        <d v="2006-07-01T00:00:00"/>
        <d v="2006-08-01T00:00:00"/>
        <d v="2006-09-01T00:00:00"/>
        <d v="2006-10-01T00:00:00"/>
        <d v="2006-11-01T00:00:00"/>
        <d v="2006-12-01T00:00:00"/>
        <d v="2007-01-01T00:00:00"/>
        <d v="2007-02-01T00:00:00"/>
        <d v="2007-03-01T00:00:00"/>
        <d v="2007-04-01T00:00:00"/>
        <d v="2007-05-01T00:00:00"/>
        <d v="2007-06-01T00:00:00"/>
        <d v="2007-07-01T00:00:00"/>
        <d v="2007-08-01T00:00:00"/>
        <d v="2007-09-01T00:00:00"/>
        <d v="2007-10-01T00:00:00"/>
        <d v="2007-11-01T00:00:00"/>
        <d v="2007-12-01T00:00:00"/>
        <d v="2008-01-01T00:00:00"/>
        <d v="2008-02-01T00:00:00"/>
        <d v="2008-03-01T00:00:00"/>
        <d v="2008-04-01T00:00:00"/>
        <d v="2008-05-01T00:00:00"/>
        <d v="2008-06-01T00:00:00"/>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sharedItems>
      <fieldGroup par="4"/>
    </cacheField>
    <cacheField name="CPI Housing" numFmtId="0">
      <sharedItems containsString="0" containsBlank="1" containsNumber="1" minValue="30.5" maxValue="358.93099999999998"/>
    </cacheField>
    <cacheField name="Months (observation_date)" numFmtId="0" databaseField="0">
      <fieldGroup base="0">
        <rangePr groupBy="months" startDate="1967-01-01T00:00:00" endDate="2026-07-02T00:00:00"/>
        <groupItems count="14">
          <s v="&lt;1/1/1967"/>
          <s v="Jan"/>
          <s v="Feb"/>
          <s v="Mar"/>
          <s v="Apr"/>
          <s v="May"/>
          <s v="Jun"/>
          <s v="Jul"/>
          <s v="Aug"/>
          <s v="Sep"/>
          <s v="Oct"/>
          <s v="Nov"/>
          <s v="Dec"/>
          <s v="&gt;7/2/2026"/>
        </groupItems>
      </fieldGroup>
    </cacheField>
    <cacheField name="Quarters (observation_date)" numFmtId="0" databaseField="0">
      <fieldGroup base="0">
        <rangePr groupBy="quarters" startDate="1967-01-01T00:00:00" endDate="2026-07-02T00:00:00"/>
        <groupItems count="6">
          <s v="&lt;1/1/1967"/>
          <s v="Qtr1"/>
          <s v="Qtr2"/>
          <s v="Qtr3"/>
          <s v="Qtr4"/>
          <s v="&gt;7/2/2026"/>
        </groupItems>
      </fieldGroup>
    </cacheField>
    <cacheField name="Years (observation_date)" numFmtId="0" databaseField="0">
      <fieldGroup base="0">
        <rangePr groupBy="years" startDate="1967-01-01T00:00:00" endDate="2026-07-02T00:00:00"/>
        <groupItems count="62">
          <s v="&lt;1/1/1967"/>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2026"/>
          <s v="&gt;7/2/2026"/>
        </groupItems>
      </fieldGroup>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ronique Frizzell" refreshedDate="46257.741536689813" backgroundQuery="1" createdVersion="8" refreshedVersion="8" minRefreshableVersion="3" recordCount="955" xr:uid="{C9C2F413-E4D3-4975-93BD-62FAB5748E4E}">
  <cacheSource type="external" connectionId="10"/>
  <cacheFields count="5">
    <cacheField name="observation_date" numFmtId="0">
      <sharedItems containsSemiMixedTypes="0" containsNonDate="0" containsDate="1" containsString="0" minDate="1947-01-01T00:00:00" maxDate="2026-07-02T00:00:00" count="955">
        <d v="1947-01-01T00:00:00"/>
        <d v="1947-02-01T00:00:00"/>
        <d v="1947-03-01T00:00:00"/>
        <d v="1947-04-01T00:00:00"/>
        <d v="1947-05-01T00:00:00"/>
        <d v="1947-06-01T00:00:00"/>
        <d v="1947-07-01T00:00:00"/>
        <d v="1947-08-01T00:00:00"/>
        <d v="1947-09-01T00:00:00"/>
        <d v="1947-10-01T00:00:00"/>
        <d v="1947-11-01T00:00:00"/>
        <d v="1947-12-01T00:00:00"/>
        <d v="1948-01-01T00:00:00"/>
        <d v="1948-02-01T00:00:00"/>
        <d v="1948-03-01T00:00:00"/>
        <d v="1948-04-01T00:00:00"/>
        <d v="1948-05-01T00:00:00"/>
        <d v="1948-06-01T00:00:00"/>
        <d v="1948-07-01T00:00:00"/>
        <d v="1948-08-01T00:00:00"/>
        <d v="1948-09-01T00:00:00"/>
        <d v="1948-10-01T00:00:00"/>
        <d v="1948-11-01T00:00:00"/>
        <d v="1948-12-01T00:00:00"/>
        <d v="1949-01-01T00:00:00"/>
        <d v="1949-02-01T00:00:00"/>
        <d v="1949-03-01T00:00:00"/>
        <d v="1949-04-01T00:00:00"/>
        <d v="1949-05-01T00:00:00"/>
        <d v="1949-06-01T00:00:00"/>
        <d v="1949-07-01T00:00:00"/>
        <d v="1949-08-01T00:00:00"/>
        <d v="1949-09-01T00:00:00"/>
        <d v="1949-10-01T00:00:00"/>
        <d v="1949-11-01T00:00:00"/>
        <d v="1949-12-01T00:00:00"/>
        <d v="1950-01-01T00:00:00"/>
        <d v="1950-02-01T00:00:00"/>
        <d v="1950-03-01T00:00:00"/>
        <d v="1950-04-01T00:00:00"/>
        <d v="1950-05-01T00:00:00"/>
        <d v="1950-06-01T00:00:00"/>
        <d v="1950-07-01T00:00:00"/>
        <d v="1950-08-01T00:00:00"/>
        <d v="1950-09-01T00:00:00"/>
        <d v="1950-10-01T00:00:00"/>
        <d v="1950-11-01T00:00:00"/>
        <d v="1950-12-01T00:00:00"/>
        <d v="1951-01-01T00:00:00"/>
        <d v="1951-02-01T00:00:00"/>
        <d v="1951-03-01T00:00:00"/>
        <d v="1951-04-01T00:00:00"/>
        <d v="1951-05-01T00:00:00"/>
        <d v="1951-06-01T00:00:00"/>
        <d v="1951-07-01T00:00:00"/>
        <d v="1951-08-01T00:00:00"/>
        <d v="1951-09-01T00:00:00"/>
        <d v="1951-10-01T00:00:00"/>
        <d v="1951-11-01T00:00:00"/>
        <d v="1951-12-01T00:00:00"/>
        <d v="1952-01-01T00:00:00"/>
        <d v="1952-02-01T00:00:00"/>
        <d v="1952-03-01T00:00:00"/>
        <d v="1952-04-01T00:00:00"/>
        <d v="1952-05-01T00:00:00"/>
        <d v="1952-06-01T00:00:00"/>
        <d v="1952-07-01T00:00:00"/>
        <d v="1952-08-01T00:00:00"/>
        <d v="1952-09-01T00:00:00"/>
        <d v="1952-10-01T00:00:00"/>
        <d v="1952-11-01T00:00:00"/>
        <d v="1952-12-01T00:00:00"/>
        <d v="1953-01-01T00:00:00"/>
        <d v="1953-02-01T00:00:00"/>
        <d v="1953-03-01T00:00:00"/>
        <d v="1953-04-01T00:00:00"/>
        <d v="1953-05-01T00:00:00"/>
        <d v="1953-06-01T00:00:00"/>
        <d v="1953-07-01T00:00:00"/>
        <d v="1953-08-01T00:00:00"/>
        <d v="1953-09-01T00:00:00"/>
        <d v="1953-10-01T00:00:00"/>
        <d v="1953-11-01T00:00:00"/>
        <d v="1953-12-01T00:00:00"/>
        <d v="1954-01-01T00:00:00"/>
        <d v="1954-02-01T00:00:00"/>
        <d v="1954-03-01T00:00:00"/>
        <d v="1954-04-01T00:00:00"/>
        <d v="1954-05-01T00:00:00"/>
        <d v="1954-06-01T00:00:00"/>
        <d v="1954-07-01T00:00:00"/>
        <d v="1954-08-01T00:00:00"/>
        <d v="1954-09-01T00:00:00"/>
        <d v="1954-10-01T00:00:00"/>
        <d v="1954-11-01T00:00:00"/>
        <d v="1954-12-01T00:00:00"/>
        <d v="1955-01-01T00:00:00"/>
        <d v="1955-02-01T00:00:00"/>
        <d v="1955-03-01T00:00:00"/>
        <d v="1955-04-01T00:00:00"/>
        <d v="1955-05-01T00:00:00"/>
        <d v="1955-06-01T00:00:00"/>
        <d v="1955-07-01T00:00:00"/>
        <d v="1955-08-01T00:00:00"/>
        <d v="1955-09-01T00:00:00"/>
        <d v="1955-10-01T00:00:00"/>
        <d v="1955-11-01T00:00:00"/>
        <d v="1955-12-01T00:00:00"/>
        <d v="1956-01-01T00:00:00"/>
        <d v="1956-02-01T00:00:00"/>
        <d v="1956-03-01T00:00:00"/>
        <d v="1956-04-01T00:00:00"/>
        <d v="1956-05-01T00:00:00"/>
        <d v="1956-06-01T00:00:00"/>
        <d v="1956-07-01T00:00:00"/>
        <d v="1956-08-01T00:00:00"/>
        <d v="1956-09-01T00:00:00"/>
        <d v="1956-10-01T00:00:00"/>
        <d v="1956-11-01T00:00:00"/>
        <d v="1956-12-01T00:00:00"/>
        <d v="1957-01-01T00:00:00"/>
        <d v="1957-02-01T00:00:00"/>
        <d v="1957-03-01T00:00:00"/>
        <d v="1957-04-01T00:00:00"/>
        <d v="1957-05-01T00:00:00"/>
        <d v="1957-06-01T00:00:00"/>
        <d v="1957-07-01T00:00:00"/>
        <d v="1957-08-01T00:00:00"/>
        <d v="1957-09-01T00:00:00"/>
        <d v="1957-10-01T00:00:00"/>
        <d v="1957-11-01T00:00:00"/>
        <d v="1957-12-01T00:00:00"/>
        <d v="1958-01-01T00:00:00"/>
        <d v="1958-02-01T00:00:00"/>
        <d v="1958-03-01T00:00:00"/>
        <d v="1958-04-01T00:00:00"/>
        <d v="1958-05-01T00:00:00"/>
        <d v="1958-06-01T00:00:00"/>
        <d v="1958-07-01T00:00:00"/>
        <d v="1958-08-01T00:00:00"/>
        <d v="1958-09-01T00:00:00"/>
        <d v="1958-10-01T00:00:00"/>
        <d v="1958-11-01T00:00:00"/>
        <d v="1958-12-01T00:00:00"/>
        <d v="1959-01-01T00:00:00"/>
        <d v="1959-02-01T00:00:00"/>
        <d v="1959-03-01T00:00:00"/>
        <d v="1959-04-01T00:00:00"/>
        <d v="1959-05-01T00:00:00"/>
        <d v="1959-06-01T00:00:00"/>
        <d v="1959-07-01T00:00:00"/>
        <d v="1959-08-01T00:00:00"/>
        <d v="1959-09-01T00:00:00"/>
        <d v="1959-10-01T00:00:00"/>
        <d v="1959-11-01T00:00:00"/>
        <d v="1959-12-01T00:00:00"/>
        <d v="1960-01-01T00:00:00"/>
        <d v="1960-02-01T00:00:00"/>
        <d v="1960-03-01T00:00:00"/>
        <d v="1960-04-01T00:00:00"/>
        <d v="1960-05-01T00:00:00"/>
        <d v="1960-06-01T00:00:00"/>
        <d v="1960-07-01T00:00:00"/>
        <d v="1960-08-01T00:00:00"/>
        <d v="1960-09-01T00:00:00"/>
        <d v="1960-10-01T00:00:00"/>
        <d v="1960-11-01T00:00:00"/>
        <d v="1960-12-01T00:00:00"/>
        <d v="1961-01-01T00:00:00"/>
        <d v="1961-02-01T00:00:00"/>
        <d v="1961-03-01T00:00:00"/>
        <d v="1961-04-01T00:00:00"/>
        <d v="1961-05-01T00:00:00"/>
        <d v="1961-06-01T00:00:00"/>
        <d v="1961-07-01T00:00:00"/>
        <d v="1961-08-01T00:00:00"/>
        <d v="1961-09-01T00:00:00"/>
        <d v="1961-10-01T00:00:00"/>
        <d v="1961-11-01T00:00:00"/>
        <d v="1961-12-01T00:00:00"/>
        <d v="1962-01-01T00:00:00"/>
        <d v="1962-02-01T00:00:00"/>
        <d v="1962-03-01T00:00:00"/>
        <d v="1962-04-01T00:00:00"/>
        <d v="1962-05-01T00:00:00"/>
        <d v="1962-06-01T00:00:00"/>
        <d v="1962-07-01T00:00:00"/>
        <d v="1962-08-01T00:00:00"/>
        <d v="1962-09-01T00:00:00"/>
        <d v="1962-10-01T00:00:00"/>
        <d v="1962-11-01T00:00:00"/>
        <d v="1962-12-01T00:00:00"/>
        <d v="1963-01-01T00:00:00"/>
        <d v="1963-02-01T00:00:00"/>
        <d v="1963-03-01T00:00:00"/>
        <d v="1963-04-01T00:00:00"/>
        <d v="1963-05-01T00:00:00"/>
        <d v="1963-06-01T00:00:00"/>
        <d v="1963-07-01T00:00:00"/>
        <d v="1963-08-01T00:00:00"/>
        <d v="1963-09-01T00:00:00"/>
        <d v="1963-10-01T00:00:00"/>
        <d v="1963-11-01T00:00:00"/>
        <d v="1963-12-01T00:00:00"/>
        <d v="1964-01-01T00:00:00"/>
        <d v="1964-02-01T00:00:00"/>
        <d v="1964-03-01T00:00:00"/>
        <d v="1964-04-01T00:00:00"/>
        <d v="1964-05-01T00:00:00"/>
        <d v="1964-06-01T00:00:00"/>
        <d v="1964-07-01T00:00:00"/>
        <d v="1964-08-01T00:00:00"/>
        <d v="1964-09-01T00:00:00"/>
        <d v="1964-10-01T00:00:00"/>
        <d v="1964-11-01T00:00:00"/>
        <d v="1964-12-01T00:00:00"/>
        <d v="1965-01-01T00:00:00"/>
        <d v="1965-02-01T00:00:00"/>
        <d v="1965-03-01T00:00:00"/>
        <d v="1965-04-01T00:00:00"/>
        <d v="1965-05-01T00:00:00"/>
        <d v="1965-06-01T00:00:00"/>
        <d v="1965-07-01T00:00:00"/>
        <d v="1965-08-01T00:00:00"/>
        <d v="1965-09-01T00:00:00"/>
        <d v="1965-10-01T00:00:00"/>
        <d v="1965-11-01T00:00:00"/>
        <d v="1965-12-01T00:00:00"/>
        <d v="1966-01-01T00:00:00"/>
        <d v="1966-02-01T00:00:00"/>
        <d v="1966-03-01T00:00:00"/>
        <d v="1966-04-01T00:00:00"/>
        <d v="1966-05-01T00:00:00"/>
        <d v="1966-06-01T00:00:00"/>
        <d v="1966-07-01T00:00:00"/>
        <d v="1966-08-01T00:00:00"/>
        <d v="1966-09-01T00:00:00"/>
        <d v="1966-10-01T00:00:00"/>
        <d v="1966-11-01T00:00:00"/>
        <d v="1966-12-01T00:00:00"/>
        <d v="1967-01-01T00:00:00"/>
        <d v="1967-02-01T00:00:00"/>
        <d v="1967-03-01T00:00:00"/>
        <d v="1967-04-01T00:00:00"/>
        <d v="1967-05-01T00:00:00"/>
        <d v="1967-06-01T00:00:00"/>
        <d v="1967-07-01T00:00:00"/>
        <d v="1967-08-01T00:00:00"/>
        <d v="1967-09-01T00:00:00"/>
        <d v="1967-10-01T00:00:00"/>
        <d v="1967-11-01T00:00:00"/>
        <d v="1967-12-01T00:00:00"/>
        <d v="1968-01-01T00:00:00"/>
        <d v="1968-02-01T00:00:00"/>
        <d v="1968-03-01T00:00:00"/>
        <d v="1968-04-01T00:00:00"/>
        <d v="1968-05-01T00:00:00"/>
        <d v="1968-06-01T00:00:00"/>
        <d v="1968-07-01T00:00:00"/>
        <d v="1968-08-01T00:00:00"/>
        <d v="1968-09-01T00:00:00"/>
        <d v="1968-10-01T00:00:00"/>
        <d v="1968-11-01T00:00:00"/>
        <d v="1968-12-01T00:00:00"/>
        <d v="1969-01-01T00:00:00"/>
        <d v="1969-02-01T00:00:00"/>
        <d v="1969-03-01T00:00:00"/>
        <d v="1969-04-01T00:00:00"/>
        <d v="1969-05-01T00:00:00"/>
        <d v="1969-06-01T00:00:00"/>
        <d v="1969-07-01T00:00:00"/>
        <d v="1969-08-01T00:00:00"/>
        <d v="1969-09-01T00:00:00"/>
        <d v="1969-10-01T00:00:00"/>
        <d v="1969-11-01T00:00:00"/>
        <d v="1969-12-01T00:00:00"/>
        <d v="1970-01-01T00:00:00"/>
        <d v="1970-02-01T00:00:00"/>
        <d v="1970-03-01T00:00:00"/>
        <d v="1970-04-01T00:00:00"/>
        <d v="1970-05-01T00:00:00"/>
        <d v="1970-06-01T00:00:00"/>
        <d v="1970-07-01T00:00:00"/>
        <d v="1970-08-01T00:00:00"/>
        <d v="1970-09-01T00:00:00"/>
        <d v="1970-10-01T00:00:00"/>
        <d v="1970-11-01T00:00:00"/>
        <d v="1970-12-01T00:00:00"/>
        <d v="1971-01-01T00:00:00"/>
        <d v="1971-02-01T00:00:00"/>
        <d v="1971-03-01T00:00:00"/>
        <d v="1971-04-01T00:00:00"/>
        <d v="1971-05-01T00:00:00"/>
        <d v="1971-06-01T00:00:00"/>
        <d v="1971-07-01T00:00:00"/>
        <d v="1971-08-01T00:00:00"/>
        <d v="1971-09-01T00:00:00"/>
        <d v="1971-10-01T00:00:00"/>
        <d v="1971-11-01T00:00:00"/>
        <d v="1971-12-01T00:00:00"/>
        <d v="1972-01-01T00:00:00"/>
        <d v="1972-02-01T00:00:00"/>
        <d v="1972-03-01T00:00:00"/>
        <d v="1972-04-01T00:00:00"/>
        <d v="1972-05-01T00:00:00"/>
        <d v="1972-06-01T00:00:00"/>
        <d v="1972-07-01T00:00:00"/>
        <d v="1972-08-01T00:00:00"/>
        <d v="1972-09-01T00:00:00"/>
        <d v="1972-10-01T00:00:00"/>
        <d v="1972-11-01T00:00:00"/>
        <d v="1972-12-01T00:00:00"/>
        <d v="1973-01-01T00:00:00"/>
        <d v="1973-02-01T00:00:00"/>
        <d v="1973-03-01T00:00:00"/>
        <d v="1973-04-01T00:00:00"/>
        <d v="1973-05-01T00:00:00"/>
        <d v="1973-06-01T00:00:00"/>
        <d v="1973-07-01T00:00:00"/>
        <d v="1973-08-01T00:00:00"/>
        <d v="1973-09-01T00:00:00"/>
        <d v="1973-10-01T00:00:00"/>
        <d v="1973-11-01T00:00:00"/>
        <d v="1973-12-01T00:00:00"/>
        <d v="1974-01-01T00:00:00"/>
        <d v="1974-02-01T00:00:00"/>
        <d v="1974-03-01T00:00:00"/>
        <d v="1974-04-01T00:00:00"/>
        <d v="1974-05-01T00:00:00"/>
        <d v="1974-06-01T00:00:00"/>
        <d v="1974-07-01T00:00:00"/>
        <d v="1974-08-01T00:00:00"/>
        <d v="1974-09-01T00:00:00"/>
        <d v="1974-10-01T00:00:00"/>
        <d v="1974-11-01T00:00:00"/>
        <d v="1974-12-01T00:00:00"/>
        <d v="1975-01-01T00:00:00"/>
        <d v="1975-02-01T00:00:00"/>
        <d v="1975-03-01T00:00:00"/>
        <d v="1975-04-01T00:00:00"/>
        <d v="1975-05-01T00:00:00"/>
        <d v="1975-06-01T00:00:00"/>
        <d v="1975-07-01T00:00:00"/>
        <d v="1975-08-01T00:00:00"/>
        <d v="1975-09-01T00:00:00"/>
        <d v="1975-10-01T00:00:00"/>
        <d v="1975-11-01T00:00:00"/>
        <d v="1975-12-01T00:00:00"/>
        <d v="1976-01-01T00:00:00"/>
        <d v="1976-02-01T00:00:00"/>
        <d v="1976-03-01T00:00:00"/>
        <d v="1976-04-01T00:00:00"/>
        <d v="1976-05-01T00:00:00"/>
        <d v="1976-06-01T00:00:00"/>
        <d v="1976-07-01T00:00:00"/>
        <d v="1976-08-01T00:00:00"/>
        <d v="1976-09-01T00:00:00"/>
        <d v="1976-10-01T00:00:00"/>
        <d v="1976-11-01T00:00:00"/>
        <d v="1976-12-01T00:00:00"/>
        <d v="1977-01-01T00:00:00"/>
        <d v="1977-02-01T00:00:00"/>
        <d v="1977-03-01T00:00:00"/>
        <d v="1977-04-01T00:00:00"/>
        <d v="1977-05-01T00:00:00"/>
        <d v="1977-06-01T00:00:00"/>
        <d v="1977-07-01T00:00:00"/>
        <d v="1977-08-01T00:00:00"/>
        <d v="1977-09-01T00:00:00"/>
        <d v="1977-10-01T00:00:00"/>
        <d v="1977-11-01T00:00:00"/>
        <d v="1977-12-01T00:00:00"/>
        <d v="1978-01-01T00:00:00"/>
        <d v="1978-02-01T00:00:00"/>
        <d v="1978-03-01T00:00:00"/>
        <d v="1978-04-01T00:00:00"/>
        <d v="1978-05-01T00:00:00"/>
        <d v="1978-06-01T00:00:00"/>
        <d v="1978-07-01T00:00:00"/>
        <d v="1978-08-01T00:00:00"/>
        <d v="1978-09-01T00:00:00"/>
        <d v="1978-10-01T00:00:00"/>
        <d v="1978-11-01T00:00:00"/>
        <d v="1978-12-01T00:00:00"/>
        <d v="1979-01-01T00:00:00"/>
        <d v="1979-02-01T00:00:00"/>
        <d v="1979-03-01T00:00:00"/>
        <d v="1979-04-01T00:00:00"/>
        <d v="1979-05-01T00:00:00"/>
        <d v="1979-06-01T00:00:00"/>
        <d v="1979-07-01T00:00:00"/>
        <d v="1979-08-01T00:00:00"/>
        <d v="1979-09-01T00:00:00"/>
        <d v="1979-10-01T00:00:00"/>
        <d v="1979-11-01T00:00:00"/>
        <d v="1979-12-01T00:00:00"/>
        <d v="1980-01-01T00:00:00"/>
        <d v="1980-02-01T00:00:00"/>
        <d v="1980-03-01T00:00:00"/>
        <d v="1980-04-01T00:00:00"/>
        <d v="1980-05-01T00:00:00"/>
        <d v="1980-06-01T00:00:00"/>
        <d v="1980-07-01T00:00:00"/>
        <d v="1980-08-01T00:00:00"/>
        <d v="1980-09-01T00:00:00"/>
        <d v="1980-10-01T00:00:00"/>
        <d v="1980-11-01T00:00:00"/>
        <d v="1980-12-01T00:00:00"/>
        <d v="1981-01-01T00:00:00"/>
        <d v="1981-02-01T00:00:00"/>
        <d v="1981-03-01T00:00:00"/>
        <d v="1981-04-01T00:00:00"/>
        <d v="1981-05-01T00:00:00"/>
        <d v="1981-06-01T00:00:00"/>
        <d v="1981-07-01T00:00:00"/>
        <d v="1981-08-01T00:00:00"/>
        <d v="1981-09-01T00:00:00"/>
        <d v="1981-10-01T00:00:00"/>
        <d v="1981-11-01T00:00:00"/>
        <d v="1981-12-01T00:00:00"/>
        <d v="1982-01-01T00:00:00"/>
        <d v="1982-02-01T00:00:00"/>
        <d v="1982-03-01T00:00:00"/>
        <d v="1982-04-01T00:00:00"/>
        <d v="1982-05-01T00:00:00"/>
        <d v="1982-06-01T00:00:00"/>
        <d v="1982-07-01T00:00:00"/>
        <d v="1982-08-01T00:00:00"/>
        <d v="1982-09-01T00:00:00"/>
        <d v="1982-10-01T00:00:00"/>
        <d v="1982-11-01T00:00:00"/>
        <d v="1982-12-01T00:00:00"/>
        <d v="1983-01-01T00:00:00"/>
        <d v="1983-02-01T00:00:00"/>
        <d v="1983-03-01T00:00:00"/>
        <d v="1983-04-01T00:00:00"/>
        <d v="1983-05-01T00:00:00"/>
        <d v="1983-06-01T00:00:00"/>
        <d v="1983-07-01T00:00:00"/>
        <d v="1983-08-01T00:00:00"/>
        <d v="1983-09-01T00:00:00"/>
        <d v="1983-10-01T00:00:00"/>
        <d v="1983-11-01T00:00:00"/>
        <d v="1983-12-01T00:00:00"/>
        <d v="1984-01-01T00:00:00"/>
        <d v="1984-02-01T00:00:00"/>
        <d v="1984-03-01T00:00:00"/>
        <d v="1984-04-01T00:00:00"/>
        <d v="1984-05-01T00:00:00"/>
        <d v="1984-06-01T00:00:00"/>
        <d v="1984-07-01T00:00:00"/>
        <d v="1984-08-01T00:00:00"/>
        <d v="1984-09-01T00:00:00"/>
        <d v="1984-10-01T00:00:00"/>
        <d v="1984-11-01T00:00:00"/>
        <d v="1984-12-01T00:00:00"/>
        <d v="1985-01-01T00:00:00"/>
        <d v="1985-02-01T00:00:00"/>
        <d v="1985-03-01T00:00:00"/>
        <d v="1985-04-01T00:00:00"/>
        <d v="1985-05-01T00:00:00"/>
        <d v="1985-06-01T00:00:00"/>
        <d v="1985-07-01T00:00:00"/>
        <d v="1985-08-01T00:00:00"/>
        <d v="1985-09-01T00:00:00"/>
        <d v="1985-10-01T00:00:00"/>
        <d v="1985-11-01T00:00:00"/>
        <d v="1985-12-01T00:00:00"/>
        <d v="1986-01-01T00:00:00"/>
        <d v="1986-02-01T00:00:00"/>
        <d v="1986-03-01T00:00:00"/>
        <d v="1986-04-01T00:00:00"/>
        <d v="1986-05-01T00:00:00"/>
        <d v="1986-06-01T00:00:00"/>
        <d v="1986-07-01T00:00:00"/>
        <d v="1986-08-01T00:00:00"/>
        <d v="1986-09-01T00:00:00"/>
        <d v="1986-10-01T00:00:00"/>
        <d v="1986-11-01T00:00:00"/>
        <d v="1986-12-01T00:00:00"/>
        <d v="1987-01-01T00:00:00"/>
        <d v="1987-02-01T00:00:00"/>
        <d v="1987-03-01T00:00:00"/>
        <d v="1987-04-01T00:00:00"/>
        <d v="1987-05-01T00:00:00"/>
        <d v="1987-06-01T00:00:00"/>
        <d v="1987-07-01T00:00:00"/>
        <d v="1987-08-01T00:00:00"/>
        <d v="1987-09-01T00:00:00"/>
        <d v="1987-10-01T00:00:00"/>
        <d v="1987-11-01T00:00:00"/>
        <d v="1987-12-01T00:00:00"/>
        <d v="1988-01-01T00:00:00"/>
        <d v="1988-02-01T00:00:00"/>
        <d v="1988-03-01T00:00:00"/>
        <d v="1988-04-01T00:00:00"/>
        <d v="1988-05-01T00:00:00"/>
        <d v="1988-06-01T00:00:00"/>
        <d v="1988-07-01T00:00:00"/>
        <d v="1988-08-01T00:00:00"/>
        <d v="1988-09-01T00:00:00"/>
        <d v="1988-10-01T00:00:00"/>
        <d v="1988-11-01T00:00:00"/>
        <d v="1988-12-01T00:00:00"/>
        <d v="1989-01-01T00:00:00"/>
        <d v="1989-02-01T00:00:00"/>
        <d v="1989-03-01T00:00:00"/>
        <d v="1989-04-01T00:00:00"/>
        <d v="1989-05-01T00:00:00"/>
        <d v="1989-06-01T00:00:00"/>
        <d v="1989-07-01T00:00:00"/>
        <d v="1989-08-01T00:00:00"/>
        <d v="1989-09-01T00:00:00"/>
        <d v="1989-10-01T00:00:00"/>
        <d v="1989-11-01T00:00:00"/>
        <d v="1989-12-01T00:00:00"/>
        <d v="1990-01-01T00:00:00"/>
        <d v="1990-02-01T00:00:00"/>
        <d v="1990-03-01T00:00:00"/>
        <d v="1990-04-01T00:00:00"/>
        <d v="1990-05-01T00:00:00"/>
        <d v="1990-06-01T00:00:00"/>
        <d v="1990-07-01T00:00:00"/>
        <d v="1990-08-01T00:00:00"/>
        <d v="1990-09-01T00:00:00"/>
        <d v="1990-10-01T00:00:00"/>
        <d v="1990-11-01T00:00:00"/>
        <d v="1990-12-01T00:00:00"/>
        <d v="1991-01-01T00:00:00"/>
        <d v="1991-02-01T00:00:00"/>
        <d v="1991-03-01T00:00:00"/>
        <d v="1991-04-01T00:00:00"/>
        <d v="1991-05-01T00:00:00"/>
        <d v="1991-06-01T00:00:00"/>
        <d v="1991-07-01T00:00:00"/>
        <d v="1991-08-01T00:00:00"/>
        <d v="1991-09-01T00:00:00"/>
        <d v="1991-10-01T00:00:00"/>
        <d v="1991-11-01T00:00:00"/>
        <d v="1991-12-01T00:00:00"/>
        <d v="1992-01-01T00:00:00"/>
        <d v="1992-02-01T00:00:00"/>
        <d v="1992-03-01T00:00:00"/>
        <d v="1992-04-01T00:00:00"/>
        <d v="1992-05-01T00:00:00"/>
        <d v="1992-06-01T00:00:00"/>
        <d v="1992-07-01T00:00:00"/>
        <d v="1992-08-01T00:00:00"/>
        <d v="1992-09-01T00:00:00"/>
        <d v="1992-10-01T00:00:00"/>
        <d v="1992-11-01T00:00:00"/>
        <d v="1992-12-01T00:00:00"/>
        <d v="1993-01-01T00:00:00"/>
        <d v="1993-02-01T00:00:00"/>
        <d v="1993-03-01T00:00:00"/>
        <d v="1993-04-01T00:00:00"/>
        <d v="1993-05-01T00:00:00"/>
        <d v="1993-06-01T00:00:00"/>
        <d v="1993-07-01T00:00:00"/>
        <d v="1993-08-01T00:00:00"/>
        <d v="1993-09-01T00:00:00"/>
        <d v="1993-10-01T00:00:00"/>
        <d v="1993-11-01T00:00:00"/>
        <d v="1993-12-01T00:00:00"/>
        <d v="1994-01-01T00:00:00"/>
        <d v="1994-02-01T00:00:00"/>
        <d v="1994-03-01T00:00:00"/>
        <d v="1994-04-01T00:00:00"/>
        <d v="1994-05-01T00:00:00"/>
        <d v="1994-06-01T00:00:00"/>
        <d v="1994-07-01T00:00:00"/>
        <d v="1994-08-01T00:00:00"/>
        <d v="1994-09-01T00:00:00"/>
        <d v="1994-10-01T00:00:00"/>
        <d v="1994-11-01T00:00:00"/>
        <d v="1994-12-01T00:00:00"/>
        <d v="1995-01-01T00:00:00"/>
        <d v="1995-02-01T00:00:00"/>
        <d v="1995-03-01T00:00:00"/>
        <d v="1995-04-01T00:00:00"/>
        <d v="1995-05-01T00:00:00"/>
        <d v="1995-06-01T00:00:00"/>
        <d v="1995-07-01T00:00:00"/>
        <d v="1995-08-01T00:00:00"/>
        <d v="1995-09-01T00:00:00"/>
        <d v="1995-10-01T00:00:00"/>
        <d v="1995-11-01T00:00:00"/>
        <d v="1995-12-01T00:00:00"/>
        <d v="1996-01-01T00:00:00"/>
        <d v="1996-02-01T00:00:00"/>
        <d v="1996-03-01T00:00:00"/>
        <d v="1996-04-01T00:00:00"/>
        <d v="1996-05-01T00:00:00"/>
        <d v="1996-06-01T00:00:00"/>
        <d v="1996-07-01T00:00:00"/>
        <d v="1996-08-01T00:00:00"/>
        <d v="1996-09-01T00:00:00"/>
        <d v="1996-10-01T00:00:00"/>
        <d v="1996-11-01T00:00:00"/>
        <d v="1996-12-01T00:00:00"/>
        <d v="1997-01-01T00:00:00"/>
        <d v="1997-02-01T00:00:00"/>
        <d v="1997-03-01T00:00:00"/>
        <d v="1997-04-01T00:00:00"/>
        <d v="1997-05-01T00:00:00"/>
        <d v="1997-06-01T00:00:00"/>
        <d v="1997-07-01T00:00:00"/>
        <d v="1997-08-01T00:00:00"/>
        <d v="1997-09-01T00:00:00"/>
        <d v="1997-10-01T00:00:00"/>
        <d v="1997-11-01T00:00:00"/>
        <d v="1997-12-01T00:00:00"/>
        <d v="1998-01-01T00:00:00"/>
        <d v="1998-02-01T00:00:00"/>
        <d v="1998-03-01T00:00:00"/>
        <d v="1998-04-01T00:00:00"/>
        <d v="1998-05-01T00:00:00"/>
        <d v="1998-06-01T00:00:00"/>
        <d v="1998-07-01T00:00:00"/>
        <d v="1998-08-01T00:00:00"/>
        <d v="1998-09-01T00:00:00"/>
        <d v="1998-10-01T00:00:00"/>
        <d v="1998-11-01T00:00:00"/>
        <d v="1998-12-01T00:00:00"/>
        <d v="1999-01-01T00:00:00"/>
        <d v="1999-02-01T00:00:00"/>
        <d v="1999-03-01T00:00:00"/>
        <d v="1999-04-01T00:00:00"/>
        <d v="1999-05-01T00:00:00"/>
        <d v="1999-06-01T00:00:00"/>
        <d v="1999-07-01T00:00:00"/>
        <d v="1999-08-01T00:00:00"/>
        <d v="1999-09-01T00:00:00"/>
        <d v="1999-10-01T00:00:00"/>
        <d v="1999-11-01T00:00:00"/>
        <d v="1999-12-01T00:00:00"/>
        <d v="2000-01-01T00:00:00"/>
        <d v="2000-02-01T00:00:00"/>
        <d v="2000-03-01T00:00:00"/>
        <d v="2000-04-01T00:00:00"/>
        <d v="2000-05-01T00:00:00"/>
        <d v="2000-06-01T00:00:00"/>
        <d v="2000-07-01T00:00:00"/>
        <d v="2000-08-01T00:00:00"/>
        <d v="2000-09-01T00:00:00"/>
        <d v="2000-10-01T00:00:00"/>
        <d v="2000-11-01T00:00:00"/>
        <d v="2000-12-01T00:00:00"/>
        <d v="2001-01-01T00:00:00"/>
        <d v="2001-02-01T00:00:00"/>
        <d v="2001-03-01T00:00:00"/>
        <d v="2001-04-01T00:00:00"/>
        <d v="2001-05-01T00:00:00"/>
        <d v="2001-06-01T00:00:00"/>
        <d v="2001-07-01T00:00:00"/>
        <d v="2001-08-01T00:00:00"/>
        <d v="2001-09-01T00:00:00"/>
        <d v="2001-10-01T00:00:00"/>
        <d v="2001-11-01T00:00:00"/>
        <d v="2001-12-01T00:00:00"/>
        <d v="2002-01-01T00:00:00"/>
        <d v="2002-02-01T00:00:00"/>
        <d v="2002-03-01T00:00:00"/>
        <d v="2002-04-01T00:00:00"/>
        <d v="2002-05-01T00:00:00"/>
        <d v="2002-06-01T00:00:00"/>
        <d v="2002-07-01T00:00:00"/>
        <d v="2002-08-01T00:00:00"/>
        <d v="2002-09-01T00:00:00"/>
        <d v="2002-10-01T00:00:00"/>
        <d v="2002-11-01T00:00:00"/>
        <d v="2002-12-01T00:00:00"/>
        <d v="2003-01-01T00:00:00"/>
        <d v="2003-02-01T00:00:00"/>
        <d v="2003-03-01T00:00:00"/>
        <d v="2003-04-01T00:00:00"/>
        <d v="2003-05-01T00:00:00"/>
        <d v="2003-06-01T00:00:00"/>
        <d v="2003-07-01T00:00:00"/>
        <d v="2003-08-01T00:00:00"/>
        <d v="2003-09-01T00:00:00"/>
        <d v="2003-10-01T00:00:00"/>
        <d v="2003-11-01T00:00:00"/>
        <d v="2003-12-01T00:00:00"/>
        <d v="2004-01-01T00:00:00"/>
        <d v="2004-02-01T00:00:00"/>
        <d v="2004-03-01T00:00:00"/>
        <d v="2004-04-01T00:00:00"/>
        <d v="2004-05-01T00:00:00"/>
        <d v="2004-06-01T00:00:00"/>
        <d v="2004-07-01T00:00:00"/>
        <d v="2004-08-01T00:00:00"/>
        <d v="2004-09-01T00:00:00"/>
        <d v="2004-10-01T00:00:00"/>
        <d v="2004-11-01T00:00:00"/>
        <d v="2004-12-01T00:00:00"/>
        <d v="2005-01-01T00:00:00"/>
        <d v="2005-02-01T00:00:00"/>
        <d v="2005-03-01T00:00:00"/>
        <d v="2005-04-01T00:00:00"/>
        <d v="2005-05-01T00:00:00"/>
        <d v="2005-06-01T00:00:00"/>
        <d v="2005-07-01T00:00:00"/>
        <d v="2005-08-01T00:00:00"/>
        <d v="2005-09-01T00:00:00"/>
        <d v="2005-10-01T00:00:00"/>
        <d v="2005-11-01T00:00:00"/>
        <d v="2005-12-01T00:00:00"/>
        <d v="2006-01-01T00:00:00"/>
        <d v="2006-02-01T00:00:00"/>
        <d v="2006-03-01T00:00:00"/>
        <d v="2006-04-01T00:00:00"/>
        <d v="2006-05-01T00:00:00"/>
        <d v="2006-06-01T00:00:00"/>
        <d v="2006-07-01T00:00:00"/>
        <d v="2006-08-01T00:00:00"/>
        <d v="2006-09-01T00:00:00"/>
        <d v="2006-10-01T00:00:00"/>
        <d v="2006-11-01T00:00:00"/>
        <d v="2006-12-01T00:00:00"/>
        <d v="2007-01-01T00:00:00"/>
        <d v="2007-02-01T00:00:00"/>
        <d v="2007-03-01T00:00:00"/>
        <d v="2007-04-01T00:00:00"/>
        <d v="2007-05-01T00:00:00"/>
        <d v="2007-06-01T00:00:00"/>
        <d v="2007-07-01T00:00:00"/>
        <d v="2007-08-01T00:00:00"/>
        <d v="2007-09-01T00:00:00"/>
        <d v="2007-10-01T00:00:00"/>
        <d v="2007-11-01T00:00:00"/>
        <d v="2007-12-01T00:00:00"/>
        <d v="2008-01-01T00:00:00"/>
        <d v="2008-02-01T00:00:00"/>
        <d v="2008-03-01T00:00:00"/>
        <d v="2008-04-01T00:00:00"/>
        <d v="2008-05-01T00:00:00"/>
        <d v="2008-06-01T00:00:00"/>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sharedItems>
      <fieldGroup par="4"/>
    </cacheField>
    <cacheField name="CPI Transportation" numFmtId="0">
      <sharedItems containsString="0" containsBlank="1" containsNumber="1" minValue="17.899999999999999" maxValue="293.08199999999999"/>
    </cacheField>
    <cacheField name="Months (observation_date)" numFmtId="0" databaseField="0">
      <fieldGroup base="0">
        <rangePr groupBy="months" startDate="1947-01-01T00:00:00" endDate="2026-07-02T00:00:00"/>
        <groupItems count="14">
          <s v="&lt;1/1/1947"/>
          <s v="Jan"/>
          <s v="Feb"/>
          <s v="Mar"/>
          <s v="Apr"/>
          <s v="May"/>
          <s v="Jun"/>
          <s v="Jul"/>
          <s v="Aug"/>
          <s v="Sep"/>
          <s v="Oct"/>
          <s v="Nov"/>
          <s v="Dec"/>
          <s v="&gt;7/2/2026"/>
        </groupItems>
      </fieldGroup>
    </cacheField>
    <cacheField name="Quarters (observation_date)" numFmtId="0" databaseField="0">
      <fieldGroup base="0">
        <rangePr groupBy="quarters" startDate="1947-01-01T00:00:00" endDate="2026-07-02T00:00:00"/>
        <groupItems count="6">
          <s v="&lt;1/1/1947"/>
          <s v="Qtr1"/>
          <s v="Qtr2"/>
          <s v="Qtr3"/>
          <s v="Qtr4"/>
          <s v="&gt;7/2/2026"/>
        </groupItems>
      </fieldGroup>
    </cacheField>
    <cacheField name="Years (observation_date)" numFmtId="0" databaseField="0">
      <fieldGroup base="0">
        <rangePr groupBy="years" startDate="1947-01-01T00:00:00" endDate="2026-07-02T00:00:00"/>
        <groupItems count="82">
          <s v="&lt;1/1/1947"/>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2026"/>
          <s v="&gt;7/2/2026"/>
        </groupItems>
      </fieldGroup>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ronique Frizzell" refreshedDate="46257.768292708337" backgroundQuery="1" createdVersion="8" refreshedVersion="8" minRefreshableVersion="3" recordCount="715" xr:uid="{8461E67A-0A49-4467-A3F0-EA2FD41455CF}">
  <cacheSource type="external" connectionId="5"/>
  <cacheFields count="5">
    <cacheField name="observation_date" numFmtId="0">
      <sharedItems containsSemiMixedTypes="0" containsNonDate="0" containsDate="1" containsString="0" minDate="1967-01-01T00:00:00" maxDate="2026-07-02T00:00:00" count="715">
        <d v="1967-01-01T00:00:00"/>
        <d v="1967-02-01T00:00:00"/>
        <d v="1967-03-01T00:00:00"/>
        <d v="1967-04-01T00:00:00"/>
        <d v="1967-05-01T00:00:00"/>
        <d v="1967-06-01T00:00:00"/>
        <d v="1967-07-01T00:00:00"/>
        <d v="1967-08-01T00:00:00"/>
        <d v="1967-09-01T00:00:00"/>
        <d v="1967-10-01T00:00:00"/>
        <d v="1967-11-01T00:00:00"/>
        <d v="1967-12-01T00:00:00"/>
        <d v="1968-01-01T00:00:00"/>
        <d v="1968-02-01T00:00:00"/>
        <d v="1968-03-01T00:00:00"/>
        <d v="1968-04-01T00:00:00"/>
        <d v="1968-05-01T00:00:00"/>
        <d v="1968-06-01T00:00:00"/>
        <d v="1968-07-01T00:00:00"/>
        <d v="1968-08-01T00:00:00"/>
        <d v="1968-09-01T00:00:00"/>
        <d v="1968-10-01T00:00:00"/>
        <d v="1968-11-01T00:00:00"/>
        <d v="1968-12-01T00:00:00"/>
        <d v="1969-01-01T00:00:00"/>
        <d v="1969-02-01T00:00:00"/>
        <d v="1969-03-01T00:00:00"/>
        <d v="1969-04-01T00:00:00"/>
        <d v="1969-05-01T00:00:00"/>
        <d v="1969-06-01T00:00:00"/>
        <d v="1969-07-01T00:00:00"/>
        <d v="1969-08-01T00:00:00"/>
        <d v="1969-09-01T00:00:00"/>
        <d v="1969-10-01T00:00:00"/>
        <d v="1969-11-01T00:00:00"/>
        <d v="1969-12-01T00:00:00"/>
        <d v="1970-01-01T00:00:00"/>
        <d v="1970-02-01T00:00:00"/>
        <d v="1970-03-01T00:00:00"/>
        <d v="1970-04-01T00:00:00"/>
        <d v="1970-05-01T00:00:00"/>
        <d v="1970-06-01T00:00:00"/>
        <d v="1970-07-01T00:00:00"/>
        <d v="1970-08-01T00:00:00"/>
        <d v="1970-09-01T00:00:00"/>
        <d v="1970-10-01T00:00:00"/>
        <d v="1970-11-01T00:00:00"/>
        <d v="1970-12-01T00:00:00"/>
        <d v="1971-01-01T00:00:00"/>
        <d v="1971-02-01T00:00:00"/>
        <d v="1971-03-01T00:00:00"/>
        <d v="1971-04-01T00:00:00"/>
        <d v="1971-05-01T00:00:00"/>
        <d v="1971-06-01T00:00:00"/>
        <d v="1971-07-01T00:00:00"/>
        <d v="1971-08-01T00:00:00"/>
        <d v="1971-09-01T00:00:00"/>
        <d v="1971-10-01T00:00:00"/>
        <d v="1971-11-01T00:00:00"/>
        <d v="1971-12-01T00:00:00"/>
        <d v="1972-01-01T00:00:00"/>
        <d v="1972-02-01T00:00:00"/>
        <d v="1972-03-01T00:00:00"/>
        <d v="1972-04-01T00:00:00"/>
        <d v="1972-05-01T00:00:00"/>
        <d v="1972-06-01T00:00:00"/>
        <d v="1972-07-01T00:00:00"/>
        <d v="1972-08-01T00:00:00"/>
        <d v="1972-09-01T00:00:00"/>
        <d v="1972-10-01T00:00:00"/>
        <d v="1972-11-01T00:00:00"/>
        <d v="1972-12-01T00:00:00"/>
        <d v="1973-01-01T00:00:00"/>
        <d v="1973-02-01T00:00:00"/>
        <d v="1973-03-01T00:00:00"/>
        <d v="1973-04-01T00:00:00"/>
        <d v="1973-05-01T00:00:00"/>
        <d v="1973-06-01T00:00:00"/>
        <d v="1973-07-01T00:00:00"/>
        <d v="1973-08-01T00:00:00"/>
        <d v="1973-09-01T00:00:00"/>
        <d v="1973-10-01T00:00:00"/>
        <d v="1973-11-01T00:00:00"/>
        <d v="1973-12-01T00:00:00"/>
        <d v="1974-01-01T00:00:00"/>
        <d v="1974-02-01T00:00:00"/>
        <d v="1974-03-01T00:00:00"/>
        <d v="1974-04-01T00:00:00"/>
        <d v="1974-05-01T00:00:00"/>
        <d v="1974-06-01T00:00:00"/>
        <d v="1974-07-01T00:00:00"/>
        <d v="1974-08-01T00:00:00"/>
        <d v="1974-09-01T00:00:00"/>
        <d v="1974-10-01T00:00:00"/>
        <d v="1974-11-01T00:00:00"/>
        <d v="1974-12-01T00:00:00"/>
        <d v="1975-01-01T00:00:00"/>
        <d v="1975-02-01T00:00:00"/>
        <d v="1975-03-01T00:00:00"/>
        <d v="1975-04-01T00:00:00"/>
        <d v="1975-05-01T00:00:00"/>
        <d v="1975-06-01T00:00:00"/>
        <d v="1975-07-01T00:00:00"/>
        <d v="1975-08-01T00:00:00"/>
        <d v="1975-09-01T00:00:00"/>
        <d v="1975-10-01T00:00:00"/>
        <d v="1975-11-01T00:00:00"/>
        <d v="1975-12-01T00:00:00"/>
        <d v="1976-01-01T00:00:00"/>
        <d v="1976-02-01T00:00:00"/>
        <d v="1976-03-01T00:00:00"/>
        <d v="1976-04-01T00:00:00"/>
        <d v="1976-05-01T00:00:00"/>
        <d v="1976-06-01T00:00:00"/>
        <d v="1976-07-01T00:00:00"/>
        <d v="1976-08-01T00:00:00"/>
        <d v="1976-09-01T00:00:00"/>
        <d v="1976-10-01T00:00:00"/>
        <d v="1976-11-01T00:00:00"/>
        <d v="1976-12-01T00:00:00"/>
        <d v="1977-01-01T00:00:00"/>
        <d v="1977-02-01T00:00:00"/>
        <d v="1977-03-01T00:00:00"/>
        <d v="1977-04-01T00:00:00"/>
        <d v="1977-05-01T00:00:00"/>
        <d v="1977-06-01T00:00:00"/>
        <d v="1977-07-01T00:00:00"/>
        <d v="1977-08-01T00:00:00"/>
        <d v="1977-09-01T00:00:00"/>
        <d v="1977-10-01T00:00:00"/>
        <d v="1977-11-01T00:00:00"/>
        <d v="1977-12-01T00:00:00"/>
        <d v="1978-01-01T00:00:00"/>
        <d v="1978-02-01T00:00:00"/>
        <d v="1978-03-01T00:00:00"/>
        <d v="1978-04-01T00:00:00"/>
        <d v="1978-05-01T00:00:00"/>
        <d v="1978-06-01T00:00:00"/>
        <d v="1978-07-01T00:00:00"/>
        <d v="1978-08-01T00:00:00"/>
        <d v="1978-09-01T00:00:00"/>
        <d v="1978-10-01T00:00:00"/>
        <d v="1978-11-01T00:00:00"/>
        <d v="1978-12-01T00:00:00"/>
        <d v="1979-01-01T00:00:00"/>
        <d v="1979-02-01T00:00:00"/>
        <d v="1979-03-01T00:00:00"/>
        <d v="1979-04-01T00:00:00"/>
        <d v="1979-05-01T00:00:00"/>
        <d v="1979-06-01T00:00:00"/>
        <d v="1979-07-01T00:00:00"/>
        <d v="1979-08-01T00:00:00"/>
        <d v="1979-09-01T00:00:00"/>
        <d v="1979-10-01T00:00:00"/>
        <d v="1979-11-01T00:00:00"/>
        <d v="1979-12-01T00:00:00"/>
        <d v="1980-01-01T00:00:00"/>
        <d v="1980-02-01T00:00:00"/>
        <d v="1980-03-01T00:00:00"/>
        <d v="1980-04-01T00:00:00"/>
        <d v="1980-05-01T00:00:00"/>
        <d v="1980-06-01T00:00:00"/>
        <d v="1980-07-01T00:00:00"/>
        <d v="1980-08-01T00:00:00"/>
        <d v="1980-09-01T00:00:00"/>
        <d v="1980-10-01T00:00:00"/>
        <d v="1980-11-01T00:00:00"/>
        <d v="1980-12-01T00:00:00"/>
        <d v="1981-01-01T00:00:00"/>
        <d v="1981-02-01T00:00:00"/>
        <d v="1981-03-01T00:00:00"/>
        <d v="1981-04-01T00:00:00"/>
        <d v="1981-05-01T00:00:00"/>
        <d v="1981-06-01T00:00:00"/>
        <d v="1981-07-01T00:00:00"/>
        <d v="1981-08-01T00:00:00"/>
        <d v="1981-09-01T00:00:00"/>
        <d v="1981-10-01T00:00:00"/>
        <d v="1981-11-01T00:00:00"/>
        <d v="1981-12-01T00:00:00"/>
        <d v="1982-01-01T00:00:00"/>
        <d v="1982-02-01T00:00:00"/>
        <d v="1982-03-01T00:00:00"/>
        <d v="1982-04-01T00:00:00"/>
        <d v="1982-05-01T00:00:00"/>
        <d v="1982-06-01T00:00:00"/>
        <d v="1982-07-01T00:00:00"/>
        <d v="1982-08-01T00:00:00"/>
        <d v="1982-09-01T00:00:00"/>
        <d v="1982-10-01T00:00:00"/>
        <d v="1982-11-01T00:00:00"/>
        <d v="1982-12-01T00:00:00"/>
        <d v="1983-01-01T00:00:00"/>
        <d v="1983-02-01T00:00:00"/>
        <d v="1983-03-01T00:00:00"/>
        <d v="1983-04-01T00:00:00"/>
        <d v="1983-05-01T00:00:00"/>
        <d v="1983-06-01T00:00:00"/>
        <d v="1983-07-01T00:00:00"/>
        <d v="1983-08-01T00:00:00"/>
        <d v="1983-09-01T00:00:00"/>
        <d v="1983-10-01T00:00:00"/>
        <d v="1983-11-01T00:00:00"/>
        <d v="1983-12-01T00:00:00"/>
        <d v="1984-01-01T00:00:00"/>
        <d v="1984-02-01T00:00:00"/>
        <d v="1984-03-01T00:00:00"/>
        <d v="1984-04-01T00:00:00"/>
        <d v="1984-05-01T00:00:00"/>
        <d v="1984-06-01T00:00:00"/>
        <d v="1984-07-01T00:00:00"/>
        <d v="1984-08-01T00:00:00"/>
        <d v="1984-09-01T00:00:00"/>
        <d v="1984-10-01T00:00:00"/>
        <d v="1984-11-01T00:00:00"/>
        <d v="1984-12-01T00:00:00"/>
        <d v="1985-01-01T00:00:00"/>
        <d v="1985-02-01T00:00:00"/>
        <d v="1985-03-01T00:00:00"/>
        <d v="1985-04-01T00:00:00"/>
        <d v="1985-05-01T00:00:00"/>
        <d v="1985-06-01T00:00:00"/>
        <d v="1985-07-01T00:00:00"/>
        <d v="1985-08-01T00:00:00"/>
        <d v="1985-09-01T00:00:00"/>
        <d v="1985-10-01T00:00:00"/>
        <d v="1985-11-01T00:00:00"/>
        <d v="1985-12-01T00:00:00"/>
        <d v="1986-01-01T00:00:00"/>
        <d v="1986-02-01T00:00:00"/>
        <d v="1986-03-01T00:00:00"/>
        <d v="1986-04-01T00:00:00"/>
        <d v="1986-05-01T00:00:00"/>
        <d v="1986-06-01T00:00:00"/>
        <d v="1986-07-01T00:00:00"/>
        <d v="1986-08-01T00:00:00"/>
        <d v="1986-09-01T00:00:00"/>
        <d v="1986-10-01T00:00:00"/>
        <d v="1986-11-01T00:00:00"/>
        <d v="1986-12-01T00:00:00"/>
        <d v="1987-01-01T00:00:00"/>
        <d v="1987-02-01T00:00:00"/>
        <d v="1987-03-01T00:00:00"/>
        <d v="1987-04-01T00:00:00"/>
        <d v="1987-05-01T00:00:00"/>
        <d v="1987-06-01T00:00:00"/>
        <d v="1987-07-01T00:00:00"/>
        <d v="1987-08-01T00:00:00"/>
        <d v="1987-09-01T00:00:00"/>
        <d v="1987-10-01T00:00:00"/>
        <d v="1987-11-01T00:00:00"/>
        <d v="1987-12-01T00:00:00"/>
        <d v="1988-01-01T00:00:00"/>
        <d v="1988-02-01T00:00:00"/>
        <d v="1988-03-01T00:00:00"/>
        <d v="1988-04-01T00:00:00"/>
        <d v="1988-05-01T00:00:00"/>
        <d v="1988-06-01T00:00:00"/>
        <d v="1988-07-01T00:00:00"/>
        <d v="1988-08-01T00:00:00"/>
        <d v="1988-09-01T00:00:00"/>
        <d v="1988-10-01T00:00:00"/>
        <d v="1988-11-01T00:00:00"/>
        <d v="1988-12-01T00:00:00"/>
        <d v="1989-01-01T00:00:00"/>
        <d v="1989-02-01T00:00:00"/>
        <d v="1989-03-01T00:00:00"/>
        <d v="1989-04-01T00:00:00"/>
        <d v="1989-05-01T00:00:00"/>
        <d v="1989-06-01T00:00:00"/>
        <d v="1989-07-01T00:00:00"/>
        <d v="1989-08-01T00:00:00"/>
        <d v="1989-09-01T00:00:00"/>
        <d v="1989-10-01T00:00:00"/>
        <d v="1989-11-01T00:00:00"/>
        <d v="1989-12-01T00:00:00"/>
        <d v="1990-01-01T00:00:00"/>
        <d v="1990-02-01T00:00:00"/>
        <d v="1990-03-01T00:00:00"/>
        <d v="1990-04-01T00:00:00"/>
        <d v="1990-05-01T00:00:00"/>
        <d v="1990-06-01T00:00:00"/>
        <d v="1990-07-01T00:00:00"/>
        <d v="1990-08-01T00:00:00"/>
        <d v="1990-09-01T00:00:00"/>
        <d v="1990-10-01T00:00:00"/>
        <d v="1990-11-01T00:00:00"/>
        <d v="1990-12-01T00:00:00"/>
        <d v="1991-01-01T00:00:00"/>
        <d v="1991-02-01T00:00:00"/>
        <d v="1991-03-01T00:00:00"/>
        <d v="1991-04-01T00:00:00"/>
        <d v="1991-05-01T00:00:00"/>
        <d v="1991-06-01T00:00:00"/>
        <d v="1991-07-01T00:00:00"/>
        <d v="1991-08-01T00:00:00"/>
        <d v="1991-09-01T00:00:00"/>
        <d v="1991-10-01T00:00:00"/>
        <d v="1991-11-01T00:00:00"/>
        <d v="1991-12-01T00:00:00"/>
        <d v="1992-01-01T00:00:00"/>
        <d v="1992-02-01T00:00:00"/>
        <d v="1992-03-01T00:00:00"/>
        <d v="1992-04-01T00:00:00"/>
        <d v="1992-05-01T00:00:00"/>
        <d v="1992-06-01T00:00:00"/>
        <d v="1992-07-01T00:00:00"/>
        <d v="1992-08-01T00:00:00"/>
        <d v="1992-09-01T00:00:00"/>
        <d v="1992-10-01T00:00:00"/>
        <d v="1992-11-01T00:00:00"/>
        <d v="1992-12-01T00:00:00"/>
        <d v="1993-01-01T00:00:00"/>
        <d v="1993-02-01T00:00:00"/>
        <d v="1993-03-01T00:00:00"/>
        <d v="1993-04-01T00:00:00"/>
        <d v="1993-05-01T00:00:00"/>
        <d v="1993-06-01T00:00:00"/>
        <d v="1993-07-01T00:00:00"/>
        <d v="1993-08-01T00:00:00"/>
        <d v="1993-09-01T00:00:00"/>
        <d v="1993-10-01T00:00:00"/>
        <d v="1993-11-01T00:00:00"/>
        <d v="1993-12-01T00:00:00"/>
        <d v="1994-01-01T00:00:00"/>
        <d v="1994-02-01T00:00:00"/>
        <d v="1994-03-01T00:00:00"/>
        <d v="1994-04-01T00:00:00"/>
        <d v="1994-05-01T00:00:00"/>
        <d v="1994-06-01T00:00:00"/>
        <d v="1994-07-01T00:00:00"/>
        <d v="1994-08-01T00:00:00"/>
        <d v="1994-09-01T00:00:00"/>
        <d v="1994-10-01T00:00:00"/>
        <d v="1994-11-01T00:00:00"/>
        <d v="1994-12-01T00:00:00"/>
        <d v="1995-01-01T00:00:00"/>
        <d v="1995-02-01T00:00:00"/>
        <d v="1995-03-01T00:00:00"/>
        <d v="1995-04-01T00:00:00"/>
        <d v="1995-05-01T00:00:00"/>
        <d v="1995-06-01T00:00:00"/>
        <d v="1995-07-01T00:00:00"/>
        <d v="1995-08-01T00:00:00"/>
        <d v="1995-09-01T00:00:00"/>
        <d v="1995-10-01T00:00:00"/>
        <d v="1995-11-01T00:00:00"/>
        <d v="1995-12-01T00:00:00"/>
        <d v="1996-01-01T00:00:00"/>
        <d v="1996-02-01T00:00:00"/>
        <d v="1996-03-01T00:00:00"/>
        <d v="1996-04-01T00:00:00"/>
        <d v="1996-05-01T00:00:00"/>
        <d v="1996-06-01T00:00:00"/>
        <d v="1996-07-01T00:00:00"/>
        <d v="1996-08-01T00:00:00"/>
        <d v="1996-09-01T00:00:00"/>
        <d v="1996-10-01T00:00:00"/>
        <d v="1996-11-01T00:00:00"/>
        <d v="1996-12-01T00:00:00"/>
        <d v="1997-01-01T00:00:00"/>
        <d v="1997-02-01T00:00:00"/>
        <d v="1997-03-01T00:00:00"/>
        <d v="1997-04-01T00:00:00"/>
        <d v="1997-05-01T00:00:00"/>
        <d v="1997-06-01T00:00:00"/>
        <d v="1997-07-01T00:00:00"/>
        <d v="1997-08-01T00:00:00"/>
        <d v="1997-09-01T00:00:00"/>
        <d v="1997-10-01T00:00:00"/>
        <d v="1997-11-01T00:00:00"/>
        <d v="1997-12-01T00:00:00"/>
        <d v="1998-01-01T00:00:00"/>
        <d v="1998-02-01T00:00:00"/>
        <d v="1998-03-01T00:00:00"/>
        <d v="1998-04-01T00:00:00"/>
        <d v="1998-05-01T00:00:00"/>
        <d v="1998-06-01T00:00:00"/>
        <d v="1998-07-01T00:00:00"/>
        <d v="1998-08-01T00:00:00"/>
        <d v="1998-09-01T00:00:00"/>
        <d v="1998-10-01T00:00:00"/>
        <d v="1998-11-01T00:00:00"/>
        <d v="1998-12-01T00:00:00"/>
        <d v="1999-01-01T00:00:00"/>
        <d v="1999-02-01T00:00:00"/>
        <d v="1999-03-01T00:00:00"/>
        <d v="1999-04-01T00:00:00"/>
        <d v="1999-05-01T00:00:00"/>
        <d v="1999-06-01T00:00:00"/>
        <d v="1999-07-01T00:00:00"/>
        <d v="1999-08-01T00:00:00"/>
        <d v="1999-09-01T00:00:00"/>
        <d v="1999-10-01T00:00:00"/>
        <d v="1999-11-01T00:00:00"/>
        <d v="1999-12-01T00:00:00"/>
        <d v="2000-01-01T00:00:00"/>
        <d v="2000-02-01T00:00:00"/>
        <d v="2000-03-01T00:00:00"/>
        <d v="2000-04-01T00:00:00"/>
        <d v="2000-05-01T00:00:00"/>
        <d v="2000-06-01T00:00:00"/>
        <d v="2000-07-01T00:00:00"/>
        <d v="2000-08-01T00:00:00"/>
        <d v="2000-09-01T00:00:00"/>
        <d v="2000-10-01T00:00:00"/>
        <d v="2000-11-01T00:00:00"/>
        <d v="2000-12-01T00:00:00"/>
        <d v="2001-01-01T00:00:00"/>
        <d v="2001-02-01T00:00:00"/>
        <d v="2001-03-01T00:00:00"/>
        <d v="2001-04-01T00:00:00"/>
        <d v="2001-05-01T00:00:00"/>
        <d v="2001-06-01T00:00:00"/>
        <d v="2001-07-01T00:00:00"/>
        <d v="2001-08-01T00:00:00"/>
        <d v="2001-09-01T00:00:00"/>
        <d v="2001-10-01T00:00:00"/>
        <d v="2001-11-01T00:00:00"/>
        <d v="2001-12-01T00:00:00"/>
        <d v="2002-01-01T00:00:00"/>
        <d v="2002-02-01T00:00:00"/>
        <d v="2002-03-01T00:00:00"/>
        <d v="2002-04-01T00:00:00"/>
        <d v="2002-05-01T00:00:00"/>
        <d v="2002-06-01T00:00:00"/>
        <d v="2002-07-01T00:00:00"/>
        <d v="2002-08-01T00:00:00"/>
        <d v="2002-09-01T00:00:00"/>
        <d v="2002-10-01T00:00:00"/>
        <d v="2002-11-01T00:00:00"/>
        <d v="2002-12-01T00:00:00"/>
        <d v="2003-01-01T00:00:00"/>
        <d v="2003-02-01T00:00:00"/>
        <d v="2003-03-01T00:00:00"/>
        <d v="2003-04-01T00:00:00"/>
        <d v="2003-05-01T00:00:00"/>
        <d v="2003-06-01T00:00:00"/>
        <d v="2003-07-01T00:00:00"/>
        <d v="2003-08-01T00:00:00"/>
        <d v="2003-09-01T00:00:00"/>
        <d v="2003-10-01T00:00:00"/>
        <d v="2003-11-01T00:00:00"/>
        <d v="2003-12-01T00:00:00"/>
        <d v="2004-01-01T00:00:00"/>
        <d v="2004-02-01T00:00:00"/>
        <d v="2004-03-01T00:00:00"/>
        <d v="2004-04-01T00:00:00"/>
        <d v="2004-05-01T00:00:00"/>
        <d v="2004-06-01T00:00:00"/>
        <d v="2004-07-01T00:00:00"/>
        <d v="2004-08-01T00:00:00"/>
        <d v="2004-09-01T00:00:00"/>
        <d v="2004-10-01T00:00:00"/>
        <d v="2004-11-01T00:00:00"/>
        <d v="2004-12-01T00:00:00"/>
        <d v="2005-01-01T00:00:00"/>
        <d v="2005-02-01T00:00:00"/>
        <d v="2005-03-01T00:00:00"/>
        <d v="2005-04-01T00:00:00"/>
        <d v="2005-05-01T00:00:00"/>
        <d v="2005-06-01T00:00:00"/>
        <d v="2005-07-01T00:00:00"/>
        <d v="2005-08-01T00:00:00"/>
        <d v="2005-09-01T00:00:00"/>
        <d v="2005-10-01T00:00:00"/>
        <d v="2005-11-01T00:00:00"/>
        <d v="2005-12-01T00:00:00"/>
        <d v="2006-01-01T00:00:00"/>
        <d v="2006-02-01T00:00:00"/>
        <d v="2006-03-01T00:00:00"/>
        <d v="2006-04-01T00:00:00"/>
        <d v="2006-05-01T00:00:00"/>
        <d v="2006-06-01T00:00:00"/>
        <d v="2006-07-01T00:00:00"/>
        <d v="2006-08-01T00:00:00"/>
        <d v="2006-09-01T00:00:00"/>
        <d v="2006-10-01T00:00:00"/>
        <d v="2006-11-01T00:00:00"/>
        <d v="2006-12-01T00:00:00"/>
        <d v="2007-01-01T00:00:00"/>
        <d v="2007-02-01T00:00:00"/>
        <d v="2007-03-01T00:00:00"/>
        <d v="2007-04-01T00:00:00"/>
        <d v="2007-05-01T00:00:00"/>
        <d v="2007-06-01T00:00:00"/>
        <d v="2007-07-01T00:00:00"/>
        <d v="2007-08-01T00:00:00"/>
        <d v="2007-09-01T00:00:00"/>
        <d v="2007-10-01T00:00:00"/>
        <d v="2007-11-01T00:00:00"/>
        <d v="2007-12-01T00:00:00"/>
        <d v="2008-01-01T00:00:00"/>
        <d v="2008-02-01T00:00:00"/>
        <d v="2008-03-01T00:00:00"/>
        <d v="2008-04-01T00:00:00"/>
        <d v="2008-05-01T00:00:00"/>
        <d v="2008-06-01T00:00:00"/>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sharedItems>
      <fieldGroup par="4"/>
    </cacheField>
    <cacheField name="CPI Food &amp; Bev" numFmtId="0">
      <sharedItems containsString="0" containsBlank="1" containsNumber="1" minValue="34.6" maxValue="346.68099999999998"/>
    </cacheField>
    <cacheField name="Months (observation_date)" numFmtId="0" databaseField="0">
      <fieldGroup base="0">
        <rangePr groupBy="months" startDate="1967-01-01T00:00:00" endDate="2026-07-02T00:00:00"/>
        <groupItems count="14">
          <s v="&lt;1/1/1967"/>
          <s v="Jan"/>
          <s v="Feb"/>
          <s v="Mar"/>
          <s v="Apr"/>
          <s v="May"/>
          <s v="Jun"/>
          <s v="Jul"/>
          <s v="Aug"/>
          <s v="Sep"/>
          <s v="Oct"/>
          <s v="Nov"/>
          <s v="Dec"/>
          <s v="&gt;7/2/2026"/>
        </groupItems>
      </fieldGroup>
    </cacheField>
    <cacheField name="Quarters (observation_date)" numFmtId="0" databaseField="0">
      <fieldGroup base="0">
        <rangePr groupBy="quarters" startDate="1967-01-01T00:00:00" endDate="2026-07-02T00:00:00"/>
        <groupItems count="6">
          <s v="&lt;1/1/1967"/>
          <s v="Qtr1"/>
          <s v="Qtr2"/>
          <s v="Qtr3"/>
          <s v="Qtr4"/>
          <s v="&gt;7/2/2026"/>
        </groupItems>
      </fieldGroup>
    </cacheField>
    <cacheField name="Years (observation_date)" numFmtId="0" databaseField="0">
      <fieldGroup base="0">
        <rangePr groupBy="years" startDate="1967-01-01T00:00:00" endDate="2026-07-02T00:00:00"/>
        <groupItems count="62">
          <s v="&lt;1/1/1967"/>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2026"/>
          <s v="&gt;7/2/2026"/>
        </groupItems>
      </fieldGroup>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ronique Frizzell" refreshedDate="46257.768294212961" backgroundQuery="1" createdVersion="8" refreshedVersion="8" minRefreshableVersion="3" recordCount="955" xr:uid="{55984F37-DBBB-4A22-BE9D-E240196D1E5A}">
  <cacheSource type="external" connectionId="8"/>
  <cacheFields count="5">
    <cacheField name="observation_date" numFmtId="0">
      <sharedItems containsSemiMixedTypes="0" containsNonDate="0" containsDate="1" containsString="0" minDate="1947-01-01T00:00:00" maxDate="2026-07-02T00:00:00" count="955">
        <d v="1947-01-01T00:00:00"/>
        <d v="1947-02-01T00:00:00"/>
        <d v="1947-03-01T00:00:00"/>
        <d v="1947-04-01T00:00:00"/>
        <d v="1947-05-01T00:00:00"/>
        <d v="1947-06-01T00:00:00"/>
        <d v="1947-07-01T00:00:00"/>
        <d v="1947-08-01T00:00:00"/>
        <d v="1947-09-01T00:00:00"/>
        <d v="1947-10-01T00:00:00"/>
        <d v="1947-11-01T00:00:00"/>
        <d v="1947-12-01T00:00:00"/>
        <d v="1948-01-01T00:00:00"/>
        <d v="1948-02-01T00:00:00"/>
        <d v="1948-03-01T00:00:00"/>
        <d v="1948-04-01T00:00:00"/>
        <d v="1948-05-01T00:00:00"/>
        <d v="1948-06-01T00:00:00"/>
        <d v="1948-07-01T00:00:00"/>
        <d v="1948-08-01T00:00:00"/>
        <d v="1948-09-01T00:00:00"/>
        <d v="1948-10-01T00:00:00"/>
        <d v="1948-11-01T00:00:00"/>
        <d v="1948-12-01T00:00:00"/>
        <d v="1949-01-01T00:00:00"/>
        <d v="1949-02-01T00:00:00"/>
        <d v="1949-03-01T00:00:00"/>
        <d v="1949-04-01T00:00:00"/>
        <d v="1949-05-01T00:00:00"/>
        <d v="1949-06-01T00:00:00"/>
        <d v="1949-07-01T00:00:00"/>
        <d v="1949-08-01T00:00:00"/>
        <d v="1949-09-01T00:00:00"/>
        <d v="1949-10-01T00:00:00"/>
        <d v="1949-11-01T00:00:00"/>
        <d v="1949-12-01T00:00:00"/>
        <d v="1950-01-01T00:00:00"/>
        <d v="1950-02-01T00:00:00"/>
        <d v="1950-03-01T00:00:00"/>
        <d v="1950-04-01T00:00:00"/>
        <d v="1950-05-01T00:00:00"/>
        <d v="1950-06-01T00:00:00"/>
        <d v="1950-07-01T00:00:00"/>
        <d v="1950-08-01T00:00:00"/>
        <d v="1950-09-01T00:00:00"/>
        <d v="1950-10-01T00:00:00"/>
        <d v="1950-11-01T00:00:00"/>
        <d v="1950-12-01T00:00:00"/>
        <d v="1951-01-01T00:00:00"/>
        <d v="1951-02-01T00:00:00"/>
        <d v="1951-03-01T00:00:00"/>
        <d v="1951-04-01T00:00:00"/>
        <d v="1951-05-01T00:00:00"/>
        <d v="1951-06-01T00:00:00"/>
        <d v="1951-07-01T00:00:00"/>
        <d v="1951-08-01T00:00:00"/>
        <d v="1951-09-01T00:00:00"/>
        <d v="1951-10-01T00:00:00"/>
        <d v="1951-11-01T00:00:00"/>
        <d v="1951-12-01T00:00:00"/>
        <d v="1952-01-01T00:00:00"/>
        <d v="1952-02-01T00:00:00"/>
        <d v="1952-03-01T00:00:00"/>
        <d v="1952-04-01T00:00:00"/>
        <d v="1952-05-01T00:00:00"/>
        <d v="1952-06-01T00:00:00"/>
        <d v="1952-07-01T00:00:00"/>
        <d v="1952-08-01T00:00:00"/>
        <d v="1952-09-01T00:00:00"/>
        <d v="1952-10-01T00:00:00"/>
        <d v="1952-11-01T00:00:00"/>
        <d v="1952-12-01T00:00:00"/>
        <d v="1953-01-01T00:00:00"/>
        <d v="1953-02-01T00:00:00"/>
        <d v="1953-03-01T00:00:00"/>
        <d v="1953-04-01T00:00:00"/>
        <d v="1953-05-01T00:00:00"/>
        <d v="1953-06-01T00:00:00"/>
        <d v="1953-07-01T00:00:00"/>
        <d v="1953-08-01T00:00:00"/>
        <d v="1953-09-01T00:00:00"/>
        <d v="1953-10-01T00:00:00"/>
        <d v="1953-11-01T00:00:00"/>
        <d v="1953-12-01T00:00:00"/>
        <d v="1954-01-01T00:00:00"/>
        <d v="1954-02-01T00:00:00"/>
        <d v="1954-03-01T00:00:00"/>
        <d v="1954-04-01T00:00:00"/>
        <d v="1954-05-01T00:00:00"/>
        <d v="1954-06-01T00:00:00"/>
        <d v="1954-07-01T00:00:00"/>
        <d v="1954-08-01T00:00:00"/>
        <d v="1954-09-01T00:00:00"/>
        <d v="1954-10-01T00:00:00"/>
        <d v="1954-11-01T00:00:00"/>
        <d v="1954-12-01T00:00:00"/>
        <d v="1955-01-01T00:00:00"/>
        <d v="1955-02-01T00:00:00"/>
        <d v="1955-03-01T00:00:00"/>
        <d v="1955-04-01T00:00:00"/>
        <d v="1955-05-01T00:00:00"/>
        <d v="1955-06-01T00:00:00"/>
        <d v="1955-07-01T00:00:00"/>
        <d v="1955-08-01T00:00:00"/>
        <d v="1955-09-01T00:00:00"/>
        <d v="1955-10-01T00:00:00"/>
        <d v="1955-11-01T00:00:00"/>
        <d v="1955-12-01T00:00:00"/>
        <d v="1956-01-01T00:00:00"/>
        <d v="1956-02-01T00:00:00"/>
        <d v="1956-03-01T00:00:00"/>
        <d v="1956-04-01T00:00:00"/>
        <d v="1956-05-01T00:00:00"/>
        <d v="1956-06-01T00:00:00"/>
        <d v="1956-07-01T00:00:00"/>
        <d v="1956-08-01T00:00:00"/>
        <d v="1956-09-01T00:00:00"/>
        <d v="1956-10-01T00:00:00"/>
        <d v="1956-11-01T00:00:00"/>
        <d v="1956-12-01T00:00:00"/>
        <d v="1957-01-01T00:00:00"/>
        <d v="1957-02-01T00:00:00"/>
        <d v="1957-03-01T00:00:00"/>
        <d v="1957-04-01T00:00:00"/>
        <d v="1957-05-01T00:00:00"/>
        <d v="1957-06-01T00:00:00"/>
        <d v="1957-07-01T00:00:00"/>
        <d v="1957-08-01T00:00:00"/>
        <d v="1957-09-01T00:00:00"/>
        <d v="1957-10-01T00:00:00"/>
        <d v="1957-11-01T00:00:00"/>
        <d v="1957-12-01T00:00:00"/>
        <d v="1958-01-01T00:00:00"/>
        <d v="1958-02-01T00:00:00"/>
        <d v="1958-03-01T00:00:00"/>
        <d v="1958-04-01T00:00:00"/>
        <d v="1958-05-01T00:00:00"/>
        <d v="1958-06-01T00:00:00"/>
        <d v="1958-07-01T00:00:00"/>
        <d v="1958-08-01T00:00:00"/>
        <d v="1958-09-01T00:00:00"/>
        <d v="1958-10-01T00:00:00"/>
        <d v="1958-11-01T00:00:00"/>
        <d v="1958-12-01T00:00:00"/>
        <d v="1959-01-01T00:00:00"/>
        <d v="1959-02-01T00:00:00"/>
        <d v="1959-03-01T00:00:00"/>
        <d v="1959-04-01T00:00:00"/>
        <d v="1959-05-01T00:00:00"/>
        <d v="1959-06-01T00:00:00"/>
        <d v="1959-07-01T00:00:00"/>
        <d v="1959-08-01T00:00:00"/>
        <d v="1959-09-01T00:00:00"/>
        <d v="1959-10-01T00:00:00"/>
        <d v="1959-11-01T00:00:00"/>
        <d v="1959-12-01T00:00:00"/>
        <d v="1960-01-01T00:00:00"/>
        <d v="1960-02-01T00:00:00"/>
        <d v="1960-03-01T00:00:00"/>
        <d v="1960-04-01T00:00:00"/>
        <d v="1960-05-01T00:00:00"/>
        <d v="1960-06-01T00:00:00"/>
        <d v="1960-07-01T00:00:00"/>
        <d v="1960-08-01T00:00:00"/>
        <d v="1960-09-01T00:00:00"/>
        <d v="1960-10-01T00:00:00"/>
        <d v="1960-11-01T00:00:00"/>
        <d v="1960-12-01T00:00:00"/>
        <d v="1961-01-01T00:00:00"/>
        <d v="1961-02-01T00:00:00"/>
        <d v="1961-03-01T00:00:00"/>
        <d v="1961-04-01T00:00:00"/>
        <d v="1961-05-01T00:00:00"/>
        <d v="1961-06-01T00:00:00"/>
        <d v="1961-07-01T00:00:00"/>
        <d v="1961-08-01T00:00:00"/>
        <d v="1961-09-01T00:00:00"/>
        <d v="1961-10-01T00:00:00"/>
        <d v="1961-11-01T00:00:00"/>
        <d v="1961-12-01T00:00:00"/>
        <d v="1962-01-01T00:00:00"/>
        <d v="1962-02-01T00:00:00"/>
        <d v="1962-03-01T00:00:00"/>
        <d v="1962-04-01T00:00:00"/>
        <d v="1962-05-01T00:00:00"/>
        <d v="1962-06-01T00:00:00"/>
        <d v="1962-07-01T00:00:00"/>
        <d v="1962-08-01T00:00:00"/>
        <d v="1962-09-01T00:00:00"/>
        <d v="1962-10-01T00:00:00"/>
        <d v="1962-11-01T00:00:00"/>
        <d v="1962-12-01T00:00:00"/>
        <d v="1963-01-01T00:00:00"/>
        <d v="1963-02-01T00:00:00"/>
        <d v="1963-03-01T00:00:00"/>
        <d v="1963-04-01T00:00:00"/>
        <d v="1963-05-01T00:00:00"/>
        <d v="1963-06-01T00:00:00"/>
        <d v="1963-07-01T00:00:00"/>
        <d v="1963-08-01T00:00:00"/>
        <d v="1963-09-01T00:00:00"/>
        <d v="1963-10-01T00:00:00"/>
        <d v="1963-11-01T00:00:00"/>
        <d v="1963-12-01T00:00:00"/>
        <d v="1964-01-01T00:00:00"/>
        <d v="1964-02-01T00:00:00"/>
        <d v="1964-03-01T00:00:00"/>
        <d v="1964-04-01T00:00:00"/>
        <d v="1964-05-01T00:00:00"/>
        <d v="1964-06-01T00:00:00"/>
        <d v="1964-07-01T00:00:00"/>
        <d v="1964-08-01T00:00:00"/>
        <d v="1964-09-01T00:00:00"/>
        <d v="1964-10-01T00:00:00"/>
        <d v="1964-11-01T00:00:00"/>
        <d v="1964-12-01T00:00:00"/>
        <d v="1965-01-01T00:00:00"/>
        <d v="1965-02-01T00:00:00"/>
        <d v="1965-03-01T00:00:00"/>
        <d v="1965-04-01T00:00:00"/>
        <d v="1965-05-01T00:00:00"/>
        <d v="1965-06-01T00:00:00"/>
        <d v="1965-07-01T00:00:00"/>
        <d v="1965-08-01T00:00:00"/>
        <d v="1965-09-01T00:00:00"/>
        <d v="1965-10-01T00:00:00"/>
        <d v="1965-11-01T00:00:00"/>
        <d v="1965-12-01T00:00:00"/>
        <d v="1966-01-01T00:00:00"/>
        <d v="1966-02-01T00:00:00"/>
        <d v="1966-03-01T00:00:00"/>
        <d v="1966-04-01T00:00:00"/>
        <d v="1966-05-01T00:00:00"/>
        <d v="1966-06-01T00:00:00"/>
        <d v="1966-07-01T00:00:00"/>
        <d v="1966-08-01T00:00:00"/>
        <d v="1966-09-01T00:00:00"/>
        <d v="1966-10-01T00:00:00"/>
        <d v="1966-11-01T00:00:00"/>
        <d v="1966-12-01T00:00:00"/>
        <d v="1967-01-01T00:00:00"/>
        <d v="1967-02-01T00:00:00"/>
        <d v="1967-03-01T00:00:00"/>
        <d v="1967-04-01T00:00:00"/>
        <d v="1967-05-01T00:00:00"/>
        <d v="1967-06-01T00:00:00"/>
        <d v="1967-07-01T00:00:00"/>
        <d v="1967-08-01T00:00:00"/>
        <d v="1967-09-01T00:00:00"/>
        <d v="1967-10-01T00:00:00"/>
        <d v="1967-11-01T00:00:00"/>
        <d v="1967-12-01T00:00:00"/>
        <d v="1968-01-01T00:00:00"/>
        <d v="1968-02-01T00:00:00"/>
        <d v="1968-03-01T00:00:00"/>
        <d v="1968-04-01T00:00:00"/>
        <d v="1968-05-01T00:00:00"/>
        <d v="1968-06-01T00:00:00"/>
        <d v="1968-07-01T00:00:00"/>
        <d v="1968-08-01T00:00:00"/>
        <d v="1968-09-01T00:00:00"/>
        <d v="1968-10-01T00:00:00"/>
        <d v="1968-11-01T00:00:00"/>
        <d v="1968-12-01T00:00:00"/>
        <d v="1969-01-01T00:00:00"/>
        <d v="1969-02-01T00:00:00"/>
        <d v="1969-03-01T00:00:00"/>
        <d v="1969-04-01T00:00:00"/>
        <d v="1969-05-01T00:00:00"/>
        <d v="1969-06-01T00:00:00"/>
        <d v="1969-07-01T00:00:00"/>
        <d v="1969-08-01T00:00:00"/>
        <d v="1969-09-01T00:00:00"/>
        <d v="1969-10-01T00:00:00"/>
        <d v="1969-11-01T00:00:00"/>
        <d v="1969-12-01T00:00:00"/>
        <d v="1970-01-01T00:00:00"/>
        <d v="1970-02-01T00:00:00"/>
        <d v="1970-03-01T00:00:00"/>
        <d v="1970-04-01T00:00:00"/>
        <d v="1970-05-01T00:00:00"/>
        <d v="1970-06-01T00:00:00"/>
        <d v="1970-07-01T00:00:00"/>
        <d v="1970-08-01T00:00:00"/>
        <d v="1970-09-01T00:00:00"/>
        <d v="1970-10-01T00:00:00"/>
        <d v="1970-11-01T00:00:00"/>
        <d v="1970-12-01T00:00:00"/>
        <d v="1971-01-01T00:00:00"/>
        <d v="1971-02-01T00:00:00"/>
        <d v="1971-03-01T00:00:00"/>
        <d v="1971-04-01T00:00:00"/>
        <d v="1971-05-01T00:00:00"/>
        <d v="1971-06-01T00:00:00"/>
        <d v="1971-07-01T00:00:00"/>
        <d v="1971-08-01T00:00:00"/>
        <d v="1971-09-01T00:00:00"/>
        <d v="1971-10-01T00:00:00"/>
        <d v="1971-11-01T00:00:00"/>
        <d v="1971-12-01T00:00:00"/>
        <d v="1972-01-01T00:00:00"/>
        <d v="1972-02-01T00:00:00"/>
        <d v="1972-03-01T00:00:00"/>
        <d v="1972-04-01T00:00:00"/>
        <d v="1972-05-01T00:00:00"/>
        <d v="1972-06-01T00:00:00"/>
        <d v="1972-07-01T00:00:00"/>
        <d v="1972-08-01T00:00:00"/>
        <d v="1972-09-01T00:00:00"/>
        <d v="1972-10-01T00:00:00"/>
        <d v="1972-11-01T00:00:00"/>
        <d v="1972-12-01T00:00:00"/>
        <d v="1973-01-01T00:00:00"/>
        <d v="1973-02-01T00:00:00"/>
        <d v="1973-03-01T00:00:00"/>
        <d v="1973-04-01T00:00:00"/>
        <d v="1973-05-01T00:00:00"/>
        <d v="1973-06-01T00:00:00"/>
        <d v="1973-07-01T00:00:00"/>
        <d v="1973-08-01T00:00:00"/>
        <d v="1973-09-01T00:00:00"/>
        <d v="1973-10-01T00:00:00"/>
        <d v="1973-11-01T00:00:00"/>
        <d v="1973-12-01T00:00:00"/>
        <d v="1974-01-01T00:00:00"/>
        <d v="1974-02-01T00:00:00"/>
        <d v="1974-03-01T00:00:00"/>
        <d v="1974-04-01T00:00:00"/>
        <d v="1974-05-01T00:00:00"/>
        <d v="1974-06-01T00:00:00"/>
        <d v="1974-07-01T00:00:00"/>
        <d v="1974-08-01T00:00:00"/>
        <d v="1974-09-01T00:00:00"/>
        <d v="1974-10-01T00:00:00"/>
        <d v="1974-11-01T00:00:00"/>
        <d v="1974-12-01T00:00:00"/>
        <d v="1975-01-01T00:00:00"/>
        <d v="1975-02-01T00:00:00"/>
        <d v="1975-03-01T00:00:00"/>
        <d v="1975-04-01T00:00:00"/>
        <d v="1975-05-01T00:00:00"/>
        <d v="1975-06-01T00:00:00"/>
        <d v="1975-07-01T00:00:00"/>
        <d v="1975-08-01T00:00:00"/>
        <d v="1975-09-01T00:00:00"/>
        <d v="1975-10-01T00:00:00"/>
        <d v="1975-11-01T00:00:00"/>
        <d v="1975-12-01T00:00:00"/>
        <d v="1976-01-01T00:00:00"/>
        <d v="1976-02-01T00:00:00"/>
        <d v="1976-03-01T00:00:00"/>
        <d v="1976-04-01T00:00:00"/>
        <d v="1976-05-01T00:00:00"/>
        <d v="1976-06-01T00:00:00"/>
        <d v="1976-07-01T00:00:00"/>
        <d v="1976-08-01T00:00:00"/>
        <d v="1976-09-01T00:00:00"/>
        <d v="1976-10-01T00:00:00"/>
        <d v="1976-11-01T00:00:00"/>
        <d v="1976-12-01T00:00:00"/>
        <d v="1977-01-01T00:00:00"/>
        <d v="1977-02-01T00:00:00"/>
        <d v="1977-03-01T00:00:00"/>
        <d v="1977-04-01T00:00:00"/>
        <d v="1977-05-01T00:00:00"/>
        <d v="1977-06-01T00:00:00"/>
        <d v="1977-07-01T00:00:00"/>
        <d v="1977-08-01T00:00:00"/>
        <d v="1977-09-01T00:00:00"/>
        <d v="1977-10-01T00:00:00"/>
        <d v="1977-11-01T00:00:00"/>
        <d v="1977-12-01T00:00:00"/>
        <d v="1978-01-01T00:00:00"/>
        <d v="1978-02-01T00:00:00"/>
        <d v="1978-03-01T00:00:00"/>
        <d v="1978-04-01T00:00:00"/>
        <d v="1978-05-01T00:00:00"/>
        <d v="1978-06-01T00:00:00"/>
        <d v="1978-07-01T00:00:00"/>
        <d v="1978-08-01T00:00:00"/>
        <d v="1978-09-01T00:00:00"/>
        <d v="1978-10-01T00:00:00"/>
        <d v="1978-11-01T00:00:00"/>
        <d v="1978-12-01T00:00:00"/>
        <d v="1979-01-01T00:00:00"/>
        <d v="1979-02-01T00:00:00"/>
        <d v="1979-03-01T00:00:00"/>
        <d v="1979-04-01T00:00:00"/>
        <d v="1979-05-01T00:00:00"/>
        <d v="1979-06-01T00:00:00"/>
        <d v="1979-07-01T00:00:00"/>
        <d v="1979-08-01T00:00:00"/>
        <d v="1979-09-01T00:00:00"/>
        <d v="1979-10-01T00:00:00"/>
        <d v="1979-11-01T00:00:00"/>
        <d v="1979-12-01T00:00:00"/>
        <d v="1980-01-01T00:00:00"/>
        <d v="1980-02-01T00:00:00"/>
        <d v="1980-03-01T00:00:00"/>
        <d v="1980-04-01T00:00:00"/>
        <d v="1980-05-01T00:00:00"/>
        <d v="1980-06-01T00:00:00"/>
        <d v="1980-07-01T00:00:00"/>
        <d v="1980-08-01T00:00:00"/>
        <d v="1980-09-01T00:00:00"/>
        <d v="1980-10-01T00:00:00"/>
        <d v="1980-11-01T00:00:00"/>
        <d v="1980-12-01T00:00:00"/>
        <d v="1981-01-01T00:00:00"/>
        <d v="1981-02-01T00:00:00"/>
        <d v="1981-03-01T00:00:00"/>
        <d v="1981-04-01T00:00:00"/>
        <d v="1981-05-01T00:00:00"/>
        <d v="1981-06-01T00:00:00"/>
        <d v="1981-07-01T00:00:00"/>
        <d v="1981-08-01T00:00:00"/>
        <d v="1981-09-01T00:00:00"/>
        <d v="1981-10-01T00:00:00"/>
        <d v="1981-11-01T00:00:00"/>
        <d v="1981-12-01T00:00:00"/>
        <d v="1982-01-01T00:00:00"/>
        <d v="1982-02-01T00:00:00"/>
        <d v="1982-03-01T00:00:00"/>
        <d v="1982-04-01T00:00:00"/>
        <d v="1982-05-01T00:00:00"/>
        <d v="1982-06-01T00:00:00"/>
        <d v="1982-07-01T00:00:00"/>
        <d v="1982-08-01T00:00:00"/>
        <d v="1982-09-01T00:00:00"/>
        <d v="1982-10-01T00:00:00"/>
        <d v="1982-11-01T00:00:00"/>
        <d v="1982-12-01T00:00:00"/>
        <d v="1983-01-01T00:00:00"/>
        <d v="1983-02-01T00:00:00"/>
        <d v="1983-03-01T00:00:00"/>
        <d v="1983-04-01T00:00:00"/>
        <d v="1983-05-01T00:00:00"/>
        <d v="1983-06-01T00:00:00"/>
        <d v="1983-07-01T00:00:00"/>
        <d v="1983-08-01T00:00:00"/>
        <d v="1983-09-01T00:00:00"/>
        <d v="1983-10-01T00:00:00"/>
        <d v="1983-11-01T00:00:00"/>
        <d v="1983-12-01T00:00:00"/>
        <d v="1984-01-01T00:00:00"/>
        <d v="1984-02-01T00:00:00"/>
        <d v="1984-03-01T00:00:00"/>
        <d v="1984-04-01T00:00:00"/>
        <d v="1984-05-01T00:00:00"/>
        <d v="1984-06-01T00:00:00"/>
        <d v="1984-07-01T00:00:00"/>
        <d v="1984-08-01T00:00:00"/>
        <d v="1984-09-01T00:00:00"/>
        <d v="1984-10-01T00:00:00"/>
        <d v="1984-11-01T00:00:00"/>
        <d v="1984-12-01T00:00:00"/>
        <d v="1985-01-01T00:00:00"/>
        <d v="1985-02-01T00:00:00"/>
        <d v="1985-03-01T00:00:00"/>
        <d v="1985-04-01T00:00:00"/>
        <d v="1985-05-01T00:00:00"/>
        <d v="1985-06-01T00:00:00"/>
        <d v="1985-07-01T00:00:00"/>
        <d v="1985-08-01T00:00:00"/>
        <d v="1985-09-01T00:00:00"/>
        <d v="1985-10-01T00:00:00"/>
        <d v="1985-11-01T00:00:00"/>
        <d v="1985-12-01T00:00:00"/>
        <d v="1986-01-01T00:00:00"/>
        <d v="1986-02-01T00:00:00"/>
        <d v="1986-03-01T00:00:00"/>
        <d v="1986-04-01T00:00:00"/>
        <d v="1986-05-01T00:00:00"/>
        <d v="1986-06-01T00:00:00"/>
        <d v="1986-07-01T00:00:00"/>
        <d v="1986-08-01T00:00:00"/>
        <d v="1986-09-01T00:00:00"/>
        <d v="1986-10-01T00:00:00"/>
        <d v="1986-11-01T00:00:00"/>
        <d v="1986-12-01T00:00:00"/>
        <d v="1987-01-01T00:00:00"/>
        <d v="1987-02-01T00:00:00"/>
        <d v="1987-03-01T00:00:00"/>
        <d v="1987-04-01T00:00:00"/>
        <d v="1987-05-01T00:00:00"/>
        <d v="1987-06-01T00:00:00"/>
        <d v="1987-07-01T00:00:00"/>
        <d v="1987-08-01T00:00:00"/>
        <d v="1987-09-01T00:00:00"/>
        <d v="1987-10-01T00:00:00"/>
        <d v="1987-11-01T00:00:00"/>
        <d v="1987-12-01T00:00:00"/>
        <d v="1988-01-01T00:00:00"/>
        <d v="1988-02-01T00:00:00"/>
        <d v="1988-03-01T00:00:00"/>
        <d v="1988-04-01T00:00:00"/>
        <d v="1988-05-01T00:00:00"/>
        <d v="1988-06-01T00:00:00"/>
        <d v="1988-07-01T00:00:00"/>
        <d v="1988-08-01T00:00:00"/>
        <d v="1988-09-01T00:00:00"/>
        <d v="1988-10-01T00:00:00"/>
        <d v="1988-11-01T00:00:00"/>
        <d v="1988-12-01T00:00:00"/>
        <d v="1989-01-01T00:00:00"/>
        <d v="1989-02-01T00:00:00"/>
        <d v="1989-03-01T00:00:00"/>
        <d v="1989-04-01T00:00:00"/>
        <d v="1989-05-01T00:00:00"/>
        <d v="1989-06-01T00:00:00"/>
        <d v="1989-07-01T00:00:00"/>
        <d v="1989-08-01T00:00:00"/>
        <d v="1989-09-01T00:00:00"/>
        <d v="1989-10-01T00:00:00"/>
        <d v="1989-11-01T00:00:00"/>
        <d v="1989-12-01T00:00:00"/>
        <d v="1990-01-01T00:00:00"/>
        <d v="1990-02-01T00:00:00"/>
        <d v="1990-03-01T00:00:00"/>
        <d v="1990-04-01T00:00:00"/>
        <d v="1990-05-01T00:00:00"/>
        <d v="1990-06-01T00:00:00"/>
        <d v="1990-07-01T00:00:00"/>
        <d v="1990-08-01T00:00:00"/>
        <d v="1990-09-01T00:00:00"/>
        <d v="1990-10-01T00:00:00"/>
        <d v="1990-11-01T00:00:00"/>
        <d v="1990-12-01T00:00:00"/>
        <d v="1991-01-01T00:00:00"/>
        <d v="1991-02-01T00:00:00"/>
        <d v="1991-03-01T00:00:00"/>
        <d v="1991-04-01T00:00:00"/>
        <d v="1991-05-01T00:00:00"/>
        <d v="1991-06-01T00:00:00"/>
        <d v="1991-07-01T00:00:00"/>
        <d v="1991-08-01T00:00:00"/>
        <d v="1991-09-01T00:00:00"/>
        <d v="1991-10-01T00:00:00"/>
        <d v="1991-11-01T00:00:00"/>
        <d v="1991-12-01T00:00:00"/>
        <d v="1992-01-01T00:00:00"/>
        <d v="1992-02-01T00:00:00"/>
        <d v="1992-03-01T00:00:00"/>
        <d v="1992-04-01T00:00:00"/>
        <d v="1992-05-01T00:00:00"/>
        <d v="1992-06-01T00:00:00"/>
        <d v="1992-07-01T00:00:00"/>
        <d v="1992-08-01T00:00:00"/>
        <d v="1992-09-01T00:00:00"/>
        <d v="1992-10-01T00:00:00"/>
        <d v="1992-11-01T00:00:00"/>
        <d v="1992-12-01T00:00:00"/>
        <d v="1993-01-01T00:00:00"/>
        <d v="1993-02-01T00:00:00"/>
        <d v="1993-03-01T00:00:00"/>
        <d v="1993-04-01T00:00:00"/>
        <d v="1993-05-01T00:00:00"/>
        <d v="1993-06-01T00:00:00"/>
        <d v="1993-07-01T00:00:00"/>
        <d v="1993-08-01T00:00:00"/>
        <d v="1993-09-01T00:00:00"/>
        <d v="1993-10-01T00:00:00"/>
        <d v="1993-11-01T00:00:00"/>
        <d v="1993-12-01T00:00:00"/>
        <d v="1994-01-01T00:00:00"/>
        <d v="1994-02-01T00:00:00"/>
        <d v="1994-03-01T00:00:00"/>
        <d v="1994-04-01T00:00:00"/>
        <d v="1994-05-01T00:00:00"/>
        <d v="1994-06-01T00:00:00"/>
        <d v="1994-07-01T00:00:00"/>
        <d v="1994-08-01T00:00:00"/>
        <d v="1994-09-01T00:00:00"/>
        <d v="1994-10-01T00:00:00"/>
        <d v="1994-11-01T00:00:00"/>
        <d v="1994-12-01T00:00:00"/>
        <d v="1995-01-01T00:00:00"/>
        <d v="1995-02-01T00:00:00"/>
        <d v="1995-03-01T00:00:00"/>
        <d v="1995-04-01T00:00:00"/>
        <d v="1995-05-01T00:00:00"/>
        <d v="1995-06-01T00:00:00"/>
        <d v="1995-07-01T00:00:00"/>
        <d v="1995-08-01T00:00:00"/>
        <d v="1995-09-01T00:00:00"/>
        <d v="1995-10-01T00:00:00"/>
        <d v="1995-11-01T00:00:00"/>
        <d v="1995-12-01T00:00:00"/>
        <d v="1996-01-01T00:00:00"/>
        <d v="1996-02-01T00:00:00"/>
        <d v="1996-03-01T00:00:00"/>
        <d v="1996-04-01T00:00:00"/>
        <d v="1996-05-01T00:00:00"/>
        <d v="1996-06-01T00:00:00"/>
        <d v="1996-07-01T00:00:00"/>
        <d v="1996-08-01T00:00:00"/>
        <d v="1996-09-01T00:00:00"/>
        <d v="1996-10-01T00:00:00"/>
        <d v="1996-11-01T00:00:00"/>
        <d v="1996-12-01T00:00:00"/>
        <d v="1997-01-01T00:00:00"/>
        <d v="1997-02-01T00:00:00"/>
        <d v="1997-03-01T00:00:00"/>
        <d v="1997-04-01T00:00:00"/>
        <d v="1997-05-01T00:00:00"/>
        <d v="1997-06-01T00:00:00"/>
        <d v="1997-07-01T00:00:00"/>
        <d v="1997-08-01T00:00:00"/>
        <d v="1997-09-01T00:00:00"/>
        <d v="1997-10-01T00:00:00"/>
        <d v="1997-11-01T00:00:00"/>
        <d v="1997-12-01T00:00:00"/>
        <d v="1998-01-01T00:00:00"/>
        <d v="1998-02-01T00:00:00"/>
        <d v="1998-03-01T00:00:00"/>
        <d v="1998-04-01T00:00:00"/>
        <d v="1998-05-01T00:00:00"/>
        <d v="1998-06-01T00:00:00"/>
        <d v="1998-07-01T00:00:00"/>
        <d v="1998-08-01T00:00:00"/>
        <d v="1998-09-01T00:00:00"/>
        <d v="1998-10-01T00:00:00"/>
        <d v="1998-11-01T00:00:00"/>
        <d v="1998-12-01T00:00:00"/>
        <d v="1999-01-01T00:00:00"/>
        <d v="1999-02-01T00:00:00"/>
        <d v="1999-03-01T00:00:00"/>
        <d v="1999-04-01T00:00:00"/>
        <d v="1999-05-01T00:00:00"/>
        <d v="1999-06-01T00:00:00"/>
        <d v="1999-07-01T00:00:00"/>
        <d v="1999-08-01T00:00:00"/>
        <d v="1999-09-01T00:00:00"/>
        <d v="1999-10-01T00:00:00"/>
        <d v="1999-11-01T00:00:00"/>
        <d v="1999-12-01T00:00:00"/>
        <d v="2000-01-01T00:00:00"/>
        <d v="2000-02-01T00:00:00"/>
        <d v="2000-03-01T00:00:00"/>
        <d v="2000-04-01T00:00:00"/>
        <d v="2000-05-01T00:00:00"/>
        <d v="2000-06-01T00:00:00"/>
        <d v="2000-07-01T00:00:00"/>
        <d v="2000-08-01T00:00:00"/>
        <d v="2000-09-01T00:00:00"/>
        <d v="2000-10-01T00:00:00"/>
        <d v="2000-11-01T00:00:00"/>
        <d v="2000-12-01T00:00:00"/>
        <d v="2001-01-01T00:00:00"/>
        <d v="2001-02-01T00:00:00"/>
        <d v="2001-03-01T00:00:00"/>
        <d v="2001-04-01T00:00:00"/>
        <d v="2001-05-01T00:00:00"/>
        <d v="2001-06-01T00:00:00"/>
        <d v="2001-07-01T00:00:00"/>
        <d v="2001-08-01T00:00:00"/>
        <d v="2001-09-01T00:00:00"/>
        <d v="2001-10-01T00:00:00"/>
        <d v="2001-11-01T00:00:00"/>
        <d v="2001-12-01T00:00:00"/>
        <d v="2002-01-01T00:00:00"/>
        <d v="2002-02-01T00:00:00"/>
        <d v="2002-03-01T00:00:00"/>
        <d v="2002-04-01T00:00:00"/>
        <d v="2002-05-01T00:00:00"/>
        <d v="2002-06-01T00:00:00"/>
        <d v="2002-07-01T00:00:00"/>
        <d v="2002-08-01T00:00:00"/>
        <d v="2002-09-01T00:00:00"/>
        <d v="2002-10-01T00:00:00"/>
        <d v="2002-11-01T00:00:00"/>
        <d v="2002-12-01T00:00:00"/>
        <d v="2003-01-01T00:00:00"/>
        <d v="2003-02-01T00:00:00"/>
        <d v="2003-03-01T00:00:00"/>
        <d v="2003-04-01T00:00:00"/>
        <d v="2003-05-01T00:00:00"/>
        <d v="2003-06-01T00:00:00"/>
        <d v="2003-07-01T00:00:00"/>
        <d v="2003-08-01T00:00:00"/>
        <d v="2003-09-01T00:00:00"/>
        <d v="2003-10-01T00:00:00"/>
        <d v="2003-11-01T00:00:00"/>
        <d v="2003-12-01T00:00:00"/>
        <d v="2004-01-01T00:00:00"/>
        <d v="2004-02-01T00:00:00"/>
        <d v="2004-03-01T00:00:00"/>
        <d v="2004-04-01T00:00:00"/>
        <d v="2004-05-01T00:00:00"/>
        <d v="2004-06-01T00:00:00"/>
        <d v="2004-07-01T00:00:00"/>
        <d v="2004-08-01T00:00:00"/>
        <d v="2004-09-01T00:00:00"/>
        <d v="2004-10-01T00:00:00"/>
        <d v="2004-11-01T00:00:00"/>
        <d v="2004-12-01T00:00:00"/>
        <d v="2005-01-01T00:00:00"/>
        <d v="2005-02-01T00:00:00"/>
        <d v="2005-03-01T00:00:00"/>
        <d v="2005-04-01T00:00:00"/>
        <d v="2005-05-01T00:00:00"/>
        <d v="2005-06-01T00:00:00"/>
        <d v="2005-07-01T00:00:00"/>
        <d v="2005-08-01T00:00:00"/>
        <d v="2005-09-01T00:00:00"/>
        <d v="2005-10-01T00:00:00"/>
        <d v="2005-11-01T00:00:00"/>
        <d v="2005-12-01T00:00:00"/>
        <d v="2006-01-01T00:00:00"/>
        <d v="2006-02-01T00:00:00"/>
        <d v="2006-03-01T00:00:00"/>
        <d v="2006-04-01T00:00:00"/>
        <d v="2006-05-01T00:00:00"/>
        <d v="2006-06-01T00:00:00"/>
        <d v="2006-07-01T00:00:00"/>
        <d v="2006-08-01T00:00:00"/>
        <d v="2006-09-01T00:00:00"/>
        <d v="2006-10-01T00:00:00"/>
        <d v="2006-11-01T00:00:00"/>
        <d v="2006-12-01T00:00:00"/>
        <d v="2007-01-01T00:00:00"/>
        <d v="2007-02-01T00:00:00"/>
        <d v="2007-03-01T00:00:00"/>
        <d v="2007-04-01T00:00:00"/>
        <d v="2007-05-01T00:00:00"/>
        <d v="2007-06-01T00:00:00"/>
        <d v="2007-07-01T00:00:00"/>
        <d v="2007-08-01T00:00:00"/>
        <d v="2007-09-01T00:00:00"/>
        <d v="2007-10-01T00:00:00"/>
        <d v="2007-11-01T00:00:00"/>
        <d v="2007-12-01T00:00:00"/>
        <d v="2008-01-01T00:00:00"/>
        <d v="2008-02-01T00:00:00"/>
        <d v="2008-03-01T00:00:00"/>
        <d v="2008-04-01T00:00:00"/>
        <d v="2008-05-01T00:00:00"/>
        <d v="2008-06-01T00:00:00"/>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sharedItems>
      <fieldGroup par="4"/>
    </cacheField>
    <cacheField name="CPI Medical" numFmtId="0">
      <sharedItems containsString="0" containsBlank="1" containsNumber="1" minValue="13.2" maxValue="594.39300000000003"/>
    </cacheField>
    <cacheField name="Months (observation_date)" numFmtId="0" databaseField="0">
      <fieldGroup base="0">
        <rangePr groupBy="months" startDate="1947-01-01T00:00:00" endDate="2026-07-02T00:00:00"/>
        <groupItems count="14">
          <s v="&lt;1/1/1947"/>
          <s v="Jan"/>
          <s v="Feb"/>
          <s v="Mar"/>
          <s v="Apr"/>
          <s v="May"/>
          <s v="Jun"/>
          <s v="Jul"/>
          <s v="Aug"/>
          <s v="Sep"/>
          <s v="Oct"/>
          <s v="Nov"/>
          <s v="Dec"/>
          <s v="&gt;7/2/2026"/>
        </groupItems>
      </fieldGroup>
    </cacheField>
    <cacheField name="Quarters (observation_date)" numFmtId="0" databaseField="0">
      <fieldGroup base="0">
        <rangePr groupBy="quarters" startDate="1947-01-01T00:00:00" endDate="2026-07-02T00:00:00"/>
        <groupItems count="6">
          <s v="&lt;1/1/1947"/>
          <s v="Qtr1"/>
          <s v="Qtr2"/>
          <s v="Qtr3"/>
          <s v="Qtr4"/>
          <s v="&gt;7/2/2026"/>
        </groupItems>
      </fieldGroup>
    </cacheField>
    <cacheField name="Years (observation_date)" numFmtId="0" databaseField="0">
      <fieldGroup base="0">
        <rangePr groupBy="years" startDate="1947-01-01T00:00:00" endDate="2026-07-02T00:00:00"/>
        <groupItems count="82">
          <s v="&lt;1/1/1947"/>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2026"/>
          <s v="&gt;7/2/2026"/>
        </groupItems>
      </fieldGroup>
    </cacheField>
  </cacheFields>
  <extLst>
    <ext xmlns:x14="http://schemas.microsoft.com/office/spreadsheetml/2009/9/main" uri="{725AE2AE-9491-48be-B2B4-4EB974FC3084}">
      <x14:pivotCacheDefinitio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ronique Frizzell" refreshedDate="46257.768295717593" backgroundQuery="1" createdVersion="8" refreshedVersion="8" minRefreshableVersion="3" recordCount="403" xr:uid="{7AB3F2FA-886F-4D7E-B95B-ED2A3DE31294}">
  <cacheSource type="external" connectionId="4"/>
  <cacheFields count="5">
    <cacheField name="observation_date" numFmtId="0">
      <sharedItems containsSemiMixedTypes="0" containsNonDate="0" containsDate="1" containsString="0" minDate="1993-01-01T00:00:00" maxDate="2026-07-02T00:00:00" count="403">
        <d v="1993-01-01T00:00:00"/>
        <d v="1993-02-01T00:00:00"/>
        <d v="1993-03-01T00:00:00"/>
        <d v="1993-04-01T00:00:00"/>
        <d v="1993-05-01T00:00:00"/>
        <d v="1993-06-01T00:00:00"/>
        <d v="1993-07-01T00:00:00"/>
        <d v="1993-08-01T00:00:00"/>
        <d v="1993-09-01T00:00:00"/>
        <d v="1993-10-01T00:00:00"/>
        <d v="1993-11-01T00:00:00"/>
        <d v="1993-12-01T00:00:00"/>
        <d v="1994-01-01T00:00:00"/>
        <d v="1994-02-01T00:00:00"/>
        <d v="1994-03-01T00:00:00"/>
        <d v="1994-04-01T00:00:00"/>
        <d v="1994-05-01T00:00:00"/>
        <d v="1994-06-01T00:00:00"/>
        <d v="1994-07-01T00:00:00"/>
        <d v="1994-08-01T00:00:00"/>
        <d v="1994-09-01T00:00:00"/>
        <d v="1994-10-01T00:00:00"/>
        <d v="1994-11-01T00:00:00"/>
        <d v="1994-12-01T00:00:00"/>
        <d v="1995-01-01T00:00:00"/>
        <d v="1995-02-01T00:00:00"/>
        <d v="1995-03-01T00:00:00"/>
        <d v="1995-04-01T00:00:00"/>
        <d v="1995-05-01T00:00:00"/>
        <d v="1995-06-01T00:00:00"/>
        <d v="1995-07-01T00:00:00"/>
        <d v="1995-08-01T00:00:00"/>
        <d v="1995-09-01T00:00:00"/>
        <d v="1995-10-01T00:00:00"/>
        <d v="1995-11-01T00:00:00"/>
        <d v="1995-12-01T00:00:00"/>
        <d v="1996-01-01T00:00:00"/>
        <d v="1996-02-01T00:00:00"/>
        <d v="1996-03-01T00:00:00"/>
        <d v="1996-04-01T00:00:00"/>
        <d v="1996-05-01T00:00:00"/>
        <d v="1996-06-01T00:00:00"/>
        <d v="1996-07-01T00:00:00"/>
        <d v="1996-08-01T00:00:00"/>
        <d v="1996-09-01T00:00:00"/>
        <d v="1996-10-01T00:00:00"/>
        <d v="1996-11-01T00:00:00"/>
        <d v="1996-12-01T00:00:00"/>
        <d v="1997-01-01T00:00:00"/>
        <d v="1997-02-01T00:00:00"/>
        <d v="1997-03-01T00:00:00"/>
        <d v="1997-04-01T00:00:00"/>
        <d v="1997-05-01T00:00:00"/>
        <d v="1997-06-01T00:00:00"/>
        <d v="1997-07-01T00:00:00"/>
        <d v="1997-08-01T00:00:00"/>
        <d v="1997-09-01T00:00:00"/>
        <d v="1997-10-01T00:00:00"/>
        <d v="1997-11-01T00:00:00"/>
        <d v="1997-12-01T00:00:00"/>
        <d v="1998-01-01T00:00:00"/>
        <d v="1998-02-01T00:00:00"/>
        <d v="1998-03-01T00:00:00"/>
        <d v="1998-04-01T00:00:00"/>
        <d v="1998-05-01T00:00:00"/>
        <d v="1998-06-01T00:00:00"/>
        <d v="1998-07-01T00:00:00"/>
        <d v="1998-08-01T00:00:00"/>
        <d v="1998-09-01T00:00:00"/>
        <d v="1998-10-01T00:00:00"/>
        <d v="1998-11-01T00:00:00"/>
        <d v="1998-12-01T00:00:00"/>
        <d v="1999-01-01T00:00:00"/>
        <d v="1999-02-01T00:00:00"/>
        <d v="1999-03-01T00:00:00"/>
        <d v="1999-04-01T00:00:00"/>
        <d v="1999-05-01T00:00:00"/>
        <d v="1999-06-01T00:00:00"/>
        <d v="1999-07-01T00:00:00"/>
        <d v="1999-08-01T00:00:00"/>
        <d v="1999-09-01T00:00:00"/>
        <d v="1999-10-01T00:00:00"/>
        <d v="1999-11-01T00:00:00"/>
        <d v="1999-12-01T00:00:00"/>
        <d v="2000-01-01T00:00:00"/>
        <d v="2000-02-01T00:00:00"/>
        <d v="2000-03-01T00:00:00"/>
        <d v="2000-04-01T00:00:00"/>
        <d v="2000-05-01T00:00:00"/>
        <d v="2000-06-01T00:00:00"/>
        <d v="2000-07-01T00:00:00"/>
        <d v="2000-08-01T00:00:00"/>
        <d v="2000-09-01T00:00:00"/>
        <d v="2000-10-01T00:00:00"/>
        <d v="2000-11-01T00:00:00"/>
        <d v="2000-12-01T00:00:00"/>
        <d v="2001-01-01T00:00:00"/>
        <d v="2001-02-01T00:00:00"/>
        <d v="2001-03-01T00:00:00"/>
        <d v="2001-04-01T00:00:00"/>
        <d v="2001-05-01T00:00:00"/>
        <d v="2001-06-01T00:00:00"/>
        <d v="2001-07-01T00:00:00"/>
        <d v="2001-08-01T00:00:00"/>
        <d v="2001-09-01T00:00:00"/>
        <d v="2001-10-01T00:00:00"/>
        <d v="2001-11-01T00:00:00"/>
        <d v="2001-12-01T00:00:00"/>
        <d v="2002-01-01T00:00:00"/>
        <d v="2002-02-01T00:00:00"/>
        <d v="2002-03-01T00:00:00"/>
        <d v="2002-04-01T00:00:00"/>
        <d v="2002-05-01T00:00:00"/>
        <d v="2002-06-01T00:00:00"/>
        <d v="2002-07-01T00:00:00"/>
        <d v="2002-08-01T00:00:00"/>
        <d v="2002-09-01T00:00:00"/>
        <d v="2002-10-01T00:00:00"/>
        <d v="2002-11-01T00:00:00"/>
        <d v="2002-12-01T00:00:00"/>
        <d v="2003-01-01T00:00:00"/>
        <d v="2003-02-01T00:00:00"/>
        <d v="2003-03-01T00:00:00"/>
        <d v="2003-04-01T00:00:00"/>
        <d v="2003-05-01T00:00:00"/>
        <d v="2003-06-01T00:00:00"/>
        <d v="2003-07-01T00:00:00"/>
        <d v="2003-08-01T00:00:00"/>
        <d v="2003-09-01T00:00:00"/>
        <d v="2003-10-01T00:00:00"/>
        <d v="2003-11-01T00:00:00"/>
        <d v="2003-12-01T00:00:00"/>
        <d v="2004-01-01T00:00:00"/>
        <d v="2004-02-01T00:00:00"/>
        <d v="2004-03-01T00:00:00"/>
        <d v="2004-04-01T00:00:00"/>
        <d v="2004-05-01T00:00:00"/>
        <d v="2004-06-01T00:00:00"/>
        <d v="2004-07-01T00:00:00"/>
        <d v="2004-08-01T00:00:00"/>
        <d v="2004-09-01T00:00:00"/>
        <d v="2004-10-01T00:00:00"/>
        <d v="2004-11-01T00:00:00"/>
        <d v="2004-12-01T00:00:00"/>
        <d v="2005-01-01T00:00:00"/>
        <d v="2005-02-01T00:00:00"/>
        <d v="2005-03-01T00:00:00"/>
        <d v="2005-04-01T00:00:00"/>
        <d v="2005-05-01T00:00:00"/>
        <d v="2005-06-01T00:00:00"/>
        <d v="2005-07-01T00:00:00"/>
        <d v="2005-08-01T00:00:00"/>
        <d v="2005-09-01T00:00:00"/>
        <d v="2005-10-01T00:00:00"/>
        <d v="2005-11-01T00:00:00"/>
        <d v="2005-12-01T00:00:00"/>
        <d v="2006-01-01T00:00:00"/>
        <d v="2006-02-01T00:00:00"/>
        <d v="2006-03-01T00:00:00"/>
        <d v="2006-04-01T00:00:00"/>
        <d v="2006-05-01T00:00:00"/>
        <d v="2006-06-01T00:00:00"/>
        <d v="2006-07-01T00:00:00"/>
        <d v="2006-08-01T00:00:00"/>
        <d v="2006-09-01T00:00:00"/>
        <d v="2006-10-01T00:00:00"/>
        <d v="2006-11-01T00:00:00"/>
        <d v="2006-12-01T00:00:00"/>
        <d v="2007-01-01T00:00:00"/>
        <d v="2007-02-01T00:00:00"/>
        <d v="2007-03-01T00:00:00"/>
        <d v="2007-04-01T00:00:00"/>
        <d v="2007-05-01T00:00:00"/>
        <d v="2007-06-01T00:00:00"/>
        <d v="2007-07-01T00:00:00"/>
        <d v="2007-08-01T00:00:00"/>
        <d v="2007-09-01T00:00:00"/>
        <d v="2007-10-01T00:00:00"/>
        <d v="2007-11-01T00:00:00"/>
        <d v="2007-12-01T00:00:00"/>
        <d v="2008-01-01T00:00:00"/>
        <d v="2008-02-01T00:00:00"/>
        <d v="2008-03-01T00:00:00"/>
        <d v="2008-04-01T00:00:00"/>
        <d v="2008-05-01T00:00:00"/>
        <d v="2008-06-01T00:00:00"/>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sharedItems>
      <fieldGroup par="4"/>
    </cacheField>
    <cacheField name="CPI Educ &amp; Comms" numFmtId="0">
      <sharedItems containsString="0" containsBlank="1" containsNumber="1" minValue="84.1" maxValue="148.00700000000001"/>
    </cacheField>
    <cacheField name="Months (observation_date)" numFmtId="0" databaseField="0">
      <fieldGroup base="0">
        <rangePr groupBy="months" startDate="1993-01-01T00:00:00" endDate="2026-07-02T00:00:00"/>
        <groupItems count="14">
          <s v="&lt;1/1/1993"/>
          <s v="Jan"/>
          <s v="Feb"/>
          <s v="Mar"/>
          <s v="Apr"/>
          <s v="May"/>
          <s v="Jun"/>
          <s v="Jul"/>
          <s v="Aug"/>
          <s v="Sep"/>
          <s v="Oct"/>
          <s v="Nov"/>
          <s v="Dec"/>
          <s v="&gt;7/2/2026"/>
        </groupItems>
      </fieldGroup>
    </cacheField>
    <cacheField name="Quarters (observation_date)" numFmtId="0" databaseField="0">
      <fieldGroup base="0">
        <rangePr groupBy="quarters" startDate="1993-01-01T00:00:00" endDate="2026-07-02T00:00:00"/>
        <groupItems count="6">
          <s v="&lt;1/1/1993"/>
          <s v="Qtr1"/>
          <s v="Qtr2"/>
          <s v="Qtr3"/>
          <s v="Qtr4"/>
          <s v="&gt;7/2/2026"/>
        </groupItems>
      </fieldGroup>
    </cacheField>
    <cacheField name="Years (observation_date)" numFmtId="0" databaseField="0">
      <fieldGroup base="0">
        <rangePr groupBy="years" startDate="1993-01-01T00:00:00" endDate="2026-07-02T00:00:00"/>
        <groupItems count="36">
          <s v="&lt;1/1/1993"/>
          <s v="1993"/>
          <s v="1994"/>
          <s v="1995"/>
          <s v="1996"/>
          <s v="1997"/>
          <s v="1998"/>
          <s v="1999"/>
          <s v="2000"/>
          <s v="2001"/>
          <s v="2002"/>
          <s v="2003"/>
          <s v="2004"/>
          <s v="2005"/>
          <s v="2006"/>
          <s v="2007"/>
          <s v="2008"/>
          <s v="2009"/>
          <s v="2010"/>
          <s v="2011"/>
          <s v="2012"/>
          <s v="2013"/>
          <s v="2014"/>
          <s v="2015"/>
          <s v="2016"/>
          <s v="2017"/>
          <s v="2018"/>
          <s v="2019"/>
          <s v="2020"/>
          <s v="2021"/>
          <s v="2022"/>
          <s v="2023"/>
          <s v="2024"/>
          <s v="2025"/>
          <s v="2026"/>
          <s v="&gt;7/2/2026"/>
        </groupItems>
      </fieldGroup>
    </cacheField>
  </cacheFields>
  <extLst>
    <ext xmlns:x14="http://schemas.microsoft.com/office/spreadsheetml/2009/9/main" uri="{725AE2AE-9491-48be-B2B4-4EB974FC3084}">
      <x14:pivotCacheDefinitio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ronique Frizzell" refreshedDate="46280.828281828704" backgroundQuery="1" createdVersion="8" refreshedVersion="8" minRefreshableVersion="3" recordCount="2894" xr:uid="{7B30E41D-FBE2-41E4-B8FA-A70AA6CBB4BF}">
  <cacheSource type="external" connectionId="1"/>
  <cacheFields count="5">
    <cacheField name="observation_date" numFmtId="0">
      <sharedItems containsSemiMixedTypes="0" containsNonDate="0" containsDate="1" containsString="0" minDate="1971-04-02T00:00:00" maxDate="2026-09-11T00:00:00" count="2894">
        <d v="1971-04-02T00:00:00"/>
        <d v="1971-04-09T00:00:00"/>
        <d v="1971-04-16T00:00:00"/>
        <d v="1971-04-23T00:00:00"/>
        <d v="1971-04-30T00:00:00"/>
        <d v="1971-05-07T00:00:00"/>
        <d v="1971-05-14T00:00:00"/>
        <d v="1971-05-21T00:00:00"/>
        <d v="1971-05-28T00:00:00"/>
        <d v="1971-06-04T00:00:00"/>
        <d v="1971-06-11T00:00:00"/>
        <d v="1971-06-18T00:00:00"/>
        <d v="1971-06-25T00:00:00"/>
        <d v="1971-07-02T00:00:00"/>
        <d v="1971-07-09T00:00:00"/>
        <d v="1971-07-16T00:00:00"/>
        <d v="1971-07-23T00:00:00"/>
        <d v="1971-07-30T00:00:00"/>
        <d v="1971-08-06T00:00:00"/>
        <d v="1971-08-13T00:00:00"/>
        <d v="1971-08-20T00:00:00"/>
        <d v="1971-08-27T00:00:00"/>
        <d v="1971-09-03T00:00:00"/>
        <d v="1971-09-10T00:00:00"/>
        <d v="1971-09-17T00:00:00"/>
        <d v="1971-09-24T00:00:00"/>
        <d v="1971-10-01T00:00:00"/>
        <d v="1971-10-08T00:00:00"/>
        <d v="1971-10-15T00:00:00"/>
        <d v="1971-10-22T00:00:00"/>
        <d v="1971-10-29T00:00:00"/>
        <d v="1971-11-05T00:00:00"/>
        <d v="1971-11-12T00:00:00"/>
        <d v="1971-11-19T00:00:00"/>
        <d v="1971-11-26T00:00:00"/>
        <d v="1971-12-03T00:00:00"/>
        <d v="1971-12-10T00:00:00"/>
        <d v="1971-12-17T00:00:00"/>
        <d v="1971-12-24T00:00:00"/>
        <d v="1971-12-31T00:00:00"/>
        <d v="1972-01-07T00:00:00"/>
        <d v="1972-01-14T00:00:00"/>
        <d v="1972-01-21T00:00:00"/>
        <d v="1972-01-28T00:00:00"/>
        <d v="1972-02-04T00:00:00"/>
        <d v="1972-02-11T00:00:00"/>
        <d v="1972-02-18T00:00:00"/>
        <d v="1972-02-25T00:00:00"/>
        <d v="1972-03-03T00:00:00"/>
        <d v="1972-03-10T00:00:00"/>
        <d v="1972-03-17T00:00:00"/>
        <d v="1972-03-24T00:00:00"/>
        <d v="1972-03-31T00:00:00"/>
        <d v="1972-04-07T00:00:00"/>
        <d v="1972-04-14T00:00:00"/>
        <d v="1972-04-21T00:00:00"/>
        <d v="1972-04-28T00:00:00"/>
        <d v="1972-05-05T00:00:00"/>
        <d v="1972-05-12T00:00:00"/>
        <d v="1972-05-19T00:00:00"/>
        <d v="1972-05-26T00:00:00"/>
        <d v="1972-06-02T00:00:00"/>
        <d v="1972-06-09T00:00:00"/>
        <d v="1972-06-16T00:00:00"/>
        <d v="1972-06-23T00:00:00"/>
        <d v="1972-06-30T00:00:00"/>
        <d v="1972-07-07T00:00:00"/>
        <d v="1972-07-14T00:00:00"/>
        <d v="1972-07-21T00:00:00"/>
        <d v="1972-07-28T00:00:00"/>
        <d v="1972-08-04T00:00:00"/>
        <d v="1972-08-11T00:00:00"/>
        <d v="1972-08-18T00:00:00"/>
        <d v="1972-08-25T00:00:00"/>
        <d v="1972-09-01T00:00:00"/>
        <d v="1972-09-08T00:00:00"/>
        <d v="1972-09-15T00:00:00"/>
        <d v="1972-09-22T00:00:00"/>
        <d v="1972-09-29T00:00:00"/>
        <d v="1972-10-06T00:00:00"/>
        <d v="1972-10-13T00:00:00"/>
        <d v="1972-10-20T00:00:00"/>
        <d v="1972-10-27T00:00:00"/>
        <d v="1972-11-03T00:00:00"/>
        <d v="1972-11-10T00:00:00"/>
        <d v="1972-11-17T00:00:00"/>
        <d v="1972-11-24T00:00:00"/>
        <d v="1972-12-01T00:00:00"/>
        <d v="1972-12-08T00:00:00"/>
        <d v="1972-12-15T00:00:00"/>
        <d v="1972-12-22T00:00:00"/>
        <d v="1972-12-29T00:00:00"/>
        <d v="1973-01-05T00:00:00"/>
        <d v="1973-01-12T00:00:00"/>
        <d v="1973-01-19T00:00:00"/>
        <d v="1973-01-26T00:00:00"/>
        <d v="1973-02-02T00:00:00"/>
        <d v="1973-02-09T00:00:00"/>
        <d v="1973-02-16T00:00:00"/>
        <d v="1973-02-23T00:00:00"/>
        <d v="1973-03-02T00:00:00"/>
        <d v="1973-03-09T00:00:00"/>
        <d v="1973-03-16T00:00:00"/>
        <d v="1973-03-23T00:00:00"/>
        <d v="1973-03-30T00:00:00"/>
        <d v="1973-04-06T00:00:00"/>
        <d v="1973-04-13T00:00:00"/>
        <d v="1973-04-20T00:00:00"/>
        <d v="1973-04-27T00:00:00"/>
        <d v="1973-05-04T00:00:00"/>
        <d v="1973-05-11T00:00:00"/>
        <d v="1973-05-18T00:00:00"/>
        <d v="1973-05-24T00:00:00"/>
        <d v="1973-06-01T00:00:00"/>
        <d v="1973-06-08T00:00:00"/>
        <d v="1973-06-15T00:00:00"/>
        <d v="1973-06-22T00:00:00"/>
        <d v="1973-06-29T00:00:00"/>
        <d v="1973-07-06T00:00:00"/>
        <d v="1973-07-13T00:00:00"/>
        <d v="1973-07-20T00:00:00"/>
        <d v="1973-07-27T00:00:00"/>
        <d v="1973-08-03T00:00:00"/>
        <d v="1973-08-10T00:00:00"/>
        <d v="1973-08-17T00:00:00"/>
        <d v="1973-08-24T00:00:00"/>
        <d v="1973-08-31T00:00:00"/>
        <d v="1973-09-07T00:00:00"/>
        <d v="1973-09-14T00:00:00"/>
        <d v="1973-09-21T00:00:00"/>
        <d v="1973-09-28T00:00:00"/>
        <d v="1973-10-05T00:00:00"/>
        <d v="1973-10-12T00:00:00"/>
        <d v="1973-10-19T00:00:00"/>
        <d v="1973-10-26T00:00:00"/>
        <d v="1973-11-02T00:00:00"/>
        <d v="1973-11-09T00:00:00"/>
        <d v="1973-11-16T00:00:00"/>
        <d v="1973-11-23T00:00:00"/>
        <d v="1973-11-30T00:00:00"/>
        <d v="1973-12-07T00:00:00"/>
        <d v="1973-12-14T00:00:00"/>
        <d v="1973-12-21T00:00:00"/>
        <d v="1973-12-28T00:00:00"/>
        <d v="1974-01-04T00:00:00"/>
        <d v="1974-01-11T00:00:00"/>
        <d v="1974-01-18T00:00:00"/>
        <d v="1974-01-25T00:00:00"/>
        <d v="1974-02-01T00:00:00"/>
        <d v="1974-02-08T00:00:00"/>
        <d v="1974-02-15T00:00:00"/>
        <d v="1974-02-22T00:00:00"/>
        <d v="1974-03-01T00:00:00"/>
        <d v="1974-03-08T00:00:00"/>
        <d v="1974-03-15T00:00:00"/>
        <d v="1974-03-22T00:00:00"/>
        <d v="1974-03-29T00:00:00"/>
        <d v="1974-04-05T00:00:00"/>
        <d v="1974-04-12T00:00:00"/>
        <d v="1974-04-19T00:00:00"/>
        <d v="1974-04-26T00:00:00"/>
        <d v="1974-05-03T00:00:00"/>
        <d v="1974-05-10T00:00:00"/>
        <d v="1974-05-17T00:00:00"/>
        <d v="1974-05-24T00:00:00"/>
        <d v="1974-05-31T00:00:00"/>
        <d v="1974-06-07T00:00:00"/>
        <d v="1974-06-14T00:00:00"/>
        <d v="1974-06-21T00:00:00"/>
        <d v="1974-06-28T00:00:00"/>
        <d v="1974-07-05T00:00:00"/>
        <d v="1974-07-12T00:00:00"/>
        <d v="1974-07-19T00:00:00"/>
        <d v="1974-07-26T00:00:00"/>
        <d v="1974-08-02T00:00:00"/>
        <d v="1974-08-09T00:00:00"/>
        <d v="1974-08-16T00:00:00"/>
        <d v="1974-08-23T00:00:00"/>
        <d v="1974-08-30T00:00:00"/>
        <d v="1974-09-06T00:00:00"/>
        <d v="1974-09-13T00:00:00"/>
        <d v="1974-09-20T00:00:00"/>
        <d v="1974-09-27T00:00:00"/>
        <d v="1974-10-04T00:00:00"/>
        <d v="1974-10-11T00:00:00"/>
        <d v="1974-10-18T00:00:00"/>
        <d v="1974-10-25T00:00:00"/>
        <d v="1974-11-01T00:00:00"/>
        <d v="1974-11-08T00:00:00"/>
        <d v="1974-11-15T00:00:00"/>
        <d v="1974-11-22T00:00:00"/>
        <d v="1974-11-29T00:00:00"/>
        <d v="1974-12-06T00:00:00"/>
        <d v="1974-12-13T00:00:00"/>
        <d v="1974-12-20T00:00:00"/>
        <d v="1974-12-27T00:00:00"/>
        <d v="1975-01-03T00:00:00"/>
        <d v="1975-01-10T00:00:00"/>
        <d v="1975-01-17T00:00:00"/>
        <d v="1975-01-24T00:00:00"/>
        <d v="1975-01-31T00:00:00"/>
        <d v="1975-02-07T00:00:00"/>
        <d v="1975-02-14T00:00:00"/>
        <d v="1975-02-21T00:00:00"/>
        <d v="1975-02-28T00:00:00"/>
        <d v="1975-03-07T00:00:00"/>
        <d v="1975-03-14T00:00:00"/>
        <d v="1975-03-21T00:00:00"/>
        <d v="1975-03-28T00:00:00"/>
        <d v="1975-04-04T00:00:00"/>
        <d v="1975-04-11T00:00:00"/>
        <d v="1975-04-18T00:00:00"/>
        <d v="1975-04-25T00:00:00"/>
        <d v="1975-05-02T00:00:00"/>
        <d v="1975-05-09T00:00:00"/>
        <d v="1975-05-16T00:00:00"/>
        <d v="1975-05-23T00:00:00"/>
        <d v="1975-05-30T00:00:00"/>
        <d v="1975-06-06T00:00:00"/>
        <d v="1975-06-13T00:00:00"/>
        <d v="1975-06-20T00:00:00"/>
        <d v="1975-06-27T00:00:00"/>
        <d v="1975-07-03T00:00:00"/>
        <d v="1975-07-11T00:00:00"/>
        <d v="1975-07-18T00:00:00"/>
        <d v="1975-07-25T00:00:00"/>
        <d v="1975-08-01T00:00:00"/>
        <d v="1975-08-08T00:00:00"/>
        <d v="1975-08-15T00:00:00"/>
        <d v="1975-08-22T00:00:00"/>
        <d v="1975-08-29T00:00:00"/>
        <d v="1975-09-05T00:00:00"/>
        <d v="1975-09-12T00:00:00"/>
        <d v="1975-09-19T00:00:00"/>
        <d v="1975-09-26T00:00:00"/>
        <d v="1975-10-03T00:00:00"/>
        <d v="1975-10-10T00:00:00"/>
        <d v="1975-10-17T00:00:00"/>
        <d v="1975-10-24T00:00:00"/>
        <d v="1975-10-31T00:00:00"/>
        <d v="1975-11-07T00:00:00"/>
        <d v="1975-11-14T00:00:00"/>
        <d v="1975-11-21T00:00:00"/>
        <d v="1975-11-28T00:00:00"/>
        <d v="1975-12-05T00:00:00"/>
        <d v="1975-12-12T00:00:00"/>
        <d v="1975-12-19T00:00:00"/>
        <d v="1975-12-26T00:00:00"/>
        <d v="1976-01-02T00:00:00"/>
        <d v="1976-01-09T00:00:00"/>
        <d v="1976-01-16T00:00:00"/>
        <d v="1976-01-23T00:00:00"/>
        <d v="1976-01-30T00:00:00"/>
        <d v="1976-02-06T00:00:00"/>
        <d v="1976-02-13T00:00:00"/>
        <d v="1976-02-20T00:00:00"/>
        <d v="1976-02-27T00:00:00"/>
        <d v="1976-03-05T00:00:00"/>
        <d v="1976-03-12T00:00:00"/>
        <d v="1976-03-19T00:00:00"/>
        <d v="1976-03-26T00:00:00"/>
        <d v="1976-04-02T00:00:00"/>
        <d v="1976-04-09T00:00:00"/>
        <d v="1976-04-16T00:00:00"/>
        <d v="1976-04-23T00:00:00"/>
        <d v="1976-04-30T00:00:00"/>
        <d v="1976-05-07T00:00:00"/>
        <d v="1976-05-14T00:00:00"/>
        <d v="1976-05-21T00:00:00"/>
        <d v="1976-05-28T00:00:00"/>
        <d v="1976-06-04T00:00:00"/>
        <d v="1976-06-11T00:00:00"/>
        <d v="1976-06-18T00:00:00"/>
        <d v="1976-06-25T00:00:00"/>
        <d v="1976-07-02T00:00:00"/>
        <d v="1976-07-09T00:00:00"/>
        <d v="1976-07-16T00:00:00"/>
        <d v="1976-07-23T00:00:00"/>
        <d v="1976-07-30T00:00:00"/>
        <d v="1976-08-06T00:00:00"/>
        <d v="1976-08-13T00:00:00"/>
        <d v="1976-08-20T00:00:00"/>
        <d v="1976-08-27T00:00:00"/>
        <d v="1976-09-03T00:00:00"/>
        <d v="1976-09-10T00:00:00"/>
        <d v="1976-09-17T00:00:00"/>
        <d v="1976-09-24T00:00:00"/>
        <d v="1976-10-01T00:00:00"/>
        <d v="1976-10-08T00:00:00"/>
        <d v="1976-10-15T00:00:00"/>
        <d v="1976-10-22T00:00:00"/>
        <d v="1976-10-29T00:00:00"/>
        <d v="1976-11-05T00:00:00"/>
        <d v="1976-11-12T00:00:00"/>
        <d v="1976-11-19T00:00:00"/>
        <d v="1976-11-26T00:00:00"/>
        <d v="1976-12-03T00:00:00"/>
        <d v="1976-12-10T00:00:00"/>
        <d v="1976-12-17T00:00:00"/>
        <d v="1976-12-24T00:00:00"/>
        <d v="1976-12-31T00:00:00"/>
        <d v="1977-01-07T00:00:00"/>
        <d v="1977-01-14T00:00:00"/>
        <d v="1977-01-21T00:00:00"/>
        <d v="1977-01-28T00:00:00"/>
        <d v="1977-02-04T00:00:00"/>
        <d v="1977-02-11T00:00:00"/>
        <d v="1977-02-18T00:00:00"/>
        <d v="1977-02-25T00:00:00"/>
        <d v="1977-03-04T00:00:00"/>
        <d v="1977-03-11T00:00:00"/>
        <d v="1977-03-18T00:00:00"/>
        <d v="1977-03-25T00:00:00"/>
        <d v="1977-04-01T00:00:00"/>
        <d v="1977-04-08T00:00:00"/>
        <d v="1977-04-15T00:00:00"/>
        <d v="1977-04-22T00:00:00"/>
        <d v="1977-04-29T00:00:00"/>
        <d v="1977-05-06T00:00:00"/>
        <d v="1977-05-13T00:00:00"/>
        <d v="1977-05-20T00:00:00"/>
        <d v="1977-05-27T00:00:00"/>
        <d v="1977-06-03T00:00:00"/>
        <d v="1977-06-10T00:00:00"/>
        <d v="1977-06-17T00:00:00"/>
        <d v="1977-06-24T00:00:00"/>
        <d v="1977-07-01T00:00:00"/>
        <d v="1977-07-08T00:00:00"/>
        <d v="1977-07-15T00:00:00"/>
        <d v="1977-07-22T00:00:00"/>
        <d v="1977-07-29T00:00:00"/>
        <d v="1977-08-05T00:00:00"/>
        <d v="1977-08-12T00:00:00"/>
        <d v="1977-08-19T00:00:00"/>
        <d v="1977-08-26T00:00:00"/>
        <d v="1977-09-02T00:00:00"/>
        <d v="1977-09-09T00:00:00"/>
        <d v="1977-09-16T00:00:00"/>
        <d v="1977-09-23T00:00:00"/>
        <d v="1977-09-30T00:00:00"/>
        <d v="1977-10-07T00:00:00"/>
        <d v="1977-10-14T00:00:00"/>
        <d v="1977-10-21T00:00:00"/>
        <d v="1977-10-28T00:00:00"/>
        <d v="1977-11-04T00:00:00"/>
        <d v="1977-11-11T00:00:00"/>
        <d v="1977-11-18T00:00:00"/>
        <d v="1977-11-25T00:00:00"/>
        <d v="1977-12-02T00:00:00"/>
        <d v="1977-12-09T00:00:00"/>
        <d v="1977-12-16T00:00:00"/>
        <d v="1977-12-23T00:00:00"/>
        <d v="1977-12-30T00:00:00"/>
        <d v="1978-01-06T00:00:00"/>
        <d v="1978-01-13T00:00:00"/>
        <d v="1978-01-20T00:00:00"/>
        <d v="1978-01-27T00:00:00"/>
        <d v="1978-02-03T00:00:00"/>
        <d v="1978-02-10T00:00:00"/>
        <d v="1978-02-17T00:00:00"/>
        <d v="1978-02-24T00:00:00"/>
        <d v="1978-03-03T00:00:00"/>
        <d v="1978-03-10T00:00:00"/>
        <d v="1978-03-17T00:00:00"/>
        <d v="1978-03-24T00:00:00"/>
        <d v="1978-03-31T00:00:00"/>
        <d v="1978-04-07T00:00:00"/>
        <d v="1978-04-14T00:00:00"/>
        <d v="1978-04-21T00:00:00"/>
        <d v="1978-04-28T00:00:00"/>
        <d v="1978-05-05T00:00:00"/>
        <d v="1978-05-12T00:00:00"/>
        <d v="1978-05-19T00:00:00"/>
        <d v="1978-05-26T00:00:00"/>
        <d v="1978-06-02T00:00:00"/>
        <d v="1978-06-09T00:00:00"/>
        <d v="1978-06-16T00:00:00"/>
        <d v="1978-06-23T00:00:00"/>
        <d v="1978-06-30T00:00:00"/>
        <d v="1978-07-07T00:00:00"/>
        <d v="1978-07-14T00:00:00"/>
        <d v="1978-07-21T00:00:00"/>
        <d v="1978-07-28T00:00:00"/>
        <d v="1978-08-04T00:00:00"/>
        <d v="1978-08-11T00:00:00"/>
        <d v="1978-08-18T00:00:00"/>
        <d v="1978-08-25T00:00:00"/>
        <d v="1978-09-01T00:00:00"/>
        <d v="1978-09-08T00:00:00"/>
        <d v="1978-09-15T00:00:00"/>
        <d v="1978-09-22T00:00:00"/>
        <d v="1978-09-29T00:00:00"/>
        <d v="1978-10-06T00:00:00"/>
        <d v="1978-10-13T00:00:00"/>
        <d v="1978-10-20T00:00:00"/>
        <d v="1978-10-27T00:00:00"/>
        <d v="1978-11-03T00:00:00"/>
        <d v="1978-11-10T00:00:00"/>
        <d v="1978-11-17T00:00:00"/>
        <d v="1978-11-24T00:00:00"/>
        <d v="1978-12-01T00:00:00"/>
        <d v="1978-12-08T00:00:00"/>
        <d v="1978-12-15T00:00:00"/>
        <d v="1978-12-22T00:00:00"/>
        <d v="1978-12-29T00:00:00"/>
        <d v="1979-01-05T00:00:00"/>
        <d v="1979-01-12T00:00:00"/>
        <d v="1979-01-19T00:00:00"/>
        <d v="1979-01-26T00:00:00"/>
        <d v="1979-02-02T00:00:00"/>
        <d v="1979-02-09T00:00:00"/>
        <d v="1979-02-16T00:00:00"/>
        <d v="1979-02-23T00:00:00"/>
        <d v="1979-03-02T00:00:00"/>
        <d v="1979-03-09T00:00:00"/>
        <d v="1979-03-16T00:00:00"/>
        <d v="1979-03-23T00:00:00"/>
        <d v="1979-03-30T00:00:00"/>
        <d v="1979-04-06T00:00:00"/>
        <d v="1979-04-13T00:00:00"/>
        <d v="1979-04-20T00:00:00"/>
        <d v="1979-04-27T00:00:00"/>
        <d v="1979-05-04T00:00:00"/>
        <d v="1979-05-11T00:00:00"/>
        <d v="1979-05-18T00:00:00"/>
        <d v="1979-05-25T00:00:00"/>
        <d v="1979-06-01T00:00:00"/>
        <d v="1979-06-08T00:00:00"/>
        <d v="1979-06-15T00:00:00"/>
        <d v="1979-06-22T00:00:00"/>
        <d v="1979-06-29T00:00:00"/>
        <d v="1979-07-06T00:00:00"/>
        <d v="1979-07-13T00:00:00"/>
        <d v="1979-07-20T00:00:00"/>
        <d v="1979-07-27T00:00:00"/>
        <d v="1979-08-03T00:00:00"/>
        <d v="1979-08-10T00:00:00"/>
        <d v="1979-08-17T00:00:00"/>
        <d v="1979-08-24T00:00:00"/>
        <d v="1979-08-31T00:00:00"/>
        <d v="1979-09-07T00:00:00"/>
        <d v="1979-09-14T00:00:00"/>
        <d v="1979-09-21T00:00:00"/>
        <d v="1979-09-28T00:00:00"/>
        <d v="1979-10-05T00:00:00"/>
        <d v="1979-10-12T00:00:00"/>
        <d v="1979-10-19T00:00:00"/>
        <d v="1979-10-26T00:00:00"/>
        <d v="1979-11-02T00:00:00"/>
        <d v="1979-11-09T00:00:00"/>
        <d v="1979-11-16T00:00:00"/>
        <d v="1979-11-23T00:00:00"/>
        <d v="1979-11-30T00:00:00"/>
        <d v="1979-12-07T00:00:00"/>
        <d v="1979-12-14T00:00:00"/>
        <d v="1979-12-21T00:00:00"/>
        <d v="1979-12-28T00:00:00"/>
        <d v="1980-01-04T00:00:00"/>
        <d v="1980-01-11T00:00:00"/>
        <d v="1980-01-18T00:00:00"/>
        <d v="1980-01-25T00:00:00"/>
        <d v="1980-02-01T00:00:00"/>
        <d v="1980-02-08T00:00:00"/>
        <d v="1980-02-15T00:00:00"/>
        <d v="1980-02-22T00:00:00"/>
        <d v="1980-02-29T00:00:00"/>
        <d v="1980-03-07T00:00:00"/>
        <d v="1980-03-14T00:00:00"/>
        <d v="1980-03-21T00:00:00"/>
        <d v="1980-03-28T00:00:00"/>
        <d v="1980-04-04T00:00:00"/>
        <d v="1980-04-11T00:00:00"/>
        <d v="1980-04-18T00:00:00"/>
        <d v="1980-04-25T00:00:00"/>
        <d v="1980-05-02T00:00:00"/>
        <d v="1980-05-09T00:00:00"/>
        <d v="1980-05-16T00:00:00"/>
        <d v="1980-05-23T00:00:00"/>
        <d v="1980-05-30T00:00:00"/>
        <d v="1980-06-06T00:00:00"/>
        <d v="1980-06-13T00:00:00"/>
        <d v="1980-06-20T00:00:00"/>
        <d v="1980-06-27T00:00:00"/>
        <d v="1980-07-04T00:00:00"/>
        <d v="1980-07-11T00:00:00"/>
        <d v="1980-07-18T00:00:00"/>
        <d v="1980-07-25T00:00:00"/>
        <d v="1980-08-01T00:00:00"/>
        <d v="1980-08-08T00:00:00"/>
        <d v="1980-08-15T00:00:00"/>
        <d v="1980-08-22T00:00:00"/>
        <d v="1980-08-29T00:00:00"/>
        <d v="1980-09-05T00:00:00"/>
        <d v="1980-09-12T00:00:00"/>
        <d v="1980-09-19T00:00:00"/>
        <d v="1980-09-26T00:00:00"/>
        <d v="1980-10-03T00:00:00"/>
        <d v="1980-10-10T00:00:00"/>
        <d v="1980-10-17T00:00:00"/>
        <d v="1980-10-24T00:00:00"/>
        <d v="1980-10-31T00:00:00"/>
        <d v="1980-11-07T00:00:00"/>
        <d v="1980-11-14T00:00:00"/>
        <d v="1980-11-21T00:00:00"/>
        <d v="1980-11-28T00:00:00"/>
        <d v="1980-12-05T00:00:00"/>
        <d v="1980-12-12T00:00:00"/>
        <d v="1980-12-19T00:00:00"/>
        <d v="1980-12-26T00:00:00"/>
        <d v="1981-01-02T00:00:00"/>
        <d v="1981-01-09T00:00:00"/>
        <d v="1981-01-16T00:00:00"/>
        <d v="1981-01-23T00:00:00"/>
        <d v="1981-01-30T00:00:00"/>
        <d v="1981-02-06T00:00:00"/>
        <d v="1981-02-13T00:00:00"/>
        <d v="1981-02-20T00:00:00"/>
        <d v="1981-02-27T00:00:00"/>
        <d v="1981-03-06T00:00:00"/>
        <d v="1981-03-13T00:00:00"/>
        <d v="1981-03-20T00:00:00"/>
        <d v="1981-03-27T00:00:00"/>
        <d v="1981-04-03T00:00:00"/>
        <d v="1981-04-10T00:00:00"/>
        <d v="1981-04-17T00:00:00"/>
        <d v="1981-04-24T00:00:00"/>
        <d v="1981-05-01T00:00:00"/>
        <d v="1981-05-08T00:00:00"/>
        <d v="1981-05-15T00:00:00"/>
        <d v="1981-05-22T00:00:00"/>
        <d v="1981-05-29T00:00:00"/>
        <d v="1981-06-05T00:00:00"/>
        <d v="1981-06-12T00:00:00"/>
        <d v="1981-06-19T00:00:00"/>
        <d v="1981-06-26T00:00:00"/>
        <d v="1981-07-03T00:00:00"/>
        <d v="1981-07-10T00:00:00"/>
        <d v="1981-07-17T00:00:00"/>
        <d v="1981-07-24T00:00:00"/>
        <d v="1981-07-31T00:00:00"/>
        <d v="1981-08-07T00:00:00"/>
        <d v="1981-08-14T00:00:00"/>
        <d v="1981-08-21T00:00:00"/>
        <d v="1981-08-28T00:00:00"/>
        <d v="1981-09-04T00:00:00"/>
        <d v="1981-09-11T00:00:00"/>
        <d v="1981-09-18T00:00:00"/>
        <d v="1981-09-25T00:00:00"/>
        <d v="1981-10-02T00:00:00"/>
        <d v="1981-10-09T00:00:00"/>
        <d v="1981-10-16T00:00:00"/>
        <d v="1981-10-21T00:00:00"/>
        <d v="1981-10-30T00:00:00"/>
        <d v="1981-11-06T00:00:00"/>
        <d v="1981-11-13T00:00:00"/>
        <d v="1981-11-20T00:00:00"/>
        <d v="1981-11-27T00:00:00"/>
        <d v="1981-12-04T00:00:00"/>
        <d v="1981-12-11T00:00:00"/>
        <d v="1981-12-18T00:00:00"/>
        <d v="1981-12-25T00:00:00"/>
        <d v="1981-12-31T00:00:00"/>
        <d v="1982-01-08T00:00:00"/>
        <d v="1982-01-15T00:00:00"/>
        <d v="1982-01-22T00:00:00"/>
        <d v="1982-01-29T00:00:00"/>
        <d v="1982-02-05T00:00:00"/>
        <d v="1982-02-12T00:00:00"/>
        <d v="1982-02-19T00:00:00"/>
        <d v="1982-02-26T00:00:00"/>
        <d v="1982-03-05T00:00:00"/>
        <d v="1982-03-12T00:00:00"/>
        <d v="1982-03-19T00:00:00"/>
        <d v="1982-03-26T00:00:00"/>
        <d v="1982-04-02T00:00:00"/>
        <d v="1982-04-09T00:00:00"/>
        <d v="1982-04-16T00:00:00"/>
        <d v="1982-04-23T00:00:00"/>
        <d v="1982-04-30T00:00:00"/>
        <d v="1982-05-07T00:00:00"/>
        <d v="1982-05-14T00:00:00"/>
        <d v="1982-05-21T00:00:00"/>
        <d v="1982-05-28T00:00:00"/>
        <d v="1982-06-04T00:00:00"/>
        <d v="1982-06-11T00:00:00"/>
        <d v="1982-06-18T00:00:00"/>
        <d v="1982-06-25T00:00:00"/>
        <d v="1982-07-02T00:00:00"/>
        <d v="1982-07-09T00:00:00"/>
        <d v="1982-07-16T00:00:00"/>
        <d v="1982-07-23T00:00:00"/>
        <d v="1982-07-30T00:00:00"/>
        <d v="1982-08-06T00:00:00"/>
        <d v="1982-08-13T00:00:00"/>
        <d v="1982-08-20T00:00:00"/>
        <d v="1982-08-27T00:00:00"/>
        <d v="1982-09-03T00:00:00"/>
        <d v="1982-09-10T00:00:00"/>
        <d v="1982-09-17T00:00:00"/>
        <d v="1982-09-24T00:00:00"/>
        <d v="1982-10-01T00:00:00"/>
        <d v="1982-10-08T00:00:00"/>
        <d v="1982-10-15T00:00:00"/>
        <d v="1982-10-22T00:00:00"/>
        <d v="1982-10-29T00:00:00"/>
        <d v="1982-11-05T00:00:00"/>
        <d v="1982-11-12T00:00:00"/>
        <d v="1982-11-19T00:00:00"/>
        <d v="1982-11-26T00:00:00"/>
        <d v="1982-12-03T00:00:00"/>
        <d v="1982-12-10T00:00:00"/>
        <d v="1982-12-17T00:00:00"/>
        <d v="1982-12-24T00:00:00"/>
        <d v="1982-12-31T00:00:00"/>
        <d v="1983-01-07T00:00:00"/>
        <d v="1983-01-14T00:00:00"/>
        <d v="1983-01-21T00:00:00"/>
        <d v="1983-01-28T00:00:00"/>
        <d v="1983-02-04T00:00:00"/>
        <d v="1983-02-11T00:00:00"/>
        <d v="1983-02-18T00:00:00"/>
        <d v="1983-02-25T00:00:00"/>
        <d v="1983-03-04T00:00:00"/>
        <d v="1983-03-11T00:00:00"/>
        <d v="1983-03-18T00:00:00"/>
        <d v="1983-03-25T00:00:00"/>
        <d v="1983-04-01T00:00:00"/>
        <d v="1983-04-08T00:00:00"/>
        <d v="1983-04-15T00:00:00"/>
        <d v="1983-04-22T00:00:00"/>
        <d v="1983-04-29T00:00:00"/>
        <d v="1983-05-06T00:00:00"/>
        <d v="1983-05-13T00:00:00"/>
        <d v="1983-05-20T00:00:00"/>
        <d v="1983-05-27T00:00:00"/>
        <d v="1983-06-03T00:00:00"/>
        <d v="1983-06-10T00:00:00"/>
        <d v="1983-06-17T00:00:00"/>
        <d v="1983-06-24T00:00:00"/>
        <d v="1983-07-01T00:00:00"/>
        <d v="1983-07-08T00:00:00"/>
        <d v="1983-07-15T00:00:00"/>
        <d v="1983-07-22T00:00:00"/>
        <d v="1983-07-29T00:00:00"/>
        <d v="1983-08-05T00:00:00"/>
        <d v="1983-08-12T00:00:00"/>
        <d v="1983-08-19T00:00:00"/>
        <d v="1983-08-26T00:00:00"/>
        <d v="1983-09-02T00:00:00"/>
        <d v="1983-09-09T00:00:00"/>
        <d v="1983-09-16T00:00:00"/>
        <d v="1983-09-23T00:00:00"/>
        <d v="1983-09-30T00:00:00"/>
        <d v="1983-10-07T00:00:00"/>
        <d v="1983-10-14T00:00:00"/>
        <d v="1983-10-21T00:00:00"/>
        <d v="1983-10-28T00:00:00"/>
        <d v="1983-11-04T00:00:00"/>
        <d v="1983-11-11T00:00:00"/>
        <d v="1983-11-18T00:00:00"/>
        <d v="1983-11-25T00:00:00"/>
        <d v="1983-12-02T00:00:00"/>
        <d v="1983-12-09T00:00:00"/>
        <d v="1983-12-16T00:00:00"/>
        <d v="1983-12-23T00:00:00"/>
        <d v="1983-12-30T00:00:00"/>
        <d v="1984-01-06T00:00:00"/>
        <d v="1984-01-13T00:00:00"/>
        <d v="1984-01-20T00:00:00"/>
        <d v="1984-01-27T00:00:00"/>
        <d v="1984-02-03T00:00:00"/>
        <d v="1984-02-10T00:00:00"/>
        <d v="1984-02-17T00:00:00"/>
        <d v="1984-02-24T00:00:00"/>
        <d v="1984-03-02T00:00:00"/>
        <d v="1984-03-09T00:00:00"/>
        <d v="1984-03-16T00:00:00"/>
        <d v="1984-03-23T00:00:00"/>
        <d v="1984-03-30T00:00:00"/>
        <d v="1984-04-06T00:00:00"/>
        <d v="1984-04-13T00:00:00"/>
        <d v="1984-04-20T00:00:00"/>
        <d v="1984-04-27T00:00:00"/>
        <d v="1984-05-04T00:00:00"/>
        <d v="1984-05-11T00:00:00"/>
        <d v="1984-05-18T00:00:00"/>
        <d v="1984-05-25T00:00:00"/>
        <d v="1984-06-01T00:00:00"/>
        <d v="1984-06-08T00:00:00"/>
        <d v="1984-06-15T00:00:00"/>
        <d v="1984-06-22T00:00:00"/>
        <d v="1984-06-29T00:00:00"/>
        <d v="1984-07-06T00:00:00"/>
        <d v="1984-07-13T00:00:00"/>
        <d v="1984-07-20T00:00:00"/>
        <d v="1984-07-27T00:00:00"/>
        <d v="1984-08-03T00:00:00"/>
        <d v="1984-08-10T00:00:00"/>
        <d v="1984-08-17T00:00:00"/>
        <d v="1984-08-24T00:00:00"/>
        <d v="1984-08-31T00:00:00"/>
        <d v="1984-09-07T00:00:00"/>
        <d v="1984-09-14T00:00:00"/>
        <d v="1984-09-21T00:00:00"/>
        <d v="1984-09-28T00:00:00"/>
        <d v="1984-10-05T00:00:00"/>
        <d v="1984-10-12T00:00:00"/>
        <d v="1984-10-19T00:00:00"/>
        <d v="1984-10-26T00:00:00"/>
        <d v="1984-11-02T00:00:00"/>
        <d v="1984-11-09T00:00:00"/>
        <d v="1984-11-16T00:00:00"/>
        <d v="1984-11-23T00:00:00"/>
        <d v="1984-11-30T00:00:00"/>
        <d v="1984-12-07T00:00:00"/>
        <d v="1984-12-14T00:00:00"/>
        <d v="1984-12-21T00:00:00"/>
        <d v="1984-12-28T00:00:00"/>
        <d v="1985-01-04T00:00:00"/>
        <d v="1985-01-11T00:00:00"/>
        <d v="1985-01-18T00:00:00"/>
        <d v="1985-01-25T00:00:00"/>
        <d v="1985-02-01T00:00:00"/>
        <d v="1985-02-08T00:00:00"/>
        <d v="1985-02-15T00:00:00"/>
        <d v="1985-02-22T00:00:00"/>
        <d v="1985-03-01T00:00:00"/>
        <d v="1985-03-08T00:00:00"/>
        <d v="1985-03-15T00:00:00"/>
        <d v="1985-03-22T00:00:00"/>
        <d v="1985-03-29T00:00:00"/>
        <d v="1985-04-05T00:00:00"/>
        <d v="1985-04-12T00:00:00"/>
        <d v="1985-04-19T00:00:00"/>
        <d v="1985-04-26T00:00:00"/>
        <d v="1985-05-03T00:00:00"/>
        <d v="1985-05-10T00:00:00"/>
        <d v="1985-05-17T00:00:00"/>
        <d v="1985-05-24T00:00:00"/>
        <d v="1985-05-31T00:00:00"/>
        <d v="1985-06-07T00:00:00"/>
        <d v="1985-06-14T00:00:00"/>
        <d v="1985-06-21T00:00:00"/>
        <d v="1985-06-28T00:00:00"/>
        <d v="1985-07-05T00:00:00"/>
        <d v="1985-07-12T00:00:00"/>
        <d v="1985-07-19T00:00:00"/>
        <d v="1985-07-26T00:00:00"/>
        <d v="1985-08-02T00:00:00"/>
        <d v="1985-08-09T00:00:00"/>
        <d v="1985-08-16T00:00:00"/>
        <d v="1985-08-23T00:00:00"/>
        <d v="1985-08-30T00:00:00"/>
        <d v="1985-09-06T00:00:00"/>
        <d v="1985-09-13T00:00:00"/>
        <d v="1985-09-20T00:00:00"/>
        <d v="1985-09-27T00:00:00"/>
        <d v="1985-10-04T00:00:00"/>
        <d v="1985-10-11T00:00:00"/>
        <d v="1985-10-18T00:00:00"/>
        <d v="1985-10-25T00:00:00"/>
        <d v="1985-11-01T00:00:00"/>
        <d v="1985-11-08T00:00:00"/>
        <d v="1985-11-15T00:00:00"/>
        <d v="1985-11-22T00:00:00"/>
        <d v="1985-11-29T00:00:00"/>
        <d v="1985-12-06T00:00:00"/>
        <d v="1985-12-13T00:00:00"/>
        <d v="1985-12-20T00:00:00"/>
        <d v="1985-12-27T00:00:00"/>
        <d v="1986-01-03T00:00:00"/>
        <d v="1986-01-10T00:00:00"/>
        <d v="1986-01-17T00:00:00"/>
        <d v="1986-01-24T00:00:00"/>
        <d v="1986-01-31T00:00:00"/>
        <d v="1986-02-07T00:00:00"/>
        <d v="1986-02-14T00:00:00"/>
        <d v="1986-02-21T00:00:00"/>
        <d v="1986-02-28T00:00:00"/>
        <d v="1986-03-07T00:00:00"/>
        <d v="1986-03-14T00:00:00"/>
        <d v="1986-03-21T00:00:00"/>
        <d v="1986-03-28T00:00:00"/>
        <d v="1986-04-04T00:00:00"/>
        <d v="1986-04-11T00:00:00"/>
        <d v="1986-04-18T00:00:00"/>
        <d v="1986-04-25T00:00:00"/>
        <d v="1986-05-02T00:00:00"/>
        <d v="1986-05-09T00:00:00"/>
        <d v="1986-05-16T00:00:00"/>
        <d v="1986-05-23T00:00:00"/>
        <d v="1986-05-30T00:00:00"/>
        <d v="1986-06-06T00:00:00"/>
        <d v="1986-06-13T00:00:00"/>
        <d v="1986-06-20T00:00:00"/>
        <d v="1986-06-27T00:00:00"/>
        <d v="1986-07-04T00:00:00"/>
        <d v="1986-07-11T00:00:00"/>
        <d v="1986-07-18T00:00:00"/>
        <d v="1986-07-25T00:00:00"/>
        <d v="1986-08-01T00:00:00"/>
        <d v="1986-08-08T00:00:00"/>
        <d v="1986-08-15T00:00:00"/>
        <d v="1986-08-22T00:00:00"/>
        <d v="1986-08-29T00:00:00"/>
        <d v="1986-09-05T00:00:00"/>
        <d v="1986-09-12T00:00:00"/>
        <d v="1986-09-19T00:00:00"/>
        <d v="1986-09-26T00:00:00"/>
        <d v="1986-10-03T00:00:00"/>
        <d v="1986-10-10T00:00:00"/>
        <d v="1986-10-17T00:00:00"/>
        <d v="1986-10-24T00:00:00"/>
        <d v="1986-10-31T00:00:00"/>
        <d v="1986-11-07T00:00:00"/>
        <d v="1986-11-14T00:00:00"/>
        <d v="1986-11-21T00:00:00"/>
        <d v="1986-11-28T00:00:00"/>
        <d v="1986-12-05T00:00:00"/>
        <d v="1986-12-12T00:00:00"/>
        <d v="1986-12-19T00:00:00"/>
        <d v="1986-12-26T00:00:00"/>
        <d v="1987-01-02T00:00:00"/>
        <d v="1987-01-09T00:00:00"/>
        <d v="1987-01-16T00:00:00"/>
        <d v="1987-01-23T00:00:00"/>
        <d v="1987-01-30T00:00:00"/>
        <d v="1987-02-06T00:00:00"/>
        <d v="1987-02-13T00:00:00"/>
        <d v="1987-02-20T00:00:00"/>
        <d v="1987-02-27T00:00:00"/>
        <d v="1987-03-06T00:00:00"/>
        <d v="1987-03-13T00:00:00"/>
        <d v="1987-03-20T00:00:00"/>
        <d v="1987-03-27T00:00:00"/>
        <d v="1987-04-03T00:00:00"/>
        <d v="1987-04-10T00:00:00"/>
        <d v="1987-04-17T00:00:00"/>
        <d v="1987-04-24T00:00:00"/>
        <d v="1987-05-01T00:00:00"/>
        <d v="1987-05-08T00:00:00"/>
        <d v="1987-05-15T00:00:00"/>
        <d v="1987-05-22T00:00:00"/>
        <d v="1987-05-29T00:00:00"/>
        <d v="1987-06-05T00:00:00"/>
        <d v="1987-06-12T00:00:00"/>
        <d v="1987-06-19T00:00:00"/>
        <d v="1987-06-26T00:00:00"/>
        <d v="1987-07-03T00:00:00"/>
        <d v="1987-07-10T00:00:00"/>
        <d v="1987-07-17T00:00:00"/>
        <d v="1987-07-24T00:00:00"/>
        <d v="1987-07-31T00:00:00"/>
        <d v="1987-08-07T00:00:00"/>
        <d v="1987-08-14T00:00:00"/>
        <d v="1987-08-21T00:00:00"/>
        <d v="1987-08-28T00:00:00"/>
        <d v="1987-09-04T00:00:00"/>
        <d v="1987-09-11T00:00:00"/>
        <d v="1987-09-18T00:00:00"/>
        <d v="1987-09-25T00:00:00"/>
        <d v="1987-10-02T00:00:00"/>
        <d v="1987-10-09T00:00:00"/>
        <d v="1987-10-16T00:00:00"/>
        <d v="1987-10-23T00:00:00"/>
        <d v="1987-10-30T00:00:00"/>
        <d v="1987-11-06T00:00:00"/>
        <d v="1987-11-13T00:00:00"/>
        <d v="1987-11-20T00:00:00"/>
        <d v="1987-11-27T00:00:00"/>
        <d v="1987-12-04T00:00:00"/>
        <d v="1987-12-11T00:00:00"/>
        <d v="1987-12-18T00:00:00"/>
        <d v="1987-12-25T00:00:00"/>
        <d v="1987-12-31T00:00:00"/>
        <d v="1988-01-08T00:00:00"/>
        <d v="1988-01-15T00:00:00"/>
        <d v="1988-01-22T00:00:00"/>
        <d v="1988-01-29T00:00:00"/>
        <d v="1988-02-05T00:00:00"/>
        <d v="1988-02-12T00:00:00"/>
        <d v="1988-02-19T00:00:00"/>
        <d v="1988-02-26T00:00:00"/>
        <d v="1988-03-04T00:00:00"/>
        <d v="1988-03-11T00:00:00"/>
        <d v="1988-03-18T00:00:00"/>
        <d v="1988-03-25T00:00:00"/>
        <d v="1988-04-01T00:00:00"/>
        <d v="1988-04-08T00:00:00"/>
        <d v="1988-04-15T00:00:00"/>
        <d v="1988-04-22T00:00:00"/>
        <d v="1988-04-29T00:00:00"/>
        <d v="1988-05-06T00:00:00"/>
        <d v="1988-05-13T00:00:00"/>
        <d v="1988-05-20T00:00:00"/>
        <d v="1988-05-27T00:00:00"/>
        <d v="1988-06-03T00:00:00"/>
        <d v="1988-06-10T00:00:00"/>
        <d v="1988-06-17T00:00:00"/>
        <d v="1988-06-24T00:00:00"/>
        <d v="1988-07-01T00:00:00"/>
        <d v="1988-07-08T00:00:00"/>
        <d v="1988-07-15T00:00:00"/>
        <d v="1988-07-22T00:00:00"/>
        <d v="1988-07-29T00:00:00"/>
        <d v="1988-08-05T00:00:00"/>
        <d v="1988-08-12T00:00:00"/>
        <d v="1988-08-19T00:00:00"/>
        <d v="1988-08-26T00:00:00"/>
        <d v="1988-09-02T00:00:00"/>
        <d v="1988-09-09T00:00:00"/>
        <d v="1988-09-16T00:00:00"/>
        <d v="1988-09-23T00:00:00"/>
        <d v="1988-09-30T00:00:00"/>
        <d v="1988-10-07T00:00:00"/>
        <d v="1988-10-14T00:00:00"/>
        <d v="1988-10-21T00:00:00"/>
        <d v="1988-10-28T00:00:00"/>
        <d v="1988-11-04T00:00:00"/>
        <d v="1988-11-11T00:00:00"/>
        <d v="1988-11-18T00:00:00"/>
        <d v="1988-11-25T00:00:00"/>
        <d v="1988-12-02T00:00:00"/>
        <d v="1988-12-09T00:00:00"/>
        <d v="1988-12-16T00:00:00"/>
        <d v="1988-12-23T00:00:00"/>
        <d v="1988-12-30T00:00:00"/>
        <d v="1989-01-06T00:00:00"/>
        <d v="1989-01-13T00:00:00"/>
        <d v="1989-01-20T00:00:00"/>
        <d v="1989-01-27T00:00:00"/>
        <d v="1989-02-03T00:00:00"/>
        <d v="1989-02-10T00:00:00"/>
        <d v="1989-02-17T00:00:00"/>
        <d v="1989-02-24T00:00:00"/>
        <d v="1989-03-03T00:00:00"/>
        <d v="1989-03-10T00:00:00"/>
        <d v="1989-03-17T00:00:00"/>
        <d v="1989-03-24T00:00:00"/>
        <d v="1989-03-31T00:00:00"/>
        <d v="1989-04-07T00:00:00"/>
        <d v="1989-04-14T00:00:00"/>
        <d v="1989-04-21T00:00:00"/>
        <d v="1989-04-28T00:00:00"/>
        <d v="1989-05-05T00:00:00"/>
        <d v="1989-05-12T00:00:00"/>
        <d v="1989-05-19T00:00:00"/>
        <d v="1989-05-26T00:00:00"/>
        <d v="1989-06-02T00:00:00"/>
        <d v="1989-06-09T00:00:00"/>
        <d v="1989-06-16T00:00:00"/>
        <d v="1989-06-23T00:00:00"/>
        <d v="1989-06-30T00:00:00"/>
        <d v="1989-07-07T00:00:00"/>
        <d v="1989-07-14T00:00:00"/>
        <d v="1989-07-21T00:00:00"/>
        <d v="1989-07-28T00:00:00"/>
        <d v="1989-08-04T00:00:00"/>
        <d v="1989-08-11T00:00:00"/>
        <d v="1989-08-18T00:00:00"/>
        <d v="1989-08-25T00:00:00"/>
        <d v="1989-09-01T00:00:00"/>
        <d v="1989-09-08T00:00:00"/>
        <d v="1989-09-15T00:00:00"/>
        <d v="1989-09-22T00:00:00"/>
        <d v="1989-09-29T00:00:00"/>
        <d v="1989-10-06T00:00:00"/>
        <d v="1989-10-13T00:00:00"/>
        <d v="1989-10-20T00:00:00"/>
        <d v="1989-10-27T00:00:00"/>
        <d v="1989-11-03T00:00:00"/>
        <d v="1989-11-10T00:00:00"/>
        <d v="1989-11-17T00:00:00"/>
        <d v="1989-11-24T00:00:00"/>
        <d v="1989-12-01T00:00:00"/>
        <d v="1989-12-08T00:00:00"/>
        <d v="1989-12-15T00:00:00"/>
        <d v="1989-12-22T00:00:00"/>
        <d v="1989-12-29T00:00:00"/>
        <d v="1990-01-05T00:00:00"/>
        <d v="1990-01-12T00:00:00"/>
        <d v="1990-01-19T00:00:00"/>
        <d v="1990-01-26T00:00:00"/>
        <d v="1990-02-02T00:00:00"/>
        <d v="1990-02-09T00:00:00"/>
        <d v="1990-02-16T00:00:00"/>
        <d v="1990-02-23T00:00:00"/>
        <d v="1990-03-02T00:00:00"/>
        <d v="1990-03-09T00:00:00"/>
        <d v="1990-03-16T00:00:00"/>
        <d v="1990-03-23T00:00:00"/>
        <d v="1990-03-30T00:00:00"/>
        <d v="1990-04-06T00:00:00"/>
        <d v="1990-04-13T00:00:00"/>
        <d v="1990-04-20T00:00:00"/>
        <d v="1990-04-27T00:00:00"/>
        <d v="1990-05-04T00:00:00"/>
        <d v="1990-05-11T00:00:00"/>
        <d v="1990-05-18T00:00:00"/>
        <d v="1990-05-25T00:00:00"/>
        <d v="1990-06-01T00:00:00"/>
        <d v="1990-06-08T00:00:00"/>
        <d v="1990-06-15T00:00:00"/>
        <d v="1990-06-22T00:00:00"/>
        <d v="1990-06-29T00:00:00"/>
        <d v="1990-07-06T00:00:00"/>
        <d v="1990-07-13T00:00:00"/>
        <d v="1990-07-20T00:00:00"/>
        <d v="1990-07-27T00:00:00"/>
        <d v="1990-08-03T00:00:00"/>
        <d v="1990-08-10T00:00:00"/>
        <d v="1990-08-17T00:00:00"/>
        <d v="1990-08-24T00:00:00"/>
        <d v="1990-08-31T00:00:00"/>
        <d v="1990-09-07T00:00:00"/>
        <d v="1990-09-14T00:00:00"/>
        <d v="1990-09-21T00:00:00"/>
        <d v="1990-09-28T00:00:00"/>
        <d v="1990-10-05T00:00:00"/>
        <d v="1990-10-12T00:00:00"/>
        <d v="1990-10-19T00:00:00"/>
        <d v="1990-10-26T00:00:00"/>
        <d v="1990-11-02T00:00:00"/>
        <d v="1990-11-09T00:00:00"/>
        <d v="1990-11-16T00:00:00"/>
        <d v="1990-11-23T00:00:00"/>
        <d v="1990-11-30T00:00:00"/>
        <d v="1990-12-07T00:00:00"/>
        <d v="1990-12-14T00:00:00"/>
        <d v="1990-12-21T00:00:00"/>
        <d v="1990-12-28T00:00:00"/>
        <d v="1991-01-04T00:00:00"/>
        <d v="1991-01-11T00:00:00"/>
        <d v="1991-01-18T00:00:00"/>
        <d v="1991-01-25T00:00:00"/>
        <d v="1991-02-01T00:00:00"/>
        <d v="1991-02-08T00:00:00"/>
        <d v="1991-02-15T00:00:00"/>
        <d v="1991-02-22T00:00:00"/>
        <d v="1991-03-01T00:00:00"/>
        <d v="1991-03-08T00:00:00"/>
        <d v="1991-03-15T00:00:00"/>
        <d v="1991-03-22T00:00:00"/>
        <d v="1991-03-29T00:00:00"/>
        <d v="1991-04-05T00:00:00"/>
        <d v="1991-04-12T00:00:00"/>
        <d v="1991-04-19T00:00:00"/>
        <d v="1991-04-26T00:00:00"/>
        <d v="1991-05-03T00:00:00"/>
        <d v="1991-05-10T00:00:00"/>
        <d v="1991-05-17T00:00:00"/>
        <d v="1991-05-24T00:00:00"/>
        <d v="1991-05-31T00:00:00"/>
        <d v="1991-06-07T00:00:00"/>
        <d v="1991-06-14T00:00:00"/>
        <d v="1991-06-21T00:00:00"/>
        <d v="1991-06-28T00:00:00"/>
        <d v="1991-07-05T00:00:00"/>
        <d v="1991-07-12T00:00:00"/>
        <d v="1991-07-19T00:00:00"/>
        <d v="1991-07-26T00:00:00"/>
        <d v="1991-08-02T00:00:00"/>
        <d v="1991-08-09T00:00:00"/>
        <d v="1991-08-16T00:00:00"/>
        <d v="1991-08-23T00:00:00"/>
        <d v="1991-08-30T00:00:00"/>
        <d v="1991-09-06T00:00:00"/>
        <d v="1991-09-13T00:00:00"/>
        <d v="1991-09-20T00:00:00"/>
        <d v="1991-09-27T00:00:00"/>
        <d v="1991-10-04T00:00:00"/>
        <d v="1991-10-11T00:00:00"/>
        <d v="1991-10-18T00:00:00"/>
        <d v="1991-10-25T00:00:00"/>
        <d v="1991-11-01T00:00:00"/>
        <d v="1991-11-08T00:00:00"/>
        <d v="1991-11-15T00:00:00"/>
        <d v="1991-11-22T00:00:00"/>
        <d v="1991-11-29T00:00:00"/>
        <d v="1991-12-06T00:00:00"/>
        <d v="1991-12-13T00:00:00"/>
        <d v="1991-12-20T00:00:00"/>
        <d v="1991-12-27T00:00:00"/>
        <d v="1992-01-03T00:00:00"/>
        <d v="1992-01-10T00:00:00"/>
        <d v="1992-01-17T00:00:00"/>
        <d v="1992-01-24T00:00:00"/>
        <d v="1992-01-31T00:00:00"/>
        <d v="1992-02-07T00:00:00"/>
        <d v="1992-02-14T00:00:00"/>
        <d v="1992-02-21T00:00:00"/>
        <d v="1992-02-28T00:00:00"/>
        <d v="1992-03-06T00:00:00"/>
        <d v="1992-03-13T00:00:00"/>
        <d v="1992-03-20T00:00:00"/>
        <d v="1992-03-27T00:00:00"/>
        <d v="1992-04-03T00:00:00"/>
        <d v="1992-04-10T00:00:00"/>
        <d v="1992-04-17T00:00:00"/>
        <d v="1992-04-24T00:00:00"/>
        <d v="1992-05-01T00:00:00"/>
        <d v="1992-05-08T00:00:00"/>
        <d v="1992-05-15T00:00:00"/>
        <d v="1992-05-22T00:00:00"/>
        <d v="1992-05-29T00:00:00"/>
        <d v="1992-06-05T00:00:00"/>
        <d v="1992-06-12T00:00:00"/>
        <d v="1992-06-19T00:00:00"/>
        <d v="1992-06-26T00:00:00"/>
        <d v="1992-07-03T00:00:00"/>
        <d v="1992-07-10T00:00:00"/>
        <d v="1992-07-17T00:00:00"/>
        <d v="1992-07-24T00:00:00"/>
        <d v="1992-07-31T00:00:00"/>
        <d v="1992-08-07T00:00:00"/>
        <d v="1992-08-14T00:00:00"/>
        <d v="1992-08-21T00:00:00"/>
        <d v="1992-08-28T00:00:00"/>
        <d v="1992-09-04T00:00:00"/>
        <d v="1992-09-11T00:00:00"/>
        <d v="1992-09-18T00:00:00"/>
        <d v="1992-09-24T00:00:00"/>
        <d v="1992-10-02T00:00:00"/>
        <d v="1992-10-09T00:00:00"/>
        <d v="1992-10-16T00:00:00"/>
        <d v="1992-10-23T00:00:00"/>
        <d v="1992-10-30T00:00:00"/>
        <d v="1992-11-06T00:00:00"/>
        <d v="1992-11-13T00:00:00"/>
        <d v="1992-11-20T00:00:00"/>
        <d v="1992-11-27T00:00:00"/>
        <d v="1992-12-04T00:00:00"/>
        <d v="1992-12-11T00:00:00"/>
        <d v="1992-12-18T00:00:00"/>
        <d v="1992-12-25T00:00:00"/>
        <d v="1992-12-31T00:00:00"/>
        <d v="1993-01-08T00:00:00"/>
        <d v="1993-01-15T00:00:00"/>
        <d v="1993-01-22T00:00:00"/>
        <d v="1993-01-29T00:00:00"/>
        <d v="1993-02-05T00:00:00"/>
        <d v="1993-02-12T00:00:00"/>
        <d v="1993-02-19T00:00:00"/>
        <d v="1993-02-26T00:00:00"/>
        <d v="1993-03-05T00:00:00"/>
        <d v="1993-03-12T00:00:00"/>
        <d v="1993-03-19T00:00:00"/>
        <d v="1993-03-26T00:00:00"/>
        <d v="1993-04-02T00:00:00"/>
        <d v="1993-04-09T00:00:00"/>
        <d v="1993-04-16T00:00:00"/>
        <d v="1993-04-23T00:00:00"/>
        <d v="1993-04-30T00:00:00"/>
        <d v="1993-05-07T00:00:00"/>
        <d v="1993-05-14T00:00:00"/>
        <d v="1993-05-21T00:00:00"/>
        <d v="1993-05-28T00:00:00"/>
        <d v="1993-06-04T00:00:00"/>
        <d v="1993-06-11T00:00:00"/>
        <d v="1993-06-18T00:00:00"/>
        <d v="1993-06-25T00:00:00"/>
        <d v="1993-07-02T00:00:00"/>
        <d v="1993-07-09T00:00:00"/>
        <d v="1993-07-16T00:00:00"/>
        <d v="1993-07-23T00:00:00"/>
        <d v="1993-07-30T00:00:00"/>
        <d v="1993-08-06T00:00:00"/>
        <d v="1993-08-13T00:00:00"/>
        <d v="1993-08-20T00:00:00"/>
        <d v="1993-08-27T00:00:00"/>
        <d v="1993-09-03T00:00:00"/>
        <d v="1993-09-10T00:00:00"/>
        <d v="1993-09-17T00:00:00"/>
        <d v="1993-09-24T00:00:00"/>
        <d v="1993-10-01T00:00:00"/>
        <d v="1993-10-08T00:00:00"/>
        <d v="1993-10-15T00:00:00"/>
        <d v="1993-10-22T00:00:00"/>
        <d v="1993-10-29T00:00:00"/>
        <d v="1993-11-05T00:00:00"/>
        <d v="1993-11-12T00:00:00"/>
        <d v="1993-11-19T00:00:00"/>
        <d v="1993-11-26T00:00:00"/>
        <d v="1993-12-04T00:00:00"/>
        <d v="1993-12-10T00:00:00"/>
        <d v="1993-12-17T00:00:00"/>
        <d v="1993-12-24T00:00:00"/>
        <d v="1993-12-31T00:00:00"/>
        <d v="1994-01-07T00:00:00"/>
        <d v="1994-01-14T00:00:00"/>
        <d v="1994-01-21T00:00:00"/>
        <d v="1994-01-28T00:00:00"/>
        <d v="1994-02-04T00:00:00"/>
        <d v="1994-02-11T00:00:00"/>
        <d v="1994-02-18T00:00:00"/>
        <d v="1994-02-25T00:00:00"/>
        <d v="1994-03-04T00:00:00"/>
        <d v="1994-03-11T00:00:00"/>
        <d v="1994-03-18T00:00:00"/>
        <d v="1994-03-25T00:00:00"/>
        <d v="1994-04-01T00:00:00"/>
        <d v="1994-04-08T00:00:00"/>
        <d v="1994-04-15T00:00:00"/>
        <d v="1994-04-22T00:00:00"/>
        <d v="1994-04-29T00:00:00"/>
        <d v="1994-05-06T00:00:00"/>
        <d v="1994-05-13T00:00:00"/>
        <d v="1994-05-20T00:00:00"/>
        <d v="1994-05-27T00:00:00"/>
        <d v="1994-06-03T00:00:00"/>
        <d v="1994-06-10T00:00:00"/>
        <d v="1994-06-17T00:00:00"/>
        <d v="1994-06-24T00:00:00"/>
        <d v="1994-07-01T00:00:00"/>
        <d v="1994-07-08T00:00:00"/>
        <d v="1994-07-15T00:00:00"/>
        <d v="1994-07-22T00:00:00"/>
        <d v="1994-07-29T00:00:00"/>
        <d v="1994-08-05T00:00:00"/>
        <d v="1994-08-12T00:00:00"/>
        <d v="1994-08-19T00:00:00"/>
        <d v="1994-08-26T00:00:00"/>
        <d v="1994-09-02T00:00:00"/>
        <d v="1994-09-09T00:00:00"/>
        <d v="1994-09-16T00:00:00"/>
        <d v="1994-09-23T00:00:00"/>
        <d v="1994-09-30T00:00:00"/>
        <d v="1994-10-07T00:00:00"/>
        <d v="1994-10-14T00:00:00"/>
        <d v="1994-10-21T00:00:00"/>
        <d v="1994-10-28T00:00:00"/>
        <d v="1994-11-04T00:00:00"/>
        <d v="1994-11-11T00:00:00"/>
        <d v="1994-11-18T00:00:00"/>
        <d v="1994-11-25T00:00:00"/>
        <d v="1994-12-02T00:00:00"/>
        <d v="1994-12-09T00:00:00"/>
        <d v="1994-12-16T00:00:00"/>
        <d v="1994-12-23T00:00:00"/>
        <d v="1994-12-30T00:00:00"/>
        <d v="1995-01-06T00:00:00"/>
        <d v="1995-01-13T00:00:00"/>
        <d v="1995-01-20T00:00:00"/>
        <d v="1995-01-27T00:00:00"/>
        <d v="1995-02-03T00:00:00"/>
        <d v="1995-02-10T00:00:00"/>
        <d v="1995-02-17T00:00:00"/>
        <d v="1995-02-24T00:00:00"/>
        <d v="1995-03-03T00:00:00"/>
        <d v="1995-03-10T00:00:00"/>
        <d v="1995-03-17T00:00:00"/>
        <d v="1995-03-24T00:00:00"/>
        <d v="1995-03-31T00:00:00"/>
        <d v="1995-04-07T00:00:00"/>
        <d v="1995-04-14T00:00:00"/>
        <d v="1995-04-21T00:00:00"/>
        <d v="1995-04-28T00:00:00"/>
        <d v="1995-05-05T00:00:00"/>
        <d v="1995-05-12T00:00:00"/>
        <d v="1995-05-19T00:00:00"/>
        <d v="1995-05-26T00:00:00"/>
        <d v="1995-06-02T00:00:00"/>
        <d v="1995-06-09T00:00:00"/>
        <d v="1995-06-16T00:00:00"/>
        <d v="1995-06-23T00:00:00"/>
        <d v="1995-06-30T00:00:00"/>
        <d v="1995-07-07T00:00:00"/>
        <d v="1995-07-14T00:00:00"/>
        <d v="1995-07-21T00:00:00"/>
        <d v="1995-07-28T00:00:00"/>
        <d v="1995-08-04T00:00:00"/>
        <d v="1995-08-11T00:00:00"/>
        <d v="1995-08-18T00:00:00"/>
        <d v="1995-08-25T00:00:00"/>
        <d v="1995-09-01T00:00:00"/>
        <d v="1995-09-08T00:00:00"/>
        <d v="1995-09-15T00:00:00"/>
        <d v="1995-09-22T00:00:00"/>
        <d v="1995-09-29T00:00:00"/>
        <d v="1995-10-06T00:00:00"/>
        <d v="1995-10-13T00:00:00"/>
        <d v="1995-10-20T00:00:00"/>
        <d v="1995-10-27T00:00:00"/>
        <d v="1995-11-03T00:00:00"/>
        <d v="1995-11-09T00:00:00"/>
        <d v="1995-11-17T00:00:00"/>
        <d v="1995-11-24T00:00:00"/>
        <d v="1995-12-01T00:00:00"/>
        <d v="1995-12-08T00:00:00"/>
        <d v="1995-12-15T00:00:00"/>
        <d v="1995-12-22T00:00:00"/>
        <d v="1995-12-29T00:00:00"/>
        <d v="1996-01-05T00:00:00"/>
        <d v="1996-01-12T00:00:00"/>
        <d v="1996-01-19T00:00:00"/>
        <d v="1996-01-26T00:00:00"/>
        <d v="1996-02-02T00:00:00"/>
        <d v="1996-02-09T00:00:00"/>
        <d v="1996-02-16T00:00:00"/>
        <d v="1996-02-23T00:00:00"/>
        <d v="1996-03-01T00:00:00"/>
        <d v="1996-03-08T00:00:00"/>
        <d v="1996-03-15T00:00:00"/>
        <d v="1996-03-22T00:00:00"/>
        <d v="1996-03-29T00:00:00"/>
        <d v="1996-04-05T00:00:00"/>
        <d v="1996-04-12T00:00:00"/>
        <d v="1996-04-19T00:00:00"/>
        <d v="1996-04-26T00:00:00"/>
        <d v="1996-05-03T00:00:00"/>
        <d v="1996-05-10T00:00:00"/>
        <d v="1996-05-17T00:00:00"/>
        <d v="1996-05-24T00:00:00"/>
        <d v="1996-05-31T00:00:00"/>
        <d v="1996-06-07T00:00:00"/>
        <d v="1996-06-14T00:00:00"/>
        <d v="1996-06-21T00:00:00"/>
        <d v="1996-06-28T00:00:00"/>
        <d v="1996-07-05T00:00:00"/>
        <d v="1996-07-12T00:00:00"/>
        <d v="1996-07-19T00:00:00"/>
        <d v="1996-07-26T00:00:00"/>
        <d v="1996-08-02T00:00:00"/>
        <d v="1996-08-09T00:00:00"/>
        <d v="1996-08-16T00:00:00"/>
        <d v="1996-08-23T00:00:00"/>
        <d v="1996-08-30T00:00:00"/>
        <d v="1996-09-06T00:00:00"/>
        <d v="1996-09-13T00:00:00"/>
        <d v="1996-09-20T00:00:00"/>
        <d v="1996-09-27T00:00:00"/>
        <d v="1996-10-04T00:00:00"/>
        <d v="1996-10-11T00:00:00"/>
        <d v="1996-10-18T00:00:00"/>
        <d v="1996-10-25T00:00:00"/>
        <d v="1996-11-01T00:00:00"/>
        <d v="1996-11-08T00:00:00"/>
        <d v="1996-11-15T00:00:00"/>
        <d v="1996-11-22T00:00:00"/>
        <d v="1996-11-29T00:00:00"/>
        <d v="1996-12-06T00:00:00"/>
        <d v="1996-12-13T00:00:00"/>
        <d v="1996-12-20T00:00:00"/>
        <d v="1996-12-27T00:00:00"/>
        <d v="1997-01-03T00:00:00"/>
        <d v="1997-01-10T00:00:00"/>
        <d v="1997-01-17T00:00:00"/>
        <d v="1997-01-24T00:00:00"/>
        <d v="1997-01-31T00:00:00"/>
        <d v="1997-02-07T00:00:00"/>
        <d v="1997-02-14T00:00:00"/>
        <d v="1997-02-21T00:00:00"/>
        <d v="1997-02-28T00:00:00"/>
        <d v="1997-03-07T00:00:00"/>
        <d v="1997-03-14T00:00:00"/>
        <d v="1997-03-21T00:00:00"/>
        <d v="1997-03-28T00:00:00"/>
        <d v="1997-04-04T00:00:00"/>
        <d v="1997-04-11T00:00:00"/>
        <d v="1997-04-18T00:00:00"/>
        <d v="1997-04-25T00:00:00"/>
        <d v="1997-05-02T00:00:00"/>
        <d v="1997-05-09T00:00:00"/>
        <d v="1997-05-16T00:00:00"/>
        <d v="1997-05-23T00:00:00"/>
        <d v="1997-05-30T00:00:00"/>
        <d v="1997-06-06T00:00:00"/>
        <d v="1997-06-13T00:00:00"/>
        <d v="1997-06-20T00:00:00"/>
        <d v="1997-06-27T00:00:00"/>
        <d v="1997-07-04T00:00:00"/>
        <d v="1997-07-11T00:00:00"/>
        <d v="1997-07-18T00:00:00"/>
        <d v="1997-07-25T00:00:00"/>
        <d v="1997-08-01T00:00:00"/>
        <d v="1997-08-08T00:00:00"/>
        <d v="1997-08-15T00:00:00"/>
        <d v="1997-08-22T00:00:00"/>
        <d v="1997-08-29T00:00:00"/>
        <d v="1997-09-05T00:00:00"/>
        <d v="1997-09-12T00:00:00"/>
        <d v="1997-09-19T00:00:00"/>
        <d v="1997-09-26T00:00:00"/>
        <d v="1997-10-03T00:00:00"/>
        <d v="1997-10-10T00:00:00"/>
        <d v="1997-10-17T00:00:00"/>
        <d v="1997-10-24T00:00:00"/>
        <d v="1997-10-31T00:00:00"/>
        <d v="1997-11-07T00:00:00"/>
        <d v="1997-11-14T00:00:00"/>
        <d v="1997-11-21T00:00:00"/>
        <d v="1997-11-28T00:00:00"/>
        <d v="1997-12-05T00:00:00"/>
        <d v="1997-12-12T00:00:00"/>
        <d v="1997-12-19T00:00:00"/>
        <d v="1997-12-26T00:00:00"/>
        <d v="1998-01-02T00:00:00"/>
        <d v="1998-01-09T00:00:00"/>
        <d v="1998-01-16T00:00:00"/>
        <d v="1998-01-23T00:00:00"/>
        <d v="1998-01-30T00:00:00"/>
        <d v="1998-02-06T00:00:00"/>
        <d v="1998-02-13T00:00:00"/>
        <d v="1998-02-20T00:00:00"/>
        <d v="1998-02-28T00:00:00"/>
        <d v="1998-03-06T00:00:00"/>
        <d v="1998-03-13T00:00:00"/>
        <d v="1998-03-20T00:00:00"/>
        <d v="1998-03-27T00:00:00"/>
        <d v="1998-04-03T00:00:00"/>
        <d v="1998-04-10T00:00:00"/>
        <d v="1998-04-17T00:00:00"/>
        <d v="1998-04-24T00:00:00"/>
        <d v="1998-05-01T00:00:00"/>
        <d v="1998-05-08T00:00:00"/>
        <d v="1998-05-15T00:00:00"/>
        <d v="1998-05-22T00:00:00"/>
        <d v="1998-05-29T00:00:00"/>
        <d v="1998-06-05T00:00:00"/>
        <d v="1998-06-12T00:00:00"/>
        <d v="1998-06-19T00:00:00"/>
        <d v="1998-06-26T00:00:00"/>
        <d v="1998-07-03T00:00:00"/>
        <d v="1998-07-10T00:00:00"/>
        <d v="1998-07-17T00:00:00"/>
        <d v="1998-07-24T00:00:00"/>
        <d v="1998-07-31T00:00:00"/>
        <d v="1998-08-07T00:00:00"/>
        <d v="1998-08-14T00:00:00"/>
        <d v="1998-08-21T00:00:00"/>
        <d v="1998-08-28T00:00:00"/>
        <d v="1998-09-04T00:00:00"/>
        <d v="1998-09-11T00:00:00"/>
        <d v="1998-09-18T00:00:00"/>
        <d v="1998-09-25T00:00:00"/>
        <d v="1998-10-02T00:00:00"/>
        <d v="1998-10-09T00:00:00"/>
        <d v="1998-10-16T00:00:00"/>
        <d v="1998-10-23T00:00:00"/>
        <d v="1998-10-30T00:00:00"/>
        <d v="1998-11-06T00:00:00"/>
        <d v="1998-11-13T00:00:00"/>
        <d v="1998-11-20T00:00:00"/>
        <d v="1998-11-27T00:00:00"/>
        <d v="1998-12-04T00:00:00"/>
        <d v="1998-12-11T00:00:00"/>
        <d v="1998-12-18T00:00:00"/>
        <d v="1998-12-25T00:00:00"/>
        <d v="1998-12-31T00:00:00"/>
        <d v="1999-01-08T00:00:00"/>
        <d v="1999-01-15T00:00:00"/>
        <d v="1999-01-22T00:00:00"/>
        <d v="1999-01-29T00:00:00"/>
        <d v="1999-02-05T00:00:00"/>
        <d v="1999-02-12T00:00:00"/>
        <d v="1999-02-19T00:00:00"/>
        <d v="1999-02-26T00:00:00"/>
        <d v="1999-03-05T00:00:00"/>
        <d v="1999-03-12T00:00:00"/>
        <d v="1999-03-19T00:00:00"/>
        <d v="1999-03-26T00:00:00"/>
        <d v="1999-04-02T00:00:00"/>
        <d v="1999-04-09T00:00:00"/>
        <d v="1999-04-16T00:00:00"/>
        <d v="1999-04-23T00:00:00"/>
        <d v="1999-04-30T00:00:00"/>
        <d v="1999-05-07T00:00:00"/>
        <d v="1999-05-14T00:00:00"/>
        <d v="1999-05-21T00:00:00"/>
        <d v="1999-05-28T00:00:00"/>
        <d v="1999-06-04T00:00:00"/>
        <d v="1999-06-11T00:00:00"/>
        <d v="1999-06-18T00:00:00"/>
        <d v="1999-06-25T00:00:00"/>
        <d v="1999-07-02T00:00:00"/>
        <d v="1999-07-09T00:00:00"/>
        <d v="1999-07-16T00:00:00"/>
        <d v="1999-07-23T00:00:00"/>
        <d v="1999-07-30T00:00:00"/>
        <d v="1999-08-06T00:00:00"/>
        <d v="1999-08-13T00:00:00"/>
        <d v="1999-08-20T00:00:00"/>
        <d v="1999-08-27T00:00:00"/>
        <d v="1999-09-03T00:00:00"/>
        <d v="1999-09-10T00:00:00"/>
        <d v="1999-09-17T00:00:00"/>
        <d v="1999-09-24T00:00:00"/>
        <d v="1999-10-01T00:00:00"/>
        <d v="1999-10-08T00:00:00"/>
        <d v="1999-10-15T00:00:00"/>
        <d v="1999-10-22T00:00:00"/>
        <d v="1999-10-29T00:00:00"/>
        <d v="1999-11-05T00:00:00"/>
        <d v="1999-11-12T00:00:00"/>
        <d v="1999-11-19T00:00:00"/>
        <d v="1999-11-26T00:00:00"/>
        <d v="1999-12-03T00:00:00"/>
        <d v="1999-12-10T00:00:00"/>
        <d v="1999-12-17T00:00:00"/>
        <d v="1999-12-24T00:00:00"/>
        <d v="1999-12-31T00:00:00"/>
        <d v="2000-01-07T00:00:00"/>
        <d v="2000-01-14T00:00:00"/>
        <d v="2000-01-21T00:00:00"/>
        <d v="2000-01-28T00:00:00"/>
        <d v="2000-02-04T00:00:00"/>
        <d v="2000-02-11T00:00:00"/>
        <d v="2000-02-18T00:00:00"/>
        <d v="2000-02-25T00:00:00"/>
        <d v="2000-03-03T00:00:00"/>
        <d v="2000-03-10T00:00:00"/>
        <d v="2000-03-17T00:00:00"/>
        <d v="2000-03-24T00:00:00"/>
        <d v="2000-03-31T00:00:00"/>
        <d v="2000-04-07T00:00:00"/>
        <d v="2000-04-14T00:00:00"/>
        <d v="2000-04-21T00:00:00"/>
        <d v="2000-04-28T00:00:00"/>
        <d v="2000-05-05T00:00:00"/>
        <d v="2000-05-12T00:00:00"/>
        <d v="2000-05-19T00:00:00"/>
        <d v="2000-05-26T00:00:00"/>
        <d v="2000-06-02T00:00:00"/>
        <d v="2000-06-09T00:00:00"/>
        <d v="2000-06-16T00:00:00"/>
        <d v="2000-06-23T00:00:00"/>
        <d v="2000-06-30T00:00:00"/>
        <d v="2000-07-07T00:00:00"/>
        <d v="2000-07-14T00:00:00"/>
        <d v="2000-07-21T00:00:00"/>
        <d v="2000-07-28T00:00:00"/>
        <d v="2000-08-04T00:00:00"/>
        <d v="2000-08-11T00:00:00"/>
        <d v="2000-08-18T00:00:00"/>
        <d v="2000-08-25T00:00:00"/>
        <d v="2000-09-01T00:00:00"/>
        <d v="2000-09-08T00:00:00"/>
        <d v="2000-09-15T00:00:00"/>
        <d v="2000-09-22T00:00:00"/>
        <d v="2000-09-29T00:00:00"/>
        <d v="2000-10-06T00:00:00"/>
        <d v="2000-10-13T00:00:00"/>
        <d v="2000-10-20T00:00:00"/>
        <d v="2000-10-27T00:00:00"/>
        <d v="2000-11-03T00:00:00"/>
        <d v="2000-11-10T00:00:00"/>
        <d v="2000-11-17T00:00:00"/>
        <d v="2000-11-24T00:00:00"/>
        <d v="2000-12-01T00:00:00"/>
        <d v="2000-12-08T00:00:00"/>
        <d v="2000-12-15T00:00:00"/>
        <d v="2000-12-22T00:00:00"/>
        <d v="2000-12-29T00:00:00"/>
        <d v="2001-01-05T00:00:00"/>
        <d v="2001-01-12T00:00:00"/>
        <d v="2001-01-19T00:00:00"/>
        <d v="2001-01-26T00:00:00"/>
        <d v="2001-02-02T00:00:00"/>
        <d v="2001-02-09T00:00:00"/>
        <d v="2001-02-16T00:00:00"/>
        <d v="2001-02-23T00:00:00"/>
        <d v="2001-03-02T00:00:00"/>
        <d v="2001-03-09T00:00:00"/>
        <d v="2001-03-16T00:00:00"/>
        <d v="2001-03-23T00:00:00"/>
        <d v="2001-03-30T00:00:00"/>
        <d v="2001-04-06T00:00:00"/>
        <d v="2001-04-13T00:00:00"/>
        <d v="2001-04-20T00:00:00"/>
        <d v="2001-04-27T00:00:00"/>
        <d v="2001-05-04T00:00:00"/>
        <d v="2001-05-11T00:00:00"/>
        <d v="2001-05-18T00:00:00"/>
        <d v="2001-05-25T00:00:00"/>
        <d v="2001-06-01T00:00:00"/>
        <d v="2001-06-08T00:00:00"/>
        <d v="2001-06-15T00:00:00"/>
        <d v="2001-06-22T00:00:00"/>
        <d v="2001-06-29T00:00:00"/>
        <d v="2001-07-06T00:00:00"/>
        <d v="2001-07-13T00:00:00"/>
        <d v="2001-07-20T00:00:00"/>
        <d v="2001-07-27T00:00:00"/>
        <d v="2001-08-03T00:00:00"/>
        <d v="2001-08-10T00:00:00"/>
        <d v="2001-08-17T00:00:00"/>
        <d v="2001-08-24T00:00:00"/>
        <d v="2001-08-31T00:00:00"/>
        <d v="2001-09-07T00:00:00"/>
        <d v="2001-09-14T00:00:00"/>
        <d v="2001-09-21T00:00:00"/>
        <d v="2001-09-28T00:00:00"/>
        <d v="2001-10-05T00:00:00"/>
        <d v="2001-10-12T00:00:00"/>
        <d v="2001-10-19T00:00:00"/>
        <d v="2001-10-26T00:00:00"/>
        <d v="2001-11-02T00:00:00"/>
        <d v="2001-11-09T00:00:00"/>
        <d v="2001-11-16T00:00:00"/>
        <d v="2001-11-23T00:00:00"/>
        <d v="2001-11-30T00:00:00"/>
        <d v="2001-12-07T00:00:00"/>
        <d v="2001-12-14T00:00:00"/>
        <d v="2001-12-21T00:00:00"/>
        <d v="2001-12-28T00:00:00"/>
        <d v="2002-01-04T00:00:00"/>
        <d v="2002-01-11T00:00:00"/>
        <d v="2002-01-18T00:00:00"/>
        <d v="2002-01-25T00:00:00"/>
        <d v="2002-02-01T00:00:00"/>
        <d v="2002-02-08T00:00:00"/>
        <d v="2002-02-15T00:00:00"/>
        <d v="2002-02-22T00:00:00"/>
        <d v="2002-03-01T00:00:00"/>
        <d v="2002-03-08T00:00:00"/>
        <d v="2002-03-15T00:00:00"/>
        <d v="2002-03-22T00:00:00"/>
        <d v="2002-03-29T00:00:00"/>
        <d v="2002-04-05T00:00:00"/>
        <d v="2002-04-12T00:00:00"/>
        <d v="2002-04-19T00:00:00"/>
        <d v="2002-04-26T00:00:00"/>
        <d v="2002-05-03T00:00:00"/>
        <d v="2002-05-10T00:00:00"/>
        <d v="2002-05-17T00:00:00"/>
        <d v="2002-05-24T00:00:00"/>
        <d v="2002-05-31T00:00:00"/>
        <d v="2002-06-07T00:00:00"/>
        <d v="2002-06-14T00:00:00"/>
        <d v="2002-06-21T00:00:00"/>
        <d v="2002-06-28T00:00:00"/>
        <d v="2002-07-05T00:00:00"/>
        <d v="2002-07-12T00:00:00"/>
        <d v="2002-07-19T00:00:00"/>
        <d v="2002-07-26T00:00:00"/>
        <d v="2002-08-02T00:00:00"/>
        <d v="2002-08-09T00:00:00"/>
        <d v="2002-08-16T00:00:00"/>
        <d v="2002-08-23T00:00:00"/>
        <d v="2002-08-30T00:00:00"/>
        <d v="2002-09-06T00:00:00"/>
        <d v="2002-09-13T00:00:00"/>
        <d v="2002-09-20T00:00:00"/>
        <d v="2002-09-27T00:00:00"/>
        <d v="2002-10-04T00:00:00"/>
        <d v="2002-10-11T00:00:00"/>
        <d v="2002-10-18T00:00:00"/>
        <d v="2002-10-25T00:00:00"/>
        <d v="2002-11-01T00:00:00"/>
        <d v="2002-11-08T00:00:00"/>
        <d v="2002-11-15T00:00:00"/>
        <d v="2002-11-22T00:00:00"/>
        <d v="2002-11-29T00:00:00"/>
        <d v="2002-12-06T00:00:00"/>
        <d v="2002-12-13T00:00:00"/>
        <d v="2002-12-20T00:00:00"/>
        <d v="2002-12-27T00:00:00"/>
        <d v="2003-01-03T00:00:00"/>
        <d v="2003-01-10T00:00:00"/>
        <d v="2003-01-17T00:00:00"/>
        <d v="2003-01-24T00:00:00"/>
        <d v="2003-01-31T00:00:00"/>
        <d v="2003-02-07T00:00:00"/>
        <d v="2003-02-14T00:00:00"/>
        <d v="2003-02-21T00:00:00"/>
        <d v="2003-02-28T00:00:00"/>
        <d v="2003-03-07T00:00:00"/>
        <d v="2003-03-14T00:00:00"/>
        <d v="2003-03-21T00:00:00"/>
        <d v="2003-03-28T00:00:00"/>
        <d v="2003-04-04T00:00:00"/>
        <d v="2003-04-11T00:00:00"/>
        <d v="2003-04-18T00:00:00"/>
        <d v="2003-04-25T00:00:00"/>
        <d v="2003-05-02T00:00:00"/>
        <d v="2003-05-09T00:00:00"/>
        <d v="2003-05-16T00:00:00"/>
        <d v="2003-05-23T00:00:00"/>
        <d v="2003-05-30T00:00:00"/>
        <d v="2003-06-06T00:00:00"/>
        <d v="2003-06-13T00:00:00"/>
        <d v="2003-06-20T00:00:00"/>
        <d v="2003-06-27T00:00:00"/>
        <d v="2003-07-04T00:00:00"/>
        <d v="2003-07-11T00:00:00"/>
        <d v="2003-07-18T00:00:00"/>
        <d v="2003-07-25T00:00:00"/>
        <d v="2003-08-01T00:00:00"/>
        <d v="2003-08-08T00:00:00"/>
        <d v="2003-08-15T00:00:00"/>
        <d v="2003-08-22T00:00:00"/>
        <d v="2003-08-29T00:00:00"/>
        <d v="2003-09-05T00:00:00"/>
        <d v="2003-09-12T00:00:00"/>
        <d v="2003-09-19T00:00:00"/>
        <d v="2003-09-26T00:00:00"/>
        <d v="2003-10-03T00:00:00"/>
        <d v="2003-10-10T00:00:00"/>
        <d v="2003-10-17T00:00:00"/>
        <d v="2003-10-24T00:00:00"/>
        <d v="2003-10-31T00:00:00"/>
        <d v="2003-11-07T00:00:00"/>
        <d v="2003-11-14T00:00:00"/>
        <d v="2003-11-21T00:00:00"/>
        <d v="2003-11-28T00:00:00"/>
        <d v="2003-12-05T00:00:00"/>
        <d v="2003-12-12T00:00:00"/>
        <d v="2003-12-19T00:00:00"/>
        <d v="2003-12-26T00:00:00"/>
        <d v="2003-12-31T00:00:00"/>
        <d v="2004-01-08T00:00:00"/>
        <d v="2004-01-15T00:00:00"/>
        <d v="2004-01-22T00:00:00"/>
        <d v="2004-01-29T00:00:00"/>
        <d v="2004-02-05T00:00:00"/>
        <d v="2004-02-12T00:00:00"/>
        <d v="2004-02-19T00:00:00"/>
        <d v="2004-02-26T00:00:00"/>
        <d v="2004-03-04T00:00:00"/>
        <d v="2004-03-11T00:00:00"/>
        <d v="2004-03-18T00:00:00"/>
        <d v="2004-03-25T00:00:00"/>
        <d v="2004-04-01T00:00:00"/>
        <d v="2004-04-08T00:00:00"/>
        <d v="2004-04-15T00:00:00"/>
        <d v="2004-04-22T00:00:00"/>
        <d v="2004-04-29T00:00:00"/>
        <d v="2004-05-06T00:00:00"/>
        <d v="2004-05-13T00:00:00"/>
        <d v="2004-05-20T00:00:00"/>
        <d v="2004-05-27T00:00:00"/>
        <d v="2004-06-03T00:00:00"/>
        <d v="2004-06-10T00:00:00"/>
        <d v="2004-06-17T00:00:00"/>
        <d v="2004-06-24T00:00:00"/>
        <d v="2004-07-01T00:00:00"/>
        <d v="2004-07-08T00:00:00"/>
        <d v="2004-07-15T00:00:00"/>
        <d v="2004-07-22T00:00:00"/>
        <d v="2004-07-29T00:00:00"/>
        <d v="2004-08-05T00:00:00"/>
        <d v="2004-08-12T00:00:00"/>
        <d v="2004-08-19T00:00:00"/>
        <d v="2004-08-26T00:00:00"/>
        <d v="2004-09-02T00:00:00"/>
        <d v="2004-09-09T00:00:00"/>
        <d v="2004-09-16T00:00:00"/>
        <d v="2004-09-23T00:00:00"/>
        <d v="2004-09-30T00:00:00"/>
        <d v="2004-10-07T00:00:00"/>
        <d v="2004-10-14T00:00:00"/>
        <d v="2004-10-21T00:00:00"/>
        <d v="2004-10-28T00:00:00"/>
        <d v="2004-11-04T00:00:00"/>
        <d v="2004-11-11T00:00:00"/>
        <d v="2004-11-18T00:00:00"/>
        <d v="2004-11-24T00:00:00"/>
        <d v="2004-12-02T00:00:00"/>
        <d v="2004-12-09T00:00:00"/>
        <d v="2004-12-16T00:00:00"/>
        <d v="2004-12-22T00:00:00"/>
        <d v="2004-12-29T00:00:00"/>
        <d v="2005-01-06T00:00:00"/>
        <d v="2005-01-13T00:00:00"/>
        <d v="2005-01-20T00:00:00"/>
        <d v="2005-01-27T00:00:00"/>
        <d v="2005-02-03T00:00:00"/>
        <d v="2005-02-10T00:00:00"/>
        <d v="2005-02-17T00:00:00"/>
        <d v="2005-02-24T00:00:00"/>
        <d v="2005-03-03T00:00:00"/>
        <d v="2005-03-10T00:00:00"/>
        <d v="2005-03-17T00:00:00"/>
        <d v="2005-03-24T00:00:00"/>
        <d v="2005-03-31T00:00:00"/>
        <d v="2005-04-07T00:00:00"/>
        <d v="2005-04-14T00:00:00"/>
        <d v="2005-04-21T00:00:00"/>
        <d v="2005-04-28T00:00:00"/>
        <d v="2005-05-05T00:00:00"/>
        <d v="2005-05-12T00:00:00"/>
        <d v="2005-05-19T00:00:00"/>
        <d v="2005-05-26T00:00:00"/>
        <d v="2005-06-02T00:00:00"/>
        <d v="2005-06-09T00:00:00"/>
        <d v="2005-06-16T00:00:00"/>
        <d v="2005-06-23T00:00:00"/>
        <d v="2005-06-30T00:00:00"/>
        <d v="2005-07-07T00:00:00"/>
        <d v="2005-07-14T00:00:00"/>
        <d v="2005-07-21T00:00:00"/>
        <d v="2005-07-28T00:00:00"/>
        <d v="2005-08-04T00:00:00"/>
        <d v="2005-08-11T00:00:00"/>
        <d v="2005-08-18T00:00:00"/>
        <d v="2005-08-25T00:00:00"/>
        <d v="2005-09-01T00:00:00"/>
        <d v="2005-09-08T00:00:00"/>
        <d v="2005-09-15T00:00:00"/>
        <d v="2005-09-22T00:00:00"/>
        <d v="2005-09-29T00:00:00"/>
        <d v="2005-10-06T00:00:00"/>
        <d v="2005-10-13T00:00:00"/>
        <d v="2005-10-20T00:00:00"/>
        <d v="2005-10-27T00:00:00"/>
        <d v="2005-11-03T00:00:00"/>
        <d v="2005-11-10T00:00:00"/>
        <d v="2005-11-17T00:00:00"/>
        <d v="2005-11-23T00:00:00"/>
        <d v="2005-12-01T00:00:00"/>
        <d v="2005-12-08T00:00:00"/>
        <d v="2005-12-15T00:00:00"/>
        <d v="2005-12-22T00:00:00"/>
        <d v="2005-12-29T00:00:00"/>
        <d v="2006-01-05T00:00:00"/>
        <d v="2006-01-12T00:00:00"/>
        <d v="2006-01-19T00:00:00"/>
        <d v="2006-01-26T00:00:00"/>
        <d v="2006-02-02T00:00:00"/>
        <d v="2006-02-09T00:00:00"/>
        <d v="2006-02-16T00:00:00"/>
        <d v="2006-02-23T00:00:00"/>
        <d v="2006-03-02T00:00:00"/>
        <d v="2006-03-09T00:00:00"/>
        <d v="2006-03-16T00:00:00"/>
        <d v="2006-03-23T00:00:00"/>
        <d v="2006-03-30T00:00:00"/>
        <d v="2006-04-06T00:00:00"/>
        <d v="2006-04-13T00:00:00"/>
        <d v="2006-04-20T00:00:00"/>
        <d v="2006-04-27T00:00:00"/>
        <d v="2006-05-04T00:00:00"/>
        <d v="2006-05-11T00:00:00"/>
        <d v="2006-05-18T00:00:00"/>
        <d v="2006-05-25T00:00:00"/>
        <d v="2006-06-01T00:00:00"/>
        <d v="2006-06-08T00:00:00"/>
        <d v="2006-06-15T00:00:00"/>
        <d v="2006-06-22T00:00:00"/>
        <d v="2006-06-29T00:00:00"/>
        <d v="2006-07-06T00:00:00"/>
        <d v="2006-07-13T00:00:00"/>
        <d v="2006-07-20T00:00:00"/>
        <d v="2006-07-27T00:00:00"/>
        <d v="2006-08-03T00:00:00"/>
        <d v="2006-08-10T00:00:00"/>
        <d v="2006-08-17T00:00:00"/>
        <d v="2006-08-24T00:00:00"/>
        <d v="2006-08-31T00:00:00"/>
        <d v="2006-09-07T00:00:00"/>
        <d v="2006-09-14T00:00:00"/>
        <d v="2006-09-21T00:00:00"/>
        <d v="2006-09-28T00:00:00"/>
        <d v="2006-10-05T00:00:00"/>
        <d v="2006-10-12T00:00:00"/>
        <d v="2006-10-19T00:00:00"/>
        <d v="2006-10-26T00:00:00"/>
        <d v="2006-11-02T00:00:00"/>
        <d v="2006-11-09T00:00:00"/>
        <d v="2006-11-16T00:00:00"/>
        <d v="2006-11-22T00:00:00"/>
        <d v="2006-11-30T00:00:00"/>
        <d v="2006-12-07T00:00:00"/>
        <d v="2006-12-14T00:00:00"/>
        <d v="2006-12-21T00:00:00"/>
        <d v="2006-12-28T00:00:00"/>
        <d v="2007-01-04T00:00:00"/>
        <d v="2007-01-11T00:00:00"/>
        <d v="2007-01-18T00:00:00"/>
        <d v="2007-01-25T00:00:00"/>
        <d v="2007-02-01T00:00:00"/>
        <d v="2007-02-08T00:00:00"/>
        <d v="2007-02-15T00:00:00"/>
        <d v="2007-02-22T00:00:00"/>
        <d v="2007-03-01T00:00:00"/>
        <d v="2007-03-08T00:00:00"/>
        <d v="2007-03-15T00:00:00"/>
        <d v="2007-03-22T00:00:00"/>
        <d v="2007-03-29T00:00:00"/>
        <d v="2007-04-05T00:00:00"/>
        <d v="2007-04-12T00:00:00"/>
        <d v="2007-04-19T00:00:00"/>
        <d v="2007-04-26T00:00:00"/>
        <d v="2007-05-03T00:00:00"/>
        <d v="2007-05-10T00:00:00"/>
        <d v="2007-05-17T00:00:00"/>
        <d v="2007-05-24T00:00:00"/>
        <d v="2007-05-31T00:00:00"/>
        <d v="2007-06-07T00:00:00"/>
        <d v="2007-06-14T00:00:00"/>
        <d v="2007-06-21T00:00:00"/>
        <d v="2007-06-28T00:00:00"/>
        <d v="2007-07-05T00:00:00"/>
        <d v="2007-07-12T00:00:00"/>
        <d v="2007-07-19T00:00:00"/>
        <d v="2007-07-26T00:00:00"/>
        <d v="2007-08-02T00:00:00"/>
        <d v="2007-08-09T00:00:00"/>
        <d v="2007-08-16T00:00:00"/>
        <d v="2007-08-23T00:00:00"/>
        <d v="2007-08-30T00:00:00"/>
        <d v="2007-09-06T00:00:00"/>
        <d v="2007-09-13T00:00:00"/>
        <d v="2007-09-20T00:00:00"/>
        <d v="2007-09-27T00:00:00"/>
        <d v="2007-10-04T00:00:00"/>
        <d v="2007-10-11T00:00:00"/>
        <d v="2007-10-18T00:00:00"/>
        <d v="2007-10-25T00:00:00"/>
        <d v="2007-11-01T00:00:00"/>
        <d v="2007-11-08T00:00:00"/>
        <d v="2007-11-15T00:00:00"/>
        <d v="2007-11-21T00:00:00"/>
        <d v="2007-11-29T00:00:00"/>
        <d v="2007-12-06T00:00:00"/>
        <d v="2007-12-13T00:00:00"/>
        <d v="2007-12-20T00:00:00"/>
        <d v="2007-12-27T00:00:00"/>
        <d v="2008-01-03T00:00:00"/>
        <d v="2008-01-10T00:00:00"/>
        <d v="2008-01-17T00:00:00"/>
        <d v="2008-01-24T00:00:00"/>
        <d v="2008-01-31T00:00:00"/>
        <d v="2008-02-07T00:00:00"/>
        <d v="2008-02-14T00:00:00"/>
        <d v="2008-02-21T00:00:00"/>
        <d v="2008-02-28T00:00:00"/>
        <d v="2008-03-06T00:00:00"/>
        <d v="2008-03-13T00:00:00"/>
        <d v="2008-03-20T00:00:00"/>
        <d v="2008-03-27T00:00:00"/>
        <d v="2008-04-03T00:00:00"/>
        <d v="2008-04-10T00:00:00"/>
        <d v="2008-04-17T00:00:00"/>
        <d v="2008-04-24T00:00:00"/>
        <d v="2008-05-01T00:00:00"/>
        <d v="2008-05-08T00:00:00"/>
        <d v="2008-05-15T00:00:00"/>
        <d v="2008-05-22T00:00:00"/>
        <d v="2008-05-29T00:00:00"/>
        <d v="2008-06-05T00:00:00"/>
        <d v="2008-06-12T00:00:00"/>
        <d v="2008-06-19T00:00:00"/>
        <d v="2008-06-26T00:00:00"/>
        <d v="2008-07-03T00:00:00"/>
        <d v="2008-07-10T00:00:00"/>
        <d v="2008-07-17T00:00:00"/>
        <d v="2008-07-24T00:00:00"/>
        <d v="2008-07-31T00:00:00"/>
        <d v="2008-08-07T00:00:00"/>
        <d v="2008-08-14T00:00:00"/>
        <d v="2008-08-21T00:00:00"/>
        <d v="2008-08-28T00:00:00"/>
        <d v="2008-09-04T00:00:00"/>
        <d v="2008-09-11T00:00:00"/>
        <d v="2008-09-18T00:00:00"/>
        <d v="2008-09-25T00:00:00"/>
        <d v="2008-10-02T00:00:00"/>
        <d v="2008-10-09T00:00:00"/>
        <d v="2008-10-16T00:00:00"/>
        <d v="2008-10-23T00:00:00"/>
        <d v="2008-10-30T00:00:00"/>
        <d v="2008-11-06T00:00:00"/>
        <d v="2008-11-13T00:00:00"/>
        <d v="2008-11-20T00:00:00"/>
        <d v="2008-11-26T00:00:00"/>
        <d v="2008-12-04T00:00:00"/>
        <d v="2008-12-11T00:00:00"/>
        <d v="2008-12-18T00:00:00"/>
        <d v="2008-12-24T00:00:00"/>
        <d v="2008-12-31T00:00:00"/>
        <d v="2009-01-08T00:00:00"/>
        <d v="2009-01-15T00:00:00"/>
        <d v="2009-01-22T00:00:00"/>
        <d v="2009-01-29T00:00:00"/>
        <d v="2009-02-05T00:00:00"/>
        <d v="2009-02-12T00:00:00"/>
        <d v="2009-02-19T00:00:00"/>
        <d v="2009-02-26T00:00:00"/>
        <d v="2009-03-05T00:00:00"/>
        <d v="2009-03-12T00:00:00"/>
        <d v="2009-03-19T00:00:00"/>
        <d v="2009-03-26T00:00:00"/>
        <d v="2009-04-02T00:00:00"/>
        <d v="2009-04-09T00:00:00"/>
        <d v="2009-04-16T00:00:00"/>
        <d v="2009-04-23T00:00:00"/>
        <d v="2009-04-30T00:00:00"/>
        <d v="2009-05-07T00:00:00"/>
        <d v="2009-05-14T00:00:00"/>
        <d v="2009-05-21T00:00:00"/>
        <d v="2009-05-28T00:00:00"/>
        <d v="2009-06-04T00:00:00"/>
        <d v="2009-06-11T00:00:00"/>
        <d v="2009-06-18T00:00:00"/>
        <d v="2009-06-25T00:00:00"/>
        <d v="2009-07-02T00:00:00"/>
        <d v="2009-07-09T00:00:00"/>
        <d v="2009-07-16T00:00:00"/>
        <d v="2009-07-23T00:00:00"/>
        <d v="2009-07-30T00:00:00"/>
        <d v="2009-08-06T00:00:00"/>
        <d v="2009-08-13T00:00:00"/>
        <d v="2009-08-20T00:00:00"/>
        <d v="2009-08-27T00:00:00"/>
        <d v="2009-09-03T00:00:00"/>
        <d v="2009-09-10T00:00:00"/>
        <d v="2009-09-17T00:00:00"/>
        <d v="2009-09-24T00:00:00"/>
        <d v="2009-10-01T00:00:00"/>
        <d v="2009-10-08T00:00:00"/>
        <d v="2009-10-15T00:00:00"/>
        <d v="2009-10-22T00:00:00"/>
        <d v="2009-10-29T00:00:00"/>
        <d v="2009-11-05T00:00:00"/>
        <d v="2009-11-12T00:00:00"/>
        <d v="2009-11-19T00:00:00"/>
        <d v="2009-11-25T00:00:00"/>
        <d v="2009-12-03T00:00:00"/>
        <d v="2009-12-10T00:00:00"/>
        <d v="2009-12-17T00:00:00"/>
        <d v="2009-12-24T00:00:00"/>
        <d v="2009-12-31T00:00:00"/>
        <d v="2010-01-07T00:00:00"/>
        <d v="2010-01-14T00:00:00"/>
        <d v="2010-01-21T00:00:00"/>
        <d v="2010-01-28T00:00:00"/>
        <d v="2010-02-04T00:00:00"/>
        <d v="2010-02-11T00:00:00"/>
        <d v="2010-02-18T00:00:00"/>
        <d v="2010-02-25T00:00:00"/>
        <d v="2010-03-04T00:00:00"/>
        <d v="2010-03-11T00:00:00"/>
        <d v="2010-03-18T00:00:00"/>
        <d v="2010-03-25T00:00:00"/>
        <d v="2010-04-01T00:00:00"/>
        <d v="2010-04-08T00:00:00"/>
        <d v="2010-04-15T00:00:00"/>
        <d v="2010-04-22T00:00:00"/>
        <d v="2010-04-29T00:00:00"/>
        <d v="2010-05-06T00:00:00"/>
        <d v="2010-05-13T00:00:00"/>
        <d v="2010-05-20T00:00:00"/>
        <d v="2010-05-27T00:00:00"/>
        <d v="2010-06-03T00:00:00"/>
        <d v="2010-06-10T00:00:00"/>
        <d v="2010-06-17T00:00:00"/>
        <d v="2010-06-24T00:00:00"/>
        <d v="2010-07-01T00:00:00"/>
        <d v="2010-07-08T00:00:00"/>
        <d v="2010-07-15T00:00:00"/>
        <d v="2010-07-22T00:00:00"/>
        <d v="2010-07-29T00:00:00"/>
        <d v="2010-08-05T00:00:00"/>
        <d v="2010-08-12T00:00:00"/>
        <d v="2010-08-19T00:00:00"/>
        <d v="2010-08-26T00:00:00"/>
        <d v="2010-09-02T00:00:00"/>
        <d v="2010-09-09T00:00:00"/>
        <d v="2010-09-16T00:00:00"/>
        <d v="2010-09-23T00:00:00"/>
        <d v="2010-09-30T00:00:00"/>
        <d v="2010-10-07T00:00:00"/>
        <d v="2010-10-14T00:00:00"/>
        <d v="2010-10-21T00:00:00"/>
        <d v="2010-10-28T00:00:00"/>
        <d v="2010-11-04T00:00:00"/>
        <d v="2010-11-11T00:00:00"/>
        <d v="2010-11-18T00:00:00"/>
        <d v="2010-11-24T00:00:00"/>
        <d v="2010-12-02T00:00:00"/>
        <d v="2010-12-09T00:00:00"/>
        <d v="2010-12-16T00:00:00"/>
        <d v="2010-12-23T00:00:00"/>
        <d v="2010-12-30T00:00:00"/>
        <d v="2011-01-06T00:00:00"/>
        <d v="2011-01-13T00:00:00"/>
        <d v="2011-01-20T00:00:00"/>
        <d v="2011-01-27T00:00:00"/>
        <d v="2011-02-03T00:00:00"/>
        <d v="2011-02-10T00:00:00"/>
        <d v="2011-02-17T00:00:00"/>
        <d v="2011-02-24T00:00:00"/>
        <d v="2011-03-03T00:00:00"/>
        <d v="2011-03-10T00:00:00"/>
        <d v="2011-03-17T00:00:00"/>
        <d v="2011-03-24T00:00:00"/>
        <d v="2011-03-31T00:00:00"/>
        <d v="2011-04-07T00:00:00"/>
        <d v="2011-04-14T00:00:00"/>
        <d v="2011-04-21T00:00:00"/>
        <d v="2011-04-28T00:00:00"/>
        <d v="2011-05-05T00:00:00"/>
        <d v="2011-05-12T00:00:00"/>
        <d v="2011-05-19T00:00:00"/>
        <d v="2011-05-26T00:00:00"/>
        <d v="2011-06-02T00:00:00"/>
        <d v="2011-06-09T00:00:00"/>
        <d v="2011-06-16T00:00:00"/>
        <d v="2011-06-23T00:00:00"/>
        <d v="2011-06-30T00:00:00"/>
        <d v="2011-07-07T00:00:00"/>
        <d v="2011-07-14T00:00:00"/>
        <d v="2011-07-21T00:00:00"/>
        <d v="2011-07-28T00:00:00"/>
        <d v="2011-08-04T00:00:00"/>
        <d v="2011-08-11T00:00:00"/>
        <d v="2011-08-18T00:00:00"/>
        <d v="2011-08-25T00:00:00"/>
        <d v="2011-09-01T00:00:00"/>
        <d v="2011-09-08T00:00:00"/>
        <d v="2011-09-15T00:00:00"/>
        <d v="2011-09-22T00:00:00"/>
        <d v="2011-09-29T00:00:00"/>
        <d v="2011-10-06T00:00:00"/>
        <d v="2011-10-13T00:00:00"/>
        <d v="2011-10-20T00:00:00"/>
        <d v="2011-10-27T00:00:00"/>
        <d v="2011-11-03T00:00:00"/>
        <d v="2011-11-10T00:00:00"/>
        <d v="2011-11-17T00:00:00"/>
        <d v="2011-11-23T00:00:00"/>
        <d v="2011-12-01T00:00:00"/>
        <d v="2011-12-08T00:00:00"/>
        <d v="2011-12-15T00:00:00"/>
        <d v="2011-12-22T00:00:00"/>
        <d v="2011-12-29T00:00:00"/>
        <d v="2012-01-05T00:00:00"/>
        <d v="2012-01-12T00:00:00"/>
        <d v="2012-01-19T00:00:00"/>
        <d v="2012-01-26T00:00:00"/>
        <d v="2012-02-02T00:00:00"/>
        <d v="2012-02-09T00:00:00"/>
        <d v="2012-02-16T00:00:00"/>
        <d v="2012-02-23T00:00:00"/>
        <d v="2012-03-01T00:00:00"/>
        <d v="2012-03-08T00:00:00"/>
        <d v="2012-03-15T00:00:00"/>
        <d v="2012-03-22T00:00:00"/>
        <d v="2012-03-29T00:00:00"/>
        <d v="2012-04-05T00:00:00"/>
        <d v="2012-04-12T00:00:00"/>
        <d v="2012-04-19T00:00:00"/>
        <d v="2012-04-26T00:00:00"/>
        <d v="2012-05-03T00:00:00"/>
        <d v="2012-05-10T00:00:00"/>
        <d v="2012-05-17T00:00:00"/>
        <d v="2012-05-24T00:00:00"/>
        <d v="2012-05-31T00:00:00"/>
        <d v="2012-06-07T00:00:00"/>
        <d v="2012-06-14T00:00:00"/>
        <d v="2012-06-21T00:00:00"/>
        <d v="2012-06-28T00:00:00"/>
        <d v="2012-07-05T00:00:00"/>
        <d v="2012-07-12T00:00:00"/>
        <d v="2012-07-19T00:00:00"/>
        <d v="2012-07-26T00:00:00"/>
        <d v="2012-08-02T00:00:00"/>
        <d v="2012-08-09T00:00:00"/>
        <d v="2012-08-16T00:00:00"/>
        <d v="2012-08-23T00:00:00"/>
        <d v="2012-08-30T00:00:00"/>
        <d v="2012-09-06T00:00:00"/>
        <d v="2012-09-13T00:00:00"/>
        <d v="2012-09-20T00:00:00"/>
        <d v="2012-09-27T00:00:00"/>
        <d v="2012-10-04T00:00:00"/>
        <d v="2012-10-11T00:00:00"/>
        <d v="2012-10-18T00:00:00"/>
        <d v="2012-10-25T00:00:00"/>
        <d v="2012-11-01T00:00:00"/>
        <d v="2012-11-08T00:00:00"/>
        <d v="2012-11-15T00:00:00"/>
        <d v="2012-11-21T00:00:00"/>
        <d v="2012-11-29T00:00:00"/>
        <d v="2012-12-06T00:00:00"/>
        <d v="2012-12-13T00:00:00"/>
        <d v="2012-12-20T00:00:00"/>
        <d v="2012-12-27T00:00:00"/>
        <d v="2013-01-03T00:00:00"/>
        <d v="2013-01-10T00:00:00"/>
        <d v="2013-01-17T00:00:00"/>
        <d v="2013-01-24T00:00:00"/>
        <d v="2013-01-31T00:00:00"/>
        <d v="2013-02-07T00:00:00"/>
        <d v="2013-02-14T00:00:00"/>
        <d v="2013-02-21T00:00:00"/>
        <d v="2013-02-28T00:00:00"/>
        <d v="2013-03-07T00:00:00"/>
        <d v="2013-03-14T00:00:00"/>
        <d v="2013-03-21T00:00:00"/>
        <d v="2013-03-28T00:00:00"/>
        <d v="2013-04-04T00:00:00"/>
        <d v="2013-04-11T00:00:00"/>
        <d v="2013-04-18T00:00:00"/>
        <d v="2013-04-25T00:00:00"/>
        <d v="2013-05-02T00:00:00"/>
        <d v="2013-05-09T00:00:00"/>
        <d v="2013-05-16T00:00:00"/>
        <d v="2013-05-23T00:00:00"/>
        <d v="2013-05-30T00:00:00"/>
        <d v="2013-06-06T00:00:00"/>
        <d v="2013-06-13T00:00:00"/>
        <d v="2013-06-20T00:00:00"/>
        <d v="2013-06-27T00:00:00"/>
        <d v="2013-07-03T00:00:00"/>
        <d v="2013-07-11T00:00:00"/>
        <d v="2013-07-18T00:00:00"/>
        <d v="2013-07-25T00:00:00"/>
        <d v="2013-08-01T00:00:00"/>
        <d v="2013-08-08T00:00:00"/>
        <d v="2013-08-15T00:00:00"/>
        <d v="2013-08-22T00:00:00"/>
        <d v="2013-08-29T00:00:00"/>
        <d v="2013-09-05T00:00:00"/>
        <d v="2013-09-12T00:00:00"/>
        <d v="2013-09-19T00:00:00"/>
        <d v="2013-09-26T00:00:00"/>
        <d v="2013-10-03T00:00:00"/>
        <d v="2013-10-10T00:00:00"/>
        <d v="2013-10-17T00:00:00"/>
        <d v="2013-10-24T00:00:00"/>
        <d v="2013-10-31T00:00:00"/>
        <d v="2013-11-07T00:00:00"/>
        <d v="2013-11-14T00:00:00"/>
        <d v="2013-11-21T00:00:00"/>
        <d v="2013-11-27T00:00:00"/>
        <d v="2013-12-05T00:00:00"/>
        <d v="2013-12-12T00:00:00"/>
        <d v="2013-12-19T00:00:00"/>
        <d v="2013-12-26T00:00:00"/>
        <d v="2014-01-02T00:00:00"/>
        <d v="2014-01-09T00:00:00"/>
        <d v="2014-01-16T00:00:00"/>
        <d v="2014-01-23T00:00:00"/>
        <d v="2014-01-30T00:00:00"/>
        <d v="2014-02-06T00:00:00"/>
        <d v="2014-02-13T00:00:00"/>
        <d v="2014-02-20T00:00:00"/>
        <d v="2014-02-27T00:00:00"/>
        <d v="2014-03-06T00:00:00"/>
        <d v="2014-03-13T00:00:00"/>
        <d v="2014-03-20T00:00:00"/>
        <d v="2014-03-27T00:00:00"/>
        <d v="2014-04-03T00:00:00"/>
        <d v="2014-04-10T00:00:00"/>
        <d v="2014-04-17T00:00:00"/>
        <d v="2014-04-24T00:00:00"/>
        <d v="2014-05-01T00:00:00"/>
        <d v="2014-05-08T00:00:00"/>
        <d v="2014-05-15T00:00:00"/>
        <d v="2014-05-22T00:00:00"/>
        <d v="2014-05-29T00:00:00"/>
        <d v="2014-06-05T00:00:00"/>
        <d v="2014-06-12T00:00:00"/>
        <d v="2014-06-19T00:00:00"/>
        <d v="2014-06-26T00:00:00"/>
        <d v="2014-07-03T00:00:00"/>
        <d v="2014-07-10T00:00:00"/>
        <d v="2014-07-17T00:00:00"/>
        <d v="2014-07-24T00:00:00"/>
        <d v="2014-07-31T00:00:00"/>
        <d v="2014-08-07T00:00:00"/>
        <d v="2014-08-14T00:00:00"/>
        <d v="2014-08-21T00:00:00"/>
        <d v="2014-08-28T00:00:00"/>
        <d v="2014-09-04T00:00:00"/>
        <d v="2014-09-11T00:00:00"/>
        <d v="2014-09-18T00:00:00"/>
        <d v="2014-09-25T00:00:00"/>
        <d v="2014-10-02T00:00:00"/>
        <d v="2014-10-09T00:00:00"/>
        <d v="2014-10-16T00:00:00"/>
        <d v="2014-10-23T00:00:00"/>
        <d v="2014-10-30T00:00:00"/>
        <d v="2014-11-06T00:00:00"/>
        <d v="2014-11-13T00:00:00"/>
        <d v="2014-11-20T00:00:00"/>
        <d v="2014-11-26T00:00:00"/>
        <d v="2014-12-04T00:00:00"/>
        <d v="2014-12-11T00:00:00"/>
        <d v="2014-12-18T00:00:00"/>
        <d v="2014-12-24T00:00:00"/>
        <d v="2014-12-31T00:00:00"/>
        <d v="2015-01-08T00:00:00"/>
        <d v="2015-01-15T00:00:00"/>
        <d v="2015-01-22T00:00:00"/>
        <d v="2015-01-29T00:00:00"/>
        <d v="2015-02-05T00:00:00"/>
        <d v="2015-02-12T00:00:00"/>
        <d v="2015-02-19T00:00:00"/>
        <d v="2015-02-26T00:00:00"/>
        <d v="2015-03-05T00:00:00"/>
        <d v="2015-03-12T00:00:00"/>
        <d v="2015-03-19T00:00:00"/>
        <d v="2015-03-26T00:00:00"/>
        <d v="2015-04-02T00:00:00"/>
        <d v="2015-04-09T00:00:00"/>
        <d v="2015-04-16T00:00:00"/>
        <d v="2015-04-23T00:00:00"/>
        <d v="2015-04-30T00:00:00"/>
        <d v="2015-05-07T00:00:00"/>
        <d v="2015-05-14T00:00:00"/>
        <d v="2015-05-21T00:00:00"/>
        <d v="2015-05-28T00:00:00"/>
        <d v="2015-06-04T00:00:00"/>
        <d v="2015-06-11T00:00:00"/>
        <d v="2015-06-18T00:00:00"/>
        <d v="2015-06-25T00:00:00"/>
        <d v="2015-07-02T00:00:00"/>
        <d v="2015-07-09T00:00:00"/>
        <d v="2015-07-16T00:00:00"/>
        <d v="2015-07-23T00:00:00"/>
        <d v="2015-07-30T00:00:00"/>
        <d v="2015-08-06T00:00:00"/>
        <d v="2015-08-13T00:00:00"/>
        <d v="2015-08-20T00:00:00"/>
        <d v="2015-08-27T00:00:00"/>
        <d v="2015-09-03T00:00:00"/>
        <d v="2015-09-10T00:00:00"/>
        <d v="2015-09-17T00:00:00"/>
        <d v="2015-09-24T00:00:00"/>
        <d v="2015-10-01T00:00:00"/>
        <d v="2015-10-08T00:00:00"/>
        <d v="2015-10-15T00:00:00"/>
        <d v="2015-10-22T00:00:00"/>
        <d v="2015-10-29T00:00:00"/>
        <d v="2015-11-05T00:00:00"/>
        <d v="2015-11-12T00:00:00"/>
        <d v="2015-11-19T00:00:00"/>
        <d v="2015-11-25T00:00:00"/>
        <d v="2015-12-03T00:00:00"/>
        <d v="2015-12-10T00:00:00"/>
        <d v="2015-12-17T00:00:00"/>
        <d v="2015-12-24T00:00:00"/>
        <d v="2015-12-31T00:00:00"/>
        <d v="2016-01-07T00:00:00"/>
        <d v="2016-01-14T00:00:00"/>
        <d v="2016-01-21T00:00:00"/>
        <d v="2016-01-28T00:00:00"/>
        <d v="2016-02-04T00:00:00"/>
        <d v="2016-02-11T00:00:00"/>
        <d v="2016-02-18T00:00:00"/>
        <d v="2016-02-25T00:00:00"/>
        <d v="2016-03-03T00:00:00"/>
        <d v="2016-03-10T00:00:00"/>
        <d v="2016-03-17T00:00:00"/>
        <d v="2016-03-24T00:00:00"/>
        <d v="2016-03-31T00:00:00"/>
        <d v="2016-04-07T00:00:00"/>
        <d v="2016-04-14T00:00:00"/>
        <d v="2016-04-21T00:00:00"/>
        <d v="2016-04-28T00:00:00"/>
        <d v="2016-05-05T00:00:00"/>
        <d v="2016-05-12T00:00:00"/>
        <d v="2016-05-19T00:00:00"/>
        <d v="2016-05-26T00:00:00"/>
        <d v="2016-06-02T00:00:00"/>
        <d v="2016-06-09T00:00:00"/>
        <d v="2016-06-16T00:00:00"/>
        <d v="2016-06-23T00:00:00"/>
        <d v="2016-06-30T00:00:00"/>
        <d v="2016-07-07T00:00:00"/>
        <d v="2016-07-14T00:00:00"/>
        <d v="2016-07-21T00:00:00"/>
        <d v="2016-07-28T00:00:00"/>
        <d v="2016-08-04T00:00:00"/>
        <d v="2016-08-11T00:00:00"/>
        <d v="2016-08-18T00:00:00"/>
        <d v="2016-08-25T00:00:00"/>
        <d v="2016-09-01T00:00:00"/>
        <d v="2016-09-08T00:00:00"/>
        <d v="2016-09-15T00:00:00"/>
        <d v="2016-09-22T00:00:00"/>
        <d v="2016-09-29T00:00:00"/>
        <d v="2016-10-06T00:00:00"/>
        <d v="2016-10-13T00:00:00"/>
        <d v="2016-10-20T00:00:00"/>
        <d v="2016-10-27T00:00:00"/>
        <d v="2016-11-03T00:00:00"/>
        <d v="2016-11-10T00:00:00"/>
        <d v="2016-11-17T00:00:00"/>
        <d v="2016-11-23T00:00:00"/>
        <d v="2016-12-01T00:00:00"/>
        <d v="2016-12-08T00:00:00"/>
        <d v="2016-12-15T00:00:00"/>
        <d v="2016-12-22T00:00:00"/>
        <d v="2016-12-29T00:00:00"/>
        <d v="2017-01-05T00:00:00"/>
        <d v="2017-01-12T00:00:00"/>
        <d v="2017-01-19T00:00:00"/>
        <d v="2017-01-26T00:00:00"/>
        <d v="2017-02-02T00:00:00"/>
        <d v="2017-02-09T00:00:00"/>
        <d v="2017-02-16T00:00:00"/>
        <d v="2017-02-23T00:00:00"/>
        <d v="2017-03-02T00:00:00"/>
        <d v="2017-03-09T00:00:00"/>
        <d v="2017-03-16T00:00:00"/>
        <d v="2017-03-23T00:00:00"/>
        <d v="2017-03-30T00:00:00"/>
        <d v="2017-04-06T00:00:00"/>
        <d v="2017-04-13T00:00:00"/>
        <d v="2017-04-20T00:00:00"/>
        <d v="2017-04-27T00:00:00"/>
        <d v="2017-05-04T00:00:00"/>
        <d v="2017-05-11T00:00:00"/>
        <d v="2017-05-18T00:00:00"/>
        <d v="2017-05-25T00:00:00"/>
        <d v="2017-06-01T00:00:00"/>
        <d v="2017-06-08T00:00:00"/>
        <d v="2017-06-15T00:00:00"/>
        <d v="2017-06-22T00:00:00"/>
        <d v="2017-06-29T00:00:00"/>
        <d v="2017-07-06T00:00:00"/>
        <d v="2017-07-13T00:00:00"/>
        <d v="2017-07-20T00:00:00"/>
        <d v="2017-07-27T00:00:00"/>
        <d v="2017-08-03T00:00:00"/>
        <d v="2017-08-10T00:00:00"/>
        <d v="2017-08-17T00:00:00"/>
        <d v="2017-08-24T00:00:00"/>
        <d v="2017-08-31T00:00:00"/>
        <d v="2017-09-07T00:00:00"/>
        <d v="2017-09-14T00:00:00"/>
        <d v="2017-09-21T00:00:00"/>
        <d v="2017-09-28T00:00:00"/>
        <d v="2017-10-05T00:00:00"/>
        <d v="2017-10-12T00:00:00"/>
        <d v="2017-10-19T00:00:00"/>
        <d v="2017-10-26T00:00:00"/>
        <d v="2017-11-02T00:00:00"/>
        <d v="2017-11-09T00:00:00"/>
        <d v="2017-11-16T00:00:00"/>
        <d v="2017-11-22T00:00:00"/>
        <d v="2017-11-30T00:00:00"/>
        <d v="2017-12-07T00:00:00"/>
        <d v="2017-12-14T00:00:00"/>
        <d v="2017-12-21T00:00:00"/>
        <d v="2017-12-28T00:00:00"/>
        <d v="2018-01-04T00:00:00"/>
        <d v="2018-01-11T00:00:00"/>
        <d v="2018-01-18T00:00:00"/>
        <d v="2018-01-25T00:00:00"/>
        <d v="2018-02-01T00:00:00"/>
        <d v="2018-02-08T00:00:00"/>
        <d v="2018-02-15T00:00:00"/>
        <d v="2018-02-22T00:00:00"/>
        <d v="2018-03-01T00:00:00"/>
        <d v="2018-03-08T00:00:00"/>
        <d v="2018-03-15T00:00:00"/>
        <d v="2018-03-22T00:00:00"/>
        <d v="2018-03-29T00:00:00"/>
        <d v="2018-04-05T00:00:00"/>
        <d v="2018-04-12T00:00:00"/>
        <d v="2018-04-19T00:00:00"/>
        <d v="2018-04-26T00:00:00"/>
        <d v="2018-05-03T00:00:00"/>
        <d v="2018-05-10T00:00:00"/>
        <d v="2018-05-17T00:00:00"/>
        <d v="2018-05-24T00:00:00"/>
        <d v="2018-05-31T00:00:00"/>
        <d v="2018-06-07T00:00:00"/>
        <d v="2018-06-14T00:00:00"/>
        <d v="2018-06-21T00:00:00"/>
        <d v="2018-06-28T00:00:00"/>
        <d v="2018-07-05T00:00:00"/>
        <d v="2018-07-12T00:00:00"/>
        <d v="2018-07-19T00:00:00"/>
        <d v="2018-07-26T00:00:00"/>
        <d v="2018-08-02T00:00:00"/>
        <d v="2018-08-09T00:00:00"/>
        <d v="2018-08-16T00:00:00"/>
        <d v="2018-08-23T00:00:00"/>
        <d v="2018-08-30T00:00:00"/>
        <d v="2018-09-06T00:00:00"/>
        <d v="2018-09-13T00:00:00"/>
        <d v="2018-09-20T00:00:00"/>
        <d v="2018-09-27T00:00:00"/>
        <d v="2018-10-04T00:00:00"/>
        <d v="2018-10-11T00:00:00"/>
        <d v="2018-10-18T00:00:00"/>
        <d v="2018-10-25T00:00:00"/>
        <d v="2018-11-01T00:00:00"/>
        <d v="2018-11-08T00:00:00"/>
        <d v="2018-11-15T00:00:00"/>
        <d v="2018-11-21T00:00:00"/>
        <d v="2018-11-29T00:00:00"/>
        <d v="2018-12-06T00:00:00"/>
        <d v="2018-12-13T00:00:00"/>
        <d v="2018-12-20T00:00:00"/>
        <d v="2018-12-27T00:00:00"/>
        <d v="2019-01-03T00:00:00"/>
        <d v="2019-01-10T00:00:00"/>
        <d v="2019-01-17T00:00:00"/>
        <d v="2019-01-24T00:00:00"/>
        <d v="2019-01-31T00:00:00"/>
        <d v="2019-02-07T00:00:00"/>
        <d v="2019-02-14T00:00:00"/>
        <d v="2019-02-21T00:00:00"/>
        <d v="2019-02-28T00:00:00"/>
        <d v="2019-03-07T00:00:00"/>
        <d v="2019-03-14T00:00:00"/>
        <d v="2019-03-21T00:00:00"/>
        <d v="2019-03-28T00:00:00"/>
        <d v="2019-04-04T00:00:00"/>
        <d v="2019-04-11T00:00:00"/>
        <d v="2019-04-18T00:00:00"/>
        <d v="2019-04-25T00:00:00"/>
        <d v="2019-05-02T00:00:00"/>
        <d v="2019-05-09T00:00:00"/>
        <d v="2019-05-16T00:00:00"/>
        <d v="2019-05-23T00:00:00"/>
        <d v="2019-05-30T00:00:00"/>
        <d v="2019-06-06T00:00:00"/>
        <d v="2019-06-13T00:00:00"/>
        <d v="2019-06-20T00:00:00"/>
        <d v="2019-06-27T00:00:00"/>
        <d v="2019-07-03T00:00:00"/>
        <d v="2019-07-11T00:00:00"/>
        <d v="2019-07-18T00:00:00"/>
        <d v="2019-07-25T00:00:00"/>
        <d v="2019-08-01T00:00:00"/>
        <d v="2019-08-08T00:00:00"/>
        <d v="2019-08-15T00:00:00"/>
        <d v="2019-08-22T00:00:00"/>
        <d v="2019-08-29T00:00:00"/>
        <d v="2019-09-05T00:00:00"/>
        <d v="2019-09-12T00:00:00"/>
        <d v="2019-09-19T00:00:00"/>
        <d v="2019-09-26T00:00:00"/>
        <d v="2019-10-03T00:00:00"/>
        <d v="2019-10-10T00:00:00"/>
        <d v="2019-10-17T00:00:00"/>
        <d v="2019-10-24T00:00:00"/>
        <d v="2019-10-31T00:00:00"/>
        <d v="2019-11-07T00:00:00"/>
        <d v="2019-11-14T00:00:00"/>
        <d v="2019-11-21T00:00:00"/>
        <d v="2019-11-27T00:00:00"/>
        <d v="2019-12-05T00:00:00"/>
        <d v="2019-12-12T00:00:00"/>
        <d v="2019-12-19T00:00:00"/>
        <d v="2019-12-26T00:00:00"/>
        <d v="2020-01-02T00:00:00"/>
        <d v="2020-01-09T00:00:00"/>
        <d v="2020-01-16T00:00:00"/>
        <d v="2020-01-23T00:00:00"/>
        <d v="2020-01-30T00:00:00"/>
        <d v="2020-02-06T00:00:00"/>
        <d v="2020-02-13T00:00:00"/>
        <d v="2020-02-20T00:00:00"/>
        <d v="2020-02-27T00:00:00"/>
        <d v="2020-03-05T00:00:00"/>
        <d v="2020-03-12T00:00:00"/>
        <d v="2020-03-19T00:00:00"/>
        <d v="2020-03-26T00:00:00"/>
        <d v="2020-04-02T00:00:00"/>
        <d v="2020-04-09T00:00:00"/>
        <d v="2020-04-16T00:00:00"/>
        <d v="2020-04-23T00:00:00"/>
        <d v="2020-04-30T00:00:00"/>
        <d v="2020-05-07T00:00:00"/>
        <d v="2020-05-14T00:00:00"/>
        <d v="2020-05-21T00:00:00"/>
        <d v="2020-05-28T00:00:00"/>
        <d v="2020-06-04T00:00:00"/>
        <d v="2020-06-11T00:00:00"/>
        <d v="2020-06-18T00:00:00"/>
        <d v="2020-06-25T00:00:00"/>
        <d v="2020-07-02T00:00:00"/>
        <d v="2020-07-09T00:00:00"/>
        <d v="2020-07-16T00:00:00"/>
        <d v="2020-07-23T00:00:00"/>
        <d v="2020-07-30T00:00:00"/>
        <d v="2020-08-06T00:00:00"/>
        <d v="2020-08-13T00:00:00"/>
        <d v="2020-08-20T00:00:00"/>
        <d v="2020-08-27T00:00:00"/>
        <d v="2020-09-03T00:00:00"/>
        <d v="2020-09-10T00:00:00"/>
        <d v="2020-09-17T00:00:00"/>
        <d v="2020-09-24T00:00:00"/>
        <d v="2020-10-01T00:00:00"/>
        <d v="2020-10-08T00:00:00"/>
        <d v="2020-10-15T00:00:00"/>
        <d v="2020-10-22T00:00:00"/>
        <d v="2020-10-29T00:00:00"/>
        <d v="2020-11-05T00:00:00"/>
        <d v="2020-11-12T00:00:00"/>
        <d v="2020-11-19T00:00:00"/>
        <d v="2020-11-25T00:00:00"/>
        <d v="2020-12-03T00:00:00"/>
        <d v="2020-12-10T00:00:00"/>
        <d v="2020-12-17T00:00:00"/>
        <d v="2020-12-24T00:00:00"/>
        <d v="2020-12-31T00:00:00"/>
        <d v="2021-01-07T00:00:00"/>
        <d v="2021-01-14T00:00:00"/>
        <d v="2021-01-21T00:00:00"/>
        <d v="2021-01-28T00:00:00"/>
        <d v="2021-02-04T00:00:00"/>
        <d v="2021-02-11T00:00:00"/>
        <d v="2021-02-18T00:00:00"/>
        <d v="2021-02-25T00:00:00"/>
        <d v="2021-03-04T00:00:00"/>
        <d v="2021-03-11T00:00:00"/>
        <d v="2021-03-18T00:00:00"/>
        <d v="2021-03-25T00:00:00"/>
        <d v="2021-04-01T00:00:00"/>
        <d v="2021-04-08T00:00:00"/>
        <d v="2021-04-15T00:00:00"/>
        <d v="2021-04-22T00:00:00"/>
        <d v="2021-04-29T00:00:00"/>
        <d v="2021-05-06T00:00:00"/>
        <d v="2021-05-13T00:00:00"/>
        <d v="2021-05-20T00:00:00"/>
        <d v="2021-05-27T00:00:00"/>
        <d v="2021-06-03T00:00:00"/>
        <d v="2021-06-10T00:00:00"/>
        <d v="2021-06-17T00:00:00"/>
        <d v="2021-06-24T00:00:00"/>
        <d v="2021-07-01T00:00:00"/>
        <d v="2021-07-08T00:00:00"/>
        <d v="2021-07-15T00:00:00"/>
        <d v="2021-07-22T00:00:00"/>
        <d v="2021-07-29T00:00:00"/>
        <d v="2021-08-05T00:00:00"/>
        <d v="2021-08-12T00:00:00"/>
        <d v="2021-08-19T00:00:00"/>
        <d v="2021-08-26T00:00:00"/>
        <d v="2021-09-02T00:00:00"/>
        <d v="2021-09-09T00:00:00"/>
        <d v="2021-09-16T00:00:00"/>
        <d v="2021-09-23T00:00:00"/>
        <d v="2021-09-30T00:00:00"/>
        <d v="2021-10-07T00:00:00"/>
        <d v="2021-10-14T00:00:00"/>
        <d v="2021-10-21T00:00:00"/>
        <d v="2021-10-28T00:00:00"/>
        <d v="2021-11-04T00:00:00"/>
        <d v="2021-11-10T00:00:00"/>
        <d v="2021-11-18T00:00:00"/>
        <d v="2021-11-24T00:00:00"/>
        <d v="2021-12-02T00:00:00"/>
        <d v="2021-12-09T00:00:00"/>
        <d v="2021-12-16T00:00:00"/>
        <d v="2021-12-23T00:00:00"/>
        <d v="2021-12-30T00:00:00"/>
        <d v="2022-01-06T00:00:00"/>
        <d v="2022-01-13T00:00:00"/>
        <d v="2022-01-20T00:00:00"/>
        <d v="2022-01-27T00:00:00"/>
        <d v="2022-02-03T00:00:00"/>
        <d v="2022-02-10T00:00:00"/>
        <d v="2022-02-17T00:00:00"/>
        <d v="2022-02-24T00:00:00"/>
        <d v="2022-03-03T00:00:00"/>
        <d v="2022-03-10T00:00:00"/>
        <d v="2022-03-17T00:00:00"/>
        <d v="2022-03-24T00:00:00"/>
        <d v="2022-03-31T00:00:00"/>
        <d v="2022-04-07T00:00:00"/>
        <d v="2022-04-14T00:00:00"/>
        <d v="2022-04-21T00:00:00"/>
        <d v="2022-04-28T00:00:00"/>
        <d v="2022-05-05T00:00:00"/>
        <d v="2022-05-12T00:00:00"/>
        <d v="2022-05-19T00:00:00"/>
        <d v="2022-05-26T00:00:00"/>
        <d v="2022-06-02T00:00:00"/>
        <d v="2022-06-09T00:00:00"/>
        <d v="2022-06-16T00:00:00"/>
        <d v="2022-06-23T00:00:00"/>
        <d v="2022-06-30T00:00:00"/>
        <d v="2022-07-07T00:00:00"/>
        <d v="2022-07-14T00:00:00"/>
        <d v="2022-07-21T00:00:00"/>
        <d v="2022-07-28T00:00:00"/>
        <d v="2022-08-04T00:00:00"/>
        <d v="2022-08-11T00:00:00"/>
        <d v="2022-08-18T00:00:00"/>
        <d v="2022-08-25T00:00:00"/>
        <d v="2022-09-01T00:00:00"/>
        <d v="2022-09-08T00:00:00"/>
        <d v="2022-09-15T00:00:00"/>
        <d v="2022-09-22T00:00:00"/>
        <d v="2022-09-29T00:00:00"/>
        <d v="2022-10-06T00:00:00"/>
        <d v="2022-10-13T00:00:00"/>
        <d v="2022-10-20T00:00:00"/>
        <d v="2022-10-27T00:00:00"/>
        <d v="2022-11-03T00:00:00"/>
        <d v="2022-11-10T00:00:00"/>
        <d v="2022-11-17T00:00:00"/>
        <d v="2022-11-23T00:00:00"/>
        <d v="2022-12-01T00:00:00"/>
        <d v="2022-12-08T00:00:00"/>
        <d v="2022-12-15T00:00:00"/>
        <d v="2022-12-22T00:00:00"/>
        <d v="2022-12-29T00:00:00"/>
        <d v="2023-01-05T00:00:00"/>
        <d v="2023-01-12T00:00:00"/>
        <d v="2023-01-19T00:00:00"/>
        <d v="2023-01-26T00:00:00"/>
        <d v="2023-02-02T00:00:00"/>
        <d v="2023-02-09T00:00:00"/>
        <d v="2023-02-16T00:00:00"/>
        <d v="2023-02-23T00:00:00"/>
        <d v="2023-03-02T00:00:00"/>
        <d v="2023-03-09T00:00:00"/>
        <d v="2023-03-16T00:00:00"/>
        <d v="2023-03-23T00:00:00"/>
        <d v="2023-03-30T00:00:00"/>
        <d v="2023-04-06T00:00:00"/>
        <d v="2023-04-13T00:00:00"/>
        <d v="2023-04-20T00:00:00"/>
        <d v="2023-04-27T00:00:00"/>
        <d v="2023-05-04T00:00:00"/>
        <d v="2023-05-11T00:00:00"/>
        <d v="2023-05-18T00:00:00"/>
        <d v="2023-05-25T00:00:00"/>
        <d v="2023-06-01T00:00:00"/>
        <d v="2023-06-08T00:00:00"/>
        <d v="2023-06-15T00:00:00"/>
        <d v="2023-06-22T00:00:00"/>
        <d v="2023-06-29T00:00:00"/>
        <d v="2023-07-06T00:00:00"/>
        <d v="2023-07-13T00:00:00"/>
        <d v="2023-07-20T00:00:00"/>
        <d v="2023-07-27T00:00:00"/>
        <d v="2023-08-03T00:00:00"/>
        <d v="2023-08-10T00:00:00"/>
        <d v="2023-08-17T00:00:00"/>
        <d v="2023-08-24T00:00:00"/>
        <d v="2023-08-31T00:00:00"/>
        <d v="2023-09-07T00:00:00"/>
        <d v="2023-09-14T00:00:00"/>
        <d v="2023-09-21T00:00:00"/>
        <d v="2023-09-28T00:00:00"/>
        <d v="2023-10-05T00:00:00"/>
        <d v="2023-10-12T00:00:00"/>
        <d v="2023-10-19T00:00:00"/>
        <d v="2023-10-26T00:00:00"/>
        <d v="2023-11-02T00:00:00"/>
        <d v="2023-11-09T00:00:00"/>
        <d v="2023-11-16T00:00:00"/>
        <d v="2023-11-22T00:00:00"/>
        <d v="2023-11-30T00:00:00"/>
        <d v="2023-12-07T00:00:00"/>
        <d v="2023-12-14T00:00:00"/>
        <d v="2023-12-21T00:00:00"/>
        <d v="2023-12-28T00:00:00"/>
        <d v="2024-01-04T00:00:00"/>
        <d v="2024-01-11T00:00:00"/>
        <d v="2024-01-18T00:00:00"/>
        <d v="2024-01-25T00:00:00"/>
        <d v="2024-02-01T00:00:00"/>
        <d v="2024-02-08T00:00:00"/>
        <d v="2024-02-15T00:00:00"/>
        <d v="2024-02-22T00:00:00"/>
        <d v="2024-02-29T00:00:00"/>
        <d v="2024-03-07T00:00:00"/>
        <d v="2024-03-14T00:00:00"/>
        <d v="2024-03-21T00:00:00"/>
        <d v="2024-03-28T00:00:00"/>
        <d v="2024-04-04T00:00:00"/>
        <d v="2024-04-11T00:00:00"/>
        <d v="2024-04-18T00:00:00"/>
        <d v="2024-04-25T00:00:00"/>
        <d v="2024-05-02T00:00:00"/>
        <d v="2024-05-09T00:00:00"/>
        <d v="2024-05-16T00:00:00"/>
        <d v="2024-05-23T00:00:00"/>
        <d v="2024-05-30T00:00:00"/>
        <d v="2024-06-06T00:00:00"/>
        <d v="2024-06-13T00:00:00"/>
        <d v="2024-06-20T00:00:00"/>
        <d v="2024-06-27T00:00:00"/>
        <d v="2024-07-03T00:00:00"/>
        <d v="2024-07-11T00:00:00"/>
        <d v="2024-07-18T00:00:00"/>
        <d v="2024-07-25T00:00:00"/>
        <d v="2024-08-01T00:00:00"/>
        <d v="2024-08-08T00:00:00"/>
        <d v="2024-08-15T00:00:00"/>
        <d v="2024-08-22T00:00:00"/>
        <d v="2024-08-29T00:00:00"/>
        <d v="2024-09-05T00:00:00"/>
        <d v="2024-09-12T00:00:00"/>
        <d v="2024-09-19T00:00:00"/>
        <d v="2024-09-26T00:00:00"/>
        <d v="2024-10-03T00:00:00"/>
        <d v="2024-10-10T00:00:00"/>
        <d v="2024-10-17T00:00:00"/>
        <d v="2024-10-24T00:00:00"/>
        <d v="2024-10-31T00:00:00"/>
        <d v="2024-11-07T00:00:00"/>
        <d v="2024-11-14T00:00:00"/>
        <d v="2024-11-21T00:00:00"/>
        <d v="2024-11-27T00:00:00"/>
        <d v="2024-12-05T00:00:00"/>
        <d v="2024-12-12T00:00:00"/>
        <d v="2024-12-19T00:00:00"/>
        <d v="2024-12-26T00:00:00"/>
        <d v="2025-01-02T00:00:00"/>
        <d v="2025-01-09T00:00:00"/>
        <d v="2025-01-16T00:00:00"/>
        <d v="2025-01-23T00:00:00"/>
        <d v="2025-01-30T00:00:00"/>
        <d v="2025-02-06T00:00:00"/>
        <d v="2025-02-13T00:00:00"/>
        <d v="2025-02-20T00:00:00"/>
        <d v="2025-02-27T00:00:00"/>
        <d v="2025-03-06T00:00:00"/>
        <d v="2025-03-13T00:00:00"/>
        <d v="2025-03-20T00:00:00"/>
        <d v="2025-03-27T00:00:00"/>
        <d v="2025-04-03T00:00:00"/>
        <d v="2025-04-10T00:00:00"/>
        <d v="2025-04-17T00:00:00"/>
        <d v="2025-04-24T00:00:00"/>
        <d v="2025-05-01T00:00:00"/>
        <d v="2025-05-08T00:00:00"/>
        <d v="2025-05-15T00:00:00"/>
        <d v="2025-05-22T00:00:00"/>
        <d v="2025-05-29T00:00:00"/>
        <d v="2025-06-05T00:00:00"/>
        <d v="2025-06-12T00:00:00"/>
        <d v="2025-06-18T00:00:00"/>
        <d v="2025-06-26T00:00:00"/>
        <d v="2025-07-03T00:00:00"/>
        <d v="2025-07-10T00:00:00"/>
        <d v="2025-07-17T00:00:00"/>
        <d v="2025-07-24T00:00:00"/>
        <d v="2025-07-31T00:00:00"/>
        <d v="2025-08-07T00:00:00"/>
        <d v="2025-08-14T00:00:00"/>
        <d v="2025-08-21T00:00:00"/>
        <d v="2025-08-28T00:00:00"/>
        <d v="2025-09-04T00:00:00"/>
        <d v="2025-09-11T00:00:00"/>
        <d v="2025-09-18T00:00:00"/>
        <d v="2025-09-25T00:00:00"/>
        <d v="2025-10-02T00:00:00"/>
        <d v="2025-10-09T00:00:00"/>
        <d v="2025-10-16T00:00:00"/>
        <d v="2025-10-23T00:00:00"/>
        <d v="2025-10-30T00:00:00"/>
        <d v="2025-11-06T00:00:00"/>
        <d v="2025-11-13T00:00:00"/>
        <d v="2025-11-20T00:00:00"/>
        <d v="2025-11-26T00:00:00"/>
        <d v="2025-12-04T00:00:00"/>
        <d v="2025-12-11T00:00:00"/>
        <d v="2025-12-18T00:00:00"/>
        <d v="2025-12-24T00:00:00"/>
        <d v="2025-12-31T00:00:00"/>
        <d v="2026-01-08T00:00:00"/>
        <d v="2026-01-15T00:00:00"/>
        <d v="2026-01-22T00:00:00"/>
        <d v="2026-01-29T00:00:00"/>
        <d v="2026-02-05T00:00:00"/>
        <d v="2026-02-12T00:00:00"/>
        <d v="2026-02-19T00:00:00"/>
        <d v="2026-02-26T00:00:00"/>
        <d v="2026-03-05T00:00:00"/>
        <d v="2026-03-12T00:00:00"/>
        <d v="2026-03-19T00:00:00"/>
        <d v="2026-03-26T00:00:00"/>
        <d v="2026-04-02T00:00:00"/>
        <d v="2026-04-09T00:00:00"/>
        <d v="2026-04-16T00:00:00"/>
        <d v="2026-04-23T00:00:00"/>
        <d v="2026-04-30T00:00:00"/>
        <d v="2026-05-07T00:00:00"/>
        <d v="2026-05-14T00:00:00"/>
        <d v="2026-05-21T00:00:00"/>
        <d v="2026-05-28T00:00:00"/>
        <d v="2026-06-04T00:00:00"/>
        <d v="2026-06-11T00:00:00"/>
        <d v="2026-06-18T00:00:00"/>
        <d v="2026-06-25T00:00:00"/>
        <d v="2026-07-02T00:00:00"/>
        <d v="2026-07-09T00:00:00"/>
        <d v="2026-07-16T00:00:00"/>
        <d v="2026-07-23T00:00:00"/>
        <d v="2026-07-30T00:00:00"/>
        <d v="2026-08-06T00:00:00"/>
        <d v="2026-08-13T00:00:00"/>
        <d v="2026-08-20T00:00:00"/>
        <d v="2026-08-27T00:00:00"/>
        <d v="2026-09-03T00:00:00"/>
        <d v="2026-09-10T00:00:00"/>
      </sharedItems>
      <fieldGroup par="4"/>
    </cacheField>
    <cacheField name="30yr Mortgage rates" numFmtId="0">
      <sharedItems containsSemiMixedTypes="0" containsString="0" containsNumber="1" minValue="2.65" maxValue="18.63"/>
    </cacheField>
    <cacheField name="Months (observation_date)" numFmtId="0" databaseField="0">
      <fieldGroup base="0">
        <rangePr groupBy="months" startDate="1971-04-02T00:00:00" endDate="2026-09-11T00:00:00"/>
        <groupItems count="14">
          <s v="&lt;4/2/1971"/>
          <s v="Jan"/>
          <s v="Feb"/>
          <s v="Mar"/>
          <s v="Apr"/>
          <s v="May"/>
          <s v="Jun"/>
          <s v="Jul"/>
          <s v="Aug"/>
          <s v="Sep"/>
          <s v="Oct"/>
          <s v="Nov"/>
          <s v="Dec"/>
          <s v="&gt;9/11/2026"/>
        </groupItems>
      </fieldGroup>
    </cacheField>
    <cacheField name="Quarters (observation_date)" numFmtId="0" databaseField="0">
      <fieldGroup base="0">
        <rangePr groupBy="quarters" startDate="1971-04-02T00:00:00" endDate="2026-09-11T00:00:00"/>
        <groupItems count="6">
          <s v="&lt;4/2/1971"/>
          <s v="Qtr1"/>
          <s v="Qtr2"/>
          <s v="Qtr3"/>
          <s v="Qtr4"/>
          <s v="&gt;9/11/2026"/>
        </groupItems>
      </fieldGroup>
    </cacheField>
    <cacheField name="Years (observation_date)" numFmtId="0" databaseField="0">
      <fieldGroup base="0">
        <rangePr groupBy="years" startDate="1971-04-02T00:00:00" endDate="2026-09-11T00:00:00"/>
        <groupItems count="58">
          <s v="&lt;4/2/1971"/>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2026"/>
          <s v="&gt;9/11/2026"/>
        </groupItems>
      </fieldGroup>
    </cacheField>
  </cacheFields>
  <extLst>
    <ext xmlns:x14="http://schemas.microsoft.com/office/spreadsheetml/2009/9/main" uri="{725AE2AE-9491-48be-B2B4-4EB974FC3084}">
      <x14:pivotCacheDefinition/>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ronique Frizzell" refreshedDate="46287.868809259257" backgroundQuery="1" createdVersion="8" refreshedVersion="8" minRefreshableVersion="3" recordCount="323" xr:uid="{BC5A13BD-52CB-42D5-8B05-087815E1CA5B}">
  <cacheSource type="external" connectionId="18"/>
  <cacheFields count="6">
    <cacheField name="observation_date" numFmtId="0">
      <sharedItems containsSemiMixedTypes="0" containsNonDate="0" containsDate="1" containsString="0" minDate="1945-10-01T00:00:00" maxDate="2026-04-02T00:00:00" count="323">
        <d v="1945-10-01T00:00:00"/>
        <d v="1946-01-01T00:00:00"/>
        <d v="1946-04-01T00:00:00"/>
        <d v="1946-07-01T00:00:00"/>
        <d v="1946-10-01T00:00:00"/>
        <d v="1947-01-01T00:00:00"/>
        <d v="1947-04-01T00:00:00"/>
        <d v="1947-07-01T00:00:00"/>
        <d v="1947-10-01T00:00:00"/>
        <d v="1948-01-01T00:00:00"/>
        <d v="1948-04-01T00:00:00"/>
        <d v="1948-07-01T00:00:00"/>
        <d v="1948-10-01T00:00:00"/>
        <d v="1949-01-01T00:00:00"/>
        <d v="1949-04-01T00:00:00"/>
        <d v="1949-07-01T00:00:00"/>
        <d v="1949-10-01T00:00:00"/>
        <d v="1950-01-01T00:00:00"/>
        <d v="1950-04-01T00:00:00"/>
        <d v="1950-07-01T00:00:00"/>
        <d v="1950-10-01T00:00:00"/>
        <d v="1951-01-01T00:00:00"/>
        <d v="1951-04-01T00:00:00"/>
        <d v="1951-07-01T00:00:00"/>
        <d v="1951-10-01T00:00:00"/>
        <d v="1952-01-01T00:00:00"/>
        <d v="1952-04-01T00:00:00"/>
        <d v="1952-07-01T00:00:00"/>
        <d v="1952-10-01T00:00:00"/>
        <d v="1953-01-01T00:00:00"/>
        <d v="1953-04-01T00:00:00"/>
        <d v="1953-07-01T00:00:00"/>
        <d v="1953-10-01T00:00:00"/>
        <d v="1954-01-01T00:00:00"/>
        <d v="1954-04-01T00:00:00"/>
        <d v="1954-07-01T00:00:00"/>
        <d v="1954-10-01T00:00:00"/>
        <d v="1955-01-01T00:00:00"/>
        <d v="1955-04-01T00:00:00"/>
        <d v="1955-07-01T00:00:00"/>
        <d v="1955-10-01T00:00:00"/>
        <d v="1956-01-01T00:00:00"/>
        <d v="1956-04-01T00:00:00"/>
        <d v="1956-07-01T00:00:00"/>
        <d v="1956-10-01T00:00:00"/>
        <d v="1957-01-01T00:00:00"/>
        <d v="1957-04-01T00:00:00"/>
        <d v="1957-07-01T00:00:00"/>
        <d v="1957-10-01T00:00:00"/>
        <d v="1958-01-01T00:00:00"/>
        <d v="1958-04-01T00:00:00"/>
        <d v="1958-07-01T00:00:00"/>
        <d v="1958-10-01T00:00:00"/>
        <d v="1959-01-01T00:00:00"/>
        <d v="1959-04-01T00:00:00"/>
        <d v="1959-07-01T00:00:00"/>
        <d v="1959-10-01T00:00:00"/>
        <d v="1960-01-01T00:00:00"/>
        <d v="1960-04-01T00:00:00"/>
        <d v="1960-07-01T00:00:00"/>
        <d v="1960-10-01T00:00:00"/>
        <d v="1961-01-01T00:00:00"/>
        <d v="1961-04-01T00:00:00"/>
        <d v="1961-07-01T00:00:00"/>
        <d v="1961-10-01T00:00:00"/>
        <d v="1962-01-01T00:00:00"/>
        <d v="1962-04-01T00:00:00"/>
        <d v="1962-07-01T00:00:00"/>
        <d v="1962-10-01T00:00:00"/>
        <d v="1963-01-01T00:00:00"/>
        <d v="1963-04-01T00:00:00"/>
        <d v="1963-07-01T00:00:00"/>
        <d v="1963-10-01T00:00:00"/>
        <d v="1964-01-01T00:00:00"/>
        <d v="1964-04-01T00:00:00"/>
        <d v="1964-07-01T00:00:00"/>
        <d v="1964-10-01T00:00:00"/>
        <d v="1965-01-01T00:00:00"/>
        <d v="1965-04-01T00:00:00"/>
        <d v="1965-07-01T00:00:00"/>
        <d v="1965-10-01T00:00:00"/>
        <d v="1966-01-01T00:00:00"/>
        <d v="1966-04-01T00:00:00"/>
        <d v="1966-07-01T00:00:00"/>
        <d v="1966-10-01T00:00:00"/>
        <d v="1967-01-01T00:00:00"/>
        <d v="1967-04-01T00:00:00"/>
        <d v="1967-07-01T00:00:00"/>
        <d v="1967-10-01T00:00:00"/>
        <d v="1968-01-01T00:00:00"/>
        <d v="1968-04-01T00:00:00"/>
        <d v="1968-07-01T00:00:00"/>
        <d v="1968-10-01T00:00:00"/>
        <d v="1969-01-01T00:00:00"/>
        <d v="1969-04-01T00:00:00"/>
        <d v="1969-07-01T00:00:00"/>
        <d v="1969-10-01T00:00:00"/>
        <d v="1970-01-01T00:00:00"/>
        <d v="1970-04-01T00:00:00"/>
        <d v="1970-07-01T00:00:00"/>
        <d v="1970-10-01T00:00:00"/>
        <d v="1971-01-01T00:00:00"/>
        <d v="1971-04-01T00:00:00"/>
        <d v="1971-07-01T00:00:00"/>
        <d v="1971-10-01T00:00:00"/>
        <d v="1972-01-01T00:00:00"/>
        <d v="1972-04-01T00:00:00"/>
        <d v="1972-07-01T00:00:00"/>
        <d v="1972-10-01T00:00:00"/>
        <d v="1973-01-01T00:00:00"/>
        <d v="1973-04-01T00:00:00"/>
        <d v="1973-07-01T00:00:00"/>
        <d v="1973-10-01T00:00:00"/>
        <d v="1974-01-01T00:00:00"/>
        <d v="1974-04-01T00:00:00"/>
        <d v="1974-07-01T00:00:00"/>
        <d v="1974-10-01T00:00:00"/>
        <d v="1975-01-01T00:00:00"/>
        <d v="1975-04-01T00:00:00"/>
        <d v="1975-07-01T00:00:00"/>
        <d v="1975-10-01T00:00:00"/>
        <d v="1976-01-01T00:00:00"/>
        <d v="1976-04-01T00:00:00"/>
        <d v="1976-07-01T00:00:00"/>
        <d v="1976-10-01T00:00:00"/>
        <d v="1977-01-01T00:00:00"/>
        <d v="1977-04-01T00:00:00"/>
        <d v="1977-07-01T00:00:00"/>
        <d v="1977-10-01T00:00:00"/>
        <d v="1978-01-01T00:00:00"/>
        <d v="1978-04-01T00:00:00"/>
        <d v="1978-07-01T00:00:00"/>
        <d v="1978-10-01T00:00:00"/>
        <d v="1979-01-01T00:00:00"/>
        <d v="1979-04-01T00:00:00"/>
        <d v="1979-07-01T00:00:00"/>
        <d v="1979-10-01T00:00:00"/>
        <d v="1980-01-01T00:00:00"/>
        <d v="1980-04-01T00:00:00"/>
        <d v="1980-07-01T00:00:00"/>
        <d v="1980-10-01T00:00:00"/>
        <d v="1981-01-01T00:00:00"/>
        <d v="1981-04-01T00:00:00"/>
        <d v="1981-07-01T00:00:00"/>
        <d v="1981-10-01T00:00:00"/>
        <d v="1982-01-01T00:00:00"/>
        <d v="1982-04-01T00:00:00"/>
        <d v="1982-07-01T00:00:00"/>
        <d v="1982-10-01T00:00:00"/>
        <d v="1983-01-01T00:00:00"/>
        <d v="1983-04-01T00:00:00"/>
        <d v="1983-07-01T00:00:00"/>
        <d v="1983-10-01T00:00:00"/>
        <d v="1984-01-01T00:00:00"/>
        <d v="1984-04-01T00:00:00"/>
        <d v="1984-07-01T00:00:00"/>
        <d v="1984-10-01T00:00:00"/>
        <d v="1985-01-01T00:00:00"/>
        <d v="1985-04-01T00:00:00"/>
        <d v="1985-07-01T00:00:00"/>
        <d v="1985-10-01T00:00:00"/>
        <d v="1986-01-01T00:00:00"/>
        <d v="1986-04-01T00:00:00"/>
        <d v="1986-07-01T00:00:00"/>
        <d v="1986-10-01T00:00:00"/>
        <d v="1987-01-01T00:00:00"/>
        <d v="1987-04-01T00:00:00"/>
        <d v="1987-07-01T00:00:00"/>
        <d v="1987-10-01T00:00:00"/>
        <d v="1988-01-01T00:00:00"/>
        <d v="1988-04-01T00:00:00"/>
        <d v="1988-07-01T00:00:00"/>
        <d v="1988-10-01T00:00:00"/>
        <d v="1989-01-01T00:00:00"/>
        <d v="1989-04-01T00:00:00"/>
        <d v="1989-07-01T00:00:00"/>
        <d v="1989-10-01T00:00:00"/>
        <d v="1990-01-01T00:00:00"/>
        <d v="1990-04-01T00:00:00"/>
        <d v="1990-07-01T00:00:00"/>
        <d v="1990-10-01T00:00:00"/>
        <d v="1991-01-01T00:00:00"/>
        <d v="1991-04-01T00:00:00"/>
        <d v="1991-07-01T00:00:00"/>
        <d v="1991-10-01T00:00:00"/>
        <d v="1992-01-01T00:00:00"/>
        <d v="1992-04-01T00:00:00"/>
        <d v="1992-07-01T00:00:00"/>
        <d v="1992-10-01T00:00:00"/>
        <d v="1993-01-01T00:00:00"/>
        <d v="1993-04-01T00:00:00"/>
        <d v="1993-07-01T00:00:00"/>
        <d v="1993-10-01T00:00:00"/>
        <d v="1994-01-01T00:00:00"/>
        <d v="1994-04-01T00:00:00"/>
        <d v="1994-07-01T00:00:00"/>
        <d v="1994-10-01T00:00:00"/>
        <d v="1995-01-01T00:00:00"/>
        <d v="1995-04-01T00:00:00"/>
        <d v="1995-07-01T00:00:00"/>
        <d v="1995-10-01T00:00:00"/>
        <d v="1996-01-01T00:00:00"/>
        <d v="1996-04-01T00:00:00"/>
        <d v="1996-07-01T00:00:00"/>
        <d v="1996-10-01T00:00:00"/>
        <d v="1997-01-01T00:00:00"/>
        <d v="1997-04-01T00:00:00"/>
        <d v="1997-07-01T00:00:00"/>
        <d v="1997-10-01T00:00:00"/>
        <d v="1998-01-01T00:00:00"/>
        <d v="1998-04-01T00:00:00"/>
        <d v="1998-07-01T00:00:00"/>
        <d v="1998-10-01T00:00:00"/>
        <d v="1999-01-01T00:00:00"/>
        <d v="1999-04-01T00:00:00"/>
        <d v="1999-07-01T00:00:00"/>
        <d v="1999-10-01T00:00:00"/>
        <d v="2000-01-01T00:00:00"/>
        <d v="2000-04-01T00:00:00"/>
        <d v="2000-07-01T00:00:00"/>
        <d v="2000-10-01T00:00:00"/>
        <d v="2001-01-01T00:00:00"/>
        <d v="2001-04-01T00:00:00"/>
        <d v="2001-07-01T00:00:00"/>
        <d v="2001-10-01T00:00:00"/>
        <d v="2002-01-01T00:00:00"/>
        <d v="2002-04-01T00:00:00"/>
        <d v="2002-07-01T00:00:00"/>
        <d v="2002-10-01T00:00:00"/>
        <d v="2003-01-01T00:00:00"/>
        <d v="2003-04-01T00:00:00"/>
        <d v="2003-07-01T00:00:00"/>
        <d v="2003-10-01T00:00:00"/>
        <d v="2004-01-01T00:00:00"/>
        <d v="2004-04-01T00:00:00"/>
        <d v="2004-07-01T00:00:00"/>
        <d v="2004-10-01T00:00:00"/>
        <d v="2005-01-01T00:00:00"/>
        <d v="2005-04-01T00:00:00"/>
        <d v="2005-07-01T00:00:00"/>
        <d v="2005-10-01T00:00:00"/>
        <d v="2006-01-01T00:00:00"/>
        <d v="2006-04-01T00:00:00"/>
        <d v="2006-07-01T00:00:00"/>
        <d v="2006-10-01T00:00:00"/>
        <d v="2007-01-01T00:00:00"/>
        <d v="2007-04-01T00:00:00"/>
        <d v="2007-07-01T00:00:00"/>
        <d v="2007-10-01T00:00:00"/>
        <d v="2008-01-01T00:00:00"/>
        <d v="2008-04-01T00:00:00"/>
        <d v="2008-07-01T00:00:00"/>
        <d v="2008-10-01T00:00:00"/>
        <d v="2009-01-01T00:00:00"/>
        <d v="2009-04-01T00:00:00"/>
        <d v="2009-07-01T00:00:00"/>
        <d v="2009-10-01T00:00:00"/>
        <d v="2010-01-01T00:00:00"/>
        <d v="2010-04-01T00:00:00"/>
        <d v="2010-07-01T00:00:00"/>
        <d v="2010-10-01T00:00:00"/>
        <d v="2011-01-01T00:00:00"/>
        <d v="2011-04-01T00:00:00"/>
        <d v="2011-07-01T00:00:00"/>
        <d v="2011-10-01T00:00:00"/>
        <d v="2012-01-01T00:00:00"/>
        <d v="2012-04-01T00:00:00"/>
        <d v="2012-07-01T00:00:00"/>
        <d v="2012-10-01T00:00:00"/>
        <d v="2013-01-01T00:00:00"/>
        <d v="2013-04-01T00:00:00"/>
        <d v="2013-07-01T00:00:00"/>
        <d v="2013-10-01T00:00:00"/>
        <d v="2014-01-01T00:00:00"/>
        <d v="2014-04-01T00:00:00"/>
        <d v="2014-07-01T00:00:00"/>
        <d v="2014-10-01T00:00:00"/>
        <d v="2015-01-01T00:00:00"/>
        <d v="2015-04-01T00:00:00"/>
        <d v="2015-07-01T00:00:00"/>
        <d v="2015-10-01T00:00:00"/>
        <d v="2016-01-01T00:00:00"/>
        <d v="2016-04-01T00:00:00"/>
        <d v="2016-07-01T00:00:00"/>
        <d v="2016-10-01T00:00:00"/>
        <d v="2017-01-01T00:00:00"/>
        <d v="2017-04-01T00:00:00"/>
        <d v="2017-07-01T00:00:00"/>
        <d v="2017-10-01T00:00:00"/>
        <d v="2018-01-01T00:00:00"/>
        <d v="2018-04-01T00:00:00"/>
        <d v="2018-07-01T00:00:00"/>
        <d v="2018-10-01T00:00:00"/>
        <d v="2019-01-01T00:00:00"/>
        <d v="2019-04-01T00:00:00"/>
        <d v="2019-07-01T00:00:00"/>
        <d v="2019-10-01T00:00:00"/>
        <d v="2020-01-01T00:00:00"/>
        <d v="2020-04-01T00:00:00"/>
        <d v="2020-07-01T00:00:00"/>
        <d v="2020-10-01T00:00:00"/>
        <d v="2021-01-01T00:00:00"/>
        <d v="2021-04-01T00:00:00"/>
        <d v="2021-07-01T00:00:00"/>
        <d v="2021-10-01T00:00:00"/>
        <d v="2022-01-01T00:00:00"/>
        <d v="2022-04-01T00:00:00"/>
        <d v="2022-07-01T00:00:00"/>
        <d v="2022-10-01T00:00:00"/>
        <d v="2023-01-01T00:00:00"/>
        <d v="2023-04-01T00:00:00"/>
        <d v="2023-07-01T00:00:00"/>
        <d v="2023-10-01T00:00:00"/>
        <d v="2024-01-01T00:00:00"/>
        <d v="2024-04-01T00:00:00"/>
        <d v="2024-07-01T00:00:00"/>
        <d v="2024-10-01T00:00:00"/>
        <d v="2025-01-01T00:00:00"/>
        <d v="2025-04-01T00:00:00"/>
        <d v="2025-07-01T00:00:00"/>
        <d v="2025-10-01T00:00:00"/>
        <d v="2026-01-01T00:00:00"/>
        <d v="2026-04-01T00:00:00"/>
      </sharedItems>
      <fieldGroup par="5"/>
    </cacheField>
    <cacheField name="Mort Liab Mil$" numFmtId="0">
      <sharedItems containsString="0" containsBlank="1" containsNumber="1" containsInteger="1" minValue="18706" maxValue="13976938"/>
    </cacheField>
    <cacheField name="Mort Liab $" numFmtId="0">
      <sharedItems containsString="0" containsBlank="1" containsNumber="1" containsInteger="1" minValue="18706000000" maxValue="13976938000000"/>
    </cacheField>
    <cacheField name="Months (observation_date)" numFmtId="0" databaseField="0">
      <fieldGroup base="0">
        <rangePr groupBy="months" startDate="1945-10-01T00:00:00" endDate="2026-04-02T00:00:00"/>
        <groupItems count="14">
          <s v="&lt;10/1/1945"/>
          <s v="Jan"/>
          <s v="Feb"/>
          <s v="Mar"/>
          <s v="Apr"/>
          <s v="May"/>
          <s v="Jun"/>
          <s v="Jul"/>
          <s v="Aug"/>
          <s v="Sep"/>
          <s v="Oct"/>
          <s v="Nov"/>
          <s v="Dec"/>
          <s v="&gt;4/2/2026"/>
        </groupItems>
      </fieldGroup>
    </cacheField>
    <cacheField name="Quarters (observation_date)" numFmtId="0" databaseField="0">
      <fieldGroup base="0">
        <rangePr groupBy="quarters" startDate="1945-10-01T00:00:00" endDate="2026-04-02T00:00:00"/>
        <groupItems count="6">
          <s v="&lt;10/1/1945"/>
          <s v="Qtr1"/>
          <s v="Qtr2"/>
          <s v="Qtr3"/>
          <s v="Qtr4"/>
          <s v="&gt;4/2/2026"/>
        </groupItems>
      </fieldGroup>
    </cacheField>
    <cacheField name="Years (observation_date)" numFmtId="0" databaseField="0">
      <fieldGroup base="0">
        <rangePr groupBy="years" startDate="1945-10-01T00:00:00" endDate="2026-04-02T00:00:00"/>
        <groupItems count="84">
          <s v="&lt;10/1/1945"/>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2026"/>
          <s v="&gt;4/2/2026"/>
        </groupItems>
      </fieldGroup>
    </cacheField>
  </cacheFields>
  <extLst>
    <ext xmlns:x14="http://schemas.microsoft.com/office/spreadsheetml/2009/9/main" uri="{725AE2AE-9491-48be-B2B4-4EB974FC3084}">
      <x14:pivotCacheDefinition/>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ronique Frizzell" refreshedDate="46287.873910069444" backgroundQuery="1" createdVersion="8" refreshedVersion="8" minRefreshableVersion="3" recordCount="811" xr:uid="{5AF64BDA-00FD-482E-AA07-9450CAC86B90}">
  <cacheSource type="external" connectionId="12"/>
  <cacheFields count="6">
    <cacheField name="observation_date" numFmtId="0">
      <sharedItems containsSemiMixedTypes="0" containsNonDate="0" containsDate="1" containsString="0" minDate="1959-01-01T00:00:00" maxDate="2026-07-02T00:00:00" count="811">
        <d v="1959-01-01T00:00:00"/>
        <d v="1959-02-01T00:00:00"/>
        <d v="1959-03-01T00:00:00"/>
        <d v="1959-04-01T00:00:00"/>
        <d v="1959-05-01T00:00:00"/>
        <d v="1959-06-01T00:00:00"/>
        <d v="1959-07-01T00:00:00"/>
        <d v="1959-08-01T00:00:00"/>
        <d v="1959-09-01T00:00:00"/>
        <d v="1959-10-01T00:00:00"/>
        <d v="1959-11-01T00:00:00"/>
        <d v="1959-12-01T00:00:00"/>
        <d v="1960-01-01T00:00:00"/>
        <d v="1960-02-01T00:00:00"/>
        <d v="1960-03-01T00:00:00"/>
        <d v="1960-04-01T00:00:00"/>
        <d v="1960-05-01T00:00:00"/>
        <d v="1960-06-01T00:00:00"/>
        <d v="1960-07-01T00:00:00"/>
        <d v="1960-08-01T00:00:00"/>
        <d v="1960-09-01T00:00:00"/>
        <d v="1960-10-01T00:00:00"/>
        <d v="1960-11-01T00:00:00"/>
        <d v="1960-12-01T00:00:00"/>
        <d v="1961-01-01T00:00:00"/>
        <d v="1961-02-01T00:00:00"/>
        <d v="1961-03-01T00:00:00"/>
        <d v="1961-04-01T00:00:00"/>
        <d v="1961-05-01T00:00:00"/>
        <d v="1961-06-01T00:00:00"/>
        <d v="1961-07-01T00:00:00"/>
        <d v="1961-08-01T00:00:00"/>
        <d v="1961-09-01T00:00:00"/>
        <d v="1961-10-01T00:00:00"/>
        <d v="1961-11-01T00:00:00"/>
        <d v="1961-12-01T00:00:00"/>
        <d v="1962-01-01T00:00:00"/>
        <d v="1962-02-01T00:00:00"/>
        <d v="1962-03-01T00:00:00"/>
        <d v="1962-04-01T00:00:00"/>
        <d v="1962-05-01T00:00:00"/>
        <d v="1962-06-01T00:00:00"/>
        <d v="1962-07-01T00:00:00"/>
        <d v="1962-08-01T00:00:00"/>
        <d v="1962-09-01T00:00:00"/>
        <d v="1962-10-01T00:00:00"/>
        <d v="1962-11-01T00:00:00"/>
        <d v="1962-12-01T00:00:00"/>
        <d v="1963-01-01T00:00:00"/>
        <d v="1963-02-01T00:00:00"/>
        <d v="1963-03-01T00:00:00"/>
        <d v="1963-04-01T00:00:00"/>
        <d v="1963-05-01T00:00:00"/>
        <d v="1963-06-01T00:00:00"/>
        <d v="1963-07-01T00:00:00"/>
        <d v="1963-08-01T00:00:00"/>
        <d v="1963-09-01T00:00:00"/>
        <d v="1963-10-01T00:00:00"/>
        <d v="1963-11-01T00:00:00"/>
        <d v="1963-12-01T00:00:00"/>
        <d v="1964-01-01T00:00:00"/>
        <d v="1964-02-01T00:00:00"/>
        <d v="1964-03-01T00:00:00"/>
        <d v="1964-04-01T00:00:00"/>
        <d v="1964-05-01T00:00:00"/>
        <d v="1964-06-01T00:00:00"/>
        <d v="1964-07-01T00:00:00"/>
        <d v="1964-08-01T00:00:00"/>
        <d v="1964-09-01T00:00:00"/>
        <d v="1964-10-01T00:00:00"/>
        <d v="1964-11-01T00:00:00"/>
        <d v="1964-12-01T00:00:00"/>
        <d v="1965-01-01T00:00:00"/>
        <d v="1965-02-01T00:00:00"/>
        <d v="1965-03-01T00:00:00"/>
        <d v="1965-04-01T00:00:00"/>
        <d v="1965-05-01T00:00:00"/>
        <d v="1965-06-01T00:00:00"/>
        <d v="1965-07-01T00:00:00"/>
        <d v="1965-08-01T00:00:00"/>
        <d v="1965-09-01T00:00:00"/>
        <d v="1965-10-01T00:00:00"/>
        <d v="1965-11-01T00:00:00"/>
        <d v="1965-12-01T00:00:00"/>
        <d v="1966-01-01T00:00:00"/>
        <d v="1966-02-01T00:00:00"/>
        <d v="1966-03-01T00:00:00"/>
        <d v="1966-04-01T00:00:00"/>
        <d v="1966-05-01T00:00:00"/>
        <d v="1966-06-01T00:00:00"/>
        <d v="1966-07-01T00:00:00"/>
        <d v="1966-08-01T00:00:00"/>
        <d v="1966-09-01T00:00:00"/>
        <d v="1966-10-01T00:00:00"/>
        <d v="1966-11-01T00:00:00"/>
        <d v="1966-12-01T00:00:00"/>
        <d v="1967-01-01T00:00:00"/>
        <d v="1967-02-01T00:00:00"/>
        <d v="1967-03-01T00:00:00"/>
        <d v="1967-04-01T00:00:00"/>
        <d v="1967-05-01T00:00:00"/>
        <d v="1967-06-01T00:00:00"/>
        <d v="1967-07-01T00:00:00"/>
        <d v="1967-08-01T00:00:00"/>
        <d v="1967-09-01T00:00:00"/>
        <d v="1967-10-01T00:00:00"/>
        <d v="1967-11-01T00:00:00"/>
        <d v="1967-12-01T00:00:00"/>
        <d v="1968-01-01T00:00:00"/>
        <d v="1968-02-01T00:00:00"/>
        <d v="1968-03-01T00:00:00"/>
        <d v="1968-04-01T00:00:00"/>
        <d v="1968-05-01T00:00:00"/>
        <d v="1968-06-01T00:00:00"/>
        <d v="1968-07-01T00:00:00"/>
        <d v="1968-08-01T00:00:00"/>
        <d v="1968-09-01T00:00:00"/>
        <d v="1968-10-01T00:00:00"/>
        <d v="1968-11-01T00:00:00"/>
        <d v="1968-12-01T00:00:00"/>
        <d v="1969-01-01T00:00:00"/>
        <d v="1969-02-01T00:00:00"/>
        <d v="1969-03-01T00:00:00"/>
        <d v="1969-04-01T00:00:00"/>
        <d v="1969-05-01T00:00:00"/>
        <d v="1969-06-01T00:00:00"/>
        <d v="1969-07-01T00:00:00"/>
        <d v="1969-08-01T00:00:00"/>
        <d v="1969-09-01T00:00:00"/>
        <d v="1969-10-01T00:00:00"/>
        <d v="1969-11-01T00:00:00"/>
        <d v="1969-12-01T00:00:00"/>
        <d v="1970-01-01T00:00:00"/>
        <d v="1970-02-01T00:00:00"/>
        <d v="1970-03-01T00:00:00"/>
        <d v="1970-04-01T00:00:00"/>
        <d v="1970-05-01T00:00:00"/>
        <d v="1970-06-01T00:00:00"/>
        <d v="1970-07-01T00:00:00"/>
        <d v="1970-08-01T00:00:00"/>
        <d v="1970-09-01T00:00:00"/>
        <d v="1970-10-01T00:00:00"/>
        <d v="1970-11-01T00:00:00"/>
        <d v="1970-12-01T00:00:00"/>
        <d v="1971-01-01T00:00:00"/>
        <d v="1971-02-01T00:00:00"/>
        <d v="1971-03-01T00:00:00"/>
        <d v="1971-04-01T00:00:00"/>
        <d v="1971-05-01T00:00:00"/>
        <d v="1971-06-01T00:00:00"/>
        <d v="1971-07-01T00:00:00"/>
        <d v="1971-08-01T00:00:00"/>
        <d v="1971-09-01T00:00:00"/>
        <d v="1971-10-01T00:00:00"/>
        <d v="1971-11-01T00:00:00"/>
        <d v="1971-12-01T00:00:00"/>
        <d v="1972-01-01T00:00:00"/>
        <d v="1972-02-01T00:00:00"/>
        <d v="1972-03-01T00:00:00"/>
        <d v="1972-04-01T00:00:00"/>
        <d v="1972-05-01T00:00:00"/>
        <d v="1972-06-01T00:00:00"/>
        <d v="1972-07-01T00:00:00"/>
        <d v="1972-08-01T00:00:00"/>
        <d v="1972-09-01T00:00:00"/>
        <d v="1972-10-01T00:00:00"/>
        <d v="1972-11-01T00:00:00"/>
        <d v="1972-12-01T00:00:00"/>
        <d v="1973-01-01T00:00:00"/>
        <d v="1973-02-01T00:00:00"/>
        <d v="1973-03-01T00:00:00"/>
        <d v="1973-04-01T00:00:00"/>
        <d v="1973-05-01T00:00:00"/>
        <d v="1973-06-01T00:00:00"/>
        <d v="1973-07-01T00:00:00"/>
        <d v="1973-08-01T00:00:00"/>
        <d v="1973-09-01T00:00:00"/>
        <d v="1973-10-01T00:00:00"/>
        <d v="1973-11-01T00:00:00"/>
        <d v="1973-12-01T00:00:00"/>
        <d v="1974-01-01T00:00:00"/>
        <d v="1974-02-01T00:00:00"/>
        <d v="1974-03-01T00:00:00"/>
        <d v="1974-04-01T00:00:00"/>
        <d v="1974-05-01T00:00:00"/>
        <d v="1974-06-01T00:00:00"/>
        <d v="1974-07-01T00:00:00"/>
        <d v="1974-08-01T00:00:00"/>
        <d v="1974-09-01T00:00:00"/>
        <d v="1974-10-01T00:00:00"/>
        <d v="1974-11-01T00:00:00"/>
        <d v="1974-12-01T00:00:00"/>
        <d v="1975-01-01T00:00:00"/>
        <d v="1975-02-01T00:00:00"/>
        <d v="1975-03-01T00:00:00"/>
        <d v="1975-04-01T00:00:00"/>
        <d v="1975-05-01T00:00:00"/>
        <d v="1975-06-01T00:00:00"/>
        <d v="1975-07-01T00:00:00"/>
        <d v="1975-08-01T00:00:00"/>
        <d v="1975-09-01T00:00:00"/>
        <d v="1975-10-01T00:00:00"/>
        <d v="1975-11-01T00:00:00"/>
        <d v="1975-12-01T00:00:00"/>
        <d v="1976-01-01T00:00:00"/>
        <d v="1976-02-01T00:00:00"/>
        <d v="1976-03-01T00:00:00"/>
        <d v="1976-04-01T00:00:00"/>
        <d v="1976-05-01T00:00:00"/>
        <d v="1976-06-01T00:00:00"/>
        <d v="1976-07-01T00:00:00"/>
        <d v="1976-08-01T00:00:00"/>
        <d v="1976-09-01T00:00:00"/>
        <d v="1976-10-01T00:00:00"/>
        <d v="1976-11-01T00:00:00"/>
        <d v="1976-12-01T00:00:00"/>
        <d v="1977-01-01T00:00:00"/>
        <d v="1977-02-01T00:00:00"/>
        <d v="1977-03-01T00:00:00"/>
        <d v="1977-04-01T00:00:00"/>
        <d v="1977-05-01T00:00:00"/>
        <d v="1977-06-01T00:00:00"/>
        <d v="1977-07-01T00:00:00"/>
        <d v="1977-08-01T00:00:00"/>
        <d v="1977-09-01T00:00:00"/>
        <d v="1977-10-01T00:00:00"/>
        <d v="1977-11-01T00:00:00"/>
        <d v="1977-12-01T00:00:00"/>
        <d v="1978-01-01T00:00:00"/>
        <d v="1978-02-01T00:00:00"/>
        <d v="1978-03-01T00:00:00"/>
        <d v="1978-04-01T00:00:00"/>
        <d v="1978-05-01T00:00:00"/>
        <d v="1978-06-01T00:00:00"/>
        <d v="1978-07-01T00:00:00"/>
        <d v="1978-08-01T00:00:00"/>
        <d v="1978-09-01T00:00:00"/>
        <d v="1978-10-01T00:00:00"/>
        <d v="1978-11-01T00:00:00"/>
        <d v="1978-12-01T00:00:00"/>
        <d v="1979-01-01T00:00:00"/>
        <d v="1979-02-01T00:00:00"/>
        <d v="1979-03-01T00:00:00"/>
        <d v="1979-04-01T00:00:00"/>
        <d v="1979-05-01T00:00:00"/>
        <d v="1979-06-01T00:00:00"/>
        <d v="1979-07-01T00:00:00"/>
        <d v="1979-08-01T00:00:00"/>
        <d v="1979-09-01T00:00:00"/>
        <d v="1979-10-01T00:00:00"/>
        <d v="1979-11-01T00:00:00"/>
        <d v="1979-12-01T00:00:00"/>
        <d v="1980-01-01T00:00:00"/>
        <d v="1980-02-01T00:00:00"/>
        <d v="1980-03-01T00:00:00"/>
        <d v="1980-04-01T00:00:00"/>
        <d v="1980-05-01T00:00:00"/>
        <d v="1980-06-01T00:00:00"/>
        <d v="1980-07-01T00:00:00"/>
        <d v="1980-08-01T00:00:00"/>
        <d v="1980-09-01T00:00:00"/>
        <d v="1980-10-01T00:00:00"/>
        <d v="1980-11-01T00:00:00"/>
        <d v="1980-12-01T00:00:00"/>
        <d v="1981-01-01T00:00:00"/>
        <d v="1981-02-01T00:00:00"/>
        <d v="1981-03-01T00:00:00"/>
        <d v="1981-04-01T00:00:00"/>
        <d v="1981-05-01T00:00:00"/>
        <d v="1981-06-01T00:00:00"/>
        <d v="1981-07-01T00:00:00"/>
        <d v="1981-08-01T00:00:00"/>
        <d v="1981-09-01T00:00:00"/>
        <d v="1981-10-01T00:00:00"/>
        <d v="1981-11-01T00:00:00"/>
        <d v="1981-12-01T00:00:00"/>
        <d v="1982-01-01T00:00:00"/>
        <d v="1982-02-01T00:00:00"/>
        <d v="1982-03-01T00:00:00"/>
        <d v="1982-04-01T00:00:00"/>
        <d v="1982-05-01T00:00:00"/>
        <d v="1982-06-01T00:00:00"/>
        <d v="1982-07-01T00:00:00"/>
        <d v="1982-08-01T00:00:00"/>
        <d v="1982-09-01T00:00:00"/>
        <d v="1982-10-01T00:00:00"/>
        <d v="1982-11-01T00:00:00"/>
        <d v="1982-12-01T00:00:00"/>
        <d v="1983-01-01T00:00:00"/>
        <d v="1983-02-01T00:00:00"/>
        <d v="1983-03-01T00:00:00"/>
        <d v="1983-04-01T00:00:00"/>
        <d v="1983-05-01T00:00:00"/>
        <d v="1983-06-01T00:00:00"/>
        <d v="1983-07-01T00:00:00"/>
        <d v="1983-08-01T00:00:00"/>
        <d v="1983-09-01T00:00:00"/>
        <d v="1983-10-01T00:00:00"/>
        <d v="1983-11-01T00:00:00"/>
        <d v="1983-12-01T00:00:00"/>
        <d v="1984-01-01T00:00:00"/>
        <d v="1984-02-01T00:00:00"/>
        <d v="1984-03-01T00:00:00"/>
        <d v="1984-04-01T00:00:00"/>
        <d v="1984-05-01T00:00:00"/>
        <d v="1984-06-01T00:00:00"/>
        <d v="1984-07-01T00:00:00"/>
        <d v="1984-08-01T00:00:00"/>
        <d v="1984-09-01T00:00:00"/>
        <d v="1984-10-01T00:00:00"/>
        <d v="1984-11-01T00:00:00"/>
        <d v="1984-12-01T00:00:00"/>
        <d v="1985-01-01T00:00:00"/>
        <d v="1985-02-01T00:00:00"/>
        <d v="1985-03-01T00:00:00"/>
        <d v="1985-04-01T00:00:00"/>
        <d v="1985-05-01T00:00:00"/>
        <d v="1985-06-01T00:00:00"/>
        <d v="1985-07-01T00:00:00"/>
        <d v="1985-08-01T00:00:00"/>
        <d v="1985-09-01T00:00:00"/>
        <d v="1985-10-01T00:00:00"/>
        <d v="1985-11-01T00:00:00"/>
        <d v="1985-12-01T00:00:00"/>
        <d v="1986-01-01T00:00:00"/>
        <d v="1986-02-01T00:00:00"/>
        <d v="1986-03-01T00:00:00"/>
        <d v="1986-04-01T00:00:00"/>
        <d v="1986-05-01T00:00:00"/>
        <d v="1986-06-01T00:00:00"/>
        <d v="1986-07-01T00:00:00"/>
        <d v="1986-08-01T00:00:00"/>
        <d v="1986-09-01T00:00:00"/>
        <d v="1986-10-01T00:00:00"/>
        <d v="1986-11-01T00:00:00"/>
        <d v="1986-12-01T00:00:00"/>
        <d v="1987-01-01T00:00:00"/>
        <d v="1987-02-01T00:00:00"/>
        <d v="1987-03-01T00:00:00"/>
        <d v="1987-04-01T00:00:00"/>
        <d v="1987-05-01T00:00:00"/>
        <d v="1987-06-01T00:00:00"/>
        <d v="1987-07-01T00:00:00"/>
        <d v="1987-08-01T00:00:00"/>
        <d v="1987-09-01T00:00:00"/>
        <d v="1987-10-01T00:00:00"/>
        <d v="1987-11-01T00:00:00"/>
        <d v="1987-12-01T00:00:00"/>
        <d v="1988-01-01T00:00:00"/>
        <d v="1988-02-01T00:00:00"/>
        <d v="1988-03-01T00:00:00"/>
        <d v="1988-04-01T00:00:00"/>
        <d v="1988-05-01T00:00:00"/>
        <d v="1988-06-01T00:00:00"/>
        <d v="1988-07-01T00:00:00"/>
        <d v="1988-08-01T00:00:00"/>
        <d v="1988-09-01T00:00:00"/>
        <d v="1988-10-01T00:00:00"/>
        <d v="1988-11-01T00:00:00"/>
        <d v="1988-12-01T00:00:00"/>
        <d v="1989-01-01T00:00:00"/>
        <d v="1989-02-01T00:00:00"/>
        <d v="1989-03-01T00:00:00"/>
        <d v="1989-04-01T00:00:00"/>
        <d v="1989-05-01T00:00:00"/>
        <d v="1989-06-01T00:00:00"/>
        <d v="1989-07-01T00:00:00"/>
        <d v="1989-08-01T00:00:00"/>
        <d v="1989-09-01T00:00:00"/>
        <d v="1989-10-01T00:00:00"/>
        <d v="1989-11-01T00:00:00"/>
        <d v="1989-12-01T00:00:00"/>
        <d v="1990-01-01T00:00:00"/>
        <d v="1990-02-01T00:00:00"/>
        <d v="1990-03-01T00:00:00"/>
        <d v="1990-04-01T00:00:00"/>
        <d v="1990-05-01T00:00:00"/>
        <d v="1990-06-01T00:00:00"/>
        <d v="1990-07-01T00:00:00"/>
        <d v="1990-08-01T00:00:00"/>
        <d v="1990-09-01T00:00:00"/>
        <d v="1990-10-01T00:00:00"/>
        <d v="1990-11-01T00:00:00"/>
        <d v="1990-12-01T00:00:00"/>
        <d v="1991-01-01T00:00:00"/>
        <d v="1991-02-01T00:00:00"/>
        <d v="1991-03-01T00:00:00"/>
        <d v="1991-04-01T00:00:00"/>
        <d v="1991-05-01T00:00:00"/>
        <d v="1991-06-01T00:00:00"/>
        <d v="1991-07-01T00:00:00"/>
        <d v="1991-08-01T00:00:00"/>
        <d v="1991-09-01T00:00:00"/>
        <d v="1991-10-01T00:00:00"/>
        <d v="1991-11-01T00:00:00"/>
        <d v="1991-12-01T00:00:00"/>
        <d v="1992-01-01T00:00:00"/>
        <d v="1992-02-01T00:00:00"/>
        <d v="1992-03-01T00:00:00"/>
        <d v="1992-04-01T00:00:00"/>
        <d v="1992-05-01T00:00:00"/>
        <d v="1992-06-01T00:00:00"/>
        <d v="1992-07-01T00:00:00"/>
        <d v="1992-08-01T00:00:00"/>
        <d v="1992-09-01T00:00:00"/>
        <d v="1992-10-01T00:00:00"/>
        <d v="1992-11-01T00:00:00"/>
        <d v="1992-12-01T00:00:00"/>
        <d v="1993-01-01T00:00:00"/>
        <d v="1993-02-01T00:00:00"/>
        <d v="1993-03-01T00:00:00"/>
        <d v="1993-04-01T00:00:00"/>
        <d v="1993-05-01T00:00:00"/>
        <d v="1993-06-01T00:00:00"/>
        <d v="1993-07-01T00:00:00"/>
        <d v="1993-08-01T00:00:00"/>
        <d v="1993-09-01T00:00:00"/>
        <d v="1993-10-01T00:00:00"/>
        <d v="1993-11-01T00:00:00"/>
        <d v="1993-12-01T00:00:00"/>
        <d v="1994-01-01T00:00:00"/>
        <d v="1994-02-01T00:00:00"/>
        <d v="1994-03-01T00:00:00"/>
        <d v="1994-04-01T00:00:00"/>
        <d v="1994-05-01T00:00:00"/>
        <d v="1994-06-01T00:00:00"/>
        <d v="1994-07-01T00:00:00"/>
        <d v="1994-08-01T00:00:00"/>
        <d v="1994-09-01T00:00:00"/>
        <d v="1994-10-01T00:00:00"/>
        <d v="1994-11-01T00:00:00"/>
        <d v="1994-12-01T00:00:00"/>
        <d v="1995-01-01T00:00:00"/>
        <d v="1995-02-01T00:00:00"/>
        <d v="1995-03-01T00:00:00"/>
        <d v="1995-04-01T00:00:00"/>
        <d v="1995-05-01T00:00:00"/>
        <d v="1995-06-01T00:00:00"/>
        <d v="1995-07-01T00:00:00"/>
        <d v="1995-08-01T00:00:00"/>
        <d v="1995-09-01T00:00:00"/>
        <d v="1995-10-01T00:00:00"/>
        <d v="1995-11-01T00:00:00"/>
        <d v="1995-12-01T00:00:00"/>
        <d v="1996-01-01T00:00:00"/>
        <d v="1996-02-01T00:00:00"/>
        <d v="1996-03-01T00:00:00"/>
        <d v="1996-04-01T00:00:00"/>
        <d v="1996-05-01T00:00:00"/>
        <d v="1996-06-01T00:00:00"/>
        <d v="1996-07-01T00:00:00"/>
        <d v="1996-08-01T00:00:00"/>
        <d v="1996-09-01T00:00:00"/>
        <d v="1996-10-01T00:00:00"/>
        <d v="1996-11-01T00:00:00"/>
        <d v="1996-12-01T00:00:00"/>
        <d v="1997-01-01T00:00:00"/>
        <d v="1997-02-01T00:00:00"/>
        <d v="1997-03-01T00:00:00"/>
        <d v="1997-04-01T00:00:00"/>
        <d v="1997-05-01T00:00:00"/>
        <d v="1997-06-01T00:00:00"/>
        <d v="1997-07-01T00:00:00"/>
        <d v="1997-08-01T00:00:00"/>
        <d v="1997-09-01T00:00:00"/>
        <d v="1997-10-01T00:00:00"/>
        <d v="1997-11-01T00:00:00"/>
        <d v="1997-12-01T00:00:00"/>
        <d v="1998-01-01T00:00:00"/>
        <d v="1998-02-01T00:00:00"/>
        <d v="1998-03-01T00:00:00"/>
        <d v="1998-04-01T00:00:00"/>
        <d v="1998-05-01T00:00:00"/>
        <d v="1998-06-01T00:00:00"/>
        <d v="1998-07-01T00:00:00"/>
        <d v="1998-08-01T00:00:00"/>
        <d v="1998-09-01T00:00:00"/>
        <d v="1998-10-01T00:00:00"/>
        <d v="1998-11-01T00:00:00"/>
        <d v="1998-12-01T00:00:00"/>
        <d v="1999-01-01T00:00:00"/>
        <d v="1999-02-01T00:00:00"/>
        <d v="1999-03-01T00:00:00"/>
        <d v="1999-04-01T00:00:00"/>
        <d v="1999-05-01T00:00:00"/>
        <d v="1999-06-01T00:00:00"/>
        <d v="1999-07-01T00:00:00"/>
        <d v="1999-08-01T00:00:00"/>
        <d v="1999-09-01T00:00:00"/>
        <d v="1999-10-01T00:00:00"/>
        <d v="1999-11-01T00:00:00"/>
        <d v="1999-12-01T00:00:00"/>
        <d v="2000-01-01T00:00:00"/>
        <d v="2000-02-01T00:00:00"/>
        <d v="2000-03-01T00:00:00"/>
        <d v="2000-04-01T00:00:00"/>
        <d v="2000-05-01T00:00:00"/>
        <d v="2000-06-01T00:00:00"/>
        <d v="2000-07-01T00:00:00"/>
        <d v="2000-08-01T00:00:00"/>
        <d v="2000-09-01T00:00:00"/>
        <d v="2000-10-01T00:00:00"/>
        <d v="2000-11-01T00:00:00"/>
        <d v="2000-12-01T00:00:00"/>
        <d v="2001-01-01T00:00:00"/>
        <d v="2001-02-01T00:00:00"/>
        <d v="2001-03-01T00:00:00"/>
        <d v="2001-04-01T00:00:00"/>
        <d v="2001-05-01T00:00:00"/>
        <d v="2001-06-01T00:00:00"/>
        <d v="2001-07-01T00:00:00"/>
        <d v="2001-08-01T00:00:00"/>
        <d v="2001-09-01T00:00:00"/>
        <d v="2001-10-01T00:00:00"/>
        <d v="2001-11-01T00:00:00"/>
        <d v="2001-12-01T00:00:00"/>
        <d v="2002-01-01T00:00:00"/>
        <d v="2002-02-01T00:00:00"/>
        <d v="2002-03-01T00:00:00"/>
        <d v="2002-04-01T00:00:00"/>
        <d v="2002-05-01T00:00:00"/>
        <d v="2002-06-01T00:00:00"/>
        <d v="2002-07-01T00:00:00"/>
        <d v="2002-08-01T00:00:00"/>
        <d v="2002-09-01T00:00:00"/>
        <d v="2002-10-01T00:00:00"/>
        <d v="2002-11-01T00:00:00"/>
        <d v="2002-12-01T00:00:00"/>
        <d v="2003-01-01T00:00:00"/>
        <d v="2003-02-01T00:00:00"/>
        <d v="2003-03-01T00:00:00"/>
        <d v="2003-04-01T00:00:00"/>
        <d v="2003-05-01T00:00:00"/>
        <d v="2003-06-01T00:00:00"/>
        <d v="2003-07-01T00:00:00"/>
        <d v="2003-08-01T00:00:00"/>
        <d v="2003-09-01T00:00:00"/>
        <d v="2003-10-01T00:00:00"/>
        <d v="2003-11-01T00:00:00"/>
        <d v="2003-12-01T00:00:00"/>
        <d v="2004-01-01T00:00:00"/>
        <d v="2004-02-01T00:00:00"/>
        <d v="2004-03-01T00:00:00"/>
        <d v="2004-04-01T00:00:00"/>
        <d v="2004-05-01T00:00:00"/>
        <d v="2004-06-01T00:00:00"/>
        <d v="2004-07-01T00:00:00"/>
        <d v="2004-08-01T00:00:00"/>
        <d v="2004-09-01T00:00:00"/>
        <d v="2004-10-01T00:00:00"/>
        <d v="2004-11-01T00:00:00"/>
        <d v="2004-12-01T00:00:00"/>
        <d v="2005-01-01T00:00:00"/>
        <d v="2005-02-01T00:00:00"/>
        <d v="2005-03-01T00:00:00"/>
        <d v="2005-04-01T00:00:00"/>
        <d v="2005-05-01T00:00:00"/>
        <d v="2005-06-01T00:00:00"/>
        <d v="2005-07-01T00:00:00"/>
        <d v="2005-08-01T00:00:00"/>
        <d v="2005-09-01T00:00:00"/>
        <d v="2005-10-01T00:00:00"/>
        <d v="2005-11-01T00:00:00"/>
        <d v="2005-12-01T00:00:00"/>
        <d v="2006-01-01T00:00:00"/>
        <d v="2006-02-01T00:00:00"/>
        <d v="2006-03-01T00:00:00"/>
        <d v="2006-04-01T00:00:00"/>
        <d v="2006-05-01T00:00:00"/>
        <d v="2006-06-01T00:00:00"/>
        <d v="2006-07-01T00:00:00"/>
        <d v="2006-08-01T00:00:00"/>
        <d v="2006-09-01T00:00:00"/>
        <d v="2006-10-01T00:00:00"/>
        <d v="2006-11-01T00:00:00"/>
        <d v="2006-12-01T00:00:00"/>
        <d v="2007-01-01T00:00:00"/>
        <d v="2007-02-01T00:00:00"/>
        <d v="2007-03-01T00:00:00"/>
        <d v="2007-04-01T00:00:00"/>
        <d v="2007-05-01T00:00:00"/>
        <d v="2007-06-01T00:00:00"/>
        <d v="2007-07-01T00:00:00"/>
        <d v="2007-08-01T00:00:00"/>
        <d v="2007-09-01T00:00:00"/>
        <d v="2007-10-01T00:00:00"/>
        <d v="2007-11-01T00:00:00"/>
        <d v="2007-12-01T00:00:00"/>
        <d v="2008-01-01T00:00:00"/>
        <d v="2008-02-01T00:00:00"/>
        <d v="2008-03-01T00:00:00"/>
        <d v="2008-04-01T00:00:00"/>
        <d v="2008-05-01T00:00:00"/>
        <d v="2008-06-01T00:00:00"/>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sharedItems>
      <fieldGroup par="5"/>
    </cacheField>
    <cacheField name="Disposable Inc Bil$" numFmtId="0">
      <sharedItems containsSemiMixedTypes="0" containsString="0" containsNumber="1" minValue="351.5" maxValue="23858.1"/>
    </cacheField>
    <cacheField name="Disp Inc $" numFmtId="0">
      <sharedItems containsSemiMixedTypes="0" containsString="0" containsNumber="1" minValue="351500000000" maxValue="23858100000000"/>
    </cacheField>
    <cacheField name="Months (observation_date)" numFmtId="0" databaseField="0">
      <fieldGroup base="0">
        <rangePr groupBy="months" startDate="1959-01-01T00:00:00" endDate="2026-07-02T00:00:00"/>
        <groupItems count="14">
          <s v="&lt;1/1/1959"/>
          <s v="Jan"/>
          <s v="Feb"/>
          <s v="Mar"/>
          <s v="Apr"/>
          <s v="May"/>
          <s v="Jun"/>
          <s v="Jul"/>
          <s v="Aug"/>
          <s v="Sep"/>
          <s v="Oct"/>
          <s v="Nov"/>
          <s v="Dec"/>
          <s v="&gt;7/2/2026"/>
        </groupItems>
      </fieldGroup>
    </cacheField>
    <cacheField name="Quarters (observation_date)" numFmtId="0" databaseField="0">
      <fieldGroup base="0">
        <rangePr groupBy="quarters" startDate="1959-01-01T00:00:00" endDate="2026-07-02T00:00:00"/>
        <groupItems count="6">
          <s v="&lt;1/1/1959"/>
          <s v="Qtr1"/>
          <s v="Qtr2"/>
          <s v="Qtr3"/>
          <s v="Qtr4"/>
          <s v="&gt;7/2/2026"/>
        </groupItems>
      </fieldGroup>
    </cacheField>
    <cacheField name="Years (observation_date)" numFmtId="0" databaseField="0">
      <fieldGroup base="0">
        <rangePr groupBy="years" startDate="1959-01-01T00:00:00" endDate="2026-07-02T00:00:00"/>
        <groupItems count="70">
          <s v="&lt;1/1/1959"/>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2026"/>
          <s v="&gt;7/2/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250">
  <r>
    <x v="0"/>
    <n v="6.7"/>
    <x v="0"/>
  </r>
  <r>
    <x v="1"/>
    <n v="6.6"/>
    <x v="0"/>
  </r>
  <r>
    <x v="2"/>
    <n v="6.6"/>
    <x v="0"/>
  </r>
  <r>
    <x v="3"/>
    <n v="6.5"/>
    <x v="0"/>
  </r>
  <r>
    <x v="4"/>
    <n v="6.4"/>
    <x v="0"/>
  </r>
  <r>
    <x v="5"/>
    <n v="6.5"/>
    <x v="0"/>
  </r>
  <r>
    <x v="6"/>
    <n v="6.5"/>
    <x v="0"/>
  </r>
  <r>
    <x v="7"/>
    <n v="6.7"/>
    <x v="0"/>
  </r>
  <r>
    <x v="8"/>
    <n v="6.8"/>
    <x v="0"/>
  </r>
  <r>
    <x v="9"/>
    <n v="6.9"/>
    <x v="0"/>
  </r>
  <r>
    <x v="10"/>
    <n v="7"/>
    <x v="0"/>
  </r>
  <r>
    <x v="11"/>
    <n v="7.1"/>
    <x v="0"/>
  </r>
  <r>
    <x v="12"/>
    <n v="7.2"/>
    <x v="0"/>
  </r>
  <r>
    <x v="13"/>
    <n v="7.3"/>
    <x v="0"/>
  </r>
  <r>
    <x v="14"/>
    <n v="7.4"/>
    <x v="0"/>
  </r>
  <r>
    <x v="15"/>
    <n v="7.5"/>
    <x v="0"/>
  </r>
  <r>
    <x v="16"/>
    <n v="7.5"/>
    <x v="0"/>
  </r>
  <r>
    <x v="17"/>
    <n v="7.4"/>
    <x v="0"/>
  </r>
  <r>
    <x v="18"/>
    <n v="7.3"/>
    <x v="0"/>
  </r>
  <r>
    <x v="19"/>
    <n v="7.1"/>
    <x v="0"/>
  </r>
  <r>
    <x v="20"/>
    <n v="6.9"/>
    <x v="0"/>
  </r>
  <r>
    <x v="21"/>
    <n v="6.8"/>
    <x v="0"/>
  </r>
  <r>
    <x v="22"/>
    <n v="6.6"/>
    <x v="0"/>
  </r>
  <r>
    <x v="23"/>
    <n v="6.5"/>
    <x v="0"/>
  </r>
  <r>
    <x v="24"/>
    <n v="6.4"/>
    <x v="0"/>
  </r>
  <r>
    <x v="25"/>
    <n v="6.4"/>
    <x v="0"/>
  </r>
  <r>
    <x v="26"/>
    <n v="6.3"/>
    <x v="0"/>
  </r>
  <r>
    <x v="27"/>
    <n v="6.3"/>
    <x v="0"/>
  </r>
  <r>
    <x v="28"/>
    <n v="6.2"/>
    <x v="0"/>
  </r>
  <r>
    <x v="29"/>
    <n v="6.3"/>
    <x v="0"/>
  </r>
  <r>
    <x v="30"/>
    <n v="6.3"/>
    <x v="0"/>
  </r>
  <r>
    <x v="31"/>
    <n v="6.4"/>
    <x v="0"/>
  </r>
  <r>
    <x v="32"/>
    <n v="6.6"/>
    <x v="0"/>
  </r>
  <r>
    <x v="33"/>
    <n v="6.7"/>
    <x v="0"/>
  </r>
  <r>
    <x v="34"/>
    <n v="6.7"/>
    <x v="0"/>
  </r>
  <r>
    <x v="35"/>
    <n v="6.8"/>
    <x v="0"/>
  </r>
  <r>
    <x v="36"/>
    <n v="6.9"/>
    <x v="0"/>
  </r>
  <r>
    <x v="37"/>
    <n v="6.9"/>
    <x v="0"/>
  </r>
  <r>
    <x v="38"/>
    <n v="7"/>
    <x v="0"/>
  </r>
  <r>
    <x v="39"/>
    <n v="7.1"/>
    <x v="0"/>
  </r>
  <r>
    <x v="40"/>
    <n v="7.1"/>
    <x v="0"/>
  </r>
  <r>
    <x v="41"/>
    <n v="7.2"/>
    <x v="0"/>
  </r>
  <r>
    <x v="42"/>
    <n v="7.3"/>
    <x v="0"/>
  </r>
  <r>
    <x v="43"/>
    <n v="7.4"/>
    <x v="0"/>
  </r>
  <r>
    <x v="44"/>
    <n v="7.4"/>
    <x v="0"/>
  </r>
  <r>
    <x v="45"/>
    <n v="7.5"/>
    <x v="0"/>
  </r>
  <r>
    <x v="46"/>
    <n v="7.5"/>
    <x v="0"/>
  </r>
  <r>
    <x v="47"/>
    <n v="7.5"/>
    <x v="0"/>
  </r>
  <r>
    <x v="48"/>
    <n v="7.6"/>
    <x v="0"/>
  </r>
  <r>
    <x v="49"/>
    <n v="7.8"/>
    <x v="0"/>
  </r>
  <r>
    <x v="50"/>
    <n v="8"/>
    <x v="0"/>
  </r>
  <r>
    <x v="51"/>
    <n v="8.3000000000000007"/>
    <x v="0"/>
  </r>
  <r>
    <x v="52"/>
    <n v="8.5"/>
    <x v="0"/>
  </r>
  <r>
    <x v="53"/>
    <n v="8.6999999999999993"/>
    <x v="0"/>
  </r>
  <r>
    <x v="54"/>
    <n v="8.9"/>
    <x v="0"/>
  </r>
  <r>
    <x v="55"/>
    <n v="9"/>
    <x v="0"/>
  </r>
  <r>
    <x v="56"/>
    <n v="9.1"/>
    <x v="0"/>
  </r>
  <r>
    <x v="57"/>
    <n v="9.3000000000000007"/>
    <x v="0"/>
  </r>
  <r>
    <x v="58"/>
    <n v="9.4"/>
    <x v="0"/>
  </r>
  <r>
    <x v="59"/>
    <n v="9.6"/>
    <x v="0"/>
  </r>
  <r>
    <x v="60"/>
    <n v="9.6999999999999993"/>
    <x v="0"/>
  </r>
  <r>
    <x v="61"/>
    <n v="9.9"/>
    <x v="0"/>
  </r>
  <r>
    <x v="62"/>
    <n v="10"/>
    <x v="0"/>
  </r>
  <r>
    <x v="63"/>
    <n v="10.1"/>
    <x v="0"/>
  </r>
  <r>
    <x v="64"/>
    <n v="10.199999999999999"/>
    <x v="0"/>
  </r>
  <r>
    <x v="65"/>
    <n v="10.4"/>
    <x v="0"/>
  </r>
  <r>
    <x v="66"/>
    <n v="10.6"/>
    <x v="0"/>
  </r>
  <r>
    <x v="67"/>
    <n v="10.9"/>
    <x v="0"/>
  </r>
  <r>
    <x v="68"/>
    <n v="11.3"/>
    <x v="0"/>
  </r>
  <r>
    <x v="69"/>
    <n v="11.7"/>
    <x v="0"/>
  </r>
  <r>
    <x v="70"/>
    <n v="12"/>
    <x v="0"/>
  </r>
  <r>
    <x v="71"/>
    <n v="12.3"/>
    <x v="0"/>
  </r>
  <r>
    <x v="72"/>
    <n v="12.6"/>
    <x v="0"/>
  </r>
  <r>
    <x v="73"/>
    <n v="12.9"/>
    <x v="0"/>
  </r>
  <r>
    <x v="74"/>
    <n v="13.1"/>
    <x v="0"/>
  </r>
  <r>
    <x v="75"/>
    <n v="13.3"/>
    <x v="0"/>
  </r>
  <r>
    <x v="76"/>
    <n v="13.6"/>
    <x v="0"/>
  </r>
  <r>
    <x v="77"/>
    <n v="13.8"/>
    <x v="0"/>
  </r>
  <r>
    <x v="78"/>
    <n v="14"/>
    <x v="0"/>
  </r>
  <r>
    <x v="79"/>
    <n v="14.2"/>
    <x v="0"/>
  </r>
  <r>
    <x v="80"/>
    <n v="14.3"/>
    <x v="0"/>
  </r>
  <r>
    <x v="81"/>
    <n v="14.5"/>
    <x v="0"/>
  </r>
  <r>
    <x v="82"/>
    <n v="14.6"/>
    <x v="0"/>
  </r>
  <r>
    <x v="83"/>
    <n v="14.7"/>
    <x v="0"/>
  </r>
  <r>
    <x v="84"/>
    <n v="14.7"/>
    <x v="0"/>
  </r>
  <r>
    <x v="85"/>
    <n v="14.6"/>
    <x v="0"/>
  </r>
  <r>
    <x v="86"/>
    <n v="14.5"/>
    <x v="0"/>
  </r>
  <r>
    <x v="87"/>
    <n v="14.4"/>
    <x v="0"/>
  </r>
  <r>
    <x v="88"/>
    <n v="14.2"/>
    <x v="0"/>
  </r>
  <r>
    <x v="89"/>
    <n v="14.1"/>
    <x v="0"/>
  </r>
  <r>
    <x v="90"/>
    <n v="13.9"/>
    <x v="0"/>
  </r>
  <r>
    <x v="91"/>
    <n v="13.7"/>
    <x v="0"/>
  </r>
  <r>
    <x v="92"/>
    <n v="13.5"/>
    <x v="0"/>
  </r>
  <r>
    <x v="93"/>
    <n v="13.2"/>
    <x v="0"/>
  </r>
  <r>
    <x v="94"/>
    <n v="12.9"/>
    <x v="0"/>
  </r>
  <r>
    <x v="95"/>
    <n v="12.7"/>
    <x v="0"/>
  </r>
  <r>
    <x v="96"/>
    <n v="12.5"/>
    <x v="0"/>
  </r>
  <r>
    <x v="97"/>
    <n v="12.2"/>
    <x v="0"/>
  </r>
  <r>
    <x v="98"/>
    <n v="12"/>
    <x v="0"/>
  </r>
  <r>
    <x v="99"/>
    <n v="11.8"/>
    <x v="0"/>
  </r>
  <r>
    <x v="100"/>
    <n v="11.6"/>
    <x v="0"/>
  </r>
  <r>
    <x v="101"/>
    <n v="11.5"/>
    <x v="0"/>
  </r>
  <r>
    <x v="102"/>
    <n v="11.3"/>
    <x v="0"/>
  </r>
  <r>
    <x v="103"/>
    <n v="11.1"/>
    <x v="0"/>
  </r>
  <r>
    <x v="104"/>
    <n v="11"/>
    <x v="0"/>
  </r>
  <r>
    <x v="105"/>
    <n v="10.8"/>
    <x v="0"/>
  </r>
  <r>
    <x v="106"/>
    <n v="10.5"/>
    <x v="0"/>
  </r>
  <r>
    <x v="107"/>
    <n v="10.3"/>
    <x v="0"/>
  </r>
  <r>
    <x v="108"/>
    <n v="10.1"/>
    <x v="0"/>
  </r>
  <r>
    <x v="109"/>
    <n v="10"/>
    <x v="0"/>
  </r>
  <r>
    <x v="110"/>
    <n v="9.9"/>
    <x v="0"/>
  </r>
  <r>
    <x v="111"/>
    <n v="9.8000000000000007"/>
    <x v="0"/>
  </r>
  <r>
    <x v="112"/>
    <n v="9.6999999999999993"/>
    <x v="0"/>
  </r>
  <r>
    <x v="113"/>
    <n v="9.5"/>
    <x v="0"/>
  </r>
  <r>
    <x v="114"/>
    <n v="9.5"/>
    <x v="0"/>
  </r>
  <r>
    <x v="115"/>
    <n v="9.4"/>
    <x v="0"/>
  </r>
  <r>
    <x v="116"/>
    <n v="9.3000000000000007"/>
    <x v="0"/>
  </r>
  <r>
    <x v="117"/>
    <n v="9.1999999999999993"/>
    <x v="0"/>
  </r>
  <r>
    <x v="118"/>
    <n v="9.1999999999999993"/>
    <x v="0"/>
  </r>
  <r>
    <x v="119"/>
    <n v="9.3000000000000007"/>
    <x v="0"/>
  </r>
  <r>
    <x v="120"/>
    <n v="9.4"/>
    <x v="0"/>
  </r>
  <r>
    <x v="121"/>
    <n v="9.5"/>
    <x v="0"/>
  </r>
  <r>
    <x v="122"/>
    <n v="9.6"/>
    <x v="0"/>
  </r>
  <r>
    <x v="123"/>
    <n v="9.6999999999999993"/>
    <x v="0"/>
  </r>
  <r>
    <x v="124"/>
    <n v="9.6999999999999993"/>
    <x v="0"/>
  </r>
  <r>
    <x v="125"/>
    <n v="9.6999999999999993"/>
    <x v="0"/>
  </r>
  <r>
    <x v="126"/>
    <n v="9.6"/>
    <x v="0"/>
  </r>
  <r>
    <x v="127"/>
    <n v="9.5"/>
    <x v="0"/>
  </r>
  <r>
    <x v="128"/>
    <n v="9.5"/>
    <x v="0"/>
  </r>
  <r>
    <x v="129"/>
    <n v="9.5"/>
    <x v="0"/>
  </r>
  <r>
    <x v="130"/>
    <n v="9.4"/>
    <x v="0"/>
  </r>
  <r>
    <x v="131"/>
    <n v="9.3000000000000007"/>
    <x v="0"/>
  </r>
  <r>
    <x v="132"/>
    <n v="9.1999999999999993"/>
    <x v="0"/>
  </r>
  <r>
    <x v="133"/>
    <n v="9"/>
    <x v="0"/>
  </r>
  <r>
    <x v="134"/>
    <n v="8.8000000000000007"/>
    <x v="0"/>
  </r>
  <r>
    <x v="135"/>
    <n v="8.5"/>
    <x v="0"/>
  </r>
  <r>
    <x v="136"/>
    <n v="8.3000000000000007"/>
    <x v="0"/>
  </r>
  <r>
    <x v="137"/>
    <n v="8.1"/>
    <x v="0"/>
  </r>
  <r>
    <x v="138"/>
    <n v="8"/>
    <x v="0"/>
  </r>
  <r>
    <x v="139"/>
    <n v="7.9"/>
    <x v="0"/>
  </r>
  <r>
    <x v="140"/>
    <n v="7.8"/>
    <x v="0"/>
  </r>
  <r>
    <x v="141"/>
    <n v="7.7"/>
    <x v="0"/>
  </r>
  <r>
    <x v="142"/>
    <n v="7.6"/>
    <x v="0"/>
  </r>
  <r>
    <x v="143"/>
    <n v="7.5"/>
    <x v="0"/>
  </r>
  <r>
    <x v="144"/>
    <n v="7.4"/>
    <x v="0"/>
  </r>
  <r>
    <x v="145"/>
    <n v="7.4"/>
    <x v="0"/>
  </r>
  <r>
    <x v="146"/>
    <n v="7.3"/>
    <x v="0"/>
  </r>
  <r>
    <x v="147"/>
    <n v="7.2"/>
    <x v="0"/>
  </r>
  <r>
    <x v="148"/>
    <n v="7.2"/>
    <x v="0"/>
  </r>
  <r>
    <x v="149"/>
    <n v="7.2"/>
    <x v="0"/>
  </r>
  <r>
    <x v="150"/>
    <n v="7.2"/>
    <x v="0"/>
  </r>
  <r>
    <x v="151"/>
    <n v="7.2"/>
    <x v="0"/>
  </r>
  <r>
    <x v="152"/>
    <n v="7.3"/>
    <x v="0"/>
  </r>
  <r>
    <x v="153"/>
    <n v="7.3"/>
    <x v="0"/>
  </r>
  <r>
    <x v="154"/>
    <n v="7.3"/>
    <x v="0"/>
  </r>
  <r>
    <x v="155"/>
    <n v="7.2"/>
    <x v="0"/>
  </r>
  <r>
    <x v="156"/>
    <n v="7.2"/>
    <x v="0"/>
  </r>
  <r>
    <x v="157"/>
    <n v="7.1"/>
    <x v="0"/>
  </r>
  <r>
    <x v="158"/>
    <n v="7.1"/>
    <x v="0"/>
  </r>
  <r>
    <x v="159"/>
    <n v="7.1"/>
    <x v="0"/>
  </r>
  <r>
    <x v="160"/>
    <n v="7.1"/>
    <x v="0"/>
  </r>
  <r>
    <x v="161"/>
    <n v="7.1"/>
    <x v="0"/>
  </r>
  <r>
    <x v="162"/>
    <n v="7"/>
    <x v="0"/>
  </r>
  <r>
    <x v="163"/>
    <n v="7"/>
    <x v="0"/>
  </r>
  <r>
    <x v="164"/>
    <n v="6.9"/>
    <x v="0"/>
  </r>
  <r>
    <x v="165"/>
    <n v="6.8"/>
    <x v="0"/>
  </r>
  <r>
    <x v="166"/>
    <n v="6.7"/>
    <x v="0"/>
  </r>
  <r>
    <x v="167"/>
    <n v="6.7"/>
    <x v="0"/>
  </r>
  <r>
    <x v="168"/>
    <n v="6.7"/>
    <x v="0"/>
  </r>
  <r>
    <x v="169"/>
    <n v="6.7"/>
    <x v="0"/>
  </r>
  <r>
    <x v="170"/>
    <n v="6.7"/>
    <x v="0"/>
  </r>
  <r>
    <x v="171"/>
    <n v="6.7"/>
    <x v="0"/>
  </r>
  <r>
    <x v="172"/>
    <n v="6.7"/>
    <x v="0"/>
  </r>
  <r>
    <x v="173"/>
    <n v="6.7"/>
    <x v="0"/>
  </r>
  <r>
    <x v="174"/>
    <n v="6.8"/>
    <x v="0"/>
  </r>
  <r>
    <x v="175"/>
    <n v="6.9"/>
    <x v="0"/>
  </r>
  <r>
    <x v="176"/>
    <n v="6.9"/>
    <x v="0"/>
  </r>
  <r>
    <x v="177"/>
    <n v="7"/>
    <x v="0"/>
  </r>
  <r>
    <x v="178"/>
    <n v="7"/>
    <x v="0"/>
  </r>
  <r>
    <x v="179"/>
    <n v="7.1"/>
    <x v="0"/>
  </r>
  <r>
    <x v="180"/>
    <n v="7.1"/>
    <x v="0"/>
  </r>
  <r>
    <x v="181"/>
    <n v="7.1"/>
    <x v="0"/>
  </r>
  <r>
    <x v="182"/>
    <n v="7.2"/>
    <x v="0"/>
  </r>
  <r>
    <x v="183"/>
    <n v="7.2"/>
    <x v="0"/>
  </r>
  <r>
    <x v="184"/>
    <n v="7.3"/>
    <x v="0"/>
  </r>
  <r>
    <x v="185"/>
    <n v="7.3"/>
    <x v="0"/>
  </r>
  <r>
    <x v="186"/>
    <n v="7.3"/>
    <x v="0"/>
  </r>
  <r>
    <x v="187"/>
    <n v="7.3"/>
    <x v="0"/>
  </r>
  <r>
    <x v="188"/>
    <n v="7.3"/>
    <x v="0"/>
  </r>
  <r>
    <x v="189"/>
    <n v="7.3"/>
    <x v="0"/>
  </r>
  <r>
    <x v="190"/>
    <n v="7.4"/>
    <x v="0"/>
  </r>
  <r>
    <x v="191"/>
    <n v="7.4"/>
    <x v="0"/>
  </r>
  <r>
    <x v="192"/>
    <n v="7.5"/>
    <x v="0"/>
  </r>
  <r>
    <x v="193"/>
    <n v="7.5"/>
    <x v="0"/>
  </r>
  <r>
    <x v="194"/>
    <n v="7.6"/>
    <x v="0"/>
  </r>
  <r>
    <x v="195"/>
    <n v="7.6"/>
    <x v="0"/>
  </r>
  <r>
    <x v="196"/>
    <n v="7.6"/>
    <x v="0"/>
  </r>
  <r>
    <x v="197"/>
    <n v="7.6"/>
    <x v="0"/>
  </r>
  <r>
    <x v="198"/>
    <n v="7.5"/>
    <x v="0"/>
  </r>
  <r>
    <x v="199"/>
    <n v="7.5"/>
    <x v="0"/>
  </r>
  <r>
    <x v="200"/>
    <n v="7.5"/>
    <x v="0"/>
  </r>
  <r>
    <x v="201"/>
    <n v="7.5"/>
    <x v="0"/>
  </r>
  <r>
    <x v="202"/>
    <n v="7.5"/>
    <x v="0"/>
  </r>
  <r>
    <x v="203"/>
    <n v="7.5"/>
    <x v="0"/>
  </r>
  <r>
    <x v="204"/>
    <n v="7.5"/>
    <x v="0"/>
  </r>
  <r>
    <x v="205"/>
    <n v="7.5"/>
    <x v="0"/>
  </r>
  <r>
    <x v="206"/>
    <n v="7.5"/>
    <x v="0"/>
  </r>
  <r>
    <x v="207"/>
    <n v="7.5"/>
    <x v="0"/>
  </r>
  <r>
    <x v="208"/>
    <n v="7.4"/>
    <x v="0"/>
  </r>
  <r>
    <x v="209"/>
    <n v="7.3"/>
    <x v="0"/>
  </r>
  <r>
    <x v="210"/>
    <n v="7.3"/>
    <x v="0"/>
  </r>
  <r>
    <x v="211"/>
    <n v="7.2"/>
    <x v="0"/>
  </r>
  <r>
    <x v="212"/>
    <n v="7.1"/>
    <x v="0"/>
  </r>
  <r>
    <x v="213"/>
    <n v="7"/>
    <x v="0"/>
  </r>
  <r>
    <x v="214"/>
    <n v="6.9"/>
    <x v="0"/>
  </r>
  <r>
    <x v="215"/>
    <n v="6.8"/>
    <x v="0"/>
  </r>
  <r>
    <x v="216"/>
    <n v="6.7"/>
    <x v="0"/>
  </r>
  <r>
    <x v="217"/>
    <n v="6.5"/>
    <x v="0"/>
  </r>
  <r>
    <x v="218"/>
    <n v="6.4"/>
    <x v="0"/>
  </r>
  <r>
    <x v="219"/>
    <n v="6.3"/>
    <x v="0"/>
  </r>
  <r>
    <x v="220"/>
    <n v="6.2"/>
    <x v="0"/>
  </r>
  <r>
    <x v="221"/>
    <n v="6.1"/>
    <x v="0"/>
  </r>
  <r>
    <x v="222"/>
    <n v="6"/>
    <x v="0"/>
  </r>
  <r>
    <x v="223"/>
    <n v="6"/>
    <x v="0"/>
  </r>
  <r>
    <x v="224"/>
    <n v="6"/>
    <x v="0"/>
  </r>
  <r>
    <x v="225"/>
    <n v="6"/>
    <x v="0"/>
  </r>
  <r>
    <x v="226"/>
    <n v="5.9"/>
    <x v="0"/>
  </r>
  <r>
    <x v="227"/>
    <n v="5.9"/>
    <x v="0"/>
  </r>
  <r>
    <x v="228"/>
    <n v="5.9"/>
    <x v="0"/>
  </r>
  <r>
    <x v="229"/>
    <n v="5.9"/>
    <x v="0"/>
  </r>
  <r>
    <x v="230"/>
    <n v="6"/>
    <x v="0"/>
  </r>
  <r>
    <x v="231"/>
    <n v="6"/>
    <x v="0"/>
  </r>
  <r>
    <x v="232"/>
    <n v="6"/>
    <x v="0"/>
  </r>
  <r>
    <x v="233"/>
    <n v="6"/>
    <x v="0"/>
  </r>
  <r>
    <x v="234"/>
    <n v="5.9"/>
    <x v="0"/>
  </r>
  <r>
    <x v="235"/>
    <n v="5.9"/>
    <x v="0"/>
  </r>
  <r>
    <x v="236"/>
    <n v="5.8"/>
    <x v="0"/>
  </r>
  <r>
    <x v="237"/>
    <n v="5.7"/>
    <x v="0"/>
  </r>
  <r>
    <x v="238"/>
    <n v="5.6"/>
    <x v="0"/>
  </r>
  <r>
    <x v="239"/>
    <n v="5.5"/>
    <x v="0"/>
  </r>
  <r>
    <x v="240"/>
    <n v="5.4"/>
    <x v="0"/>
  </r>
  <r>
    <x v="241"/>
    <n v="5.4"/>
    <x v="0"/>
  </r>
  <r>
    <x v="242"/>
    <n v="5.3"/>
    <x v="0"/>
  </r>
  <r>
    <x v="243"/>
    <n v="5.3"/>
    <x v="0"/>
  </r>
  <r>
    <x v="244"/>
    <n v="5.2"/>
    <x v="0"/>
  </r>
  <r>
    <x v="245"/>
    <n v="5.2"/>
    <x v="0"/>
  </r>
  <r>
    <x v="246"/>
    <n v="5.0999999999999996"/>
    <x v="0"/>
  </r>
  <r>
    <x v="247"/>
    <n v="5.0999999999999996"/>
    <x v="0"/>
  </r>
  <r>
    <x v="248"/>
    <n v="5"/>
    <x v="0"/>
  </r>
  <r>
    <x v="249"/>
    <n v="5.0999999999999996"/>
    <x v="0"/>
  </r>
  <r>
    <x v="250"/>
    <n v="5.0999999999999996"/>
    <x v="0"/>
  </r>
  <r>
    <x v="251"/>
    <n v="5.0999999999999996"/>
    <x v="0"/>
  </r>
  <r>
    <x v="252"/>
    <n v="5.0999999999999996"/>
    <x v="0"/>
  </r>
  <r>
    <x v="253"/>
    <n v="5.0999999999999996"/>
    <x v="0"/>
  </r>
  <r>
    <x v="254"/>
    <n v="5.0999999999999996"/>
    <x v="0"/>
  </r>
  <r>
    <x v="255"/>
    <n v="5.0999999999999996"/>
    <x v="0"/>
  </r>
  <r>
    <x v="256"/>
    <n v="5.0999999999999996"/>
    <x v="0"/>
  </r>
  <r>
    <x v="257"/>
    <n v="5"/>
    <x v="0"/>
  </r>
  <r>
    <x v="258"/>
    <n v="5"/>
    <x v="0"/>
  </r>
  <r>
    <x v="259"/>
    <n v="4.9000000000000004"/>
    <x v="0"/>
  </r>
  <r>
    <x v="260"/>
    <n v="4.9000000000000004"/>
    <x v="0"/>
  </r>
  <r>
    <x v="261"/>
    <n v="4.8"/>
    <x v="0"/>
  </r>
  <r>
    <x v="262"/>
    <n v="4.7"/>
    <x v="0"/>
  </r>
  <r>
    <x v="263"/>
    <n v="4.5999999999999996"/>
    <x v="0"/>
  </r>
  <r>
    <x v="264"/>
    <n v="4.5"/>
    <x v="0"/>
  </r>
  <r>
    <x v="265"/>
    <n v="4.4000000000000004"/>
    <x v="0"/>
  </r>
  <r>
    <x v="266"/>
    <n v="4.4000000000000004"/>
    <x v="0"/>
  </r>
  <r>
    <x v="267"/>
    <n v="4.4000000000000004"/>
    <x v="0"/>
  </r>
  <r>
    <x v="268"/>
    <n v="4.4000000000000004"/>
    <x v="0"/>
  </r>
  <r>
    <x v="269"/>
    <n v="4.4000000000000004"/>
    <x v="0"/>
  </r>
  <r>
    <x v="270"/>
    <n v="4.5"/>
    <x v="0"/>
  </r>
  <r>
    <x v="271"/>
    <n v="4.5"/>
    <x v="0"/>
  </r>
  <r>
    <x v="272"/>
    <n v="4.5"/>
    <x v="0"/>
  </r>
  <r>
    <x v="273"/>
    <n v="4.5"/>
    <x v="0"/>
  </r>
  <r>
    <x v="274"/>
    <n v="4.5"/>
    <x v="0"/>
  </r>
  <r>
    <x v="275"/>
    <n v="4.5"/>
    <x v="0"/>
  </r>
  <r>
    <x v="276"/>
    <n v="4.5999999999999996"/>
    <x v="0"/>
  </r>
  <r>
    <x v="277"/>
    <n v="4.5999999999999996"/>
    <x v="0"/>
  </r>
  <r>
    <x v="278"/>
    <n v="4.7"/>
    <x v="0"/>
  </r>
  <r>
    <x v="279"/>
    <n v="4.7"/>
    <x v="0"/>
  </r>
  <r>
    <x v="280"/>
    <n v="4.8"/>
    <x v="0"/>
  </r>
  <r>
    <x v="281"/>
    <n v="4.8"/>
    <x v="0"/>
  </r>
  <r>
    <x v="282"/>
    <n v="4.8"/>
    <x v="0"/>
  </r>
  <r>
    <x v="283"/>
    <n v="4.8"/>
    <x v="0"/>
  </r>
  <r>
    <x v="284"/>
    <n v="4.8"/>
    <x v="0"/>
  </r>
  <r>
    <x v="285"/>
    <n v="4.8"/>
    <x v="0"/>
  </r>
  <r>
    <x v="286"/>
    <n v="4.7"/>
    <x v="0"/>
  </r>
  <r>
    <x v="287"/>
    <n v="4.7"/>
    <x v="0"/>
  </r>
  <r>
    <x v="288"/>
    <n v="4.7"/>
    <x v="0"/>
  </r>
  <r>
    <x v="289"/>
    <n v="4.7"/>
    <x v="0"/>
  </r>
  <r>
    <x v="290"/>
    <n v="4.7"/>
    <x v="0"/>
  </r>
  <r>
    <x v="291"/>
    <n v="4.7"/>
    <x v="0"/>
  </r>
  <r>
    <x v="292"/>
    <n v="4.5999999999999996"/>
    <x v="0"/>
  </r>
  <r>
    <x v="293"/>
    <n v="4.5999999999999996"/>
    <x v="0"/>
  </r>
  <r>
    <x v="294"/>
    <n v="4.5999999999999996"/>
    <x v="0"/>
  </r>
  <r>
    <x v="295"/>
    <n v="4.5999999999999996"/>
    <x v="0"/>
  </r>
  <r>
    <x v="296"/>
    <n v="4.5999999999999996"/>
    <x v="0"/>
  </r>
  <r>
    <x v="297"/>
    <n v="4.5999999999999996"/>
    <x v="0"/>
  </r>
  <r>
    <x v="298"/>
    <n v="4.5999999999999996"/>
    <x v="0"/>
  </r>
  <r>
    <x v="299"/>
    <n v="4.7"/>
    <x v="0"/>
  </r>
  <r>
    <x v="300"/>
    <n v="4.7"/>
    <x v="0"/>
  </r>
  <r>
    <x v="301"/>
    <n v="4.8"/>
    <x v="0"/>
  </r>
  <r>
    <x v="302"/>
    <n v="4.8"/>
    <x v="0"/>
  </r>
  <r>
    <x v="303"/>
    <n v="4.8"/>
    <x v="0"/>
  </r>
  <r>
    <x v="304"/>
    <n v="4.9000000000000004"/>
    <x v="0"/>
  </r>
  <r>
    <x v="305"/>
    <n v="5"/>
    <x v="0"/>
  </r>
  <r>
    <x v="306"/>
    <n v="5.0999999999999996"/>
    <x v="0"/>
  </r>
  <r>
    <x v="307"/>
    <n v="5.2"/>
    <x v="0"/>
  </r>
  <r>
    <x v="308"/>
    <n v="5.4"/>
    <x v="0"/>
  </r>
  <r>
    <x v="309"/>
    <n v="5.6"/>
    <x v="0"/>
  </r>
  <r>
    <x v="310"/>
    <n v="5.7"/>
    <x v="0"/>
  </r>
  <r>
    <x v="311"/>
    <n v="5.8"/>
    <x v="0"/>
  </r>
  <r>
    <x v="312"/>
    <n v="5.8"/>
    <x v="0"/>
  </r>
  <r>
    <x v="313"/>
    <n v="5.9"/>
    <x v="0"/>
  </r>
  <r>
    <x v="314"/>
    <n v="5.9"/>
    <x v="0"/>
  </r>
  <r>
    <x v="315"/>
    <n v="5.9"/>
    <x v="0"/>
  </r>
  <r>
    <x v="316"/>
    <n v="5.9"/>
    <x v="0"/>
  </r>
  <r>
    <x v="317"/>
    <n v="5.9"/>
    <x v="0"/>
  </r>
  <r>
    <x v="318"/>
    <n v="5.9"/>
    <x v="0"/>
  </r>
  <r>
    <x v="319"/>
    <n v="5.9"/>
    <x v="0"/>
  </r>
  <r>
    <x v="320"/>
    <n v="5.9"/>
    <x v="0"/>
  </r>
  <r>
    <x v="321"/>
    <n v="5.9"/>
    <x v="0"/>
  </r>
  <r>
    <x v="322"/>
    <n v="5.9"/>
    <x v="0"/>
  </r>
  <r>
    <x v="323"/>
    <n v="5.9"/>
    <x v="0"/>
  </r>
  <r>
    <x v="324"/>
    <n v="5.9"/>
    <x v="0"/>
  </r>
  <r>
    <x v="325"/>
    <n v="5.9"/>
    <x v="0"/>
  </r>
  <r>
    <x v="326"/>
    <n v="5.9"/>
    <x v="0"/>
  </r>
  <r>
    <x v="327"/>
    <n v="5.9"/>
    <x v="0"/>
  </r>
  <r>
    <x v="328"/>
    <n v="6"/>
    <x v="0"/>
  </r>
  <r>
    <x v="329"/>
    <n v="6"/>
    <x v="0"/>
  </r>
  <r>
    <x v="330"/>
    <n v="6"/>
    <x v="0"/>
  </r>
  <r>
    <x v="331"/>
    <n v="6"/>
    <x v="0"/>
  </r>
  <r>
    <x v="332"/>
    <n v="6"/>
    <x v="0"/>
  </r>
  <r>
    <x v="333"/>
    <n v="6"/>
    <x v="0"/>
  </r>
  <r>
    <x v="334"/>
    <n v="5.9"/>
    <x v="0"/>
  </r>
  <r>
    <x v="335"/>
    <n v="5.9"/>
    <x v="0"/>
  </r>
  <r>
    <x v="336"/>
    <n v="5.9"/>
    <x v="0"/>
  </r>
  <r>
    <x v="337"/>
    <n v="5.9"/>
    <x v="0"/>
  </r>
  <r>
    <x v="338"/>
    <n v="5.8"/>
    <x v="0"/>
  </r>
  <r>
    <x v="339"/>
    <n v="5.8"/>
    <x v="0"/>
  </r>
  <r>
    <x v="340"/>
    <n v="5.7"/>
    <x v="0"/>
  </r>
  <r>
    <x v="341"/>
    <n v="5.7"/>
    <x v="0"/>
  </r>
  <r>
    <x v="342"/>
    <n v="5.6"/>
    <x v="0"/>
  </r>
  <r>
    <x v="343"/>
    <n v="5.5"/>
    <x v="0"/>
  </r>
  <r>
    <x v="344"/>
    <n v="5.4"/>
    <x v="0"/>
  </r>
  <r>
    <x v="345"/>
    <n v="5.3"/>
    <x v="0"/>
  </r>
  <r>
    <x v="346"/>
    <n v="5.2"/>
    <x v="0"/>
  </r>
  <r>
    <x v="347"/>
    <n v="5.0999999999999996"/>
    <x v="0"/>
  </r>
  <r>
    <x v="348"/>
    <n v="5"/>
    <x v="0"/>
  </r>
  <r>
    <x v="349"/>
    <n v="4.9000000000000004"/>
    <x v="0"/>
  </r>
  <r>
    <x v="350"/>
    <n v="4.8"/>
    <x v="0"/>
  </r>
  <r>
    <x v="351"/>
    <n v="4.5999999999999996"/>
    <x v="0"/>
  </r>
  <r>
    <x v="352"/>
    <n v="4.5"/>
    <x v="0"/>
  </r>
  <r>
    <x v="353"/>
    <n v="4.4000000000000004"/>
    <x v="0"/>
  </r>
  <r>
    <x v="354"/>
    <n v="4.3"/>
    <x v="0"/>
  </r>
  <r>
    <x v="355"/>
    <n v="4.2"/>
    <x v="0"/>
  </r>
  <r>
    <x v="356"/>
    <n v="4.2"/>
    <x v="0"/>
  </r>
  <r>
    <x v="357"/>
    <n v="4.2"/>
    <x v="0"/>
  </r>
  <r>
    <x v="358"/>
    <n v="4.2"/>
    <x v="0"/>
  </r>
  <r>
    <x v="359"/>
    <n v="4.2"/>
    <x v="0"/>
  </r>
  <r>
    <x v="360"/>
    <n v="4.2"/>
    <x v="0"/>
  </r>
  <r>
    <x v="361"/>
    <n v="4.0999999999999996"/>
    <x v="0"/>
  </r>
  <r>
    <x v="362"/>
    <n v="4.0999999999999996"/>
    <x v="0"/>
  </r>
  <r>
    <x v="363"/>
    <n v="4.0999999999999996"/>
    <x v="0"/>
  </r>
  <r>
    <x v="364"/>
    <n v="4.0999999999999996"/>
    <x v="0"/>
  </r>
  <r>
    <x v="365"/>
    <n v="4.0999999999999996"/>
    <x v="0"/>
  </r>
  <r>
    <x v="366"/>
    <n v="4"/>
    <x v="0"/>
  </r>
  <r>
    <x v="367"/>
    <n v="4"/>
    <x v="0"/>
  </r>
  <r>
    <x v="368"/>
    <n v="3.9"/>
    <x v="0"/>
  </r>
  <r>
    <x v="369"/>
    <n v="3.9"/>
    <x v="0"/>
  </r>
  <r>
    <x v="370"/>
    <n v="3.8"/>
    <x v="0"/>
  </r>
  <r>
    <x v="371"/>
    <n v="3.8"/>
    <x v="0"/>
  </r>
  <r>
    <x v="372"/>
    <n v="3.8"/>
    <x v="0"/>
  </r>
  <r>
    <x v="373"/>
    <n v="3.9"/>
    <x v="0"/>
  </r>
  <r>
    <x v="374"/>
    <n v="3.9"/>
    <x v="0"/>
  </r>
  <r>
    <x v="375"/>
    <n v="3.9"/>
    <x v="0"/>
  </r>
  <r>
    <x v="376"/>
    <n v="4"/>
    <x v="0"/>
  </r>
  <r>
    <x v="377"/>
    <n v="4"/>
    <x v="0"/>
  </r>
  <r>
    <x v="378"/>
    <n v="4"/>
    <x v="0"/>
  </r>
  <r>
    <x v="379"/>
    <n v="4.0999999999999996"/>
    <x v="0"/>
  </r>
  <r>
    <x v="380"/>
    <n v="4.2"/>
    <x v="0"/>
  </r>
  <r>
    <x v="381"/>
    <n v="4.2"/>
    <x v="0"/>
  </r>
  <r>
    <x v="382"/>
    <n v="4.3"/>
    <x v="0"/>
  </r>
  <r>
    <x v="383"/>
    <n v="4.5"/>
    <x v="0"/>
  </r>
  <r>
    <x v="384"/>
    <n v="4.5999999999999996"/>
    <x v="0"/>
  </r>
  <r>
    <x v="385"/>
    <n v="4.7"/>
    <x v="0"/>
  </r>
  <r>
    <x v="386"/>
    <n v="4.9000000000000004"/>
    <x v="0"/>
  </r>
  <r>
    <x v="387"/>
    <n v="5.2"/>
    <x v="0"/>
  </r>
  <r>
    <x v="388"/>
    <n v="5.4"/>
    <x v="0"/>
  </r>
  <r>
    <x v="389"/>
    <n v="5.7"/>
    <x v="0"/>
  </r>
  <r>
    <x v="390"/>
    <n v="6"/>
    <x v="0"/>
  </r>
  <r>
    <x v="391"/>
    <n v="6.3"/>
    <x v="0"/>
  </r>
  <r>
    <x v="392"/>
    <n v="6.5"/>
    <x v="0"/>
  </r>
  <r>
    <x v="393"/>
    <n v="6.9"/>
    <x v="0"/>
  </r>
  <r>
    <x v="394"/>
    <n v="7.2"/>
    <x v="0"/>
  </r>
  <r>
    <x v="395"/>
    <n v="7.6"/>
    <x v="0"/>
  </r>
  <r>
    <x v="396"/>
    <n v="8"/>
    <x v="0"/>
  </r>
  <r>
    <x v="397"/>
    <n v="8.4"/>
    <x v="0"/>
  </r>
  <r>
    <x v="398"/>
    <n v="8.8000000000000007"/>
    <x v="0"/>
  </r>
  <r>
    <x v="399"/>
    <n v="9.1"/>
    <x v="0"/>
  </r>
  <r>
    <x v="400"/>
    <n v="9.4"/>
    <x v="0"/>
  </r>
  <r>
    <x v="401"/>
    <n v="9.6999999999999993"/>
    <x v="0"/>
  </r>
  <r>
    <x v="402"/>
    <n v="10"/>
    <x v="0"/>
  </r>
  <r>
    <x v="403"/>
    <n v="10.3"/>
    <x v="0"/>
  </r>
  <r>
    <x v="404"/>
    <n v="10.5"/>
    <x v="0"/>
  </r>
  <r>
    <x v="405"/>
    <n v="10.7"/>
    <x v="0"/>
  </r>
  <r>
    <x v="406"/>
    <n v="10.9"/>
    <x v="0"/>
  </r>
  <r>
    <x v="407"/>
    <n v="11"/>
    <x v="0"/>
  </r>
  <r>
    <x v="408"/>
    <n v="11"/>
    <x v="0"/>
  </r>
  <r>
    <x v="409"/>
    <n v="11"/>
    <x v="0"/>
  </r>
  <r>
    <x v="410"/>
    <n v="10.9"/>
    <x v="0"/>
  </r>
  <r>
    <x v="411"/>
    <n v="10.5"/>
    <x v="0"/>
  </r>
  <r>
    <x v="412"/>
    <n v="10.3"/>
    <x v="0"/>
  </r>
  <r>
    <x v="413"/>
    <n v="10.199999999999999"/>
    <x v="0"/>
  </r>
  <r>
    <x v="414"/>
    <n v="10.1"/>
    <x v="0"/>
  </r>
  <r>
    <x v="415"/>
    <n v="10.1"/>
    <x v="0"/>
  </r>
  <r>
    <x v="416"/>
    <n v="10.1"/>
    <x v="0"/>
  </r>
  <r>
    <x v="417"/>
    <n v="10.1"/>
    <x v="0"/>
  </r>
  <r>
    <x v="418"/>
    <n v="10.1"/>
    <x v="0"/>
  </r>
  <r>
    <x v="419"/>
    <n v="10.1"/>
    <x v="0"/>
  </r>
  <r>
    <x v="420"/>
    <n v="10.1"/>
    <x v="0"/>
  </r>
  <r>
    <x v="421"/>
    <n v="10"/>
    <x v="0"/>
  </r>
  <r>
    <x v="422"/>
    <n v="9.9"/>
    <x v="0"/>
  </r>
  <r>
    <x v="423"/>
    <n v="9.9"/>
    <x v="0"/>
  </r>
  <r>
    <x v="424"/>
    <n v="9.8000000000000007"/>
    <x v="0"/>
  </r>
  <r>
    <x v="425"/>
    <n v="9.8000000000000007"/>
    <x v="0"/>
  </r>
  <r>
    <x v="426"/>
    <n v="9.6999999999999993"/>
    <x v="0"/>
  </r>
  <r>
    <x v="427"/>
    <n v="9.5"/>
    <x v="0"/>
  </r>
  <r>
    <x v="428"/>
    <n v="9.3000000000000007"/>
    <x v="0"/>
  </r>
  <r>
    <x v="429"/>
    <n v="9.1"/>
    <x v="0"/>
  </r>
  <r>
    <x v="430"/>
    <n v="8.9"/>
    <x v="0"/>
  </r>
  <r>
    <x v="431"/>
    <n v="8.6999999999999993"/>
    <x v="0"/>
  </r>
  <r>
    <x v="432"/>
    <n v="8.6"/>
    <x v="0"/>
  </r>
  <r>
    <x v="433"/>
    <n v="8.5"/>
    <x v="0"/>
  </r>
  <r>
    <x v="434"/>
    <n v="8.4"/>
    <x v="0"/>
  </r>
  <r>
    <x v="435"/>
    <n v="8.4"/>
    <x v="0"/>
  </r>
  <r>
    <x v="436"/>
    <n v="8.4"/>
    <x v="0"/>
  </r>
  <r>
    <x v="437"/>
    <n v="8.3000000000000007"/>
    <x v="0"/>
  </r>
  <r>
    <x v="438"/>
    <n v="8.1999999999999993"/>
    <x v="0"/>
  </r>
  <r>
    <x v="439"/>
    <n v="8.1"/>
    <x v="0"/>
  </r>
  <r>
    <x v="440"/>
    <n v="7.9"/>
    <x v="0"/>
  </r>
  <r>
    <x v="441"/>
    <n v="7.8"/>
    <x v="0"/>
  </r>
  <r>
    <x v="442"/>
    <n v="7.8"/>
    <x v="0"/>
  </r>
  <r>
    <x v="443"/>
    <n v="7.7"/>
    <x v="0"/>
  </r>
  <r>
    <x v="444"/>
    <n v="7.7"/>
    <x v="0"/>
  </r>
  <r>
    <x v="445"/>
    <n v="7.6"/>
    <x v="0"/>
  </r>
  <r>
    <x v="446"/>
    <n v="7.5"/>
    <x v="0"/>
  </r>
  <r>
    <x v="447"/>
    <n v="7.4"/>
    <x v="0"/>
  </r>
  <r>
    <x v="448"/>
    <n v="7.3"/>
    <x v="0"/>
  </r>
  <r>
    <x v="449"/>
    <n v="7.3"/>
    <x v="0"/>
  </r>
  <r>
    <x v="450"/>
    <n v="7.3"/>
    <x v="0"/>
  </r>
  <r>
    <x v="451"/>
    <n v="7.3"/>
    <x v="0"/>
  </r>
  <r>
    <x v="452"/>
    <n v="7.3"/>
    <x v="0"/>
  </r>
  <r>
    <x v="453"/>
    <n v="7.2"/>
    <x v="0"/>
  </r>
  <r>
    <x v="454"/>
    <n v="7.2"/>
    <x v="0"/>
  </r>
  <r>
    <x v="455"/>
    <n v="7.2"/>
    <x v="0"/>
  </r>
  <r>
    <x v="456"/>
    <n v="7.2"/>
    <x v="0"/>
  </r>
  <r>
    <x v="457"/>
    <n v="7.1"/>
    <x v="0"/>
  </r>
  <r>
    <x v="458"/>
    <n v="7.1"/>
    <x v="0"/>
  </r>
  <r>
    <x v="459"/>
    <n v="7"/>
    <x v="0"/>
  </r>
  <r>
    <x v="460"/>
    <n v="6.9"/>
    <x v="0"/>
  </r>
  <r>
    <x v="461"/>
    <n v="6.9"/>
    <x v="0"/>
  </r>
  <r>
    <x v="462"/>
    <n v="6.8"/>
    <x v="0"/>
  </r>
  <r>
    <x v="463"/>
    <n v="6.7"/>
    <x v="0"/>
  </r>
  <r>
    <x v="464"/>
    <n v="6.6"/>
    <x v="0"/>
  </r>
  <r>
    <x v="465"/>
    <n v="6.4"/>
    <x v="0"/>
  </r>
  <r>
    <x v="466"/>
    <n v="6.3"/>
    <x v="0"/>
  </r>
  <r>
    <x v="467"/>
    <n v="6.2"/>
    <x v="0"/>
  </r>
  <r>
    <x v="468"/>
    <n v="6.2"/>
    <x v="0"/>
  </r>
  <r>
    <x v="469"/>
    <n v="6.1"/>
    <x v="0"/>
  </r>
  <r>
    <x v="470"/>
    <n v="6.1"/>
    <x v="0"/>
  </r>
  <r>
    <x v="471"/>
    <n v="6.1"/>
    <x v="0"/>
  </r>
  <r>
    <x v="472"/>
    <n v="6.1"/>
    <x v="0"/>
  </r>
  <r>
    <x v="473"/>
    <n v="6.1"/>
    <x v="0"/>
  </r>
  <r>
    <x v="474"/>
    <n v="6.1"/>
    <x v="0"/>
  </r>
  <r>
    <x v="475"/>
    <n v="6.1"/>
    <x v="0"/>
  </r>
  <r>
    <x v="476"/>
    <n v="6.1"/>
    <x v="0"/>
  </r>
  <r>
    <x v="477"/>
    <n v="6"/>
    <x v="0"/>
  </r>
  <r>
    <x v="478"/>
    <n v="6"/>
    <x v="0"/>
  </r>
  <r>
    <x v="479"/>
    <n v="6"/>
    <x v="0"/>
  </r>
  <r>
    <x v="480"/>
    <n v="5.9"/>
    <x v="0"/>
  </r>
  <r>
    <x v="481"/>
    <n v="5.9"/>
    <x v="0"/>
  </r>
  <r>
    <x v="482"/>
    <n v="5.9"/>
    <x v="0"/>
  </r>
  <r>
    <x v="483"/>
    <n v="5.8"/>
    <x v="0"/>
  </r>
  <r>
    <x v="484"/>
    <n v="5.8"/>
    <x v="0"/>
  </r>
  <r>
    <x v="485"/>
    <n v="5.8"/>
    <x v="0"/>
  </r>
  <r>
    <x v="486"/>
    <n v="5.8"/>
    <x v="0"/>
  </r>
  <r>
    <x v="487"/>
    <n v="5.8"/>
    <x v="0"/>
  </r>
  <r>
    <x v="488"/>
    <n v="5.8"/>
    <x v="0"/>
  </r>
  <r>
    <x v="489"/>
    <n v="5.8"/>
    <x v="0"/>
  </r>
  <r>
    <x v="490"/>
    <n v="5.7"/>
    <x v="0"/>
  </r>
  <r>
    <x v="491"/>
    <n v="5.6"/>
    <x v="0"/>
  </r>
  <r>
    <x v="492"/>
    <n v="5.4"/>
    <x v="0"/>
  </r>
  <r>
    <x v="493"/>
    <n v="5.2"/>
    <x v="0"/>
  </r>
  <r>
    <x v="494"/>
    <n v="5"/>
    <x v="0"/>
  </r>
  <r>
    <x v="495"/>
    <n v="4.8"/>
    <x v="0"/>
  </r>
  <r>
    <x v="496"/>
    <n v="4.5999999999999996"/>
    <x v="0"/>
  </r>
  <r>
    <x v="497"/>
    <n v="4.5"/>
    <x v="0"/>
  </r>
  <r>
    <x v="498"/>
    <n v="4.3"/>
    <x v="0"/>
  </r>
  <r>
    <x v="499"/>
    <n v="4.2"/>
    <x v="0"/>
  </r>
  <r>
    <x v="500"/>
    <n v="4.0999999999999996"/>
    <x v="0"/>
  </r>
  <r>
    <x v="501"/>
    <n v="4"/>
    <x v="0"/>
  </r>
  <r>
    <x v="502"/>
    <n v="4"/>
    <x v="0"/>
  </r>
  <r>
    <x v="503"/>
    <n v="4"/>
    <x v="0"/>
  </r>
  <r>
    <x v="504"/>
    <n v="4"/>
    <x v="0"/>
  </r>
  <r>
    <x v="505"/>
    <n v="4"/>
    <x v="0"/>
  </r>
  <r>
    <x v="506"/>
    <n v="4"/>
    <x v="0"/>
  </r>
  <r>
    <x v="507"/>
    <n v="4"/>
    <x v="0"/>
  </r>
  <r>
    <x v="508"/>
    <n v="4"/>
    <x v="0"/>
  </r>
  <r>
    <x v="509"/>
    <n v="4"/>
    <x v="0"/>
  </r>
  <r>
    <x v="510"/>
    <n v="3.9"/>
    <x v="0"/>
  </r>
  <r>
    <x v="511"/>
    <n v="3.9"/>
    <x v="0"/>
  </r>
  <r>
    <x v="512"/>
    <n v="3.9"/>
    <x v="0"/>
  </r>
  <r>
    <x v="513"/>
    <n v="3.8"/>
    <x v="0"/>
  </r>
  <r>
    <x v="514"/>
    <n v="3.8"/>
    <x v="0"/>
  </r>
  <r>
    <x v="515"/>
    <n v="3.8"/>
    <x v="0"/>
  </r>
  <r>
    <x v="516"/>
    <n v="3.7"/>
    <x v="0"/>
  </r>
  <r>
    <x v="517"/>
    <n v="3.6"/>
    <x v="0"/>
  </r>
  <r>
    <x v="518"/>
    <n v="3.4"/>
    <x v="0"/>
  </r>
  <r>
    <x v="519"/>
    <n v="3.3"/>
    <x v="0"/>
  </r>
  <r>
    <x v="520"/>
    <n v="3.2"/>
    <x v="0"/>
  </r>
  <r>
    <x v="521"/>
    <n v="3"/>
    <x v="0"/>
  </r>
  <r>
    <x v="522"/>
    <n v="3"/>
    <x v="0"/>
  </r>
  <r>
    <x v="523"/>
    <n v="3"/>
    <x v="0"/>
  </r>
  <r>
    <x v="524"/>
    <n v="3"/>
    <x v="0"/>
  </r>
  <r>
    <x v="525"/>
    <n v="3"/>
    <x v="0"/>
  </r>
  <r>
    <x v="526"/>
    <n v="3"/>
    <x v="0"/>
  </r>
  <r>
    <x v="527"/>
    <n v="3.1"/>
    <x v="0"/>
  </r>
  <r>
    <x v="528"/>
    <n v="3.2"/>
    <x v="0"/>
  </r>
  <r>
    <x v="529"/>
    <n v="3.3"/>
    <x v="0"/>
  </r>
  <r>
    <x v="530"/>
    <n v="3.4"/>
    <x v="0"/>
  </r>
  <r>
    <x v="531"/>
    <n v="13.8"/>
    <x v="0"/>
  </r>
  <r>
    <x v="532"/>
    <n v="10.4"/>
    <x v="0"/>
  </r>
  <r>
    <x v="533"/>
    <n v="8.6"/>
    <x v="0"/>
  </r>
  <r>
    <x v="534"/>
    <n v="7.5"/>
    <x v="0"/>
  </r>
  <r>
    <x v="535"/>
    <n v="6.3"/>
    <x v="0"/>
  </r>
  <r>
    <x v="536"/>
    <n v="5.9"/>
    <x v="0"/>
  </r>
  <r>
    <x v="537"/>
    <n v="5.2"/>
    <x v="0"/>
  </r>
  <r>
    <x v="538"/>
    <n v="4.8"/>
    <x v="0"/>
  </r>
  <r>
    <x v="539"/>
    <n v="4.5"/>
    <x v="0"/>
  </r>
  <r>
    <x v="540"/>
    <n v="4.2"/>
    <x v="0"/>
  </r>
  <r>
    <x v="541"/>
    <n v="3.9"/>
    <x v="0"/>
  </r>
  <r>
    <x v="542"/>
    <n v="3.8"/>
    <x v="0"/>
  </r>
  <r>
    <x v="543"/>
    <n v="3.7"/>
    <x v="0"/>
  </r>
  <r>
    <x v="544"/>
    <n v="3.6"/>
    <x v="0"/>
  </r>
  <r>
    <x v="545"/>
    <n v="3.5"/>
    <x v="0"/>
  </r>
  <r>
    <x v="546"/>
    <n v="3.4"/>
    <x v="0"/>
  </r>
  <r>
    <x v="547"/>
    <n v="3.2"/>
    <x v="0"/>
  </r>
  <r>
    <x v="548"/>
    <n v="3"/>
    <x v="0"/>
  </r>
  <r>
    <x v="549"/>
    <n v="2.9"/>
    <x v="0"/>
  </r>
  <r>
    <x v="550"/>
    <n v="2.8"/>
    <x v="0"/>
  </r>
  <r>
    <x v="551"/>
    <n v="2.7"/>
    <x v="0"/>
  </r>
  <r>
    <x v="552"/>
    <n v="2.6"/>
    <x v="0"/>
  </r>
  <r>
    <x v="553"/>
    <n v="2.6"/>
    <x v="0"/>
  </r>
  <r>
    <x v="554"/>
    <n v="2.6"/>
    <x v="0"/>
  </r>
  <r>
    <x v="555"/>
    <n v="2.6"/>
    <x v="0"/>
  </r>
  <r>
    <x v="556"/>
    <n v="2.6"/>
    <x v="0"/>
  </r>
  <r>
    <x v="557"/>
    <n v="2.6"/>
    <x v="0"/>
  </r>
  <r>
    <x v="558"/>
    <n v="2.6"/>
    <x v="0"/>
  </r>
  <r>
    <x v="559"/>
    <n v="2.6"/>
    <x v="0"/>
  </r>
  <r>
    <x v="560"/>
    <n v="2.5"/>
    <x v="0"/>
  </r>
  <r>
    <x v="561"/>
    <n v="2.5"/>
    <x v="0"/>
  </r>
  <r>
    <x v="562"/>
    <n v="2.4"/>
    <x v="0"/>
  </r>
  <r>
    <x v="563"/>
    <n v="2.2999999999999998"/>
    <x v="0"/>
  </r>
  <r>
    <x v="564"/>
    <n v="2.2999999999999998"/>
    <x v="0"/>
  </r>
  <r>
    <x v="565"/>
    <n v="2.2999999999999998"/>
    <x v="0"/>
  </r>
  <r>
    <x v="566"/>
    <n v="2.2999999999999998"/>
    <x v="0"/>
  </r>
  <r>
    <x v="567"/>
    <n v="2.2999999999999998"/>
    <x v="0"/>
  </r>
  <r>
    <x v="568"/>
    <n v="2.2999999999999998"/>
    <x v="0"/>
  </r>
  <r>
    <x v="569"/>
    <n v="2.4"/>
    <x v="0"/>
  </r>
  <r>
    <x v="570"/>
    <n v="2.4"/>
    <x v="0"/>
  </r>
  <r>
    <x v="571"/>
    <n v="2.5"/>
    <x v="0"/>
  </r>
  <r>
    <x v="572"/>
    <n v="2.6"/>
    <x v="0"/>
  </r>
  <r>
    <x v="573"/>
    <n v="2.7"/>
    <x v="0"/>
  </r>
  <r>
    <x v="574"/>
    <n v="2.8"/>
    <x v="0"/>
  </r>
  <r>
    <x v="575"/>
    <n v="2.8"/>
    <x v="0"/>
  </r>
  <r>
    <x v="576"/>
    <n v="2.9"/>
    <x v="0"/>
  </r>
  <r>
    <x v="577"/>
    <n v="2.9"/>
    <x v="0"/>
  </r>
  <r>
    <x v="578"/>
    <n v="2.9"/>
    <x v="0"/>
  </r>
  <r>
    <x v="579"/>
    <n v="2.9"/>
    <x v="0"/>
  </r>
  <r>
    <x v="580"/>
    <n v="2.9"/>
    <x v="0"/>
  </r>
  <r>
    <x v="581"/>
    <n v="2.9"/>
    <x v="0"/>
  </r>
  <r>
    <x v="582"/>
    <n v="3"/>
    <x v="0"/>
  </r>
  <r>
    <x v="583"/>
    <n v="3"/>
    <x v="0"/>
  </r>
  <r>
    <x v="584"/>
    <n v="3.1"/>
    <x v="0"/>
  </r>
  <r>
    <x v="585"/>
    <n v="3.1"/>
    <x v="0"/>
  </r>
  <r>
    <x v="586"/>
    <n v="3.1"/>
    <x v="0"/>
  </r>
  <r>
    <x v="587"/>
    <n v="3.1"/>
    <x v="0"/>
  </r>
  <r>
    <x v="588"/>
    <n v="3.1"/>
    <x v="0"/>
  </r>
  <r>
    <x v="589"/>
    <n v="3"/>
    <x v="0"/>
  </r>
  <r>
    <x v="590"/>
    <n v="3"/>
    <x v="0"/>
  </r>
  <r>
    <x v="591"/>
    <n v="2.9"/>
    <x v="0"/>
  </r>
  <r>
    <x v="592"/>
    <n v="2.9"/>
    <x v="0"/>
  </r>
  <r>
    <x v="593"/>
    <n v="2.9"/>
    <x v="0"/>
  </r>
  <r>
    <x v="594"/>
    <n v="2.8"/>
    <x v="0"/>
  </r>
  <r>
    <x v="595"/>
    <n v="2.8"/>
    <x v="0"/>
  </r>
  <r>
    <x v="596"/>
    <n v="2.8"/>
    <x v="0"/>
  </r>
  <r>
    <x v="597"/>
    <m/>
    <x v="0"/>
  </r>
  <r>
    <x v="598"/>
    <n v="2.7"/>
    <x v="0"/>
  </r>
  <r>
    <x v="599"/>
    <n v="2.7"/>
    <x v="0"/>
  </r>
  <r>
    <x v="600"/>
    <n v="2.7"/>
    <x v="0"/>
  </r>
  <r>
    <x v="601"/>
    <n v="2.7"/>
    <x v="0"/>
  </r>
  <r>
    <x v="602"/>
    <n v="2.7"/>
    <x v="0"/>
  </r>
  <r>
    <x v="603"/>
    <n v="2.8"/>
    <x v="0"/>
  </r>
  <r>
    <x v="604"/>
    <n v="3"/>
    <x v="0"/>
  </r>
  <r>
    <x v="0"/>
    <n v="7.1"/>
    <x v="1"/>
  </r>
  <r>
    <x v="1"/>
    <n v="7.1"/>
    <x v="1"/>
  </r>
  <r>
    <x v="2"/>
    <n v="7"/>
    <x v="1"/>
  </r>
  <r>
    <x v="3"/>
    <n v="7"/>
    <x v="1"/>
  </r>
  <r>
    <x v="4"/>
    <n v="7"/>
    <x v="1"/>
  </r>
  <r>
    <x v="5"/>
    <n v="7.1"/>
    <x v="1"/>
  </r>
  <r>
    <x v="6"/>
    <n v="7.3"/>
    <x v="1"/>
  </r>
  <r>
    <x v="7"/>
    <n v="7.7"/>
    <x v="1"/>
  </r>
  <r>
    <x v="8"/>
    <n v="8"/>
    <x v="1"/>
  </r>
  <r>
    <x v="9"/>
    <n v="8.3000000000000007"/>
    <x v="1"/>
  </r>
  <r>
    <x v="10"/>
    <n v="8.6"/>
    <x v="1"/>
  </r>
  <r>
    <x v="11"/>
    <n v="8.9"/>
    <x v="1"/>
  </r>
  <r>
    <x v="12"/>
    <n v="9.1"/>
    <x v="1"/>
  </r>
  <r>
    <x v="13"/>
    <n v="9.3000000000000007"/>
    <x v="1"/>
  </r>
  <r>
    <x v="14"/>
    <n v="9.5"/>
    <x v="1"/>
  </r>
  <r>
    <x v="15"/>
    <n v="9.6"/>
    <x v="1"/>
  </r>
  <r>
    <x v="16"/>
    <n v="9.8000000000000007"/>
    <x v="1"/>
  </r>
  <r>
    <x v="17"/>
    <n v="9.9"/>
    <x v="1"/>
  </r>
  <r>
    <x v="18"/>
    <n v="9.9"/>
    <x v="1"/>
  </r>
  <r>
    <x v="19"/>
    <n v="9.9"/>
    <x v="1"/>
  </r>
  <r>
    <x v="20"/>
    <n v="10"/>
    <x v="1"/>
  </r>
  <r>
    <x v="21"/>
    <n v="10.1"/>
    <x v="1"/>
  </r>
  <r>
    <x v="22"/>
    <n v="10.3"/>
    <x v="1"/>
  </r>
  <r>
    <x v="23"/>
    <n v="10.5"/>
    <x v="1"/>
  </r>
  <r>
    <x v="24"/>
    <n v="10.8"/>
    <x v="1"/>
  </r>
  <r>
    <x v="25"/>
    <n v="10.9"/>
    <x v="1"/>
  </r>
  <r>
    <x v="26"/>
    <n v="11"/>
    <x v="1"/>
  </r>
  <r>
    <x v="27"/>
    <n v="11"/>
    <x v="1"/>
  </r>
  <r>
    <x v="28"/>
    <n v="10.9"/>
    <x v="1"/>
  </r>
  <r>
    <x v="29"/>
    <n v="10.8"/>
    <x v="1"/>
  </r>
  <r>
    <x v="30"/>
    <n v="10.7"/>
    <x v="1"/>
  </r>
  <r>
    <x v="31"/>
    <n v="10.6"/>
    <x v="1"/>
  </r>
  <r>
    <x v="32"/>
    <n v="10.4"/>
    <x v="1"/>
  </r>
  <r>
    <x v="33"/>
    <n v="10.3"/>
    <x v="1"/>
  </r>
  <r>
    <x v="34"/>
    <n v="10.1"/>
    <x v="1"/>
  </r>
  <r>
    <x v="35"/>
    <n v="9.8000000000000007"/>
    <x v="1"/>
  </r>
  <r>
    <x v="36"/>
    <n v="9.6"/>
    <x v="1"/>
  </r>
  <r>
    <x v="37"/>
    <n v="9.4"/>
    <x v="1"/>
  </r>
  <r>
    <x v="38"/>
    <n v="9.1999999999999993"/>
    <x v="1"/>
  </r>
  <r>
    <x v="39"/>
    <n v="9"/>
    <x v="1"/>
  </r>
  <r>
    <x v="40"/>
    <n v="8.9"/>
    <x v="1"/>
  </r>
  <r>
    <x v="41"/>
    <n v="8.9"/>
    <x v="1"/>
  </r>
  <r>
    <x v="42"/>
    <n v="8.9"/>
    <x v="1"/>
  </r>
  <r>
    <x v="43"/>
    <n v="9"/>
    <x v="1"/>
  </r>
  <r>
    <x v="44"/>
    <n v="9"/>
    <x v="1"/>
  </r>
  <r>
    <x v="45"/>
    <n v="9"/>
    <x v="1"/>
  </r>
  <r>
    <x v="46"/>
    <n v="8.9"/>
    <x v="1"/>
  </r>
  <r>
    <x v="47"/>
    <n v="8.8000000000000007"/>
    <x v="1"/>
  </r>
  <r>
    <x v="48"/>
    <n v="8.8000000000000007"/>
    <x v="1"/>
  </r>
  <r>
    <x v="49"/>
    <n v="8.9"/>
    <x v="1"/>
  </r>
  <r>
    <x v="50"/>
    <n v="9.1999999999999993"/>
    <x v="1"/>
  </r>
  <r>
    <x v="51"/>
    <n v="9.5"/>
    <x v="1"/>
  </r>
  <r>
    <x v="52"/>
    <n v="9.8000000000000007"/>
    <x v="1"/>
  </r>
  <r>
    <x v="53"/>
    <n v="10"/>
    <x v="1"/>
  </r>
  <r>
    <x v="54"/>
    <n v="10"/>
    <x v="1"/>
  </r>
  <r>
    <x v="55"/>
    <n v="10"/>
    <x v="1"/>
  </r>
  <r>
    <x v="56"/>
    <n v="9.8000000000000007"/>
    <x v="1"/>
  </r>
  <r>
    <x v="57"/>
    <n v="9.6999999999999993"/>
    <x v="1"/>
  </r>
  <r>
    <x v="58"/>
    <n v="9.5"/>
    <x v="1"/>
  </r>
  <r>
    <x v="59"/>
    <n v="9.3000000000000007"/>
    <x v="1"/>
  </r>
  <r>
    <x v="60"/>
    <n v="9.1"/>
    <x v="1"/>
  </r>
  <r>
    <x v="61"/>
    <n v="8.9"/>
    <x v="1"/>
  </r>
  <r>
    <x v="62"/>
    <n v="8.8000000000000007"/>
    <x v="1"/>
  </r>
  <r>
    <x v="63"/>
    <n v="8.8000000000000007"/>
    <x v="1"/>
  </r>
  <r>
    <x v="64"/>
    <n v="8.8000000000000007"/>
    <x v="1"/>
  </r>
  <r>
    <x v="65"/>
    <n v="9"/>
    <x v="1"/>
  </r>
  <r>
    <x v="66"/>
    <n v="9.1999999999999993"/>
    <x v="1"/>
  </r>
  <r>
    <x v="67"/>
    <n v="9.4"/>
    <x v="1"/>
  </r>
  <r>
    <x v="68"/>
    <n v="9.5"/>
    <x v="1"/>
  </r>
  <r>
    <x v="69"/>
    <n v="9.6"/>
    <x v="1"/>
  </r>
  <r>
    <x v="70"/>
    <n v="9.6999999999999993"/>
    <x v="1"/>
  </r>
  <r>
    <x v="71"/>
    <n v="9.8000000000000007"/>
    <x v="1"/>
  </r>
  <r>
    <x v="72"/>
    <n v="9.8000000000000007"/>
    <x v="1"/>
  </r>
  <r>
    <x v="73"/>
    <n v="9.8000000000000007"/>
    <x v="1"/>
  </r>
  <r>
    <x v="74"/>
    <n v="9.9"/>
    <x v="1"/>
  </r>
  <r>
    <x v="75"/>
    <n v="9.9"/>
    <x v="1"/>
  </r>
  <r>
    <x v="76"/>
    <n v="9.9"/>
    <x v="1"/>
  </r>
  <r>
    <x v="77"/>
    <n v="9.9"/>
    <x v="1"/>
  </r>
  <r>
    <x v="78"/>
    <n v="9.9"/>
    <x v="1"/>
  </r>
  <r>
    <x v="79"/>
    <n v="9.9"/>
    <x v="1"/>
  </r>
  <r>
    <x v="80"/>
    <n v="10"/>
    <x v="1"/>
  </r>
  <r>
    <x v="81"/>
    <n v="10.199999999999999"/>
    <x v="1"/>
  </r>
  <r>
    <x v="82"/>
    <n v="10.4"/>
    <x v="1"/>
  </r>
  <r>
    <x v="83"/>
    <n v="10.6"/>
    <x v="1"/>
  </r>
  <r>
    <x v="84"/>
    <n v="10.6"/>
    <x v="1"/>
  </r>
  <r>
    <x v="85"/>
    <n v="10.6"/>
    <x v="1"/>
  </r>
  <r>
    <x v="86"/>
    <n v="10.4"/>
    <x v="1"/>
  </r>
  <r>
    <x v="87"/>
    <n v="10.199999999999999"/>
    <x v="1"/>
  </r>
  <r>
    <x v="88"/>
    <n v="10"/>
    <x v="1"/>
  </r>
  <r>
    <x v="89"/>
    <n v="9.9"/>
    <x v="1"/>
  </r>
  <r>
    <x v="90"/>
    <n v="9.8000000000000007"/>
    <x v="1"/>
  </r>
  <r>
    <x v="91"/>
    <n v="9.8000000000000007"/>
    <x v="1"/>
  </r>
  <r>
    <x v="92"/>
    <n v="9.9"/>
    <x v="1"/>
  </r>
  <r>
    <x v="93"/>
    <n v="10"/>
    <x v="1"/>
  </r>
  <r>
    <x v="94"/>
    <n v="10.1"/>
    <x v="1"/>
  </r>
  <r>
    <x v="95"/>
    <n v="10.199999999999999"/>
    <x v="1"/>
  </r>
  <r>
    <x v="96"/>
    <n v="10.199999999999999"/>
    <x v="1"/>
  </r>
  <r>
    <x v="97"/>
    <n v="10.199999999999999"/>
    <x v="1"/>
  </r>
  <r>
    <x v="98"/>
    <n v="10.199999999999999"/>
    <x v="1"/>
  </r>
  <r>
    <x v="99"/>
    <n v="10.1"/>
    <x v="1"/>
  </r>
  <r>
    <x v="100"/>
    <n v="10"/>
    <x v="1"/>
  </r>
  <r>
    <x v="101"/>
    <n v="9.9"/>
    <x v="1"/>
  </r>
  <r>
    <x v="102"/>
    <n v="9.8000000000000007"/>
    <x v="1"/>
  </r>
  <r>
    <x v="103"/>
    <n v="9.8000000000000007"/>
    <x v="1"/>
  </r>
  <r>
    <x v="104"/>
    <n v="9.6999999999999993"/>
    <x v="1"/>
  </r>
  <r>
    <x v="105"/>
    <n v="9.6999999999999993"/>
    <x v="1"/>
  </r>
  <r>
    <x v="106"/>
    <n v="9.6"/>
    <x v="1"/>
  </r>
  <r>
    <x v="107"/>
    <n v="9.6"/>
    <x v="1"/>
  </r>
  <r>
    <x v="108"/>
    <n v="9.5"/>
    <x v="1"/>
  </r>
  <r>
    <x v="109"/>
    <n v="9.6"/>
    <x v="1"/>
  </r>
  <r>
    <x v="110"/>
    <n v="9.6999999999999993"/>
    <x v="1"/>
  </r>
  <r>
    <x v="111"/>
    <n v="9.8000000000000007"/>
    <x v="1"/>
  </r>
  <r>
    <x v="112"/>
    <n v="9.8000000000000007"/>
    <x v="1"/>
  </r>
  <r>
    <x v="113"/>
    <n v="9.9"/>
    <x v="1"/>
  </r>
  <r>
    <x v="114"/>
    <n v="9.9"/>
    <x v="1"/>
  </r>
  <r>
    <x v="115"/>
    <n v="9.9"/>
    <x v="1"/>
  </r>
  <r>
    <x v="116"/>
    <n v="9.8000000000000007"/>
    <x v="1"/>
  </r>
  <r>
    <x v="117"/>
    <n v="9.8000000000000007"/>
    <x v="1"/>
  </r>
  <r>
    <x v="118"/>
    <n v="9.9"/>
    <x v="1"/>
  </r>
  <r>
    <x v="119"/>
    <n v="10"/>
    <x v="1"/>
  </r>
  <r>
    <x v="120"/>
    <n v="10.3"/>
    <x v="1"/>
  </r>
  <r>
    <x v="121"/>
    <n v="10.6"/>
    <x v="1"/>
  </r>
  <r>
    <x v="122"/>
    <n v="10.9"/>
    <x v="1"/>
  </r>
  <r>
    <x v="123"/>
    <n v="11.1"/>
    <x v="1"/>
  </r>
  <r>
    <x v="124"/>
    <n v="11.3"/>
    <x v="1"/>
  </r>
  <r>
    <x v="125"/>
    <n v="11.3"/>
    <x v="1"/>
  </r>
  <r>
    <x v="126"/>
    <n v="11.3"/>
    <x v="1"/>
  </r>
  <r>
    <x v="127"/>
    <n v="11.3"/>
    <x v="1"/>
  </r>
  <r>
    <x v="128"/>
    <n v="11.2"/>
    <x v="1"/>
  </r>
  <r>
    <x v="129"/>
    <n v="11.1"/>
    <x v="1"/>
  </r>
  <r>
    <x v="130"/>
    <n v="11"/>
    <x v="1"/>
  </r>
  <r>
    <x v="131"/>
    <n v="10.9"/>
    <x v="1"/>
  </r>
  <r>
    <x v="132"/>
    <n v="10.9"/>
    <x v="1"/>
  </r>
  <r>
    <x v="133"/>
    <n v="10.8"/>
    <x v="1"/>
  </r>
  <r>
    <x v="134"/>
    <n v="10.6"/>
    <x v="1"/>
  </r>
  <r>
    <x v="135"/>
    <n v="10.5"/>
    <x v="1"/>
  </r>
  <r>
    <x v="136"/>
    <n v="10.3"/>
    <x v="1"/>
  </r>
  <r>
    <x v="137"/>
    <n v="10.199999999999999"/>
    <x v="1"/>
  </r>
  <r>
    <x v="138"/>
    <n v="10.1"/>
    <x v="1"/>
  </r>
  <r>
    <x v="139"/>
    <n v="10"/>
    <x v="1"/>
  </r>
  <r>
    <x v="140"/>
    <n v="9.8000000000000007"/>
    <x v="1"/>
  </r>
  <r>
    <x v="141"/>
    <n v="9.6999999999999993"/>
    <x v="1"/>
  </r>
  <r>
    <x v="142"/>
    <n v="9.5"/>
    <x v="1"/>
  </r>
  <r>
    <x v="143"/>
    <n v="9.4"/>
    <x v="1"/>
  </r>
  <r>
    <x v="144"/>
    <n v="9.3000000000000007"/>
    <x v="1"/>
  </r>
  <r>
    <x v="145"/>
    <n v="9.1999999999999993"/>
    <x v="1"/>
  </r>
  <r>
    <x v="146"/>
    <n v="9.1"/>
    <x v="1"/>
  </r>
  <r>
    <x v="147"/>
    <n v="9"/>
    <x v="1"/>
  </r>
  <r>
    <x v="148"/>
    <n v="9"/>
    <x v="1"/>
  </r>
  <r>
    <x v="149"/>
    <n v="8.9"/>
    <x v="1"/>
  </r>
  <r>
    <x v="150"/>
    <n v="8.8000000000000007"/>
    <x v="1"/>
  </r>
  <r>
    <x v="151"/>
    <n v="8.6999999999999993"/>
    <x v="1"/>
  </r>
  <r>
    <x v="152"/>
    <n v="8.6"/>
    <x v="1"/>
  </r>
  <r>
    <x v="153"/>
    <n v="8.5"/>
    <x v="1"/>
  </r>
  <r>
    <x v="154"/>
    <n v="8.3000000000000007"/>
    <x v="1"/>
  </r>
  <r>
    <x v="155"/>
    <n v="8"/>
    <x v="1"/>
  </r>
  <r>
    <x v="156"/>
    <n v="7.7"/>
    <x v="1"/>
  </r>
  <r>
    <x v="157"/>
    <n v="7.4"/>
    <x v="1"/>
  </r>
  <r>
    <x v="158"/>
    <n v="7.2"/>
    <x v="1"/>
  </r>
  <r>
    <x v="159"/>
    <n v="7"/>
    <x v="1"/>
  </r>
  <r>
    <x v="160"/>
    <n v="6.9"/>
    <x v="1"/>
  </r>
  <r>
    <x v="161"/>
    <n v="6.9"/>
    <x v="1"/>
  </r>
  <r>
    <x v="162"/>
    <n v="6.9"/>
    <x v="1"/>
  </r>
  <r>
    <x v="163"/>
    <n v="7"/>
    <x v="1"/>
  </r>
  <r>
    <x v="164"/>
    <n v="7.1"/>
    <x v="1"/>
  </r>
  <r>
    <x v="165"/>
    <n v="7.1"/>
    <x v="1"/>
  </r>
  <r>
    <x v="166"/>
    <n v="7.2"/>
    <x v="1"/>
  </r>
  <r>
    <x v="167"/>
    <n v="7.2"/>
    <x v="1"/>
  </r>
  <r>
    <x v="168"/>
    <n v="7.2"/>
    <x v="1"/>
  </r>
  <r>
    <x v="169"/>
    <n v="7.2"/>
    <x v="1"/>
  </r>
  <r>
    <x v="170"/>
    <n v="7.2"/>
    <x v="1"/>
  </r>
  <r>
    <x v="171"/>
    <n v="7.2"/>
    <x v="1"/>
  </r>
  <r>
    <x v="172"/>
    <n v="7.2"/>
    <x v="1"/>
  </r>
  <r>
    <x v="173"/>
    <n v="7.2"/>
    <x v="1"/>
  </r>
  <r>
    <x v="174"/>
    <n v="7.2"/>
    <x v="1"/>
  </r>
  <r>
    <x v="175"/>
    <n v="7.2"/>
    <x v="1"/>
  </r>
  <r>
    <x v="176"/>
    <n v="7.2"/>
    <x v="1"/>
  </r>
  <r>
    <x v="177"/>
    <n v="7.3"/>
    <x v="1"/>
  </r>
  <r>
    <x v="178"/>
    <n v="7.4"/>
    <x v="1"/>
  </r>
  <r>
    <x v="179"/>
    <n v="7.5"/>
    <x v="1"/>
  </r>
  <r>
    <x v="180"/>
    <n v="7.6"/>
    <x v="1"/>
  </r>
  <r>
    <x v="181"/>
    <n v="7.7"/>
    <x v="1"/>
  </r>
  <r>
    <x v="182"/>
    <n v="7.9"/>
    <x v="1"/>
  </r>
  <r>
    <x v="183"/>
    <n v="8"/>
    <x v="1"/>
  </r>
  <r>
    <x v="184"/>
    <n v="8.1"/>
    <x v="1"/>
  </r>
  <r>
    <x v="185"/>
    <n v="8.3000000000000007"/>
    <x v="1"/>
  </r>
  <r>
    <x v="186"/>
    <n v="8.3000000000000007"/>
    <x v="1"/>
  </r>
  <r>
    <x v="187"/>
    <n v="8.5"/>
    <x v="1"/>
  </r>
  <r>
    <x v="188"/>
    <n v="8.6"/>
    <x v="1"/>
  </r>
  <r>
    <x v="189"/>
    <n v="8.8000000000000007"/>
    <x v="1"/>
  </r>
  <r>
    <x v="190"/>
    <n v="8.9"/>
    <x v="1"/>
  </r>
  <r>
    <x v="191"/>
    <n v="9"/>
    <x v="1"/>
  </r>
  <r>
    <x v="192"/>
    <n v="9.1"/>
    <x v="1"/>
  </r>
  <r>
    <x v="193"/>
    <n v="9.1999999999999993"/>
    <x v="1"/>
  </r>
  <r>
    <x v="194"/>
    <n v="9.1"/>
    <x v="1"/>
  </r>
  <r>
    <x v="195"/>
    <n v="9.1"/>
    <x v="1"/>
  </r>
  <r>
    <x v="196"/>
    <n v="9.1"/>
    <x v="1"/>
  </r>
  <r>
    <x v="197"/>
    <n v="9"/>
    <x v="1"/>
  </r>
  <r>
    <x v="198"/>
    <n v="8.9"/>
    <x v="1"/>
  </r>
  <r>
    <x v="199"/>
    <n v="8.8000000000000007"/>
    <x v="1"/>
  </r>
  <r>
    <x v="200"/>
    <n v="8.6999999999999993"/>
    <x v="1"/>
  </r>
  <r>
    <x v="201"/>
    <n v="8.6"/>
    <x v="1"/>
  </r>
  <r>
    <x v="202"/>
    <n v="8.4"/>
    <x v="1"/>
  </r>
  <r>
    <x v="203"/>
    <n v="8.1999999999999993"/>
    <x v="1"/>
  </r>
  <r>
    <x v="204"/>
    <n v="8.1"/>
    <x v="1"/>
  </r>
  <r>
    <x v="205"/>
    <n v="8"/>
    <x v="1"/>
  </r>
  <r>
    <x v="206"/>
    <n v="7.9"/>
    <x v="1"/>
  </r>
  <r>
    <x v="207"/>
    <n v="7.9"/>
    <x v="1"/>
  </r>
  <r>
    <x v="208"/>
    <n v="7.8"/>
    <x v="1"/>
  </r>
  <r>
    <x v="209"/>
    <n v="7.8"/>
    <x v="1"/>
  </r>
  <r>
    <x v="210"/>
    <n v="7.8"/>
    <x v="1"/>
  </r>
  <r>
    <x v="211"/>
    <n v="7.7"/>
    <x v="1"/>
  </r>
  <r>
    <x v="212"/>
    <n v="7.7"/>
    <x v="1"/>
  </r>
  <r>
    <x v="213"/>
    <n v="7.7"/>
    <x v="1"/>
  </r>
  <r>
    <x v="214"/>
    <n v="7.7"/>
    <x v="1"/>
  </r>
  <r>
    <x v="215"/>
    <n v="7.7"/>
    <x v="1"/>
  </r>
  <r>
    <x v="216"/>
    <n v="7.8"/>
    <x v="1"/>
  </r>
  <r>
    <x v="217"/>
    <n v="7.8"/>
    <x v="1"/>
  </r>
  <r>
    <x v="218"/>
    <n v="7.8"/>
    <x v="1"/>
  </r>
  <r>
    <x v="219"/>
    <n v="7.8"/>
    <x v="1"/>
  </r>
  <r>
    <x v="220"/>
    <n v="7.7"/>
    <x v="1"/>
  </r>
  <r>
    <x v="221"/>
    <n v="7.6"/>
    <x v="1"/>
  </r>
  <r>
    <x v="222"/>
    <n v="7.6"/>
    <x v="1"/>
  </r>
  <r>
    <x v="223"/>
    <n v="7.5"/>
    <x v="1"/>
  </r>
  <r>
    <x v="224"/>
    <n v="7.4"/>
    <x v="1"/>
  </r>
  <r>
    <x v="225"/>
    <n v="7.3"/>
    <x v="1"/>
  </r>
  <r>
    <x v="226"/>
    <n v="7.2"/>
    <x v="1"/>
  </r>
  <r>
    <x v="227"/>
    <n v="7.1"/>
    <x v="1"/>
  </r>
  <r>
    <x v="228"/>
    <n v="7.1"/>
    <x v="1"/>
  </r>
  <r>
    <x v="229"/>
    <n v="7.1"/>
    <x v="1"/>
  </r>
  <r>
    <x v="230"/>
    <n v="7.1"/>
    <x v="1"/>
  </r>
  <r>
    <x v="231"/>
    <n v="7.1"/>
    <x v="1"/>
  </r>
  <r>
    <x v="232"/>
    <n v="7.2"/>
    <x v="1"/>
  </r>
  <r>
    <x v="233"/>
    <n v="7.3"/>
    <x v="1"/>
  </r>
  <r>
    <x v="234"/>
    <n v="7.3"/>
    <x v="1"/>
  </r>
  <r>
    <x v="235"/>
    <n v="7.4"/>
    <x v="1"/>
  </r>
  <r>
    <x v="236"/>
    <n v="7.5"/>
    <x v="1"/>
  </r>
  <r>
    <x v="237"/>
    <n v="7.5"/>
    <x v="1"/>
  </r>
  <r>
    <x v="238"/>
    <n v="7.6"/>
    <x v="1"/>
  </r>
  <r>
    <x v="239"/>
    <n v="7.6"/>
    <x v="1"/>
  </r>
  <r>
    <x v="240"/>
    <n v="7.7"/>
    <x v="1"/>
  </r>
  <r>
    <x v="241"/>
    <n v="7.7"/>
    <x v="1"/>
  </r>
  <r>
    <x v="242"/>
    <n v="7.6"/>
    <x v="1"/>
  </r>
  <r>
    <x v="243"/>
    <n v="7.6"/>
    <x v="1"/>
  </r>
  <r>
    <x v="244"/>
    <n v="7.5"/>
    <x v="1"/>
  </r>
  <r>
    <x v="245"/>
    <n v="7.4"/>
    <x v="1"/>
  </r>
  <r>
    <x v="246"/>
    <n v="7.3"/>
    <x v="1"/>
  </r>
  <r>
    <x v="247"/>
    <n v="7.3"/>
    <x v="1"/>
  </r>
  <r>
    <x v="248"/>
    <n v="7.3"/>
    <x v="1"/>
  </r>
  <r>
    <x v="249"/>
    <n v="7.3"/>
    <x v="1"/>
  </r>
  <r>
    <x v="250"/>
    <n v="7.4"/>
    <x v="1"/>
  </r>
  <r>
    <x v="251"/>
    <n v="7.4"/>
    <x v="1"/>
  </r>
  <r>
    <x v="252"/>
    <n v="7.5"/>
    <x v="1"/>
  </r>
  <r>
    <x v="253"/>
    <n v="7.4"/>
    <x v="1"/>
  </r>
  <r>
    <x v="254"/>
    <n v="7.3"/>
    <x v="1"/>
  </r>
  <r>
    <x v="255"/>
    <n v="7.2"/>
    <x v="1"/>
  </r>
  <r>
    <x v="256"/>
    <n v="7.1"/>
    <x v="1"/>
  </r>
  <r>
    <x v="257"/>
    <n v="7"/>
    <x v="1"/>
  </r>
  <r>
    <x v="258"/>
    <n v="7"/>
    <x v="1"/>
  </r>
  <r>
    <x v="259"/>
    <n v="6.9"/>
    <x v="1"/>
  </r>
  <r>
    <x v="260"/>
    <n v="6.8"/>
    <x v="1"/>
  </r>
  <r>
    <x v="261"/>
    <n v="6.7"/>
    <x v="1"/>
  </r>
  <r>
    <x v="262"/>
    <n v="6.5"/>
    <x v="1"/>
  </r>
  <r>
    <x v="263"/>
    <n v="6.4"/>
    <x v="1"/>
  </r>
  <r>
    <x v="264"/>
    <n v="6.3"/>
    <x v="1"/>
  </r>
  <r>
    <x v="265"/>
    <n v="6.2"/>
    <x v="1"/>
  </r>
  <r>
    <x v="266"/>
    <n v="6.2"/>
    <x v="1"/>
  </r>
  <r>
    <x v="267"/>
    <n v="6.2"/>
    <x v="1"/>
  </r>
  <r>
    <x v="268"/>
    <n v="6.2"/>
    <x v="1"/>
  </r>
  <r>
    <x v="269"/>
    <n v="6.3"/>
    <x v="1"/>
  </r>
  <r>
    <x v="270"/>
    <n v="6.4"/>
    <x v="1"/>
  </r>
  <r>
    <x v="271"/>
    <n v="6.4"/>
    <x v="1"/>
  </r>
  <r>
    <x v="272"/>
    <n v="6.4"/>
    <x v="1"/>
  </r>
  <r>
    <x v="273"/>
    <n v="6.4"/>
    <x v="1"/>
  </r>
  <r>
    <x v="274"/>
    <n v="6.4"/>
    <x v="1"/>
  </r>
  <r>
    <x v="275"/>
    <n v="6.4"/>
    <x v="1"/>
  </r>
  <r>
    <x v="276"/>
    <n v="6.4"/>
    <x v="1"/>
  </r>
  <r>
    <x v="277"/>
    <n v="6.4"/>
    <x v="1"/>
  </r>
  <r>
    <x v="278"/>
    <n v="6.5"/>
    <x v="1"/>
  </r>
  <r>
    <x v="279"/>
    <n v="6.5"/>
    <x v="1"/>
  </r>
  <r>
    <x v="280"/>
    <n v="6.5"/>
    <x v="1"/>
  </r>
  <r>
    <x v="281"/>
    <n v="6.4"/>
    <x v="1"/>
  </r>
  <r>
    <x v="282"/>
    <n v="6.4"/>
    <x v="1"/>
  </r>
  <r>
    <x v="283"/>
    <n v="6.3"/>
    <x v="1"/>
  </r>
  <r>
    <x v="284"/>
    <n v="6.3"/>
    <x v="1"/>
  </r>
  <r>
    <x v="285"/>
    <n v="6.2"/>
    <x v="1"/>
  </r>
  <r>
    <x v="286"/>
    <n v="6.2"/>
    <x v="1"/>
  </r>
  <r>
    <x v="287"/>
    <n v="6.1"/>
    <x v="1"/>
  </r>
  <r>
    <x v="288"/>
    <n v="6.2"/>
    <x v="1"/>
  </r>
  <r>
    <x v="289"/>
    <n v="6.2"/>
    <x v="1"/>
  </r>
  <r>
    <x v="290"/>
    <n v="6.2"/>
    <x v="1"/>
  </r>
  <r>
    <x v="291"/>
    <n v="6.3"/>
    <x v="1"/>
  </r>
  <r>
    <x v="292"/>
    <n v="6.3"/>
    <x v="1"/>
  </r>
  <r>
    <x v="293"/>
    <n v="6.4"/>
    <x v="1"/>
  </r>
  <r>
    <x v="294"/>
    <n v="6.4"/>
    <x v="1"/>
  </r>
  <r>
    <x v="295"/>
    <n v="6.4"/>
    <x v="1"/>
  </r>
  <r>
    <x v="296"/>
    <n v="6.3"/>
    <x v="1"/>
  </r>
  <r>
    <x v="297"/>
    <n v="6.3"/>
    <x v="1"/>
  </r>
  <r>
    <x v="298"/>
    <n v="6.3"/>
    <x v="1"/>
  </r>
  <r>
    <x v="299"/>
    <n v="6.2"/>
    <x v="1"/>
  </r>
  <r>
    <x v="300"/>
    <n v="6.2"/>
    <x v="1"/>
  </r>
  <r>
    <x v="301"/>
    <n v="6.1"/>
    <x v="1"/>
  </r>
  <r>
    <x v="302"/>
    <n v="6.1"/>
    <x v="1"/>
  </r>
  <r>
    <x v="303"/>
    <n v="6.1"/>
    <x v="1"/>
  </r>
  <r>
    <x v="304"/>
    <n v="6.1"/>
    <x v="1"/>
  </r>
  <r>
    <x v="305"/>
    <n v="6.1"/>
    <x v="1"/>
  </r>
  <r>
    <x v="306"/>
    <n v="6.2"/>
    <x v="1"/>
  </r>
  <r>
    <x v="307"/>
    <n v="6.3"/>
    <x v="1"/>
  </r>
  <r>
    <x v="308"/>
    <n v="6.4"/>
    <x v="1"/>
  </r>
  <r>
    <x v="309"/>
    <n v="6.5"/>
    <x v="1"/>
  </r>
  <r>
    <x v="310"/>
    <n v="6.6"/>
    <x v="1"/>
  </r>
  <r>
    <x v="311"/>
    <n v="6.7"/>
    <x v="1"/>
  </r>
  <r>
    <x v="312"/>
    <n v="6.8"/>
    <x v="1"/>
  </r>
  <r>
    <x v="313"/>
    <n v="6.9"/>
    <x v="1"/>
  </r>
  <r>
    <x v="314"/>
    <n v="6.9"/>
    <x v="1"/>
  </r>
  <r>
    <x v="315"/>
    <n v="7"/>
    <x v="1"/>
  </r>
  <r>
    <x v="316"/>
    <n v="7.1"/>
    <x v="1"/>
  </r>
  <r>
    <x v="317"/>
    <n v="7.2"/>
    <x v="1"/>
  </r>
  <r>
    <x v="318"/>
    <n v="7.2"/>
    <x v="1"/>
  </r>
  <r>
    <x v="319"/>
    <n v="7.3"/>
    <x v="1"/>
  </r>
  <r>
    <x v="320"/>
    <n v="7.3"/>
    <x v="1"/>
  </r>
  <r>
    <x v="321"/>
    <n v="7.4"/>
    <x v="1"/>
  </r>
  <r>
    <x v="322"/>
    <n v="7.4"/>
    <x v="1"/>
  </r>
  <r>
    <x v="323"/>
    <n v="7.5"/>
    <x v="1"/>
  </r>
  <r>
    <x v="324"/>
    <n v="7.5"/>
    <x v="1"/>
  </r>
  <r>
    <x v="325"/>
    <n v="7.6"/>
    <x v="1"/>
  </r>
  <r>
    <x v="326"/>
    <n v="7.6"/>
    <x v="1"/>
  </r>
  <r>
    <x v="327"/>
    <n v="7.7"/>
    <x v="1"/>
  </r>
  <r>
    <x v="328"/>
    <n v="7.7"/>
    <x v="1"/>
  </r>
  <r>
    <x v="329"/>
    <n v="7.8"/>
    <x v="1"/>
  </r>
  <r>
    <x v="330"/>
    <n v="7.8"/>
    <x v="1"/>
  </r>
  <r>
    <x v="331"/>
    <n v="7.8"/>
    <x v="1"/>
  </r>
  <r>
    <x v="332"/>
    <n v="7.7"/>
    <x v="1"/>
  </r>
  <r>
    <x v="333"/>
    <n v="7.7"/>
    <x v="1"/>
  </r>
  <r>
    <x v="334"/>
    <n v="7.6"/>
    <x v="1"/>
  </r>
  <r>
    <x v="335"/>
    <n v="7.6"/>
    <x v="1"/>
  </r>
  <r>
    <x v="336"/>
    <n v="7.6"/>
    <x v="1"/>
  </r>
  <r>
    <x v="337"/>
    <n v="7.6"/>
    <x v="1"/>
  </r>
  <r>
    <x v="338"/>
    <n v="7.6"/>
    <x v="1"/>
  </r>
  <r>
    <x v="339"/>
    <n v="7.6"/>
    <x v="1"/>
  </r>
  <r>
    <x v="340"/>
    <n v="7.5"/>
    <x v="1"/>
  </r>
  <r>
    <x v="341"/>
    <n v="7.5"/>
    <x v="1"/>
  </r>
  <r>
    <x v="342"/>
    <n v="7.4"/>
    <x v="1"/>
  </r>
  <r>
    <x v="343"/>
    <n v="7.3"/>
    <x v="1"/>
  </r>
  <r>
    <x v="344"/>
    <n v="7.3"/>
    <x v="1"/>
  </r>
  <r>
    <x v="345"/>
    <n v="7.2"/>
    <x v="1"/>
  </r>
  <r>
    <x v="346"/>
    <n v="7.2"/>
    <x v="1"/>
  </r>
  <r>
    <x v="347"/>
    <n v="7.2"/>
    <x v="1"/>
  </r>
  <r>
    <x v="348"/>
    <n v="7.1"/>
    <x v="1"/>
  </r>
  <r>
    <x v="349"/>
    <n v="7"/>
    <x v="1"/>
  </r>
  <r>
    <x v="350"/>
    <n v="6.9"/>
    <x v="1"/>
  </r>
  <r>
    <x v="351"/>
    <n v="6.9"/>
    <x v="1"/>
  </r>
  <r>
    <x v="352"/>
    <n v="6.8"/>
    <x v="1"/>
  </r>
  <r>
    <x v="353"/>
    <n v="6.8"/>
    <x v="1"/>
  </r>
  <r>
    <x v="354"/>
    <n v="6.8"/>
    <x v="1"/>
  </r>
  <r>
    <x v="355"/>
    <n v="6.9"/>
    <x v="1"/>
  </r>
  <r>
    <x v="356"/>
    <n v="6.9"/>
    <x v="1"/>
  </r>
  <r>
    <x v="357"/>
    <n v="7"/>
    <x v="1"/>
  </r>
  <r>
    <x v="358"/>
    <n v="7"/>
    <x v="1"/>
  </r>
  <r>
    <x v="359"/>
    <n v="7"/>
    <x v="1"/>
  </r>
  <r>
    <x v="360"/>
    <n v="6.9"/>
    <x v="1"/>
  </r>
  <r>
    <x v="361"/>
    <n v="6.9"/>
    <x v="1"/>
  </r>
  <r>
    <x v="362"/>
    <n v="6.8"/>
    <x v="1"/>
  </r>
  <r>
    <x v="363"/>
    <n v="6.7"/>
    <x v="1"/>
  </r>
  <r>
    <x v="364"/>
    <n v="6.7"/>
    <x v="1"/>
  </r>
  <r>
    <x v="365"/>
    <n v="6.7"/>
    <x v="1"/>
  </r>
  <r>
    <x v="366"/>
    <n v="6.6"/>
    <x v="1"/>
  </r>
  <r>
    <x v="367"/>
    <n v="6.5"/>
    <x v="1"/>
  </r>
  <r>
    <x v="368"/>
    <n v="6.5"/>
    <x v="1"/>
  </r>
  <r>
    <x v="369"/>
    <n v="6.4"/>
    <x v="1"/>
  </r>
  <r>
    <x v="370"/>
    <n v="6.4"/>
    <x v="1"/>
  </r>
  <r>
    <x v="371"/>
    <n v="6.3"/>
    <x v="1"/>
  </r>
  <r>
    <x v="372"/>
    <n v="6.3"/>
    <x v="1"/>
  </r>
  <r>
    <x v="373"/>
    <n v="6.2"/>
    <x v="1"/>
  </r>
  <r>
    <x v="374"/>
    <n v="6.2"/>
    <x v="1"/>
  </r>
  <r>
    <x v="375"/>
    <n v="6.2"/>
    <x v="1"/>
  </r>
  <r>
    <x v="376"/>
    <n v="6.2"/>
    <x v="1"/>
  </r>
  <r>
    <x v="377"/>
    <n v="6.2"/>
    <x v="1"/>
  </r>
  <r>
    <x v="378"/>
    <n v="6.3"/>
    <x v="1"/>
  </r>
  <r>
    <x v="379"/>
    <n v="6.3"/>
    <x v="1"/>
  </r>
  <r>
    <x v="380"/>
    <n v="6.3"/>
    <x v="1"/>
  </r>
  <r>
    <x v="381"/>
    <n v="6.3"/>
    <x v="1"/>
  </r>
  <r>
    <x v="382"/>
    <n v="6.3"/>
    <x v="1"/>
  </r>
  <r>
    <x v="383"/>
    <n v="6.2"/>
    <x v="1"/>
  </r>
  <r>
    <x v="384"/>
    <n v="6.2"/>
    <x v="1"/>
  </r>
  <r>
    <x v="385"/>
    <n v="6.2"/>
    <x v="1"/>
  </r>
  <r>
    <x v="386"/>
    <n v="6.3"/>
    <x v="1"/>
  </r>
  <r>
    <x v="387"/>
    <n v="6.3"/>
    <x v="1"/>
  </r>
  <r>
    <x v="388"/>
    <n v="6.4"/>
    <x v="1"/>
  </r>
  <r>
    <x v="389"/>
    <n v="6.5"/>
    <x v="1"/>
  </r>
  <r>
    <x v="390"/>
    <n v="6.6"/>
    <x v="1"/>
  </r>
  <r>
    <x v="391"/>
    <n v="6.6"/>
    <x v="1"/>
  </r>
  <r>
    <x v="392"/>
    <n v="6.6"/>
    <x v="1"/>
  </r>
  <r>
    <x v="393"/>
    <n v="6.7"/>
    <x v="1"/>
  </r>
  <r>
    <x v="394"/>
    <n v="6.8"/>
    <x v="1"/>
  </r>
  <r>
    <x v="395"/>
    <n v="6.9"/>
    <x v="1"/>
  </r>
  <r>
    <x v="396"/>
    <n v="7.1"/>
    <x v="1"/>
  </r>
  <r>
    <x v="397"/>
    <n v="7.4"/>
    <x v="1"/>
  </r>
  <r>
    <x v="398"/>
    <n v="7.6"/>
    <x v="1"/>
  </r>
  <r>
    <x v="399"/>
    <n v="7.7"/>
    <x v="1"/>
  </r>
  <r>
    <x v="400"/>
    <n v="7.8"/>
    <x v="1"/>
  </r>
  <r>
    <x v="401"/>
    <n v="7.9"/>
    <x v="1"/>
  </r>
  <r>
    <x v="402"/>
    <n v="8"/>
    <x v="1"/>
  </r>
  <r>
    <x v="403"/>
    <n v="8"/>
    <x v="1"/>
  </r>
  <r>
    <x v="404"/>
    <n v="8.1"/>
    <x v="1"/>
  </r>
  <r>
    <x v="405"/>
    <n v="8.1"/>
    <x v="1"/>
  </r>
  <r>
    <x v="406"/>
    <n v="8.1"/>
    <x v="1"/>
  </r>
  <r>
    <x v="407"/>
    <n v="8.1999999999999993"/>
    <x v="1"/>
  </r>
  <r>
    <x v="408"/>
    <n v="8.3000000000000007"/>
    <x v="1"/>
  </r>
  <r>
    <x v="409"/>
    <n v="8.3000000000000007"/>
    <x v="1"/>
  </r>
  <r>
    <x v="410"/>
    <n v="8.1999999999999993"/>
    <x v="1"/>
  </r>
  <r>
    <x v="411"/>
    <n v="8.1"/>
    <x v="1"/>
  </r>
  <r>
    <x v="412"/>
    <n v="8"/>
    <x v="1"/>
  </r>
  <r>
    <x v="413"/>
    <n v="7.9"/>
    <x v="1"/>
  </r>
  <r>
    <x v="414"/>
    <n v="7.8"/>
    <x v="1"/>
  </r>
  <r>
    <x v="415"/>
    <n v="7.8"/>
    <x v="1"/>
  </r>
  <r>
    <x v="416"/>
    <n v="7.8"/>
    <x v="1"/>
  </r>
  <r>
    <x v="417"/>
    <n v="7.9"/>
    <x v="1"/>
  </r>
  <r>
    <x v="418"/>
    <n v="7.9"/>
    <x v="1"/>
  </r>
  <r>
    <x v="419"/>
    <n v="7.9"/>
    <x v="1"/>
  </r>
  <r>
    <x v="420"/>
    <n v="7.8"/>
    <x v="1"/>
  </r>
  <r>
    <x v="421"/>
    <n v="7.8"/>
    <x v="1"/>
  </r>
  <r>
    <x v="422"/>
    <n v="7.7"/>
    <x v="1"/>
  </r>
  <r>
    <x v="423"/>
    <n v="7.6"/>
    <x v="1"/>
  </r>
  <r>
    <x v="424"/>
    <n v="7.6"/>
    <x v="1"/>
  </r>
  <r>
    <x v="425"/>
    <n v="7.6"/>
    <x v="1"/>
  </r>
  <r>
    <x v="426"/>
    <n v="7.6"/>
    <x v="1"/>
  </r>
  <r>
    <x v="427"/>
    <n v="7.6"/>
    <x v="1"/>
  </r>
  <r>
    <x v="428"/>
    <n v="7.6"/>
    <x v="1"/>
  </r>
  <r>
    <x v="429"/>
    <n v="7.5"/>
    <x v="1"/>
  </r>
  <r>
    <x v="430"/>
    <n v="7.5"/>
    <x v="1"/>
  </r>
  <r>
    <x v="431"/>
    <n v="7.4"/>
    <x v="1"/>
  </r>
  <r>
    <x v="432"/>
    <n v="7.3"/>
    <x v="1"/>
  </r>
  <r>
    <x v="433"/>
    <n v="7.3"/>
    <x v="1"/>
  </r>
  <r>
    <x v="434"/>
    <n v="7.2"/>
    <x v="1"/>
  </r>
  <r>
    <x v="435"/>
    <n v="7.2"/>
    <x v="1"/>
  </r>
  <r>
    <x v="436"/>
    <n v="7.2"/>
    <x v="1"/>
  </r>
  <r>
    <x v="437"/>
    <n v="7.2"/>
    <x v="1"/>
  </r>
  <r>
    <x v="438"/>
    <n v="7.1"/>
    <x v="1"/>
  </r>
  <r>
    <x v="439"/>
    <n v="7.1"/>
    <x v="1"/>
  </r>
  <r>
    <x v="440"/>
    <n v="7"/>
    <x v="1"/>
  </r>
  <r>
    <x v="441"/>
    <n v="7"/>
    <x v="1"/>
  </r>
  <r>
    <x v="442"/>
    <n v="7"/>
    <x v="1"/>
  </r>
  <r>
    <x v="443"/>
    <n v="7"/>
    <x v="1"/>
  </r>
  <r>
    <x v="444"/>
    <n v="7"/>
    <x v="1"/>
  </r>
  <r>
    <x v="445"/>
    <n v="7"/>
    <x v="1"/>
  </r>
  <r>
    <x v="446"/>
    <n v="6.9"/>
    <x v="1"/>
  </r>
  <r>
    <x v="447"/>
    <n v="6.9"/>
    <x v="1"/>
  </r>
  <r>
    <x v="448"/>
    <n v="6.9"/>
    <x v="1"/>
  </r>
  <r>
    <x v="449"/>
    <n v="6.9"/>
    <x v="1"/>
  </r>
  <r>
    <x v="450"/>
    <n v="6.9"/>
    <x v="1"/>
  </r>
  <r>
    <x v="451"/>
    <n v="7"/>
    <x v="1"/>
  </r>
  <r>
    <x v="452"/>
    <n v="6.9"/>
    <x v="1"/>
  </r>
  <r>
    <x v="453"/>
    <n v="6.9"/>
    <x v="1"/>
  </r>
  <r>
    <x v="454"/>
    <n v="6.9"/>
    <x v="1"/>
  </r>
  <r>
    <x v="455"/>
    <n v="6.9"/>
    <x v="1"/>
  </r>
  <r>
    <x v="456"/>
    <n v="6.9"/>
    <x v="1"/>
  </r>
  <r>
    <x v="457"/>
    <n v="6.9"/>
    <x v="1"/>
  </r>
  <r>
    <x v="458"/>
    <n v="6.9"/>
    <x v="1"/>
  </r>
  <r>
    <x v="459"/>
    <n v="6.9"/>
    <x v="1"/>
  </r>
  <r>
    <x v="460"/>
    <n v="6.9"/>
    <x v="1"/>
  </r>
  <r>
    <x v="461"/>
    <n v="6.8"/>
    <x v="1"/>
  </r>
  <r>
    <x v="462"/>
    <n v="6.8"/>
    <x v="1"/>
  </r>
  <r>
    <x v="463"/>
    <n v="6.8"/>
    <x v="1"/>
  </r>
  <r>
    <x v="464"/>
    <n v="6.7"/>
    <x v="1"/>
  </r>
  <r>
    <x v="465"/>
    <n v="6.6"/>
    <x v="1"/>
  </r>
  <r>
    <x v="466"/>
    <n v="6.4"/>
    <x v="1"/>
  </r>
  <r>
    <x v="467"/>
    <n v="6.3"/>
    <x v="1"/>
  </r>
  <r>
    <x v="468"/>
    <n v="6.3"/>
    <x v="1"/>
  </r>
  <r>
    <x v="469"/>
    <n v="6.3"/>
    <x v="1"/>
  </r>
  <r>
    <x v="470"/>
    <n v="6.3"/>
    <x v="1"/>
  </r>
  <r>
    <x v="471"/>
    <n v="6.3"/>
    <x v="1"/>
  </r>
  <r>
    <x v="472"/>
    <n v="6.3"/>
    <x v="1"/>
  </r>
  <r>
    <x v="473"/>
    <n v="6.2"/>
    <x v="1"/>
  </r>
  <r>
    <x v="474"/>
    <n v="6.2"/>
    <x v="1"/>
  </r>
  <r>
    <x v="475"/>
    <n v="6.2"/>
    <x v="1"/>
  </r>
  <r>
    <x v="476"/>
    <n v="6.3"/>
    <x v="1"/>
  </r>
  <r>
    <x v="477"/>
    <n v="6.3"/>
    <x v="1"/>
  </r>
  <r>
    <x v="478"/>
    <n v="6.3"/>
    <x v="1"/>
  </r>
  <r>
    <x v="479"/>
    <n v="6.4"/>
    <x v="1"/>
  </r>
  <r>
    <x v="480"/>
    <n v="6.4"/>
    <x v="1"/>
  </r>
  <r>
    <x v="481"/>
    <n v="6.5"/>
    <x v="1"/>
  </r>
  <r>
    <x v="482"/>
    <n v="6.5"/>
    <x v="1"/>
  </r>
  <r>
    <x v="483"/>
    <n v="6.6"/>
    <x v="1"/>
  </r>
  <r>
    <x v="484"/>
    <n v="6.6"/>
    <x v="1"/>
  </r>
  <r>
    <x v="485"/>
    <n v="6.7"/>
    <x v="1"/>
  </r>
  <r>
    <x v="486"/>
    <n v="6.7"/>
    <x v="1"/>
  </r>
  <r>
    <x v="487"/>
    <n v="6.7"/>
    <x v="1"/>
  </r>
  <r>
    <x v="488"/>
    <n v="6.7"/>
    <x v="1"/>
  </r>
  <r>
    <x v="489"/>
    <n v="6.7"/>
    <x v="1"/>
  </r>
  <r>
    <x v="490"/>
    <n v="6.7"/>
    <x v="1"/>
  </r>
  <r>
    <x v="491"/>
    <n v="6.7"/>
    <x v="1"/>
  </r>
  <r>
    <x v="492"/>
    <n v="6.7"/>
    <x v="1"/>
  </r>
  <r>
    <x v="493"/>
    <n v="6.6"/>
    <x v="1"/>
  </r>
  <r>
    <x v="494"/>
    <n v="6.6"/>
    <x v="1"/>
  </r>
  <r>
    <x v="495"/>
    <n v="6.6"/>
    <x v="1"/>
  </r>
  <r>
    <x v="496"/>
    <n v="6.6"/>
    <x v="1"/>
  </r>
  <r>
    <x v="497"/>
    <n v="6.6"/>
    <x v="1"/>
  </r>
  <r>
    <x v="498"/>
    <n v="6.6"/>
    <x v="1"/>
  </r>
  <r>
    <x v="499"/>
    <n v="6.6"/>
    <x v="1"/>
  </r>
  <r>
    <x v="500"/>
    <n v="6.6"/>
    <x v="1"/>
  </r>
  <r>
    <x v="501"/>
    <n v="6.6"/>
    <x v="1"/>
  </r>
  <r>
    <x v="502"/>
    <n v="6.6"/>
    <x v="1"/>
  </r>
  <r>
    <x v="503"/>
    <n v="6.6"/>
    <x v="1"/>
  </r>
  <r>
    <x v="504"/>
    <n v="6.5"/>
    <x v="1"/>
  </r>
  <r>
    <x v="505"/>
    <n v="6.4"/>
    <x v="1"/>
  </r>
  <r>
    <x v="506"/>
    <n v="6.3"/>
    <x v="1"/>
  </r>
  <r>
    <x v="507"/>
    <n v="6.1"/>
    <x v="1"/>
  </r>
  <r>
    <x v="508"/>
    <n v="6"/>
    <x v="1"/>
  </r>
  <r>
    <x v="509"/>
    <n v="6"/>
    <x v="1"/>
  </r>
  <r>
    <x v="510"/>
    <n v="5.9"/>
    <x v="1"/>
  </r>
  <r>
    <x v="511"/>
    <n v="5.9"/>
    <x v="1"/>
  </r>
  <r>
    <x v="512"/>
    <n v="5.9"/>
    <x v="1"/>
  </r>
  <r>
    <x v="513"/>
    <n v="6"/>
    <x v="1"/>
  </r>
  <r>
    <x v="514"/>
    <n v="6"/>
    <x v="1"/>
  </r>
  <r>
    <x v="515"/>
    <n v="6.1"/>
    <x v="1"/>
  </r>
  <r>
    <x v="516"/>
    <n v="6"/>
    <x v="1"/>
  </r>
  <r>
    <x v="517"/>
    <n v="5.9"/>
    <x v="1"/>
  </r>
  <r>
    <x v="518"/>
    <n v="5.8"/>
    <x v="1"/>
  </r>
  <r>
    <x v="519"/>
    <n v="5.7"/>
    <x v="1"/>
  </r>
  <r>
    <x v="520"/>
    <n v="5.6"/>
    <x v="1"/>
  </r>
  <r>
    <x v="521"/>
    <n v="5.6"/>
    <x v="1"/>
  </r>
  <r>
    <x v="522"/>
    <n v="5.6"/>
    <x v="1"/>
  </r>
  <r>
    <x v="523"/>
    <n v="5.6"/>
    <x v="1"/>
  </r>
  <r>
    <x v="524"/>
    <n v="5.5"/>
    <x v="1"/>
  </r>
  <r>
    <x v="525"/>
    <n v="5.4"/>
    <x v="1"/>
  </r>
  <r>
    <x v="526"/>
    <n v="5.3"/>
    <x v="1"/>
  </r>
  <r>
    <x v="527"/>
    <n v="5.2"/>
    <x v="1"/>
  </r>
  <r>
    <x v="528"/>
    <n v="5.3"/>
    <x v="1"/>
  </r>
  <r>
    <x v="529"/>
    <n v="5.4"/>
    <x v="1"/>
  </r>
  <r>
    <x v="530"/>
    <n v="5.4"/>
    <x v="1"/>
  </r>
  <r>
    <x v="531"/>
    <n v="11.6"/>
    <x v="1"/>
  </r>
  <r>
    <x v="532"/>
    <n v="11.7"/>
    <x v="1"/>
  </r>
  <r>
    <x v="533"/>
    <n v="11.2"/>
    <x v="1"/>
  </r>
  <r>
    <x v="534"/>
    <n v="11.1"/>
    <x v="1"/>
  </r>
  <r>
    <x v="535"/>
    <n v="8.6"/>
    <x v="1"/>
  </r>
  <r>
    <x v="536"/>
    <n v="7.8"/>
    <x v="1"/>
  </r>
  <r>
    <x v="537"/>
    <n v="7.2"/>
    <x v="1"/>
  </r>
  <r>
    <x v="538"/>
    <n v="7"/>
    <x v="1"/>
  </r>
  <r>
    <x v="539"/>
    <n v="7.1"/>
    <x v="1"/>
  </r>
  <r>
    <x v="540"/>
    <n v="6.9"/>
    <x v="1"/>
  </r>
  <r>
    <x v="541"/>
    <n v="6.9"/>
    <x v="1"/>
  </r>
  <r>
    <x v="542"/>
    <n v="7"/>
    <x v="1"/>
  </r>
  <r>
    <x v="543"/>
    <n v="7"/>
    <x v="1"/>
  </r>
  <r>
    <x v="544"/>
    <n v="6.8"/>
    <x v="1"/>
  </r>
  <r>
    <x v="545"/>
    <n v="6.8"/>
    <x v="1"/>
  </r>
  <r>
    <x v="546"/>
    <n v="6.5"/>
    <x v="1"/>
  </r>
  <r>
    <x v="547"/>
    <n v="6.3"/>
    <x v="1"/>
  </r>
  <r>
    <x v="548"/>
    <n v="6"/>
    <x v="1"/>
  </r>
  <r>
    <x v="549"/>
    <n v="5.8"/>
    <x v="1"/>
  </r>
  <r>
    <x v="550"/>
    <n v="5.5"/>
    <x v="1"/>
  </r>
  <r>
    <x v="551"/>
    <n v="5.4"/>
    <x v="1"/>
  </r>
  <r>
    <x v="552"/>
    <n v="5.3"/>
    <x v="1"/>
  </r>
  <r>
    <x v="553"/>
    <n v="5"/>
    <x v="1"/>
  </r>
  <r>
    <x v="554"/>
    <n v="4.7"/>
    <x v="1"/>
  </r>
  <r>
    <x v="555"/>
    <n v="4.5"/>
    <x v="1"/>
  </r>
  <r>
    <x v="556"/>
    <n v="4.4000000000000004"/>
    <x v="1"/>
  </r>
  <r>
    <x v="557"/>
    <n v="4.2"/>
    <x v="1"/>
  </r>
  <r>
    <x v="558"/>
    <n v="4.0999999999999996"/>
    <x v="1"/>
  </r>
  <r>
    <x v="559"/>
    <n v="3.9"/>
    <x v="1"/>
  </r>
  <r>
    <x v="560"/>
    <n v="4"/>
    <x v="1"/>
  </r>
  <r>
    <x v="561"/>
    <n v="4.0999999999999996"/>
    <x v="1"/>
  </r>
  <r>
    <x v="562"/>
    <n v="4.0999999999999996"/>
    <x v="1"/>
  </r>
  <r>
    <x v="563"/>
    <n v="4.0999999999999996"/>
    <x v="1"/>
  </r>
  <r>
    <x v="564"/>
    <n v="4.0999999999999996"/>
    <x v="1"/>
  </r>
  <r>
    <x v="565"/>
    <n v="4.0999999999999996"/>
    <x v="1"/>
  </r>
  <r>
    <x v="566"/>
    <n v="4.0999999999999996"/>
    <x v="1"/>
  </r>
  <r>
    <x v="567"/>
    <n v="4.0999999999999996"/>
    <x v="1"/>
  </r>
  <r>
    <x v="568"/>
    <n v="4.0999999999999996"/>
    <x v="1"/>
  </r>
  <r>
    <x v="569"/>
    <n v="4.2"/>
    <x v="1"/>
  </r>
  <r>
    <x v="570"/>
    <n v="4.2"/>
    <x v="1"/>
  </r>
  <r>
    <x v="571"/>
    <n v="4.3"/>
    <x v="1"/>
  </r>
  <r>
    <x v="572"/>
    <n v="4.4000000000000004"/>
    <x v="1"/>
  </r>
  <r>
    <x v="573"/>
    <n v="4.4000000000000004"/>
    <x v="1"/>
  </r>
  <r>
    <x v="574"/>
    <n v="4.5"/>
    <x v="1"/>
  </r>
  <r>
    <x v="575"/>
    <n v="4.5"/>
    <x v="1"/>
  </r>
  <r>
    <x v="576"/>
    <n v="4.5"/>
    <x v="1"/>
  </r>
  <r>
    <x v="577"/>
    <n v="4.5"/>
    <x v="1"/>
  </r>
  <r>
    <x v="578"/>
    <n v="4.5"/>
    <x v="1"/>
  </r>
  <r>
    <x v="579"/>
    <n v="4.5"/>
    <x v="1"/>
  </r>
  <r>
    <x v="580"/>
    <n v="4.5"/>
    <x v="1"/>
  </r>
  <r>
    <x v="581"/>
    <n v="4.5"/>
    <x v="1"/>
  </r>
  <r>
    <x v="582"/>
    <n v="4.5999999999999996"/>
    <x v="1"/>
  </r>
  <r>
    <x v="583"/>
    <n v="4.5999999999999996"/>
    <x v="1"/>
  </r>
  <r>
    <x v="584"/>
    <n v="4.5999999999999996"/>
    <x v="1"/>
  </r>
  <r>
    <x v="585"/>
    <n v="4.5999999999999996"/>
    <x v="1"/>
  </r>
  <r>
    <x v="586"/>
    <n v="4.5999999999999996"/>
    <x v="1"/>
  </r>
  <r>
    <x v="587"/>
    <n v="4.5"/>
    <x v="1"/>
  </r>
  <r>
    <x v="588"/>
    <n v="4.5"/>
    <x v="1"/>
  </r>
  <r>
    <x v="589"/>
    <n v="4.5999999999999996"/>
    <x v="1"/>
  </r>
  <r>
    <x v="590"/>
    <n v="4.5999999999999996"/>
    <x v="1"/>
  </r>
  <r>
    <x v="591"/>
    <n v="4.5999999999999996"/>
    <x v="1"/>
  </r>
  <r>
    <x v="592"/>
    <n v="4.5999999999999996"/>
    <x v="1"/>
  </r>
  <r>
    <x v="593"/>
    <n v="4.5999999999999996"/>
    <x v="1"/>
  </r>
  <r>
    <x v="594"/>
    <n v="4.5999999999999996"/>
    <x v="1"/>
  </r>
  <r>
    <x v="595"/>
    <n v="4.5999999999999996"/>
    <x v="1"/>
  </r>
  <r>
    <x v="596"/>
    <n v="4.7"/>
    <x v="1"/>
  </r>
  <r>
    <x v="597"/>
    <m/>
    <x v="1"/>
  </r>
  <r>
    <x v="598"/>
    <n v="4.8"/>
    <x v="1"/>
  </r>
  <r>
    <x v="599"/>
    <n v="4.8"/>
    <x v="1"/>
  </r>
  <r>
    <x v="600"/>
    <n v="4.8"/>
    <x v="1"/>
  </r>
  <r>
    <x v="601"/>
    <n v="4.7"/>
    <x v="1"/>
  </r>
  <r>
    <x v="602"/>
    <n v="4.7"/>
    <x v="1"/>
  </r>
  <r>
    <x v="603"/>
    <n v="4.5999999999999996"/>
    <x v="1"/>
  </r>
  <r>
    <x v="604"/>
    <n v="4.5999999999999996"/>
    <x v="1"/>
  </r>
  <r>
    <x v="0"/>
    <n v="10.199999999999999"/>
    <x v="2"/>
  </r>
  <r>
    <x v="1"/>
    <n v="10.199999999999999"/>
    <x v="2"/>
  </r>
  <r>
    <x v="2"/>
    <n v="10.199999999999999"/>
    <x v="2"/>
  </r>
  <r>
    <x v="3"/>
    <n v="10"/>
    <x v="2"/>
  </r>
  <r>
    <x v="4"/>
    <n v="9.8000000000000007"/>
    <x v="2"/>
  </r>
  <r>
    <x v="5"/>
    <n v="9.6999999999999993"/>
    <x v="2"/>
  </r>
  <r>
    <x v="6"/>
    <n v="9.6999999999999993"/>
    <x v="2"/>
  </r>
  <r>
    <x v="7"/>
    <n v="9.6"/>
    <x v="2"/>
  </r>
  <r>
    <x v="8"/>
    <n v="9.6"/>
    <x v="2"/>
  </r>
  <r>
    <x v="9"/>
    <n v="9.5"/>
    <x v="2"/>
  </r>
  <r>
    <x v="10"/>
    <n v="9.4"/>
    <x v="2"/>
  </r>
  <r>
    <x v="11"/>
    <n v="9.4"/>
    <x v="2"/>
  </r>
  <r>
    <x v="12"/>
    <n v="9.3000000000000007"/>
    <x v="2"/>
  </r>
  <r>
    <x v="13"/>
    <n v="9.1999999999999993"/>
    <x v="2"/>
  </r>
  <r>
    <x v="14"/>
    <n v="9.1"/>
    <x v="2"/>
  </r>
  <r>
    <x v="15"/>
    <n v="9"/>
    <x v="2"/>
  </r>
  <r>
    <x v="16"/>
    <n v="8.8000000000000007"/>
    <x v="2"/>
  </r>
  <r>
    <x v="17"/>
    <n v="8.6999999999999993"/>
    <x v="2"/>
  </r>
  <r>
    <x v="18"/>
    <n v="8.5"/>
    <x v="2"/>
  </r>
  <r>
    <x v="19"/>
    <n v="8.1999999999999993"/>
    <x v="2"/>
  </r>
  <r>
    <x v="20"/>
    <n v="8"/>
    <x v="2"/>
  </r>
  <r>
    <x v="21"/>
    <n v="7.7"/>
    <x v="2"/>
  </r>
  <r>
    <x v="22"/>
    <n v="7.4"/>
    <x v="2"/>
  </r>
  <r>
    <x v="23"/>
    <n v="7.1"/>
    <x v="2"/>
  </r>
  <r>
    <x v="24"/>
    <n v="6.8"/>
    <x v="2"/>
  </r>
  <r>
    <x v="25"/>
    <n v="6.5"/>
    <x v="2"/>
  </r>
  <r>
    <x v="26"/>
    <n v="6.3"/>
    <x v="2"/>
  </r>
  <r>
    <x v="27"/>
    <n v="6.1"/>
    <x v="2"/>
  </r>
  <r>
    <x v="28"/>
    <n v="5.9"/>
    <x v="2"/>
  </r>
  <r>
    <x v="29"/>
    <n v="5.7"/>
    <x v="2"/>
  </r>
  <r>
    <x v="30"/>
    <n v="5.6"/>
    <x v="2"/>
  </r>
  <r>
    <x v="31"/>
    <n v="5.6"/>
    <x v="2"/>
  </r>
  <r>
    <x v="32"/>
    <n v="5.7"/>
    <x v="2"/>
  </r>
  <r>
    <x v="33"/>
    <n v="5.8"/>
    <x v="2"/>
  </r>
  <r>
    <x v="34"/>
    <n v="5.8"/>
    <x v="2"/>
  </r>
  <r>
    <x v="35"/>
    <n v="5.9"/>
    <x v="2"/>
  </r>
  <r>
    <x v="36"/>
    <n v="5.8"/>
    <x v="2"/>
  </r>
  <r>
    <x v="37"/>
    <n v="5.6"/>
    <x v="2"/>
  </r>
  <r>
    <x v="38"/>
    <n v="5.4"/>
    <x v="2"/>
  </r>
  <r>
    <x v="39"/>
    <n v="5.0999999999999996"/>
    <x v="2"/>
  </r>
  <r>
    <x v="40"/>
    <n v="4.9000000000000004"/>
    <x v="2"/>
  </r>
  <r>
    <x v="41"/>
    <n v="4.8"/>
    <x v="2"/>
  </r>
  <r>
    <x v="42"/>
    <n v="4.7"/>
    <x v="2"/>
  </r>
  <r>
    <x v="43"/>
    <n v="4.7"/>
    <x v="2"/>
  </r>
  <r>
    <x v="44"/>
    <n v="4.8"/>
    <x v="2"/>
  </r>
  <r>
    <x v="45"/>
    <n v="4.9000000000000004"/>
    <x v="2"/>
  </r>
  <r>
    <x v="46"/>
    <n v="5"/>
    <x v="2"/>
  </r>
  <r>
    <x v="47"/>
    <n v="5.2"/>
    <x v="2"/>
  </r>
  <r>
    <x v="48"/>
    <n v="5.4"/>
    <x v="2"/>
  </r>
  <r>
    <x v="49"/>
    <n v="5.7"/>
    <x v="2"/>
  </r>
  <r>
    <x v="50"/>
    <n v="6.2"/>
    <x v="2"/>
  </r>
  <r>
    <x v="51"/>
    <n v="6.6"/>
    <x v="2"/>
  </r>
  <r>
    <x v="52"/>
    <n v="7"/>
    <x v="2"/>
  </r>
  <r>
    <x v="53"/>
    <n v="7.2"/>
    <x v="2"/>
  </r>
  <r>
    <x v="54"/>
    <n v="7.4"/>
    <x v="2"/>
  </r>
  <r>
    <x v="55"/>
    <n v="7.3"/>
    <x v="2"/>
  </r>
  <r>
    <x v="56"/>
    <n v="7.1"/>
    <x v="2"/>
  </r>
  <r>
    <x v="57"/>
    <n v="6.8"/>
    <x v="2"/>
  </r>
  <r>
    <x v="58"/>
    <n v="6.5"/>
    <x v="2"/>
  </r>
  <r>
    <x v="59"/>
    <n v="6.2"/>
    <x v="2"/>
  </r>
  <r>
    <x v="60"/>
    <n v="6.1"/>
    <x v="2"/>
  </r>
  <r>
    <x v="61"/>
    <n v="5.9"/>
    <x v="2"/>
  </r>
  <r>
    <x v="62"/>
    <n v="5.9"/>
    <x v="2"/>
  </r>
  <r>
    <x v="63"/>
    <n v="5.8"/>
    <x v="2"/>
  </r>
  <r>
    <x v="64"/>
    <n v="5.8"/>
    <x v="2"/>
  </r>
  <r>
    <x v="65"/>
    <n v="5.8"/>
    <x v="2"/>
  </r>
  <r>
    <x v="66"/>
    <n v="5.8"/>
    <x v="2"/>
  </r>
  <r>
    <x v="67"/>
    <n v="6"/>
    <x v="2"/>
  </r>
  <r>
    <x v="68"/>
    <n v="6.3"/>
    <x v="2"/>
  </r>
  <r>
    <x v="69"/>
    <n v="6.6"/>
    <x v="2"/>
  </r>
  <r>
    <x v="70"/>
    <n v="7"/>
    <x v="2"/>
  </r>
  <r>
    <x v="71"/>
    <n v="7.4"/>
    <x v="2"/>
  </r>
  <r>
    <x v="72"/>
    <n v="7.8"/>
    <x v="2"/>
  </r>
  <r>
    <x v="73"/>
    <n v="8.3000000000000007"/>
    <x v="2"/>
  </r>
  <r>
    <x v="74"/>
    <n v="8.6999999999999993"/>
    <x v="2"/>
  </r>
  <r>
    <x v="75"/>
    <n v="9.1"/>
    <x v="2"/>
  </r>
  <r>
    <x v="76"/>
    <n v="9.5"/>
    <x v="2"/>
  </r>
  <r>
    <x v="77"/>
    <n v="9.8000000000000007"/>
    <x v="2"/>
  </r>
  <r>
    <x v="78"/>
    <n v="10.199999999999999"/>
    <x v="2"/>
  </r>
  <r>
    <x v="79"/>
    <n v="10.6"/>
    <x v="2"/>
  </r>
  <r>
    <x v="80"/>
    <n v="10.9"/>
    <x v="2"/>
  </r>
  <r>
    <x v="81"/>
    <n v="11.3"/>
    <x v="2"/>
  </r>
  <r>
    <x v="82"/>
    <n v="11.5"/>
    <x v="2"/>
  </r>
  <r>
    <x v="83"/>
    <n v="11.6"/>
    <x v="2"/>
  </r>
  <r>
    <x v="84"/>
    <n v="11.6"/>
    <x v="2"/>
  </r>
  <r>
    <x v="85"/>
    <n v="11.3"/>
    <x v="2"/>
  </r>
  <r>
    <x v="86"/>
    <n v="11"/>
    <x v="2"/>
  </r>
  <r>
    <x v="87"/>
    <n v="10.6"/>
    <x v="2"/>
  </r>
  <r>
    <x v="88"/>
    <n v="10.1"/>
    <x v="2"/>
  </r>
  <r>
    <x v="89"/>
    <n v="9.6"/>
    <x v="2"/>
  </r>
  <r>
    <x v="90"/>
    <n v="9.1"/>
    <x v="2"/>
  </r>
  <r>
    <x v="91"/>
    <n v="8.5"/>
    <x v="2"/>
  </r>
  <r>
    <x v="92"/>
    <n v="7.8"/>
    <x v="2"/>
  </r>
  <r>
    <x v="93"/>
    <n v="7.1"/>
    <x v="2"/>
  </r>
  <r>
    <x v="94"/>
    <n v="6.5"/>
    <x v="2"/>
  </r>
  <r>
    <x v="95"/>
    <n v="6"/>
    <x v="2"/>
  </r>
  <r>
    <x v="96"/>
    <n v="5.7"/>
    <x v="2"/>
  </r>
  <r>
    <x v="97"/>
    <n v="5.4"/>
    <x v="2"/>
  </r>
  <r>
    <x v="98"/>
    <n v="5.0999999999999996"/>
    <x v="2"/>
  </r>
  <r>
    <x v="99"/>
    <n v="4.8"/>
    <x v="2"/>
  </r>
  <r>
    <x v="100"/>
    <n v="4.5999999999999996"/>
    <x v="2"/>
  </r>
  <r>
    <x v="101"/>
    <n v="4.5"/>
    <x v="2"/>
  </r>
  <r>
    <x v="102"/>
    <n v="4.4000000000000004"/>
    <x v="2"/>
  </r>
  <r>
    <x v="103"/>
    <n v="4.5"/>
    <x v="2"/>
  </r>
  <r>
    <x v="104"/>
    <n v="4.7"/>
    <x v="2"/>
  </r>
  <r>
    <x v="105"/>
    <n v="5"/>
    <x v="2"/>
  </r>
  <r>
    <x v="106"/>
    <n v="5.3"/>
    <x v="2"/>
  </r>
  <r>
    <x v="107"/>
    <n v="5.5"/>
    <x v="2"/>
  </r>
  <r>
    <x v="108"/>
    <n v="5.7"/>
    <x v="2"/>
  </r>
  <r>
    <x v="109"/>
    <n v="5.9"/>
    <x v="2"/>
  </r>
  <r>
    <x v="110"/>
    <n v="6.1"/>
    <x v="2"/>
  </r>
  <r>
    <x v="111"/>
    <n v="6.3"/>
    <x v="2"/>
  </r>
  <r>
    <x v="112"/>
    <n v="6.4"/>
    <x v="2"/>
  </r>
  <r>
    <x v="113"/>
    <n v="6.6"/>
    <x v="2"/>
  </r>
  <r>
    <x v="114"/>
    <n v="6.6"/>
    <x v="2"/>
  </r>
  <r>
    <x v="115"/>
    <n v="6.6"/>
    <x v="2"/>
  </r>
  <r>
    <x v="116"/>
    <n v="6.6"/>
    <x v="2"/>
  </r>
  <r>
    <x v="117"/>
    <n v="6.4"/>
    <x v="2"/>
  </r>
  <r>
    <x v="118"/>
    <n v="6.4"/>
    <x v="2"/>
  </r>
  <r>
    <x v="119"/>
    <n v="6.3"/>
    <x v="2"/>
  </r>
  <r>
    <x v="120"/>
    <n v="6.4"/>
    <x v="2"/>
  </r>
  <r>
    <x v="121"/>
    <n v="6.5"/>
    <x v="2"/>
  </r>
  <r>
    <x v="122"/>
    <n v="6.6"/>
    <x v="2"/>
  </r>
  <r>
    <x v="123"/>
    <n v="6.8"/>
    <x v="2"/>
  </r>
  <r>
    <x v="124"/>
    <n v="6.9"/>
    <x v="2"/>
  </r>
  <r>
    <x v="125"/>
    <n v="7.1"/>
    <x v="2"/>
  </r>
  <r>
    <x v="126"/>
    <n v="7.2"/>
    <x v="2"/>
  </r>
  <r>
    <x v="127"/>
    <n v="7.3"/>
    <x v="2"/>
  </r>
  <r>
    <x v="128"/>
    <n v="7.4"/>
    <x v="2"/>
  </r>
  <r>
    <x v="129"/>
    <n v="7.4"/>
    <x v="2"/>
  </r>
  <r>
    <x v="130"/>
    <n v="7.5"/>
    <x v="2"/>
  </r>
  <r>
    <x v="131"/>
    <n v="7.4"/>
    <x v="2"/>
  </r>
  <r>
    <x v="132"/>
    <n v="7.3"/>
    <x v="2"/>
  </r>
  <r>
    <x v="133"/>
    <n v="7.2"/>
    <x v="2"/>
  </r>
  <r>
    <x v="134"/>
    <n v="7"/>
    <x v="2"/>
  </r>
  <r>
    <x v="135"/>
    <n v="6.7"/>
    <x v="2"/>
  </r>
  <r>
    <x v="136"/>
    <n v="6.5"/>
    <x v="2"/>
  </r>
  <r>
    <x v="137"/>
    <n v="6.3"/>
    <x v="2"/>
  </r>
  <r>
    <x v="138"/>
    <n v="6.2"/>
    <x v="2"/>
  </r>
  <r>
    <x v="139"/>
    <n v="6.1"/>
    <x v="2"/>
  </r>
  <r>
    <x v="140"/>
    <n v="6.1"/>
    <x v="2"/>
  </r>
  <r>
    <x v="141"/>
    <n v="6.1"/>
    <x v="2"/>
  </r>
  <r>
    <x v="142"/>
    <n v="6.2"/>
    <x v="2"/>
  </r>
  <r>
    <x v="143"/>
    <n v="6.2"/>
    <x v="2"/>
  </r>
  <r>
    <x v="144"/>
    <n v="6.3"/>
    <x v="2"/>
  </r>
  <r>
    <x v="145"/>
    <n v="6.3"/>
    <x v="2"/>
  </r>
  <r>
    <x v="146"/>
    <n v="6.4"/>
    <x v="2"/>
  </r>
  <r>
    <x v="147"/>
    <n v="6.5"/>
    <x v="2"/>
  </r>
  <r>
    <x v="148"/>
    <n v="6.5"/>
    <x v="2"/>
  </r>
  <r>
    <x v="149"/>
    <n v="6.6"/>
    <x v="2"/>
  </r>
  <r>
    <x v="150"/>
    <n v="6.6"/>
    <x v="2"/>
  </r>
  <r>
    <x v="151"/>
    <n v="6.6"/>
    <x v="2"/>
  </r>
  <r>
    <x v="152"/>
    <n v="6.5"/>
    <x v="2"/>
  </r>
  <r>
    <x v="153"/>
    <n v="6.4"/>
    <x v="2"/>
  </r>
  <r>
    <x v="154"/>
    <n v="6.3"/>
    <x v="2"/>
  </r>
  <r>
    <x v="155"/>
    <n v="6.1"/>
    <x v="2"/>
  </r>
  <r>
    <x v="156"/>
    <n v="5.8"/>
    <x v="2"/>
  </r>
  <r>
    <x v="157"/>
    <n v="5.7"/>
    <x v="2"/>
  </r>
  <r>
    <x v="158"/>
    <n v="5.5"/>
    <x v="2"/>
  </r>
  <r>
    <x v="159"/>
    <n v="5.4"/>
    <x v="2"/>
  </r>
  <r>
    <x v="160"/>
    <n v="5.4"/>
    <x v="2"/>
  </r>
  <r>
    <x v="161"/>
    <n v="5.3"/>
    <x v="2"/>
  </r>
  <r>
    <x v="162"/>
    <n v="5.3"/>
    <x v="2"/>
  </r>
  <r>
    <x v="163"/>
    <n v="5.2"/>
    <x v="2"/>
  </r>
  <r>
    <x v="164"/>
    <n v="5"/>
    <x v="2"/>
  </r>
  <r>
    <x v="165"/>
    <n v="4.9000000000000004"/>
    <x v="2"/>
  </r>
  <r>
    <x v="166"/>
    <n v="4.9000000000000004"/>
    <x v="2"/>
  </r>
  <r>
    <x v="167"/>
    <n v="4.9000000000000004"/>
    <x v="2"/>
  </r>
  <r>
    <x v="168"/>
    <n v="5"/>
    <x v="2"/>
  </r>
  <r>
    <x v="169"/>
    <n v="5.2"/>
    <x v="2"/>
  </r>
  <r>
    <x v="170"/>
    <n v="5.3"/>
    <x v="2"/>
  </r>
  <r>
    <x v="171"/>
    <n v="5.4"/>
    <x v="2"/>
  </r>
  <r>
    <x v="172"/>
    <n v="5.4"/>
    <x v="2"/>
  </r>
  <r>
    <x v="173"/>
    <n v="5.4"/>
    <x v="2"/>
  </r>
  <r>
    <x v="174"/>
    <n v="5.3"/>
    <x v="2"/>
  </r>
  <r>
    <x v="175"/>
    <n v="5.2"/>
    <x v="2"/>
  </r>
  <r>
    <x v="176"/>
    <n v="5.2"/>
    <x v="2"/>
  </r>
  <r>
    <x v="177"/>
    <n v="5.2"/>
    <x v="2"/>
  </r>
  <r>
    <x v="178"/>
    <n v="5.0999999999999996"/>
    <x v="2"/>
  </r>
  <r>
    <x v="179"/>
    <n v="5"/>
    <x v="2"/>
  </r>
  <r>
    <x v="180"/>
    <n v="4.9000000000000004"/>
    <x v="2"/>
  </r>
  <r>
    <x v="181"/>
    <n v="4.9000000000000004"/>
    <x v="2"/>
  </r>
  <r>
    <x v="182"/>
    <n v="5"/>
    <x v="2"/>
  </r>
  <r>
    <x v="183"/>
    <n v="5.0999999999999996"/>
    <x v="2"/>
  </r>
  <r>
    <x v="184"/>
    <n v="5.3"/>
    <x v="2"/>
  </r>
  <r>
    <x v="185"/>
    <n v="5.5"/>
    <x v="2"/>
  </r>
  <r>
    <x v="186"/>
    <n v="5.8"/>
    <x v="2"/>
  </r>
  <r>
    <x v="187"/>
    <n v="6.1"/>
    <x v="2"/>
  </r>
  <r>
    <x v="188"/>
    <n v="6.4"/>
    <x v="2"/>
  </r>
  <r>
    <x v="189"/>
    <n v="6.8"/>
    <x v="2"/>
  </r>
  <r>
    <x v="190"/>
    <n v="7.1"/>
    <x v="2"/>
  </r>
  <r>
    <x v="191"/>
    <n v="7.4"/>
    <x v="2"/>
  </r>
  <r>
    <x v="192"/>
    <n v="7.6"/>
    <x v="2"/>
  </r>
  <r>
    <x v="193"/>
    <n v="7.8"/>
    <x v="2"/>
  </r>
  <r>
    <x v="194"/>
    <n v="7.9"/>
    <x v="2"/>
  </r>
  <r>
    <x v="195"/>
    <n v="7.8"/>
    <x v="2"/>
  </r>
  <r>
    <x v="196"/>
    <n v="7.8"/>
    <x v="2"/>
  </r>
  <r>
    <x v="197"/>
    <n v="7.7"/>
    <x v="2"/>
  </r>
  <r>
    <x v="198"/>
    <n v="7.6"/>
    <x v="2"/>
  </r>
  <r>
    <x v="199"/>
    <n v="7.5"/>
    <x v="2"/>
  </r>
  <r>
    <x v="200"/>
    <n v="7.4"/>
    <x v="2"/>
  </r>
  <r>
    <x v="201"/>
    <n v="7.3"/>
    <x v="2"/>
  </r>
  <r>
    <x v="202"/>
    <n v="7.3"/>
    <x v="2"/>
  </r>
  <r>
    <x v="203"/>
    <n v="7.2"/>
    <x v="2"/>
  </r>
  <r>
    <x v="204"/>
    <n v="7.1"/>
    <x v="2"/>
  </r>
  <r>
    <x v="205"/>
    <n v="6.9"/>
    <x v="2"/>
  </r>
  <r>
    <x v="206"/>
    <n v="6.8"/>
    <x v="2"/>
  </r>
  <r>
    <x v="207"/>
    <n v="6.5"/>
    <x v="2"/>
  </r>
  <r>
    <x v="208"/>
    <n v="6.3"/>
    <x v="2"/>
  </r>
  <r>
    <x v="209"/>
    <n v="6.2"/>
    <x v="2"/>
  </r>
  <r>
    <x v="210"/>
    <n v="6.1"/>
    <x v="2"/>
  </r>
  <r>
    <x v="211"/>
    <n v="6"/>
    <x v="2"/>
  </r>
  <r>
    <x v="212"/>
    <n v="6"/>
    <x v="2"/>
  </r>
  <r>
    <x v="213"/>
    <n v="6"/>
    <x v="2"/>
  </r>
  <r>
    <x v="214"/>
    <n v="6"/>
    <x v="2"/>
  </r>
  <r>
    <x v="215"/>
    <n v="6.1"/>
    <x v="2"/>
  </r>
  <r>
    <x v="216"/>
    <n v="6.2"/>
    <x v="2"/>
  </r>
  <r>
    <x v="217"/>
    <n v="6.2"/>
    <x v="2"/>
  </r>
  <r>
    <x v="218"/>
    <n v="6.3"/>
    <x v="2"/>
  </r>
  <r>
    <x v="219"/>
    <n v="6.3"/>
    <x v="2"/>
  </r>
  <r>
    <x v="220"/>
    <n v="6.3"/>
    <x v="2"/>
  </r>
  <r>
    <x v="221"/>
    <n v="6.4"/>
    <x v="2"/>
  </r>
  <r>
    <x v="222"/>
    <n v="6.4"/>
    <x v="2"/>
  </r>
  <r>
    <x v="223"/>
    <n v="6.3"/>
    <x v="2"/>
  </r>
  <r>
    <x v="224"/>
    <n v="6.3"/>
    <x v="2"/>
  </r>
  <r>
    <x v="225"/>
    <n v="6.1"/>
    <x v="2"/>
  </r>
  <r>
    <x v="226"/>
    <n v="5.9"/>
    <x v="2"/>
  </r>
  <r>
    <x v="227"/>
    <n v="5.7"/>
    <x v="2"/>
  </r>
  <r>
    <x v="228"/>
    <n v="5.6"/>
    <x v="2"/>
  </r>
  <r>
    <x v="229"/>
    <n v="5.5"/>
    <x v="2"/>
  </r>
  <r>
    <x v="230"/>
    <n v="5.4"/>
    <x v="2"/>
  </r>
  <r>
    <x v="231"/>
    <n v="5.4"/>
    <x v="2"/>
  </r>
  <r>
    <x v="232"/>
    <n v="5.4"/>
    <x v="2"/>
  </r>
  <r>
    <x v="233"/>
    <n v="5.4"/>
    <x v="2"/>
  </r>
  <r>
    <x v="234"/>
    <n v="5.4"/>
    <x v="2"/>
  </r>
  <r>
    <x v="235"/>
    <n v="5.3"/>
    <x v="2"/>
  </r>
  <r>
    <x v="236"/>
    <n v="5.2"/>
    <x v="2"/>
  </r>
  <r>
    <x v="237"/>
    <n v="5.2"/>
    <x v="2"/>
  </r>
  <r>
    <x v="238"/>
    <n v="5.0999999999999996"/>
    <x v="2"/>
  </r>
  <r>
    <x v="239"/>
    <n v="5.2"/>
    <x v="2"/>
  </r>
  <r>
    <x v="240"/>
    <n v="5.2"/>
    <x v="2"/>
  </r>
  <r>
    <x v="241"/>
    <n v="5.3"/>
    <x v="2"/>
  </r>
  <r>
    <x v="242"/>
    <n v="5.3"/>
    <x v="2"/>
  </r>
  <r>
    <x v="243"/>
    <n v="5.4"/>
    <x v="2"/>
  </r>
  <r>
    <x v="244"/>
    <n v="5.5"/>
    <x v="2"/>
  </r>
  <r>
    <x v="245"/>
    <n v="5.6"/>
    <x v="2"/>
  </r>
  <r>
    <x v="246"/>
    <n v="5.6"/>
    <x v="2"/>
  </r>
  <r>
    <x v="247"/>
    <n v="5.6"/>
    <x v="2"/>
  </r>
  <r>
    <x v="248"/>
    <n v="5.6"/>
    <x v="2"/>
  </r>
  <r>
    <x v="249"/>
    <n v="5.6"/>
    <x v="2"/>
  </r>
  <r>
    <x v="250"/>
    <n v="5.6"/>
    <x v="2"/>
  </r>
  <r>
    <x v="251"/>
    <n v="5.5"/>
    <x v="2"/>
  </r>
  <r>
    <x v="252"/>
    <n v="5.3"/>
    <x v="2"/>
  </r>
  <r>
    <x v="253"/>
    <n v="5.2"/>
    <x v="2"/>
  </r>
  <r>
    <x v="254"/>
    <n v="5"/>
    <x v="2"/>
  </r>
  <r>
    <x v="255"/>
    <n v="4.8"/>
    <x v="2"/>
  </r>
  <r>
    <x v="256"/>
    <n v="4.5999999999999996"/>
    <x v="2"/>
  </r>
  <r>
    <x v="257"/>
    <n v="4.5"/>
    <x v="2"/>
  </r>
  <r>
    <x v="258"/>
    <n v="4.4000000000000004"/>
    <x v="2"/>
  </r>
  <r>
    <x v="259"/>
    <n v="4.4000000000000004"/>
    <x v="2"/>
  </r>
  <r>
    <x v="260"/>
    <n v="4.3"/>
    <x v="2"/>
  </r>
  <r>
    <x v="261"/>
    <n v="4.3"/>
    <x v="2"/>
  </r>
  <r>
    <x v="262"/>
    <n v="4.3"/>
    <x v="2"/>
  </r>
  <r>
    <x v="263"/>
    <n v="4.3"/>
    <x v="2"/>
  </r>
  <r>
    <x v="264"/>
    <n v="4.3"/>
    <x v="2"/>
  </r>
  <r>
    <x v="265"/>
    <n v="4.3"/>
    <x v="2"/>
  </r>
  <r>
    <x v="266"/>
    <n v="4.3"/>
    <x v="2"/>
  </r>
  <r>
    <x v="267"/>
    <n v="4.2"/>
    <x v="2"/>
  </r>
  <r>
    <x v="268"/>
    <n v="4.2"/>
    <x v="2"/>
  </r>
  <r>
    <x v="269"/>
    <n v="4.2"/>
    <x v="2"/>
  </r>
  <r>
    <x v="270"/>
    <n v="4.2"/>
    <x v="2"/>
  </r>
  <r>
    <x v="271"/>
    <n v="4.2"/>
    <x v="2"/>
  </r>
  <r>
    <x v="272"/>
    <n v="4.2"/>
    <x v="2"/>
  </r>
  <r>
    <x v="273"/>
    <n v="4.3"/>
    <x v="2"/>
  </r>
  <r>
    <x v="274"/>
    <n v="4.3"/>
    <x v="2"/>
  </r>
  <r>
    <x v="275"/>
    <n v="4.3"/>
    <x v="2"/>
  </r>
  <r>
    <x v="276"/>
    <n v="4.4000000000000004"/>
    <x v="2"/>
  </r>
  <r>
    <x v="277"/>
    <n v="4.5"/>
    <x v="2"/>
  </r>
  <r>
    <x v="278"/>
    <n v="4.5999999999999996"/>
    <x v="2"/>
  </r>
  <r>
    <x v="279"/>
    <n v="4.5999999999999996"/>
    <x v="2"/>
  </r>
  <r>
    <x v="280"/>
    <n v="4.7"/>
    <x v="2"/>
  </r>
  <r>
    <x v="281"/>
    <n v="4.7"/>
    <x v="2"/>
  </r>
  <r>
    <x v="282"/>
    <n v="4.5999999999999996"/>
    <x v="2"/>
  </r>
  <r>
    <x v="283"/>
    <n v="4.5"/>
    <x v="2"/>
  </r>
  <r>
    <x v="284"/>
    <n v="4.4000000000000004"/>
    <x v="2"/>
  </r>
  <r>
    <x v="285"/>
    <n v="4.3"/>
    <x v="2"/>
  </r>
  <r>
    <x v="286"/>
    <n v="4.2"/>
    <x v="2"/>
  </r>
  <r>
    <x v="287"/>
    <n v="4.0999999999999996"/>
    <x v="2"/>
  </r>
  <r>
    <x v="288"/>
    <n v="4.0999999999999996"/>
    <x v="2"/>
  </r>
  <r>
    <x v="289"/>
    <n v="4"/>
    <x v="2"/>
  </r>
  <r>
    <x v="290"/>
    <n v="4"/>
    <x v="2"/>
  </r>
  <r>
    <x v="291"/>
    <n v="4"/>
    <x v="2"/>
  </r>
  <r>
    <x v="292"/>
    <n v="4"/>
    <x v="2"/>
  </r>
  <r>
    <x v="293"/>
    <n v="4"/>
    <x v="2"/>
  </r>
  <r>
    <x v="294"/>
    <n v="4"/>
    <x v="2"/>
  </r>
  <r>
    <x v="295"/>
    <n v="4"/>
    <x v="2"/>
  </r>
  <r>
    <x v="296"/>
    <n v="3.9"/>
    <x v="2"/>
  </r>
  <r>
    <x v="297"/>
    <n v="3.9"/>
    <x v="2"/>
  </r>
  <r>
    <x v="298"/>
    <n v="3.9"/>
    <x v="2"/>
  </r>
  <r>
    <x v="299"/>
    <n v="4"/>
    <x v="2"/>
  </r>
  <r>
    <x v="300"/>
    <n v="4"/>
    <x v="2"/>
  </r>
  <r>
    <x v="301"/>
    <n v="4.0999999999999996"/>
    <x v="2"/>
  </r>
  <r>
    <x v="302"/>
    <n v="4.2"/>
    <x v="2"/>
  </r>
  <r>
    <x v="303"/>
    <n v="4.2"/>
    <x v="2"/>
  </r>
  <r>
    <x v="304"/>
    <n v="4.3"/>
    <x v="2"/>
  </r>
  <r>
    <x v="305"/>
    <n v="4.4000000000000004"/>
    <x v="2"/>
  </r>
  <r>
    <x v="306"/>
    <n v="4.5999999999999996"/>
    <x v="2"/>
  </r>
  <r>
    <x v="307"/>
    <n v="4.8"/>
    <x v="2"/>
  </r>
  <r>
    <x v="308"/>
    <n v="5.0999999999999996"/>
    <x v="2"/>
  </r>
  <r>
    <x v="309"/>
    <n v="5.4"/>
    <x v="2"/>
  </r>
  <r>
    <x v="310"/>
    <n v="5.7"/>
    <x v="2"/>
  </r>
  <r>
    <x v="311"/>
    <n v="5.9"/>
    <x v="2"/>
  </r>
  <r>
    <x v="312"/>
    <n v="6"/>
    <x v="2"/>
  </r>
  <r>
    <x v="313"/>
    <n v="6.1"/>
    <x v="2"/>
  </r>
  <r>
    <x v="314"/>
    <n v="6.2"/>
    <x v="2"/>
  </r>
  <r>
    <x v="315"/>
    <n v="6.2"/>
    <x v="2"/>
  </r>
  <r>
    <x v="316"/>
    <n v="6.3"/>
    <x v="2"/>
  </r>
  <r>
    <x v="317"/>
    <n v="6.3"/>
    <x v="2"/>
  </r>
  <r>
    <x v="318"/>
    <n v="6.2"/>
    <x v="2"/>
  </r>
  <r>
    <x v="319"/>
    <n v="6.2"/>
    <x v="2"/>
  </r>
  <r>
    <x v="320"/>
    <n v="6.2"/>
    <x v="2"/>
  </r>
  <r>
    <x v="321"/>
    <n v="6.1"/>
    <x v="2"/>
  </r>
  <r>
    <x v="322"/>
    <n v="6.1"/>
    <x v="2"/>
  </r>
  <r>
    <x v="323"/>
    <n v="6"/>
    <x v="2"/>
  </r>
  <r>
    <x v="324"/>
    <n v="6"/>
    <x v="2"/>
  </r>
  <r>
    <x v="325"/>
    <n v="5.9"/>
    <x v="2"/>
  </r>
  <r>
    <x v="326"/>
    <n v="5.9"/>
    <x v="2"/>
  </r>
  <r>
    <x v="327"/>
    <n v="5.9"/>
    <x v="2"/>
  </r>
  <r>
    <x v="328"/>
    <n v="5.9"/>
    <x v="2"/>
  </r>
  <r>
    <x v="329"/>
    <n v="5.9"/>
    <x v="2"/>
  </r>
  <r>
    <x v="330"/>
    <n v="5.9"/>
    <x v="2"/>
  </r>
  <r>
    <x v="331"/>
    <n v="5.8"/>
    <x v="2"/>
  </r>
  <r>
    <x v="332"/>
    <n v="5.7"/>
    <x v="2"/>
  </r>
  <r>
    <x v="333"/>
    <n v="5.6"/>
    <x v="2"/>
  </r>
  <r>
    <x v="334"/>
    <n v="5.5"/>
    <x v="2"/>
  </r>
  <r>
    <x v="335"/>
    <n v="5.4"/>
    <x v="2"/>
  </r>
  <r>
    <x v="336"/>
    <n v="5.4"/>
    <x v="2"/>
  </r>
  <r>
    <x v="337"/>
    <n v="5.3"/>
    <x v="2"/>
  </r>
  <r>
    <x v="338"/>
    <n v="5.3"/>
    <x v="2"/>
  </r>
  <r>
    <x v="339"/>
    <n v="5.2"/>
    <x v="2"/>
  </r>
  <r>
    <x v="340"/>
    <n v="5.0999999999999996"/>
    <x v="2"/>
  </r>
  <r>
    <x v="341"/>
    <n v="5"/>
    <x v="2"/>
  </r>
  <r>
    <x v="342"/>
    <n v="4.9000000000000004"/>
    <x v="2"/>
  </r>
  <r>
    <x v="343"/>
    <n v="4.8"/>
    <x v="2"/>
  </r>
  <r>
    <x v="344"/>
    <n v="4.7"/>
    <x v="2"/>
  </r>
  <r>
    <x v="345"/>
    <n v="4.5999999999999996"/>
    <x v="2"/>
  </r>
  <r>
    <x v="346"/>
    <n v="4.5999999999999996"/>
    <x v="2"/>
  </r>
  <r>
    <x v="347"/>
    <n v="4.5999999999999996"/>
    <x v="2"/>
  </r>
  <r>
    <x v="348"/>
    <n v="4.5999999999999996"/>
    <x v="2"/>
  </r>
  <r>
    <x v="349"/>
    <n v="4.5999999999999996"/>
    <x v="2"/>
  </r>
  <r>
    <x v="350"/>
    <n v="4.5999999999999996"/>
    <x v="2"/>
  </r>
  <r>
    <x v="351"/>
    <n v="4.7"/>
    <x v="2"/>
  </r>
  <r>
    <x v="352"/>
    <n v="4.7"/>
    <x v="2"/>
  </r>
  <r>
    <x v="353"/>
    <n v="4.7"/>
    <x v="2"/>
  </r>
  <r>
    <x v="354"/>
    <n v="4.7"/>
    <x v="2"/>
  </r>
  <r>
    <x v="355"/>
    <n v="4.7"/>
    <x v="2"/>
  </r>
  <r>
    <x v="356"/>
    <n v="4.7"/>
    <x v="2"/>
  </r>
  <r>
    <x v="357"/>
    <n v="4.5999999999999996"/>
    <x v="2"/>
  </r>
  <r>
    <x v="358"/>
    <n v="4.5999999999999996"/>
    <x v="2"/>
  </r>
  <r>
    <x v="359"/>
    <n v="4.5"/>
    <x v="2"/>
  </r>
  <r>
    <x v="360"/>
    <n v="4.4000000000000004"/>
    <x v="2"/>
  </r>
  <r>
    <x v="361"/>
    <n v="4.4000000000000004"/>
    <x v="2"/>
  </r>
  <r>
    <x v="362"/>
    <n v="4.3"/>
    <x v="2"/>
  </r>
  <r>
    <x v="363"/>
    <n v="4.3"/>
    <x v="2"/>
  </r>
  <r>
    <x v="364"/>
    <n v="4.4000000000000004"/>
    <x v="2"/>
  </r>
  <r>
    <x v="365"/>
    <n v="4.4000000000000004"/>
    <x v="2"/>
  </r>
  <r>
    <x v="366"/>
    <n v="4.3"/>
    <x v="2"/>
  </r>
  <r>
    <x v="367"/>
    <n v="4.3"/>
    <x v="2"/>
  </r>
  <r>
    <x v="368"/>
    <n v="4.2"/>
    <x v="2"/>
  </r>
  <r>
    <x v="369"/>
    <n v="4.0999999999999996"/>
    <x v="2"/>
  </r>
  <r>
    <x v="370"/>
    <n v="4.0999999999999996"/>
    <x v="2"/>
  </r>
  <r>
    <x v="371"/>
    <n v="4"/>
    <x v="2"/>
  </r>
  <r>
    <x v="372"/>
    <n v="3.9"/>
    <x v="2"/>
  </r>
  <r>
    <x v="373"/>
    <n v="3.8"/>
    <x v="2"/>
  </r>
  <r>
    <x v="374"/>
    <n v="3.7"/>
    <x v="2"/>
  </r>
  <r>
    <x v="375"/>
    <n v="3.6"/>
    <x v="2"/>
  </r>
  <r>
    <x v="376"/>
    <n v="3.5"/>
    <x v="2"/>
  </r>
  <r>
    <x v="377"/>
    <n v="3.5"/>
    <x v="2"/>
  </r>
  <r>
    <x v="378"/>
    <n v="3.4"/>
    <x v="2"/>
  </r>
  <r>
    <x v="379"/>
    <n v="3.5"/>
    <x v="2"/>
  </r>
  <r>
    <x v="380"/>
    <n v="3.6"/>
    <x v="2"/>
  </r>
  <r>
    <x v="381"/>
    <n v="3.8"/>
    <x v="2"/>
  </r>
  <r>
    <x v="382"/>
    <n v="4"/>
    <x v="2"/>
  </r>
  <r>
    <x v="383"/>
    <n v="4.0999999999999996"/>
    <x v="2"/>
  </r>
  <r>
    <x v="384"/>
    <n v="4.2"/>
    <x v="2"/>
  </r>
  <r>
    <x v="385"/>
    <n v="4.4000000000000004"/>
    <x v="2"/>
  </r>
  <r>
    <x v="386"/>
    <n v="4.5"/>
    <x v="2"/>
  </r>
  <r>
    <x v="387"/>
    <n v="4.8"/>
    <x v="2"/>
  </r>
  <r>
    <x v="388"/>
    <n v="5.0999999999999996"/>
    <x v="2"/>
  </r>
  <r>
    <x v="389"/>
    <n v="5.5"/>
    <x v="2"/>
  </r>
  <r>
    <x v="390"/>
    <n v="5.9"/>
    <x v="2"/>
  </r>
  <r>
    <x v="391"/>
    <n v="6.2"/>
    <x v="2"/>
  </r>
  <r>
    <x v="392"/>
    <n v="6.6"/>
    <x v="2"/>
  </r>
  <r>
    <x v="393"/>
    <n v="6.9"/>
    <x v="2"/>
  </r>
  <r>
    <x v="394"/>
    <n v="7.3"/>
    <x v="2"/>
  </r>
  <r>
    <x v="395"/>
    <n v="7.8"/>
    <x v="2"/>
  </r>
  <r>
    <x v="396"/>
    <n v="8.1999999999999993"/>
    <x v="2"/>
  </r>
  <r>
    <x v="397"/>
    <n v="8.6"/>
    <x v="2"/>
  </r>
  <r>
    <x v="398"/>
    <n v="9"/>
    <x v="2"/>
  </r>
  <r>
    <x v="399"/>
    <n v="9.4"/>
    <x v="2"/>
  </r>
  <r>
    <x v="400"/>
    <n v="9.6"/>
    <x v="2"/>
  </r>
  <r>
    <x v="401"/>
    <n v="9.8000000000000007"/>
    <x v="2"/>
  </r>
  <r>
    <x v="402"/>
    <n v="10"/>
    <x v="2"/>
  </r>
  <r>
    <x v="403"/>
    <n v="10.199999999999999"/>
    <x v="2"/>
  </r>
  <r>
    <x v="404"/>
    <n v="10.3"/>
    <x v="2"/>
  </r>
  <r>
    <x v="405"/>
    <n v="10.4"/>
    <x v="2"/>
  </r>
  <r>
    <x v="406"/>
    <n v="10.5"/>
    <x v="2"/>
  </r>
  <r>
    <x v="407"/>
    <n v="10.6"/>
    <x v="2"/>
  </r>
  <r>
    <x v="408"/>
    <n v="10.6"/>
    <x v="2"/>
  </r>
  <r>
    <x v="409"/>
    <n v="10.7"/>
    <x v="2"/>
  </r>
  <r>
    <x v="410"/>
    <n v="10.6"/>
    <x v="2"/>
  </r>
  <r>
    <x v="411"/>
    <n v="10.6"/>
    <x v="2"/>
  </r>
  <r>
    <x v="412"/>
    <n v="10.5"/>
    <x v="2"/>
  </r>
  <r>
    <x v="413"/>
    <n v="10.4"/>
    <x v="2"/>
  </r>
  <r>
    <x v="414"/>
    <n v="10.3"/>
    <x v="2"/>
  </r>
  <r>
    <x v="415"/>
    <n v="10.199999999999999"/>
    <x v="2"/>
  </r>
  <r>
    <x v="416"/>
    <n v="10.199999999999999"/>
    <x v="2"/>
  </r>
  <r>
    <x v="417"/>
    <n v="10.1"/>
    <x v="2"/>
  </r>
  <r>
    <x v="418"/>
    <n v="10.1"/>
    <x v="2"/>
  </r>
  <r>
    <x v="419"/>
    <n v="10"/>
    <x v="2"/>
  </r>
  <r>
    <x v="420"/>
    <n v="9.9"/>
    <x v="2"/>
  </r>
  <r>
    <x v="421"/>
    <n v="9.8000000000000007"/>
    <x v="2"/>
  </r>
  <r>
    <x v="422"/>
    <n v="9.6999999999999993"/>
    <x v="2"/>
  </r>
  <r>
    <x v="423"/>
    <n v="9.6999999999999993"/>
    <x v="2"/>
  </r>
  <r>
    <x v="424"/>
    <n v="9.6"/>
    <x v="2"/>
  </r>
  <r>
    <x v="425"/>
    <n v="9.6"/>
    <x v="2"/>
  </r>
  <r>
    <x v="426"/>
    <n v="9.6"/>
    <x v="2"/>
  </r>
  <r>
    <x v="427"/>
    <n v="9.5"/>
    <x v="2"/>
  </r>
  <r>
    <x v="428"/>
    <n v="9.4"/>
    <x v="2"/>
  </r>
  <r>
    <x v="429"/>
    <n v="9.1999999999999993"/>
    <x v="2"/>
  </r>
  <r>
    <x v="430"/>
    <n v="9.1"/>
    <x v="2"/>
  </r>
  <r>
    <x v="431"/>
    <n v="8.9"/>
    <x v="2"/>
  </r>
  <r>
    <x v="432"/>
    <n v="8.8000000000000007"/>
    <x v="2"/>
  </r>
  <r>
    <x v="433"/>
    <n v="8.6999999999999993"/>
    <x v="2"/>
  </r>
  <r>
    <x v="434"/>
    <n v="8.6"/>
    <x v="2"/>
  </r>
  <r>
    <x v="435"/>
    <n v="8.5"/>
    <x v="2"/>
  </r>
  <r>
    <x v="436"/>
    <n v="8.5"/>
    <x v="2"/>
  </r>
  <r>
    <x v="437"/>
    <n v="8.4"/>
    <x v="2"/>
  </r>
  <r>
    <x v="438"/>
    <n v="8.4"/>
    <x v="2"/>
  </r>
  <r>
    <x v="439"/>
    <n v="8.3000000000000007"/>
    <x v="2"/>
  </r>
  <r>
    <x v="440"/>
    <n v="8.1999999999999993"/>
    <x v="2"/>
  </r>
  <r>
    <x v="441"/>
    <n v="8.1"/>
    <x v="2"/>
  </r>
  <r>
    <x v="442"/>
    <n v="8.1"/>
    <x v="2"/>
  </r>
  <r>
    <x v="443"/>
    <n v="8.1"/>
    <x v="2"/>
  </r>
  <r>
    <x v="444"/>
    <n v="8.1"/>
    <x v="2"/>
  </r>
  <r>
    <x v="445"/>
    <n v="8.1"/>
    <x v="2"/>
  </r>
  <r>
    <x v="446"/>
    <n v="8.1"/>
    <x v="2"/>
  </r>
  <r>
    <x v="447"/>
    <n v="8"/>
    <x v="2"/>
  </r>
  <r>
    <x v="448"/>
    <n v="8"/>
    <x v="2"/>
  </r>
  <r>
    <x v="449"/>
    <n v="7.9"/>
    <x v="2"/>
  </r>
  <r>
    <x v="450"/>
    <n v="7.9"/>
    <x v="2"/>
  </r>
  <r>
    <x v="451"/>
    <n v="7.8"/>
    <x v="2"/>
  </r>
  <r>
    <x v="452"/>
    <n v="7.7"/>
    <x v="2"/>
  </r>
  <r>
    <x v="453"/>
    <n v="7.6"/>
    <x v="2"/>
  </r>
  <r>
    <x v="454"/>
    <n v="7.5"/>
    <x v="2"/>
  </r>
  <r>
    <x v="455"/>
    <n v="7.4"/>
    <x v="2"/>
  </r>
  <r>
    <x v="456"/>
    <n v="7.2"/>
    <x v="2"/>
  </r>
  <r>
    <x v="457"/>
    <n v="7.1"/>
    <x v="2"/>
  </r>
  <r>
    <x v="458"/>
    <n v="7"/>
    <x v="2"/>
  </r>
  <r>
    <x v="459"/>
    <n v="7"/>
    <x v="2"/>
  </r>
  <r>
    <x v="460"/>
    <n v="6.9"/>
    <x v="2"/>
  </r>
  <r>
    <x v="461"/>
    <n v="6.8"/>
    <x v="2"/>
  </r>
  <r>
    <x v="462"/>
    <n v="6.8"/>
    <x v="2"/>
  </r>
  <r>
    <x v="463"/>
    <n v="6.7"/>
    <x v="2"/>
  </r>
  <r>
    <x v="464"/>
    <n v="6.7"/>
    <x v="2"/>
  </r>
  <r>
    <x v="465"/>
    <n v="6.6"/>
    <x v="2"/>
  </r>
  <r>
    <x v="466"/>
    <n v="6.5"/>
    <x v="2"/>
  </r>
  <r>
    <x v="467"/>
    <n v="6.5"/>
    <x v="2"/>
  </r>
  <r>
    <x v="468"/>
    <n v="6.4"/>
    <x v="2"/>
  </r>
  <r>
    <x v="469"/>
    <n v="6.3"/>
    <x v="2"/>
  </r>
  <r>
    <x v="470"/>
    <n v="6.3"/>
    <x v="2"/>
  </r>
  <r>
    <x v="471"/>
    <n v="6.2"/>
    <x v="2"/>
  </r>
  <r>
    <x v="472"/>
    <n v="6.2"/>
    <x v="2"/>
  </r>
  <r>
    <x v="473"/>
    <n v="6.1"/>
    <x v="2"/>
  </r>
  <r>
    <x v="474"/>
    <n v="6.1"/>
    <x v="2"/>
  </r>
  <r>
    <x v="475"/>
    <n v="6.1"/>
    <x v="2"/>
  </r>
  <r>
    <x v="476"/>
    <n v="6"/>
    <x v="2"/>
  </r>
  <r>
    <x v="477"/>
    <n v="5.9"/>
    <x v="2"/>
  </r>
  <r>
    <x v="478"/>
    <n v="5.9"/>
    <x v="2"/>
  </r>
  <r>
    <x v="479"/>
    <n v="5.8"/>
    <x v="2"/>
  </r>
  <r>
    <x v="480"/>
    <n v="5.7"/>
    <x v="2"/>
  </r>
  <r>
    <x v="481"/>
    <n v="5.7"/>
    <x v="2"/>
  </r>
  <r>
    <x v="482"/>
    <n v="5.6"/>
    <x v="2"/>
  </r>
  <r>
    <x v="483"/>
    <n v="5.6"/>
    <x v="2"/>
  </r>
  <r>
    <x v="484"/>
    <n v="5.6"/>
    <x v="2"/>
  </r>
  <r>
    <x v="485"/>
    <n v="5.5"/>
    <x v="2"/>
  </r>
  <r>
    <x v="486"/>
    <n v="5.5"/>
    <x v="2"/>
  </r>
  <r>
    <x v="487"/>
    <n v="5.4"/>
    <x v="2"/>
  </r>
  <r>
    <x v="488"/>
    <n v="5.4"/>
    <x v="2"/>
  </r>
  <r>
    <x v="489"/>
    <n v="5.4"/>
    <x v="2"/>
  </r>
  <r>
    <x v="490"/>
    <n v="5.3"/>
    <x v="2"/>
  </r>
  <r>
    <x v="491"/>
    <n v="5.3"/>
    <x v="2"/>
  </r>
  <r>
    <x v="492"/>
    <n v="5.2"/>
    <x v="2"/>
  </r>
  <r>
    <x v="493"/>
    <n v="5.2"/>
    <x v="2"/>
  </r>
  <r>
    <x v="494"/>
    <n v="5.0999999999999996"/>
    <x v="2"/>
  </r>
  <r>
    <x v="495"/>
    <n v="5"/>
    <x v="2"/>
  </r>
  <r>
    <x v="496"/>
    <n v="5"/>
    <x v="2"/>
  </r>
  <r>
    <x v="497"/>
    <n v="4.9000000000000004"/>
    <x v="2"/>
  </r>
  <r>
    <x v="498"/>
    <n v="4.9000000000000004"/>
    <x v="2"/>
  </r>
  <r>
    <x v="499"/>
    <n v="4.8"/>
    <x v="2"/>
  </r>
  <r>
    <x v="500"/>
    <n v="4.8"/>
    <x v="2"/>
  </r>
  <r>
    <x v="501"/>
    <n v="4.8"/>
    <x v="2"/>
  </r>
  <r>
    <x v="502"/>
    <n v="4.9000000000000004"/>
    <x v="2"/>
  </r>
  <r>
    <x v="503"/>
    <n v="4.9000000000000004"/>
    <x v="2"/>
  </r>
  <r>
    <x v="504"/>
    <n v="4.9000000000000004"/>
    <x v="2"/>
  </r>
  <r>
    <x v="505"/>
    <n v="4.8"/>
    <x v="2"/>
  </r>
  <r>
    <x v="506"/>
    <n v="4.8"/>
    <x v="2"/>
  </r>
  <r>
    <x v="507"/>
    <n v="4.7"/>
    <x v="2"/>
  </r>
  <r>
    <x v="508"/>
    <n v="4.7"/>
    <x v="2"/>
  </r>
  <r>
    <x v="509"/>
    <n v="4.7"/>
    <x v="2"/>
  </r>
  <r>
    <x v="510"/>
    <n v="4.7"/>
    <x v="2"/>
  </r>
  <r>
    <x v="511"/>
    <n v="4.7"/>
    <x v="2"/>
  </r>
  <r>
    <x v="512"/>
    <n v="4.8"/>
    <x v="2"/>
  </r>
  <r>
    <x v="513"/>
    <n v="4.9000000000000004"/>
    <x v="2"/>
  </r>
  <r>
    <x v="514"/>
    <n v="5"/>
    <x v="2"/>
  </r>
  <r>
    <x v="515"/>
    <n v="5"/>
    <x v="2"/>
  </r>
  <r>
    <x v="516"/>
    <n v="5"/>
    <x v="2"/>
  </r>
  <r>
    <x v="517"/>
    <n v="5"/>
    <x v="2"/>
  </r>
  <r>
    <x v="518"/>
    <n v="4.9000000000000004"/>
    <x v="2"/>
  </r>
  <r>
    <x v="519"/>
    <n v="4.9000000000000004"/>
    <x v="2"/>
  </r>
  <r>
    <x v="520"/>
    <n v="4.8"/>
    <x v="2"/>
  </r>
  <r>
    <x v="521"/>
    <n v="4.8"/>
    <x v="2"/>
  </r>
  <r>
    <x v="522"/>
    <n v="4.8"/>
    <x v="2"/>
  </r>
  <r>
    <x v="523"/>
    <n v="4.8"/>
    <x v="2"/>
  </r>
  <r>
    <x v="524"/>
    <n v="4.7"/>
    <x v="2"/>
  </r>
  <r>
    <x v="525"/>
    <n v="4.7"/>
    <x v="2"/>
  </r>
  <r>
    <x v="526"/>
    <n v="4.7"/>
    <x v="2"/>
  </r>
  <r>
    <x v="527"/>
    <n v="4.7"/>
    <x v="2"/>
  </r>
  <r>
    <x v="528"/>
    <n v="4.8"/>
    <x v="2"/>
  </r>
  <r>
    <x v="529"/>
    <n v="4.8"/>
    <x v="2"/>
  </r>
  <r>
    <x v="530"/>
    <n v="4.9000000000000004"/>
    <x v="2"/>
  </r>
  <r>
    <x v="531"/>
    <n v="13.8"/>
    <x v="2"/>
  </r>
  <r>
    <x v="532"/>
    <n v="11.2"/>
    <x v="2"/>
  </r>
  <r>
    <x v="533"/>
    <n v="9.8000000000000007"/>
    <x v="2"/>
  </r>
  <r>
    <x v="534"/>
    <n v="9"/>
    <x v="2"/>
  </r>
  <r>
    <x v="535"/>
    <n v="7.9"/>
    <x v="2"/>
  </r>
  <r>
    <x v="536"/>
    <n v="7.5"/>
    <x v="2"/>
  </r>
  <r>
    <x v="537"/>
    <n v="7"/>
    <x v="2"/>
  </r>
  <r>
    <x v="538"/>
    <n v="6.7"/>
    <x v="2"/>
  </r>
  <r>
    <x v="539"/>
    <n v="6.5"/>
    <x v="2"/>
  </r>
  <r>
    <x v="540"/>
    <n v="6.3"/>
    <x v="2"/>
  </r>
  <r>
    <x v="541"/>
    <n v="6.2"/>
    <x v="2"/>
  </r>
  <r>
    <x v="542"/>
    <n v="6"/>
    <x v="2"/>
  </r>
  <r>
    <x v="543"/>
    <n v="5.8"/>
    <x v="2"/>
  </r>
  <r>
    <x v="544"/>
    <n v="5.6"/>
    <x v="2"/>
  </r>
  <r>
    <x v="545"/>
    <n v="5.3"/>
    <x v="2"/>
  </r>
  <r>
    <x v="546"/>
    <n v="4.9000000000000004"/>
    <x v="2"/>
  </r>
  <r>
    <x v="547"/>
    <n v="4.5999999999999996"/>
    <x v="2"/>
  </r>
  <r>
    <x v="548"/>
    <n v="4.2"/>
    <x v="2"/>
  </r>
  <r>
    <x v="549"/>
    <n v="4"/>
    <x v="2"/>
  </r>
  <r>
    <x v="550"/>
    <n v="3.8"/>
    <x v="2"/>
  </r>
  <r>
    <x v="551"/>
    <n v="3.7"/>
    <x v="2"/>
  </r>
  <r>
    <x v="552"/>
    <n v="3.6"/>
    <x v="2"/>
  </r>
  <r>
    <x v="553"/>
    <n v="3.6"/>
    <x v="2"/>
  </r>
  <r>
    <x v="554"/>
    <n v="3.7"/>
    <x v="2"/>
  </r>
  <r>
    <x v="555"/>
    <n v="3.7"/>
    <x v="2"/>
  </r>
  <r>
    <x v="556"/>
    <n v="3.7"/>
    <x v="2"/>
  </r>
  <r>
    <x v="557"/>
    <n v="3.7"/>
    <x v="2"/>
  </r>
  <r>
    <x v="558"/>
    <n v="3.8"/>
    <x v="2"/>
  </r>
  <r>
    <x v="559"/>
    <n v="3.8"/>
    <x v="2"/>
  </r>
  <r>
    <x v="560"/>
    <n v="3.8"/>
    <x v="2"/>
  </r>
  <r>
    <x v="561"/>
    <n v="3.8"/>
    <x v="2"/>
  </r>
  <r>
    <x v="562"/>
    <n v="3.8"/>
    <x v="2"/>
  </r>
  <r>
    <x v="563"/>
    <n v="3.7"/>
    <x v="2"/>
  </r>
  <r>
    <x v="564"/>
    <n v="3.7"/>
    <x v="2"/>
  </r>
  <r>
    <x v="565"/>
    <n v="3.7"/>
    <x v="2"/>
  </r>
  <r>
    <x v="566"/>
    <n v="3.6"/>
    <x v="2"/>
  </r>
  <r>
    <x v="567"/>
    <n v="3.7"/>
    <x v="2"/>
  </r>
  <r>
    <x v="568"/>
    <n v="3.7"/>
    <x v="2"/>
  </r>
  <r>
    <x v="569"/>
    <n v="3.7"/>
    <x v="2"/>
  </r>
  <r>
    <x v="570"/>
    <n v="3.7"/>
    <x v="2"/>
  </r>
  <r>
    <x v="571"/>
    <n v="3.7"/>
    <x v="2"/>
  </r>
  <r>
    <x v="572"/>
    <n v="3.8"/>
    <x v="2"/>
  </r>
  <r>
    <x v="573"/>
    <n v="3.7"/>
    <x v="2"/>
  </r>
  <r>
    <x v="574"/>
    <n v="3.7"/>
    <x v="2"/>
  </r>
  <r>
    <x v="575"/>
    <n v="3.6"/>
    <x v="2"/>
  </r>
  <r>
    <x v="576"/>
    <n v="3.5"/>
    <x v="2"/>
  </r>
  <r>
    <x v="577"/>
    <n v="3.4"/>
    <x v="2"/>
  </r>
  <r>
    <x v="578"/>
    <n v="3.4"/>
    <x v="2"/>
  </r>
  <r>
    <x v="579"/>
    <n v="3.5"/>
    <x v="2"/>
  </r>
  <r>
    <x v="580"/>
    <n v="3.5"/>
    <x v="2"/>
  </r>
  <r>
    <x v="581"/>
    <n v="3.6"/>
    <x v="2"/>
  </r>
  <r>
    <x v="582"/>
    <n v="3.7"/>
    <x v="2"/>
  </r>
  <r>
    <x v="583"/>
    <n v="3.8"/>
    <x v="2"/>
  </r>
  <r>
    <x v="584"/>
    <n v="3.9"/>
    <x v="2"/>
  </r>
  <r>
    <x v="585"/>
    <n v="4"/>
    <x v="2"/>
  </r>
  <r>
    <x v="586"/>
    <n v="4"/>
    <x v="2"/>
  </r>
  <r>
    <x v="587"/>
    <n v="4.0999999999999996"/>
    <x v="2"/>
  </r>
  <r>
    <x v="588"/>
    <n v="4.2"/>
    <x v="2"/>
  </r>
  <r>
    <x v="589"/>
    <n v="4.2"/>
    <x v="2"/>
  </r>
  <r>
    <x v="590"/>
    <n v="4.2"/>
    <x v="2"/>
  </r>
  <r>
    <x v="591"/>
    <n v="4.2"/>
    <x v="2"/>
  </r>
  <r>
    <x v="592"/>
    <n v="4.3"/>
    <x v="2"/>
  </r>
  <r>
    <x v="593"/>
    <n v="4.3"/>
    <x v="2"/>
  </r>
  <r>
    <x v="594"/>
    <n v="4.3"/>
    <x v="2"/>
  </r>
  <r>
    <x v="595"/>
    <n v="4.4000000000000004"/>
    <x v="2"/>
  </r>
  <r>
    <x v="596"/>
    <n v="4.4000000000000004"/>
    <x v="2"/>
  </r>
  <r>
    <x v="597"/>
    <m/>
    <x v="2"/>
  </r>
  <r>
    <x v="598"/>
    <n v="4.4000000000000004"/>
    <x v="2"/>
  </r>
  <r>
    <x v="599"/>
    <n v="4.4000000000000004"/>
    <x v="2"/>
  </r>
  <r>
    <x v="600"/>
    <n v="4.5"/>
    <x v="2"/>
  </r>
  <r>
    <x v="601"/>
    <n v="4.5999999999999996"/>
    <x v="2"/>
  </r>
  <r>
    <x v="602"/>
    <n v="4.7"/>
    <x v="2"/>
  </r>
  <r>
    <x v="603"/>
    <n v="4.7"/>
    <x v="2"/>
  </r>
  <r>
    <x v="604"/>
    <n v="4.8"/>
    <x v="2"/>
  </r>
  <r>
    <x v="0"/>
    <n v="7.3"/>
    <x v="3"/>
  </r>
  <r>
    <x v="1"/>
    <n v="7.3"/>
    <x v="3"/>
  </r>
  <r>
    <x v="2"/>
    <n v="7.3"/>
    <x v="3"/>
  </r>
  <r>
    <x v="3"/>
    <n v="7.2"/>
    <x v="3"/>
  </r>
  <r>
    <x v="4"/>
    <n v="7.1"/>
    <x v="3"/>
  </r>
  <r>
    <x v="5"/>
    <n v="6.9"/>
    <x v="3"/>
  </r>
  <r>
    <x v="6"/>
    <n v="6.8"/>
    <x v="3"/>
  </r>
  <r>
    <x v="7"/>
    <n v="6.6"/>
    <x v="3"/>
  </r>
  <r>
    <x v="8"/>
    <n v="6.6"/>
    <x v="3"/>
  </r>
  <r>
    <x v="9"/>
    <n v="6.5"/>
    <x v="3"/>
  </r>
  <r>
    <x v="10"/>
    <n v="6.6"/>
    <x v="3"/>
  </r>
  <r>
    <x v="11"/>
    <n v="6.6"/>
    <x v="3"/>
  </r>
  <r>
    <x v="12"/>
    <n v="6.6"/>
    <x v="3"/>
  </r>
  <r>
    <x v="13"/>
    <n v="6.6"/>
    <x v="3"/>
  </r>
  <r>
    <x v="14"/>
    <n v="6.6"/>
    <x v="3"/>
  </r>
  <r>
    <x v="15"/>
    <n v="6.6"/>
    <x v="3"/>
  </r>
  <r>
    <x v="16"/>
    <n v="6.5"/>
    <x v="3"/>
  </r>
  <r>
    <x v="17"/>
    <n v="6.4"/>
    <x v="3"/>
  </r>
  <r>
    <x v="18"/>
    <n v="6.4"/>
    <x v="3"/>
  </r>
  <r>
    <x v="19"/>
    <n v="6.4"/>
    <x v="3"/>
  </r>
  <r>
    <x v="20"/>
    <n v="6.4"/>
    <x v="3"/>
  </r>
  <r>
    <x v="21"/>
    <n v="6.4"/>
    <x v="3"/>
  </r>
  <r>
    <x v="22"/>
    <n v="6.4"/>
    <x v="3"/>
  </r>
  <r>
    <x v="23"/>
    <n v="6.4"/>
    <x v="3"/>
  </r>
  <r>
    <x v="24"/>
    <n v="6.3"/>
    <x v="3"/>
  </r>
  <r>
    <x v="25"/>
    <n v="6.2"/>
    <x v="3"/>
  </r>
  <r>
    <x v="26"/>
    <n v="6.2"/>
    <x v="3"/>
  </r>
  <r>
    <x v="27"/>
    <n v="6.1"/>
    <x v="3"/>
  </r>
  <r>
    <x v="28"/>
    <n v="6"/>
    <x v="3"/>
  </r>
  <r>
    <x v="29"/>
    <n v="6"/>
    <x v="3"/>
  </r>
  <r>
    <x v="30"/>
    <n v="6.1"/>
    <x v="3"/>
  </r>
  <r>
    <x v="31"/>
    <n v="6.2"/>
    <x v="3"/>
  </r>
  <r>
    <x v="32"/>
    <n v="6.3"/>
    <x v="3"/>
  </r>
  <r>
    <x v="33"/>
    <n v="6.3"/>
    <x v="3"/>
  </r>
  <r>
    <x v="34"/>
    <n v="6.4"/>
    <x v="3"/>
  </r>
  <r>
    <x v="35"/>
    <n v="6.4"/>
    <x v="3"/>
  </r>
  <r>
    <x v="36"/>
    <n v="6.4"/>
    <x v="3"/>
  </r>
  <r>
    <x v="37"/>
    <n v="6.4"/>
    <x v="3"/>
  </r>
  <r>
    <x v="38"/>
    <n v="6.3"/>
    <x v="3"/>
  </r>
  <r>
    <x v="39"/>
    <n v="6.3"/>
    <x v="3"/>
  </r>
  <r>
    <x v="40"/>
    <n v="6.3"/>
    <x v="3"/>
  </r>
  <r>
    <x v="41"/>
    <n v="6.3"/>
    <x v="3"/>
  </r>
  <r>
    <x v="42"/>
    <n v="6.3"/>
    <x v="3"/>
  </r>
  <r>
    <x v="43"/>
    <n v="6.3"/>
    <x v="3"/>
  </r>
  <r>
    <x v="44"/>
    <n v="6.3"/>
    <x v="3"/>
  </r>
  <r>
    <x v="45"/>
    <n v="6.2"/>
    <x v="3"/>
  </r>
  <r>
    <x v="46"/>
    <n v="6.1"/>
    <x v="3"/>
  </r>
  <r>
    <x v="47"/>
    <n v="6.1"/>
    <x v="3"/>
  </r>
  <r>
    <x v="48"/>
    <n v="6.2"/>
    <x v="3"/>
  </r>
  <r>
    <x v="49"/>
    <n v="6.4"/>
    <x v="3"/>
  </r>
  <r>
    <x v="50"/>
    <n v="6.8"/>
    <x v="3"/>
  </r>
  <r>
    <x v="51"/>
    <n v="7.1"/>
    <x v="3"/>
  </r>
  <r>
    <x v="52"/>
    <n v="7.5"/>
    <x v="3"/>
  </r>
  <r>
    <x v="53"/>
    <n v="7.8"/>
    <x v="3"/>
  </r>
  <r>
    <x v="54"/>
    <n v="8"/>
    <x v="3"/>
  </r>
  <r>
    <x v="55"/>
    <n v="8.1"/>
    <x v="3"/>
  </r>
  <r>
    <x v="56"/>
    <n v="8.1"/>
    <x v="3"/>
  </r>
  <r>
    <x v="57"/>
    <n v="8.1"/>
    <x v="3"/>
  </r>
  <r>
    <x v="58"/>
    <n v="8.1"/>
    <x v="3"/>
  </r>
  <r>
    <x v="59"/>
    <n v="8.1999999999999993"/>
    <x v="3"/>
  </r>
  <r>
    <x v="60"/>
    <n v="8.1999999999999993"/>
    <x v="3"/>
  </r>
  <r>
    <x v="61"/>
    <n v="8.3000000000000007"/>
    <x v="3"/>
  </r>
  <r>
    <x v="62"/>
    <n v="8.4"/>
    <x v="3"/>
  </r>
  <r>
    <x v="63"/>
    <n v="8.4"/>
    <x v="3"/>
  </r>
  <r>
    <x v="64"/>
    <n v="8.5"/>
    <x v="3"/>
  </r>
  <r>
    <x v="65"/>
    <n v="8.5"/>
    <x v="3"/>
  </r>
  <r>
    <x v="66"/>
    <n v="8.5"/>
    <x v="3"/>
  </r>
  <r>
    <x v="67"/>
    <n v="8.6"/>
    <x v="3"/>
  </r>
  <r>
    <x v="68"/>
    <n v="8.6999999999999993"/>
    <x v="3"/>
  </r>
  <r>
    <x v="69"/>
    <n v="8.8000000000000007"/>
    <x v="3"/>
  </r>
  <r>
    <x v="70"/>
    <n v="9"/>
    <x v="3"/>
  </r>
  <r>
    <x v="71"/>
    <n v="9.1999999999999993"/>
    <x v="3"/>
  </r>
  <r>
    <x v="72"/>
    <n v="9.3000000000000007"/>
    <x v="3"/>
  </r>
  <r>
    <x v="73"/>
    <n v="9.3000000000000007"/>
    <x v="3"/>
  </r>
  <r>
    <x v="74"/>
    <n v="9.3000000000000007"/>
    <x v="3"/>
  </r>
  <r>
    <x v="75"/>
    <n v="9.3000000000000007"/>
    <x v="3"/>
  </r>
  <r>
    <x v="76"/>
    <n v="9.3000000000000007"/>
    <x v="3"/>
  </r>
  <r>
    <x v="77"/>
    <n v="9.3000000000000007"/>
    <x v="3"/>
  </r>
  <r>
    <x v="78"/>
    <n v="9.3000000000000007"/>
    <x v="3"/>
  </r>
  <r>
    <x v="79"/>
    <n v="9.4"/>
    <x v="3"/>
  </r>
  <r>
    <x v="80"/>
    <n v="9.6"/>
    <x v="3"/>
  </r>
  <r>
    <x v="81"/>
    <n v="9.6999999999999993"/>
    <x v="3"/>
  </r>
  <r>
    <x v="82"/>
    <n v="9.9"/>
    <x v="3"/>
  </r>
  <r>
    <x v="83"/>
    <n v="10.1"/>
    <x v="3"/>
  </r>
  <r>
    <x v="84"/>
    <n v="10.1"/>
    <x v="3"/>
  </r>
  <r>
    <x v="85"/>
    <n v="10.199999999999999"/>
    <x v="3"/>
  </r>
  <r>
    <x v="86"/>
    <n v="10.1"/>
    <x v="3"/>
  </r>
  <r>
    <x v="87"/>
    <n v="10"/>
    <x v="3"/>
  </r>
  <r>
    <x v="88"/>
    <n v="9.9"/>
    <x v="3"/>
  </r>
  <r>
    <x v="89"/>
    <n v="9.9"/>
    <x v="3"/>
  </r>
  <r>
    <x v="90"/>
    <n v="9.8000000000000007"/>
    <x v="3"/>
  </r>
  <r>
    <x v="91"/>
    <n v="9.6999999999999993"/>
    <x v="3"/>
  </r>
  <r>
    <x v="92"/>
    <n v="9.5"/>
    <x v="3"/>
  </r>
  <r>
    <x v="93"/>
    <n v="9.3000000000000007"/>
    <x v="3"/>
  </r>
  <r>
    <x v="94"/>
    <n v="9.1"/>
    <x v="3"/>
  </r>
  <r>
    <x v="95"/>
    <n v="9"/>
    <x v="3"/>
  </r>
  <r>
    <x v="96"/>
    <n v="8.8000000000000007"/>
    <x v="3"/>
  </r>
  <r>
    <x v="97"/>
    <n v="8.6999999999999993"/>
    <x v="3"/>
  </r>
  <r>
    <x v="98"/>
    <n v="8.6999999999999993"/>
    <x v="3"/>
  </r>
  <r>
    <x v="99"/>
    <n v="8.6"/>
    <x v="3"/>
  </r>
  <r>
    <x v="100"/>
    <n v="8.5"/>
    <x v="3"/>
  </r>
  <r>
    <x v="101"/>
    <n v="8.5"/>
    <x v="3"/>
  </r>
  <r>
    <x v="102"/>
    <n v="8.5"/>
    <x v="3"/>
  </r>
  <r>
    <x v="103"/>
    <n v="8.4"/>
    <x v="3"/>
  </r>
  <r>
    <x v="104"/>
    <n v="8.4"/>
    <x v="3"/>
  </r>
  <r>
    <x v="105"/>
    <n v="8.4"/>
    <x v="3"/>
  </r>
  <r>
    <x v="106"/>
    <n v="8.4"/>
    <x v="3"/>
  </r>
  <r>
    <x v="107"/>
    <n v="8.4"/>
    <x v="3"/>
  </r>
  <r>
    <x v="108"/>
    <n v="8.4"/>
    <x v="3"/>
  </r>
  <r>
    <x v="109"/>
    <n v="8.4"/>
    <x v="3"/>
  </r>
  <r>
    <x v="110"/>
    <n v="8.4"/>
    <x v="3"/>
  </r>
  <r>
    <x v="111"/>
    <n v="8.4"/>
    <x v="3"/>
  </r>
  <r>
    <x v="112"/>
    <n v="8.5"/>
    <x v="3"/>
  </r>
  <r>
    <x v="113"/>
    <n v="8.5"/>
    <x v="3"/>
  </r>
  <r>
    <x v="114"/>
    <n v="8.6"/>
    <x v="3"/>
  </r>
  <r>
    <x v="115"/>
    <n v="8.6"/>
    <x v="3"/>
  </r>
  <r>
    <x v="116"/>
    <n v="8.5"/>
    <x v="3"/>
  </r>
  <r>
    <x v="117"/>
    <n v="8.5"/>
    <x v="3"/>
  </r>
  <r>
    <x v="118"/>
    <n v="8.4"/>
    <x v="3"/>
  </r>
  <r>
    <x v="119"/>
    <n v="8.4"/>
    <x v="3"/>
  </r>
  <r>
    <x v="120"/>
    <n v="8.5"/>
    <x v="3"/>
  </r>
  <r>
    <x v="121"/>
    <n v="8.5"/>
    <x v="3"/>
  </r>
  <r>
    <x v="122"/>
    <n v="8.6"/>
    <x v="3"/>
  </r>
  <r>
    <x v="123"/>
    <n v="8.6"/>
    <x v="3"/>
  </r>
  <r>
    <x v="124"/>
    <n v="8.6"/>
    <x v="3"/>
  </r>
  <r>
    <x v="125"/>
    <n v="8.5"/>
    <x v="3"/>
  </r>
  <r>
    <x v="126"/>
    <n v="8.5"/>
    <x v="3"/>
  </r>
  <r>
    <x v="127"/>
    <n v="8.5"/>
    <x v="3"/>
  </r>
  <r>
    <x v="128"/>
    <n v="8.5"/>
    <x v="3"/>
  </r>
  <r>
    <x v="129"/>
    <n v="8.6"/>
    <x v="3"/>
  </r>
  <r>
    <x v="130"/>
    <n v="8.6"/>
    <x v="3"/>
  </r>
  <r>
    <x v="131"/>
    <n v="8.5"/>
    <x v="3"/>
  </r>
  <r>
    <x v="132"/>
    <n v="8.5"/>
    <x v="3"/>
  </r>
  <r>
    <x v="133"/>
    <n v="8.4"/>
    <x v="3"/>
  </r>
  <r>
    <x v="134"/>
    <n v="8.3000000000000007"/>
    <x v="3"/>
  </r>
  <r>
    <x v="135"/>
    <n v="8.1999999999999993"/>
    <x v="3"/>
  </r>
  <r>
    <x v="136"/>
    <n v="8.1"/>
    <x v="3"/>
  </r>
  <r>
    <x v="137"/>
    <n v="8.1"/>
    <x v="3"/>
  </r>
  <r>
    <x v="138"/>
    <n v="8"/>
    <x v="3"/>
  </r>
  <r>
    <x v="139"/>
    <n v="8"/>
    <x v="3"/>
  </r>
  <r>
    <x v="140"/>
    <n v="8"/>
    <x v="3"/>
  </r>
  <r>
    <x v="141"/>
    <n v="8"/>
    <x v="3"/>
  </r>
  <r>
    <x v="142"/>
    <n v="7.9"/>
    <x v="3"/>
  </r>
  <r>
    <x v="143"/>
    <n v="7.9"/>
    <x v="3"/>
  </r>
  <r>
    <x v="144"/>
    <n v="7.8"/>
    <x v="3"/>
  </r>
  <r>
    <x v="145"/>
    <n v="7.8"/>
    <x v="3"/>
  </r>
  <r>
    <x v="146"/>
    <n v="7.8"/>
    <x v="3"/>
  </r>
  <r>
    <x v="147"/>
    <n v="7.7"/>
    <x v="3"/>
  </r>
  <r>
    <x v="148"/>
    <n v="7.7"/>
    <x v="3"/>
  </r>
  <r>
    <x v="149"/>
    <n v="7.7"/>
    <x v="3"/>
  </r>
  <r>
    <x v="150"/>
    <n v="7.7"/>
    <x v="3"/>
  </r>
  <r>
    <x v="151"/>
    <n v="7.7"/>
    <x v="3"/>
  </r>
  <r>
    <x v="152"/>
    <n v="7.6"/>
    <x v="3"/>
  </r>
  <r>
    <x v="153"/>
    <n v="7.6"/>
    <x v="3"/>
  </r>
  <r>
    <x v="154"/>
    <n v="7.5"/>
    <x v="3"/>
  </r>
  <r>
    <x v="155"/>
    <n v="7.4"/>
    <x v="3"/>
  </r>
  <r>
    <x v="156"/>
    <n v="7.3"/>
    <x v="3"/>
  </r>
  <r>
    <x v="157"/>
    <n v="7.3"/>
    <x v="3"/>
  </r>
  <r>
    <x v="158"/>
    <n v="7.2"/>
    <x v="3"/>
  </r>
  <r>
    <x v="159"/>
    <n v="7.2"/>
    <x v="3"/>
  </r>
  <r>
    <x v="160"/>
    <n v="7.1"/>
    <x v="3"/>
  </r>
  <r>
    <x v="161"/>
    <n v="7.1"/>
    <x v="3"/>
  </r>
  <r>
    <x v="162"/>
    <n v="7"/>
    <x v="3"/>
  </r>
  <r>
    <x v="163"/>
    <n v="6.9"/>
    <x v="3"/>
  </r>
  <r>
    <x v="164"/>
    <n v="6.9"/>
    <x v="3"/>
  </r>
  <r>
    <x v="165"/>
    <n v="6.8"/>
    <x v="3"/>
  </r>
  <r>
    <x v="166"/>
    <n v="6.8"/>
    <x v="3"/>
  </r>
  <r>
    <x v="167"/>
    <n v="6.7"/>
    <x v="3"/>
  </r>
  <r>
    <x v="168"/>
    <n v="6.7"/>
    <x v="3"/>
  </r>
  <r>
    <x v="169"/>
    <n v="6.7"/>
    <x v="3"/>
  </r>
  <r>
    <x v="170"/>
    <n v="6.7"/>
    <x v="3"/>
  </r>
  <r>
    <x v="171"/>
    <n v="6.7"/>
    <x v="3"/>
  </r>
  <r>
    <x v="172"/>
    <n v="6.7"/>
    <x v="3"/>
  </r>
  <r>
    <x v="173"/>
    <n v="6.7"/>
    <x v="3"/>
  </r>
  <r>
    <x v="174"/>
    <n v="6.8"/>
    <x v="3"/>
  </r>
  <r>
    <x v="175"/>
    <n v="6.9"/>
    <x v="3"/>
  </r>
  <r>
    <x v="176"/>
    <n v="7"/>
    <x v="3"/>
  </r>
  <r>
    <x v="177"/>
    <n v="7.1"/>
    <x v="3"/>
  </r>
  <r>
    <x v="178"/>
    <n v="7.2"/>
    <x v="3"/>
  </r>
  <r>
    <x v="179"/>
    <n v="7.3"/>
    <x v="3"/>
  </r>
  <r>
    <x v="180"/>
    <n v="7.4"/>
    <x v="3"/>
  </r>
  <r>
    <x v="181"/>
    <n v="7.4"/>
    <x v="3"/>
  </r>
  <r>
    <x v="182"/>
    <n v="7.5"/>
    <x v="3"/>
  </r>
  <r>
    <x v="183"/>
    <n v="7.5"/>
    <x v="3"/>
  </r>
  <r>
    <x v="184"/>
    <n v="7.4"/>
    <x v="3"/>
  </r>
  <r>
    <x v="185"/>
    <n v="7.3"/>
    <x v="3"/>
  </r>
  <r>
    <x v="186"/>
    <n v="7.2"/>
    <x v="3"/>
  </r>
  <r>
    <x v="187"/>
    <n v="7.2"/>
    <x v="3"/>
  </r>
  <r>
    <x v="188"/>
    <n v="7.1"/>
    <x v="3"/>
  </r>
  <r>
    <x v="189"/>
    <n v="7.2"/>
    <x v="3"/>
  </r>
  <r>
    <x v="190"/>
    <n v="7.2"/>
    <x v="3"/>
  </r>
  <r>
    <x v="191"/>
    <n v="7.3"/>
    <x v="3"/>
  </r>
  <r>
    <x v="192"/>
    <n v="7.3"/>
    <x v="3"/>
  </r>
  <r>
    <x v="193"/>
    <n v="7.3"/>
    <x v="3"/>
  </r>
  <r>
    <x v="194"/>
    <n v="7.2"/>
    <x v="3"/>
  </r>
  <r>
    <x v="195"/>
    <n v="7.2"/>
    <x v="3"/>
  </r>
  <r>
    <x v="196"/>
    <n v="7.1"/>
    <x v="3"/>
  </r>
  <r>
    <x v="197"/>
    <n v="7.1"/>
    <x v="3"/>
  </r>
  <r>
    <x v="198"/>
    <n v="7"/>
    <x v="3"/>
  </r>
  <r>
    <x v="199"/>
    <n v="7"/>
    <x v="3"/>
  </r>
  <r>
    <x v="200"/>
    <n v="6.9"/>
    <x v="3"/>
  </r>
  <r>
    <x v="201"/>
    <n v="6.7"/>
    <x v="3"/>
  </r>
  <r>
    <x v="202"/>
    <n v="6.6"/>
    <x v="3"/>
  </r>
  <r>
    <x v="203"/>
    <n v="6.5"/>
    <x v="3"/>
  </r>
  <r>
    <x v="204"/>
    <n v="6.4"/>
    <x v="3"/>
  </r>
  <r>
    <x v="205"/>
    <n v="6.3"/>
    <x v="3"/>
  </r>
  <r>
    <x v="206"/>
    <n v="6.3"/>
    <x v="3"/>
  </r>
  <r>
    <x v="207"/>
    <n v="6.2"/>
    <x v="3"/>
  </r>
  <r>
    <x v="208"/>
    <n v="6.2"/>
    <x v="3"/>
  </r>
  <r>
    <x v="209"/>
    <n v="6.2"/>
    <x v="3"/>
  </r>
  <r>
    <x v="210"/>
    <n v="6.1"/>
    <x v="3"/>
  </r>
  <r>
    <x v="211"/>
    <n v="6.1"/>
    <x v="3"/>
  </r>
  <r>
    <x v="212"/>
    <n v="6"/>
    <x v="3"/>
  </r>
  <r>
    <x v="213"/>
    <n v="5.9"/>
    <x v="3"/>
  </r>
  <r>
    <x v="214"/>
    <n v="5.9"/>
    <x v="3"/>
  </r>
  <r>
    <x v="215"/>
    <n v="5.9"/>
    <x v="3"/>
  </r>
  <r>
    <x v="216"/>
    <n v="5.8"/>
    <x v="3"/>
  </r>
  <r>
    <x v="217"/>
    <n v="5.8"/>
    <x v="3"/>
  </r>
  <r>
    <x v="218"/>
    <n v="5.7"/>
    <x v="3"/>
  </r>
  <r>
    <x v="219"/>
    <n v="5.7"/>
    <x v="3"/>
  </r>
  <r>
    <x v="220"/>
    <n v="5.6"/>
    <x v="3"/>
  </r>
  <r>
    <x v="221"/>
    <n v="5.5"/>
    <x v="3"/>
  </r>
  <r>
    <x v="222"/>
    <n v="5.4"/>
    <x v="3"/>
  </r>
  <r>
    <x v="223"/>
    <n v="5.4"/>
    <x v="3"/>
  </r>
  <r>
    <x v="224"/>
    <n v="5.3"/>
    <x v="3"/>
  </r>
  <r>
    <x v="225"/>
    <n v="5.2"/>
    <x v="3"/>
  </r>
  <r>
    <x v="226"/>
    <n v="5.0999999999999996"/>
    <x v="3"/>
  </r>
  <r>
    <x v="227"/>
    <n v="5"/>
    <x v="3"/>
  </r>
  <r>
    <x v="228"/>
    <n v="4.9000000000000004"/>
    <x v="3"/>
  </r>
  <r>
    <x v="229"/>
    <n v="4.8"/>
    <x v="3"/>
  </r>
  <r>
    <x v="230"/>
    <n v="4.8"/>
    <x v="3"/>
  </r>
  <r>
    <x v="231"/>
    <n v="4.8"/>
    <x v="3"/>
  </r>
  <r>
    <x v="232"/>
    <n v="4.8"/>
    <x v="3"/>
  </r>
  <r>
    <x v="233"/>
    <n v="4.8"/>
    <x v="3"/>
  </r>
  <r>
    <x v="234"/>
    <n v="4.8"/>
    <x v="3"/>
  </r>
  <r>
    <x v="235"/>
    <n v="4.9000000000000004"/>
    <x v="3"/>
  </r>
  <r>
    <x v="236"/>
    <n v="4.9000000000000004"/>
    <x v="3"/>
  </r>
  <r>
    <x v="237"/>
    <n v="4.9000000000000004"/>
    <x v="3"/>
  </r>
  <r>
    <x v="238"/>
    <n v="5"/>
    <x v="3"/>
  </r>
  <r>
    <x v="239"/>
    <n v="5"/>
    <x v="3"/>
  </r>
  <r>
    <x v="240"/>
    <n v="5"/>
    <x v="3"/>
  </r>
  <r>
    <x v="241"/>
    <n v="5.0999999999999996"/>
    <x v="3"/>
  </r>
  <r>
    <x v="242"/>
    <n v="5.0999999999999996"/>
    <x v="3"/>
  </r>
  <r>
    <x v="243"/>
    <n v="5.2"/>
    <x v="3"/>
  </r>
  <r>
    <x v="244"/>
    <n v="5.2"/>
    <x v="3"/>
  </r>
  <r>
    <x v="245"/>
    <n v="5.2"/>
    <x v="3"/>
  </r>
  <r>
    <x v="246"/>
    <n v="5.2"/>
    <x v="3"/>
  </r>
  <r>
    <x v="247"/>
    <n v="5.2"/>
    <x v="3"/>
  </r>
  <r>
    <x v="248"/>
    <n v="5.2"/>
    <x v="3"/>
  </r>
  <r>
    <x v="249"/>
    <n v="5.2"/>
    <x v="3"/>
  </r>
  <r>
    <x v="250"/>
    <n v="5.2"/>
    <x v="3"/>
  </r>
  <r>
    <x v="251"/>
    <n v="5.2"/>
    <x v="3"/>
  </r>
  <r>
    <x v="252"/>
    <n v="5.2"/>
    <x v="3"/>
  </r>
  <r>
    <x v="253"/>
    <n v="5.2"/>
    <x v="3"/>
  </r>
  <r>
    <x v="254"/>
    <n v="5.0999999999999996"/>
    <x v="3"/>
  </r>
  <r>
    <x v="255"/>
    <n v="5.0999999999999996"/>
    <x v="3"/>
  </r>
  <r>
    <x v="256"/>
    <n v="5.0999999999999996"/>
    <x v="3"/>
  </r>
  <r>
    <x v="257"/>
    <n v="5.0999999999999996"/>
    <x v="3"/>
  </r>
  <r>
    <x v="258"/>
    <n v="5.0999999999999996"/>
    <x v="3"/>
  </r>
  <r>
    <x v="259"/>
    <n v="5.0999999999999996"/>
    <x v="3"/>
  </r>
  <r>
    <x v="260"/>
    <n v="5.0999999999999996"/>
    <x v="3"/>
  </r>
  <r>
    <x v="261"/>
    <n v="5.0999999999999996"/>
    <x v="3"/>
  </r>
  <r>
    <x v="262"/>
    <n v="5"/>
    <x v="3"/>
  </r>
  <r>
    <x v="263"/>
    <n v="5.0999999999999996"/>
    <x v="3"/>
  </r>
  <r>
    <x v="264"/>
    <n v="5.0999999999999996"/>
    <x v="3"/>
  </r>
  <r>
    <x v="265"/>
    <n v="5.0999999999999996"/>
    <x v="3"/>
  </r>
  <r>
    <x v="266"/>
    <n v="5.0999999999999996"/>
    <x v="3"/>
  </r>
  <r>
    <x v="267"/>
    <n v="5.0999999999999996"/>
    <x v="3"/>
  </r>
  <r>
    <x v="268"/>
    <n v="5.0999999999999996"/>
    <x v="3"/>
  </r>
  <r>
    <x v="269"/>
    <n v="5"/>
    <x v="3"/>
  </r>
  <r>
    <x v="270"/>
    <n v="5"/>
    <x v="3"/>
  </r>
  <r>
    <x v="271"/>
    <n v="5.0999999999999996"/>
    <x v="3"/>
  </r>
  <r>
    <x v="272"/>
    <n v="5.0999999999999996"/>
    <x v="3"/>
  </r>
  <r>
    <x v="273"/>
    <n v="5"/>
    <x v="3"/>
  </r>
  <r>
    <x v="274"/>
    <n v="5"/>
    <x v="3"/>
  </r>
  <r>
    <x v="275"/>
    <n v="4.8"/>
    <x v="3"/>
  </r>
  <r>
    <x v="276"/>
    <n v="4.7"/>
    <x v="3"/>
  </r>
  <r>
    <x v="277"/>
    <n v="4.5999999999999996"/>
    <x v="3"/>
  </r>
  <r>
    <x v="278"/>
    <n v="4.5999999999999996"/>
    <x v="3"/>
  </r>
  <r>
    <x v="279"/>
    <n v="4.5"/>
    <x v="3"/>
  </r>
  <r>
    <x v="280"/>
    <n v="4.5"/>
    <x v="3"/>
  </r>
  <r>
    <x v="281"/>
    <n v="4.5999999999999996"/>
    <x v="3"/>
  </r>
  <r>
    <x v="282"/>
    <n v="4.5999999999999996"/>
    <x v="3"/>
  </r>
  <r>
    <x v="283"/>
    <n v="4.5"/>
    <x v="3"/>
  </r>
  <r>
    <x v="284"/>
    <n v="4.5"/>
    <x v="3"/>
  </r>
  <r>
    <x v="285"/>
    <n v="4.4000000000000004"/>
    <x v="3"/>
  </r>
  <r>
    <x v="286"/>
    <n v="4.4000000000000004"/>
    <x v="3"/>
  </r>
  <r>
    <x v="287"/>
    <n v="4.3"/>
    <x v="3"/>
  </r>
  <r>
    <x v="288"/>
    <n v="4.3"/>
    <x v="3"/>
  </r>
  <r>
    <x v="289"/>
    <n v="4.3"/>
    <x v="3"/>
  </r>
  <r>
    <x v="290"/>
    <n v="4.2"/>
    <x v="3"/>
  </r>
  <r>
    <x v="291"/>
    <n v="4.2"/>
    <x v="3"/>
  </r>
  <r>
    <x v="292"/>
    <n v="4.0999999999999996"/>
    <x v="3"/>
  </r>
  <r>
    <x v="293"/>
    <n v="4.0999999999999996"/>
    <x v="3"/>
  </r>
  <r>
    <x v="294"/>
    <n v="4.0999999999999996"/>
    <x v="3"/>
  </r>
  <r>
    <x v="295"/>
    <n v="4.0999999999999996"/>
    <x v="3"/>
  </r>
  <r>
    <x v="296"/>
    <n v="4.0999999999999996"/>
    <x v="3"/>
  </r>
  <r>
    <x v="297"/>
    <n v="4.0999999999999996"/>
    <x v="3"/>
  </r>
  <r>
    <x v="298"/>
    <n v="4.2"/>
    <x v="3"/>
  </r>
  <r>
    <x v="299"/>
    <n v="4.2"/>
    <x v="3"/>
  </r>
  <r>
    <x v="300"/>
    <n v="4.3"/>
    <x v="3"/>
  </r>
  <r>
    <x v="301"/>
    <n v="4.4000000000000004"/>
    <x v="3"/>
  </r>
  <r>
    <x v="302"/>
    <n v="4.5"/>
    <x v="3"/>
  </r>
  <r>
    <x v="303"/>
    <n v="4.5"/>
    <x v="3"/>
  </r>
  <r>
    <x v="304"/>
    <n v="4.5999999999999996"/>
    <x v="3"/>
  </r>
  <r>
    <x v="305"/>
    <n v="4.5999999999999996"/>
    <x v="3"/>
  </r>
  <r>
    <x v="306"/>
    <n v="4.7"/>
    <x v="3"/>
  </r>
  <r>
    <x v="307"/>
    <n v="4.8"/>
    <x v="3"/>
  </r>
  <r>
    <x v="308"/>
    <n v="4.9000000000000004"/>
    <x v="3"/>
  </r>
  <r>
    <x v="309"/>
    <n v="5.0999999999999996"/>
    <x v="3"/>
  </r>
  <r>
    <x v="310"/>
    <n v="5.2"/>
    <x v="3"/>
  </r>
  <r>
    <x v="311"/>
    <n v="5.3"/>
    <x v="3"/>
  </r>
  <r>
    <x v="312"/>
    <n v="5.4"/>
    <x v="3"/>
  </r>
  <r>
    <x v="313"/>
    <n v="5.5"/>
    <x v="3"/>
  </r>
  <r>
    <x v="314"/>
    <n v="5.5"/>
    <x v="3"/>
  </r>
  <r>
    <x v="315"/>
    <n v="5.4"/>
    <x v="3"/>
  </r>
  <r>
    <x v="316"/>
    <n v="5.4"/>
    <x v="3"/>
  </r>
  <r>
    <x v="317"/>
    <n v="5.3"/>
    <x v="3"/>
  </r>
  <r>
    <x v="318"/>
    <n v="5.2"/>
    <x v="3"/>
  </r>
  <r>
    <x v="319"/>
    <n v="5.2"/>
    <x v="3"/>
  </r>
  <r>
    <x v="320"/>
    <n v="5.2"/>
    <x v="3"/>
  </r>
  <r>
    <x v="321"/>
    <n v="5.2"/>
    <x v="3"/>
  </r>
  <r>
    <x v="322"/>
    <n v="5.3"/>
    <x v="3"/>
  </r>
  <r>
    <x v="323"/>
    <n v="5.4"/>
    <x v="3"/>
  </r>
  <r>
    <x v="324"/>
    <n v="5.4"/>
    <x v="3"/>
  </r>
  <r>
    <x v="325"/>
    <n v="5.5"/>
    <x v="3"/>
  </r>
  <r>
    <x v="326"/>
    <n v="5.6"/>
    <x v="3"/>
  </r>
  <r>
    <x v="327"/>
    <n v="5.7"/>
    <x v="3"/>
  </r>
  <r>
    <x v="328"/>
    <n v="5.8"/>
    <x v="3"/>
  </r>
  <r>
    <x v="329"/>
    <n v="5.9"/>
    <x v="3"/>
  </r>
  <r>
    <x v="330"/>
    <n v="6"/>
    <x v="3"/>
  </r>
  <r>
    <x v="331"/>
    <n v="6"/>
    <x v="3"/>
  </r>
  <r>
    <x v="332"/>
    <n v="5.9"/>
    <x v="3"/>
  </r>
  <r>
    <x v="333"/>
    <n v="5.8"/>
    <x v="3"/>
  </r>
  <r>
    <x v="334"/>
    <n v="5.8"/>
    <x v="3"/>
  </r>
  <r>
    <x v="335"/>
    <n v="5.7"/>
    <x v="3"/>
  </r>
  <r>
    <x v="336"/>
    <n v="5.7"/>
    <x v="3"/>
  </r>
  <r>
    <x v="337"/>
    <n v="5.7"/>
    <x v="3"/>
  </r>
  <r>
    <x v="338"/>
    <n v="5.7"/>
    <x v="3"/>
  </r>
  <r>
    <x v="339"/>
    <n v="5.7"/>
    <x v="3"/>
  </r>
  <r>
    <x v="340"/>
    <n v="5.7"/>
    <x v="3"/>
  </r>
  <r>
    <x v="341"/>
    <n v="5.6"/>
    <x v="3"/>
  </r>
  <r>
    <x v="342"/>
    <n v="5.5"/>
    <x v="3"/>
  </r>
  <r>
    <x v="343"/>
    <n v="5.5"/>
    <x v="3"/>
  </r>
  <r>
    <x v="344"/>
    <n v="5.5"/>
    <x v="3"/>
  </r>
  <r>
    <x v="345"/>
    <n v="5.4"/>
    <x v="3"/>
  </r>
  <r>
    <x v="346"/>
    <n v="5.4"/>
    <x v="3"/>
  </r>
  <r>
    <x v="347"/>
    <n v="5.4"/>
    <x v="3"/>
  </r>
  <r>
    <x v="348"/>
    <n v="5.4"/>
    <x v="3"/>
  </r>
  <r>
    <x v="349"/>
    <n v="5.3"/>
    <x v="3"/>
  </r>
  <r>
    <x v="350"/>
    <n v="5.3"/>
    <x v="3"/>
  </r>
  <r>
    <x v="351"/>
    <n v="5.2"/>
    <x v="3"/>
  </r>
  <r>
    <x v="352"/>
    <n v="5.2"/>
    <x v="3"/>
  </r>
  <r>
    <x v="353"/>
    <n v="5.2"/>
    <x v="3"/>
  </r>
  <r>
    <x v="354"/>
    <n v="5.2"/>
    <x v="3"/>
  </r>
  <r>
    <x v="355"/>
    <n v="5.3"/>
    <x v="3"/>
  </r>
  <r>
    <x v="356"/>
    <n v="5.3"/>
    <x v="3"/>
  </r>
  <r>
    <x v="357"/>
    <n v="5.3"/>
    <x v="3"/>
  </r>
  <r>
    <x v="358"/>
    <n v="5.3"/>
    <x v="3"/>
  </r>
  <r>
    <x v="359"/>
    <n v="5.2"/>
    <x v="3"/>
  </r>
  <r>
    <x v="360"/>
    <n v="5.0999999999999996"/>
    <x v="3"/>
  </r>
  <r>
    <x v="361"/>
    <n v="5.0999999999999996"/>
    <x v="3"/>
  </r>
  <r>
    <x v="362"/>
    <n v="5.0999999999999996"/>
    <x v="3"/>
  </r>
  <r>
    <x v="363"/>
    <n v="5.2"/>
    <x v="3"/>
  </r>
  <r>
    <x v="364"/>
    <n v="5.2"/>
    <x v="3"/>
  </r>
  <r>
    <x v="365"/>
    <n v="5.3"/>
    <x v="3"/>
  </r>
  <r>
    <x v="366"/>
    <n v="5.3"/>
    <x v="3"/>
  </r>
  <r>
    <x v="367"/>
    <n v="5.3"/>
    <x v="3"/>
  </r>
  <r>
    <x v="368"/>
    <n v="5.3"/>
    <x v="3"/>
  </r>
  <r>
    <x v="369"/>
    <n v="5.3"/>
    <x v="3"/>
  </r>
  <r>
    <x v="370"/>
    <n v="5.3"/>
    <x v="3"/>
  </r>
  <r>
    <x v="371"/>
    <n v="5.3"/>
    <x v="3"/>
  </r>
  <r>
    <x v="372"/>
    <n v="5.3"/>
    <x v="3"/>
  </r>
  <r>
    <x v="373"/>
    <n v="5.3"/>
    <x v="3"/>
  </r>
  <r>
    <x v="374"/>
    <n v="5.3"/>
    <x v="3"/>
  </r>
  <r>
    <x v="375"/>
    <n v="5.4"/>
    <x v="3"/>
  </r>
  <r>
    <x v="376"/>
    <n v="5.4"/>
    <x v="3"/>
  </r>
  <r>
    <x v="377"/>
    <n v="5.5"/>
    <x v="3"/>
  </r>
  <r>
    <x v="378"/>
    <n v="5.5"/>
    <x v="3"/>
  </r>
  <r>
    <x v="379"/>
    <n v="5.5"/>
    <x v="3"/>
  </r>
  <r>
    <x v="380"/>
    <n v="5.5"/>
    <x v="3"/>
  </r>
  <r>
    <x v="381"/>
    <n v="5.4"/>
    <x v="3"/>
  </r>
  <r>
    <x v="382"/>
    <n v="5.3"/>
    <x v="3"/>
  </r>
  <r>
    <x v="383"/>
    <n v="5.2"/>
    <x v="3"/>
  </r>
  <r>
    <x v="384"/>
    <n v="5.0999999999999996"/>
    <x v="3"/>
  </r>
  <r>
    <x v="385"/>
    <n v="5"/>
    <x v="3"/>
  </r>
  <r>
    <x v="386"/>
    <n v="4.9000000000000004"/>
    <x v="3"/>
  </r>
  <r>
    <x v="387"/>
    <n v="4.9000000000000004"/>
    <x v="3"/>
  </r>
  <r>
    <x v="388"/>
    <n v="5"/>
    <x v="3"/>
  </r>
  <r>
    <x v="389"/>
    <n v="5.0999999999999996"/>
    <x v="3"/>
  </r>
  <r>
    <x v="390"/>
    <n v="5.3"/>
    <x v="3"/>
  </r>
  <r>
    <x v="391"/>
    <n v="5.4"/>
    <x v="3"/>
  </r>
  <r>
    <x v="392"/>
    <n v="5.6"/>
    <x v="3"/>
  </r>
  <r>
    <x v="393"/>
    <n v="5.9"/>
    <x v="3"/>
  </r>
  <r>
    <x v="394"/>
    <n v="6.2"/>
    <x v="3"/>
  </r>
  <r>
    <x v="395"/>
    <n v="6.6"/>
    <x v="3"/>
  </r>
  <r>
    <x v="396"/>
    <n v="7"/>
    <x v="3"/>
  </r>
  <r>
    <x v="397"/>
    <n v="7.3"/>
    <x v="3"/>
  </r>
  <r>
    <x v="398"/>
    <n v="7.6"/>
    <x v="3"/>
  </r>
  <r>
    <x v="399"/>
    <n v="7.8"/>
    <x v="3"/>
  </r>
  <r>
    <x v="400"/>
    <n v="7.9"/>
    <x v="3"/>
  </r>
  <r>
    <x v="401"/>
    <n v="7.9"/>
    <x v="3"/>
  </r>
  <r>
    <x v="402"/>
    <n v="7.9"/>
    <x v="3"/>
  </r>
  <r>
    <x v="403"/>
    <n v="7.8"/>
    <x v="3"/>
  </r>
  <r>
    <x v="404"/>
    <n v="7.8"/>
    <x v="3"/>
  </r>
  <r>
    <x v="405"/>
    <n v="7.8"/>
    <x v="3"/>
  </r>
  <r>
    <x v="406"/>
    <n v="7.8"/>
    <x v="3"/>
  </r>
  <r>
    <x v="407"/>
    <n v="7.9"/>
    <x v="3"/>
  </r>
  <r>
    <x v="408"/>
    <n v="7.9"/>
    <x v="3"/>
  </r>
  <r>
    <x v="409"/>
    <n v="7.9"/>
    <x v="3"/>
  </r>
  <r>
    <x v="410"/>
    <n v="7.9"/>
    <x v="3"/>
  </r>
  <r>
    <x v="411"/>
    <n v="7.8"/>
    <x v="3"/>
  </r>
  <r>
    <x v="412"/>
    <n v="7.7"/>
    <x v="3"/>
  </r>
  <r>
    <x v="413"/>
    <n v="7.7"/>
    <x v="3"/>
  </r>
  <r>
    <x v="414"/>
    <n v="7.7"/>
    <x v="3"/>
  </r>
  <r>
    <x v="415"/>
    <n v="7.7"/>
    <x v="3"/>
  </r>
  <r>
    <x v="416"/>
    <n v="7.8"/>
    <x v="3"/>
  </r>
  <r>
    <x v="417"/>
    <n v="7.9"/>
    <x v="3"/>
  </r>
  <r>
    <x v="418"/>
    <n v="8"/>
    <x v="3"/>
  </r>
  <r>
    <x v="419"/>
    <n v="8"/>
    <x v="3"/>
  </r>
  <r>
    <x v="420"/>
    <n v="8"/>
    <x v="3"/>
  </r>
  <r>
    <x v="421"/>
    <n v="8"/>
    <x v="3"/>
  </r>
  <r>
    <x v="422"/>
    <n v="8"/>
    <x v="3"/>
  </r>
  <r>
    <x v="423"/>
    <n v="7.9"/>
    <x v="3"/>
  </r>
  <r>
    <x v="424"/>
    <n v="8"/>
    <x v="3"/>
  </r>
  <r>
    <x v="425"/>
    <n v="8"/>
    <x v="3"/>
  </r>
  <r>
    <x v="426"/>
    <n v="8"/>
    <x v="3"/>
  </r>
  <r>
    <x v="427"/>
    <n v="7.9"/>
    <x v="3"/>
  </r>
  <r>
    <x v="428"/>
    <n v="7.9"/>
    <x v="3"/>
  </r>
  <r>
    <x v="429"/>
    <n v="7.8"/>
    <x v="3"/>
  </r>
  <r>
    <x v="430"/>
    <n v="7.6"/>
    <x v="3"/>
  </r>
  <r>
    <x v="431"/>
    <n v="7.5"/>
    <x v="3"/>
  </r>
  <r>
    <x v="432"/>
    <n v="7.4"/>
    <x v="3"/>
  </r>
  <r>
    <x v="433"/>
    <n v="7.3"/>
    <x v="3"/>
  </r>
  <r>
    <x v="434"/>
    <n v="7.3"/>
    <x v="3"/>
  </r>
  <r>
    <x v="435"/>
    <n v="7.3"/>
    <x v="3"/>
  </r>
  <r>
    <x v="436"/>
    <n v="7.3"/>
    <x v="3"/>
  </r>
  <r>
    <x v="437"/>
    <n v="7.3"/>
    <x v="3"/>
  </r>
  <r>
    <x v="438"/>
    <n v="7.2"/>
    <x v="3"/>
  </r>
  <r>
    <x v="439"/>
    <n v="7.2"/>
    <x v="3"/>
  </r>
  <r>
    <x v="440"/>
    <n v="7.2"/>
    <x v="3"/>
  </r>
  <r>
    <x v="441"/>
    <n v="7.2"/>
    <x v="3"/>
  </r>
  <r>
    <x v="442"/>
    <n v="7.2"/>
    <x v="3"/>
  </r>
  <r>
    <x v="443"/>
    <n v="7.2"/>
    <x v="3"/>
  </r>
  <r>
    <x v="444"/>
    <n v="7.2"/>
    <x v="3"/>
  </r>
  <r>
    <x v="445"/>
    <n v="7.2"/>
    <x v="3"/>
  </r>
  <r>
    <x v="446"/>
    <n v="7.2"/>
    <x v="3"/>
  </r>
  <r>
    <x v="447"/>
    <n v="7.2"/>
    <x v="3"/>
  </r>
  <r>
    <x v="448"/>
    <n v="7.2"/>
    <x v="3"/>
  </r>
  <r>
    <x v="449"/>
    <n v="7.1"/>
    <x v="3"/>
  </r>
  <r>
    <x v="450"/>
    <n v="7.1"/>
    <x v="3"/>
  </r>
  <r>
    <x v="451"/>
    <n v="7.1"/>
    <x v="3"/>
  </r>
  <r>
    <x v="452"/>
    <n v="7"/>
    <x v="3"/>
  </r>
  <r>
    <x v="453"/>
    <n v="6.9"/>
    <x v="3"/>
  </r>
  <r>
    <x v="454"/>
    <n v="6.7"/>
    <x v="3"/>
  </r>
  <r>
    <x v="455"/>
    <n v="6.6"/>
    <x v="3"/>
  </r>
  <r>
    <x v="456"/>
    <n v="6.4"/>
    <x v="3"/>
  </r>
  <r>
    <x v="457"/>
    <n v="6.3"/>
    <x v="3"/>
  </r>
  <r>
    <x v="458"/>
    <n v="6.1"/>
    <x v="3"/>
  </r>
  <r>
    <x v="459"/>
    <n v="6"/>
    <x v="3"/>
  </r>
  <r>
    <x v="460"/>
    <n v="6"/>
    <x v="3"/>
  </r>
  <r>
    <x v="461"/>
    <n v="5.9"/>
    <x v="3"/>
  </r>
  <r>
    <x v="462"/>
    <n v="5.8"/>
    <x v="3"/>
  </r>
  <r>
    <x v="463"/>
    <n v="5.7"/>
    <x v="3"/>
  </r>
  <r>
    <x v="464"/>
    <n v="5.7"/>
    <x v="3"/>
  </r>
  <r>
    <x v="465"/>
    <n v="5.6"/>
    <x v="3"/>
  </r>
  <r>
    <x v="466"/>
    <n v="5.5"/>
    <x v="3"/>
  </r>
  <r>
    <x v="467"/>
    <n v="5.5"/>
    <x v="3"/>
  </r>
  <r>
    <x v="468"/>
    <n v="5.5"/>
    <x v="3"/>
  </r>
  <r>
    <x v="469"/>
    <n v="5.4"/>
    <x v="3"/>
  </r>
  <r>
    <x v="470"/>
    <n v="5.4"/>
    <x v="3"/>
  </r>
  <r>
    <x v="471"/>
    <n v="5.3"/>
    <x v="3"/>
  </r>
  <r>
    <x v="472"/>
    <n v="5.2"/>
    <x v="3"/>
  </r>
  <r>
    <x v="473"/>
    <n v="5.0999999999999996"/>
    <x v="3"/>
  </r>
  <r>
    <x v="474"/>
    <n v="4.9000000000000004"/>
    <x v="3"/>
  </r>
  <r>
    <x v="475"/>
    <n v="4.8"/>
    <x v="3"/>
  </r>
  <r>
    <x v="476"/>
    <n v="4.5999999999999996"/>
    <x v="3"/>
  </r>
  <r>
    <x v="477"/>
    <n v="4.5"/>
    <x v="3"/>
  </r>
  <r>
    <x v="478"/>
    <n v="4.4000000000000004"/>
    <x v="3"/>
  </r>
  <r>
    <x v="479"/>
    <n v="4.3"/>
    <x v="3"/>
  </r>
  <r>
    <x v="480"/>
    <n v="4.2"/>
    <x v="3"/>
  </r>
  <r>
    <x v="481"/>
    <n v="4.0999999999999996"/>
    <x v="3"/>
  </r>
  <r>
    <x v="482"/>
    <n v="4"/>
    <x v="3"/>
  </r>
  <r>
    <x v="483"/>
    <n v="4"/>
    <x v="3"/>
  </r>
  <r>
    <x v="484"/>
    <n v="4"/>
    <x v="3"/>
  </r>
  <r>
    <x v="485"/>
    <n v="4"/>
    <x v="3"/>
  </r>
  <r>
    <x v="486"/>
    <n v="4"/>
    <x v="3"/>
  </r>
  <r>
    <x v="487"/>
    <n v="3.9"/>
    <x v="3"/>
  </r>
  <r>
    <x v="488"/>
    <n v="3.9"/>
    <x v="3"/>
  </r>
  <r>
    <x v="489"/>
    <n v="3.9"/>
    <x v="3"/>
  </r>
  <r>
    <x v="490"/>
    <n v="3.9"/>
    <x v="3"/>
  </r>
  <r>
    <x v="491"/>
    <n v="3.8"/>
    <x v="3"/>
  </r>
  <r>
    <x v="492"/>
    <n v="3.8"/>
    <x v="3"/>
  </r>
  <r>
    <x v="493"/>
    <n v="3.7"/>
    <x v="3"/>
  </r>
  <r>
    <x v="494"/>
    <n v="3.7"/>
    <x v="3"/>
  </r>
  <r>
    <x v="495"/>
    <n v="3.7"/>
    <x v="3"/>
  </r>
  <r>
    <x v="496"/>
    <n v="3.7"/>
    <x v="3"/>
  </r>
  <r>
    <x v="497"/>
    <n v="3.7"/>
    <x v="3"/>
  </r>
  <r>
    <x v="498"/>
    <n v="3.7"/>
    <x v="3"/>
  </r>
  <r>
    <x v="499"/>
    <n v="3.7"/>
    <x v="3"/>
  </r>
  <r>
    <x v="500"/>
    <n v="3.8"/>
    <x v="3"/>
  </r>
  <r>
    <x v="501"/>
    <n v="3.8"/>
    <x v="3"/>
  </r>
  <r>
    <x v="502"/>
    <n v="3.8"/>
    <x v="3"/>
  </r>
  <r>
    <x v="503"/>
    <n v="3.8"/>
    <x v="3"/>
  </r>
  <r>
    <x v="504"/>
    <n v="3.8"/>
    <x v="3"/>
  </r>
  <r>
    <x v="505"/>
    <n v="3.8"/>
    <x v="3"/>
  </r>
  <r>
    <x v="506"/>
    <n v="3.7"/>
    <x v="3"/>
  </r>
  <r>
    <x v="507"/>
    <n v="3.7"/>
    <x v="3"/>
  </r>
  <r>
    <x v="508"/>
    <n v="3.6"/>
    <x v="3"/>
  </r>
  <r>
    <x v="509"/>
    <n v="3.6"/>
    <x v="3"/>
  </r>
  <r>
    <x v="510"/>
    <n v="3.5"/>
    <x v="3"/>
  </r>
  <r>
    <x v="511"/>
    <n v="3.5"/>
    <x v="3"/>
  </r>
  <r>
    <x v="512"/>
    <n v="3.6"/>
    <x v="3"/>
  </r>
  <r>
    <x v="513"/>
    <n v="3.6"/>
    <x v="3"/>
  </r>
  <r>
    <x v="514"/>
    <n v="3.7"/>
    <x v="3"/>
  </r>
  <r>
    <x v="515"/>
    <n v="3.7"/>
    <x v="3"/>
  </r>
  <r>
    <x v="516"/>
    <n v="3.7"/>
    <x v="3"/>
  </r>
  <r>
    <x v="517"/>
    <n v="3.6"/>
    <x v="3"/>
  </r>
  <r>
    <x v="518"/>
    <n v="3.5"/>
    <x v="3"/>
  </r>
  <r>
    <x v="519"/>
    <n v="3.4"/>
    <x v="3"/>
  </r>
  <r>
    <x v="520"/>
    <n v="3.4"/>
    <x v="3"/>
  </r>
  <r>
    <x v="521"/>
    <n v="3.4"/>
    <x v="3"/>
  </r>
  <r>
    <x v="522"/>
    <n v="3.4"/>
    <x v="3"/>
  </r>
  <r>
    <x v="523"/>
    <n v="3.5"/>
    <x v="3"/>
  </r>
  <r>
    <x v="524"/>
    <n v="3.5"/>
    <x v="3"/>
  </r>
  <r>
    <x v="525"/>
    <n v="3.5"/>
    <x v="3"/>
  </r>
  <r>
    <x v="526"/>
    <n v="3.5"/>
    <x v="3"/>
  </r>
  <r>
    <x v="527"/>
    <n v="3.5"/>
    <x v="3"/>
  </r>
  <r>
    <x v="528"/>
    <n v="3.5"/>
    <x v="3"/>
  </r>
  <r>
    <x v="529"/>
    <n v="3.6"/>
    <x v="3"/>
  </r>
  <r>
    <x v="530"/>
    <n v="4.8"/>
    <x v="3"/>
  </r>
  <r>
    <x v="531"/>
    <n v="10.1"/>
    <x v="3"/>
  </r>
  <r>
    <x v="532"/>
    <n v="8.9"/>
    <x v="3"/>
  </r>
  <r>
    <x v="533"/>
    <n v="7.9"/>
    <x v="3"/>
  </r>
  <r>
    <x v="534"/>
    <n v="7.3"/>
    <x v="3"/>
  </r>
  <r>
    <x v="535"/>
    <n v="6.4"/>
    <x v="3"/>
  </r>
  <r>
    <x v="536"/>
    <n v="5.9"/>
    <x v="3"/>
  </r>
  <r>
    <x v="537"/>
    <n v="5.4"/>
    <x v="3"/>
  </r>
  <r>
    <x v="538"/>
    <n v="5.0999999999999996"/>
    <x v="3"/>
  </r>
  <r>
    <x v="539"/>
    <n v="5"/>
    <x v="3"/>
  </r>
  <r>
    <x v="540"/>
    <n v="4.9000000000000004"/>
    <x v="3"/>
  </r>
  <r>
    <x v="541"/>
    <n v="4.8"/>
    <x v="3"/>
  </r>
  <r>
    <x v="542"/>
    <n v="4.7"/>
    <x v="3"/>
  </r>
  <r>
    <x v="543"/>
    <n v="4.5999999999999996"/>
    <x v="3"/>
  </r>
  <r>
    <x v="544"/>
    <n v="4.4000000000000004"/>
    <x v="3"/>
  </r>
  <r>
    <x v="545"/>
    <n v="4.2"/>
    <x v="3"/>
  </r>
  <r>
    <x v="546"/>
    <n v="4"/>
    <x v="3"/>
  </r>
  <r>
    <x v="547"/>
    <n v="3.7"/>
    <x v="3"/>
  </r>
  <r>
    <x v="548"/>
    <n v="3.5"/>
    <x v="3"/>
  </r>
  <r>
    <x v="549"/>
    <n v="3.3"/>
    <x v="3"/>
  </r>
  <r>
    <x v="550"/>
    <n v="3.2"/>
    <x v="3"/>
  </r>
  <r>
    <x v="551"/>
    <n v="3.2"/>
    <x v="3"/>
  </r>
  <r>
    <x v="552"/>
    <n v="3.2"/>
    <x v="3"/>
  </r>
  <r>
    <x v="553"/>
    <n v="3.2"/>
    <x v="3"/>
  </r>
  <r>
    <x v="554"/>
    <n v="3.2"/>
    <x v="3"/>
  </r>
  <r>
    <x v="555"/>
    <n v="3.2"/>
    <x v="3"/>
  </r>
  <r>
    <x v="556"/>
    <n v="3.2"/>
    <x v="3"/>
  </r>
  <r>
    <x v="557"/>
    <n v="3.2"/>
    <x v="3"/>
  </r>
  <r>
    <x v="558"/>
    <n v="3.2"/>
    <x v="3"/>
  </r>
  <r>
    <x v="559"/>
    <n v="3.2"/>
    <x v="3"/>
  </r>
  <r>
    <x v="560"/>
    <n v="3.2"/>
    <x v="3"/>
  </r>
  <r>
    <x v="561"/>
    <n v="3.2"/>
    <x v="3"/>
  </r>
  <r>
    <x v="562"/>
    <n v="3.1"/>
    <x v="3"/>
  </r>
  <r>
    <x v="563"/>
    <n v="3"/>
    <x v="3"/>
  </r>
  <r>
    <x v="564"/>
    <n v="2.9"/>
    <x v="3"/>
  </r>
  <r>
    <x v="565"/>
    <n v="2.9"/>
    <x v="3"/>
  </r>
  <r>
    <x v="566"/>
    <n v="2.9"/>
    <x v="3"/>
  </r>
  <r>
    <x v="567"/>
    <n v="2.9"/>
    <x v="3"/>
  </r>
  <r>
    <x v="568"/>
    <n v="3"/>
    <x v="3"/>
  </r>
  <r>
    <x v="569"/>
    <n v="3"/>
    <x v="3"/>
  </r>
  <r>
    <x v="570"/>
    <n v="3.2"/>
    <x v="3"/>
  </r>
  <r>
    <x v="571"/>
    <n v="3.3"/>
    <x v="3"/>
  </r>
  <r>
    <x v="572"/>
    <n v="3.4"/>
    <x v="3"/>
  </r>
  <r>
    <x v="573"/>
    <n v="3.4"/>
    <x v="3"/>
  </r>
  <r>
    <x v="574"/>
    <n v="3.5"/>
    <x v="3"/>
  </r>
  <r>
    <x v="575"/>
    <n v="3.5"/>
    <x v="3"/>
  </r>
  <r>
    <x v="576"/>
    <n v="3.4"/>
    <x v="3"/>
  </r>
  <r>
    <x v="577"/>
    <n v="3.4"/>
    <x v="3"/>
  </r>
  <r>
    <x v="578"/>
    <n v="3.4"/>
    <x v="3"/>
  </r>
  <r>
    <x v="579"/>
    <n v="3.4"/>
    <x v="3"/>
  </r>
  <r>
    <x v="580"/>
    <n v="3.4"/>
    <x v="3"/>
  </r>
  <r>
    <x v="581"/>
    <n v="3.4"/>
    <x v="3"/>
  </r>
  <r>
    <x v="582"/>
    <n v="3.5"/>
    <x v="3"/>
  </r>
  <r>
    <x v="583"/>
    <n v="3.5"/>
    <x v="3"/>
  </r>
  <r>
    <x v="584"/>
    <n v="3.5"/>
    <x v="3"/>
  </r>
  <r>
    <x v="585"/>
    <n v="3.6"/>
    <x v="3"/>
  </r>
  <r>
    <x v="586"/>
    <n v="3.7"/>
    <x v="3"/>
  </r>
  <r>
    <x v="587"/>
    <n v="3.7"/>
    <x v="3"/>
  </r>
  <r>
    <x v="588"/>
    <n v="3.8"/>
    <x v="3"/>
  </r>
  <r>
    <x v="589"/>
    <n v="3.8"/>
    <x v="3"/>
  </r>
  <r>
    <x v="590"/>
    <n v="3.9"/>
    <x v="3"/>
  </r>
  <r>
    <x v="591"/>
    <n v="3.9"/>
    <x v="3"/>
  </r>
  <r>
    <x v="592"/>
    <n v="4"/>
    <x v="3"/>
  </r>
  <r>
    <x v="593"/>
    <n v="4"/>
    <x v="3"/>
  </r>
  <r>
    <x v="594"/>
    <n v="4.0999999999999996"/>
    <x v="3"/>
  </r>
  <r>
    <x v="595"/>
    <n v="4.2"/>
    <x v="3"/>
  </r>
  <r>
    <x v="596"/>
    <n v="4.2"/>
    <x v="3"/>
  </r>
  <r>
    <x v="597"/>
    <m/>
    <x v="3"/>
  </r>
  <r>
    <x v="598"/>
    <n v="4.3"/>
    <x v="3"/>
  </r>
  <r>
    <x v="599"/>
    <n v="4.3"/>
    <x v="3"/>
  </r>
  <r>
    <x v="600"/>
    <n v="4.4000000000000004"/>
    <x v="3"/>
  </r>
  <r>
    <x v="601"/>
    <n v="4.4000000000000004"/>
    <x v="3"/>
  </r>
  <r>
    <x v="602"/>
    <n v="4.3"/>
    <x v="3"/>
  </r>
  <r>
    <x v="603"/>
    <n v="4.3"/>
    <x v="3"/>
  </r>
  <r>
    <x v="604"/>
    <n v="4.2"/>
    <x v="3"/>
  </r>
  <r>
    <x v="0"/>
    <n v="9.1999999999999993"/>
    <x v="4"/>
  </r>
  <r>
    <x v="1"/>
    <n v="9.1999999999999993"/>
    <x v="4"/>
  </r>
  <r>
    <x v="2"/>
    <n v="9.1"/>
    <x v="4"/>
  </r>
  <r>
    <x v="3"/>
    <n v="9"/>
    <x v="4"/>
  </r>
  <r>
    <x v="4"/>
    <n v="8.9"/>
    <x v="4"/>
  </r>
  <r>
    <x v="5"/>
    <n v="8.9"/>
    <x v="4"/>
  </r>
  <r>
    <x v="6"/>
    <n v="9"/>
    <x v="4"/>
  </r>
  <r>
    <x v="7"/>
    <n v="9.1"/>
    <x v="4"/>
  </r>
  <r>
    <x v="8"/>
    <n v="9.3000000000000007"/>
    <x v="4"/>
  </r>
  <r>
    <x v="9"/>
    <n v="9.4"/>
    <x v="4"/>
  </r>
  <r>
    <x v="10"/>
    <n v="9.4"/>
    <x v="4"/>
  </r>
  <r>
    <x v="11"/>
    <n v="9.4"/>
    <x v="4"/>
  </r>
  <r>
    <x v="12"/>
    <n v="9.3000000000000007"/>
    <x v="4"/>
  </r>
  <r>
    <x v="13"/>
    <n v="9.1"/>
    <x v="4"/>
  </r>
  <r>
    <x v="14"/>
    <n v="8.9"/>
    <x v="4"/>
  </r>
  <r>
    <x v="15"/>
    <n v="8.6999999999999993"/>
    <x v="4"/>
  </r>
  <r>
    <x v="16"/>
    <n v="8.6"/>
    <x v="4"/>
  </r>
  <r>
    <x v="17"/>
    <n v="8.4"/>
    <x v="4"/>
  </r>
  <r>
    <x v="18"/>
    <n v="8.3000000000000007"/>
    <x v="4"/>
  </r>
  <r>
    <x v="19"/>
    <n v="8.1"/>
    <x v="4"/>
  </r>
  <r>
    <x v="20"/>
    <n v="8"/>
    <x v="4"/>
  </r>
  <r>
    <x v="21"/>
    <n v="7.9"/>
    <x v="4"/>
  </r>
  <r>
    <x v="22"/>
    <n v="7.7"/>
    <x v="4"/>
  </r>
  <r>
    <x v="23"/>
    <n v="7.6"/>
    <x v="4"/>
  </r>
  <r>
    <x v="24"/>
    <n v="7.6"/>
    <x v="4"/>
  </r>
  <r>
    <x v="25"/>
    <n v="7.5"/>
    <x v="4"/>
  </r>
  <r>
    <x v="26"/>
    <n v="7.5"/>
    <x v="4"/>
  </r>
  <r>
    <x v="27"/>
    <n v="7.4"/>
    <x v="4"/>
  </r>
  <r>
    <x v="28"/>
    <n v="7.4"/>
    <x v="4"/>
  </r>
  <r>
    <x v="29"/>
    <n v="7.3"/>
    <x v="4"/>
  </r>
  <r>
    <x v="30"/>
    <n v="7.1"/>
    <x v="4"/>
  </r>
  <r>
    <x v="31"/>
    <n v="7"/>
    <x v="4"/>
  </r>
  <r>
    <x v="32"/>
    <n v="6.9"/>
    <x v="4"/>
  </r>
  <r>
    <x v="33"/>
    <n v="6.8"/>
    <x v="4"/>
  </r>
  <r>
    <x v="34"/>
    <n v="6.7"/>
    <x v="4"/>
  </r>
  <r>
    <x v="35"/>
    <n v="6.6"/>
    <x v="4"/>
  </r>
  <r>
    <x v="36"/>
    <n v="6.5"/>
    <x v="4"/>
  </r>
  <r>
    <x v="37"/>
    <n v="6.4"/>
    <x v="4"/>
  </r>
  <r>
    <x v="38"/>
    <n v="6.3"/>
    <x v="4"/>
  </r>
  <r>
    <x v="39"/>
    <n v="6.2"/>
    <x v="4"/>
  </r>
  <r>
    <x v="40"/>
    <n v="6.2"/>
    <x v="4"/>
  </r>
  <r>
    <x v="41"/>
    <n v="6.1"/>
    <x v="4"/>
  </r>
  <r>
    <x v="42"/>
    <n v="6.1"/>
    <x v="4"/>
  </r>
  <r>
    <x v="43"/>
    <n v="6.2"/>
    <x v="4"/>
  </r>
  <r>
    <x v="44"/>
    <n v="6.2"/>
    <x v="4"/>
  </r>
  <r>
    <x v="45"/>
    <n v="6.2"/>
    <x v="4"/>
  </r>
  <r>
    <x v="46"/>
    <n v="6.1"/>
    <x v="4"/>
  </r>
  <r>
    <x v="47"/>
    <n v="6.1"/>
    <x v="4"/>
  </r>
  <r>
    <x v="48"/>
    <n v="6.1"/>
    <x v="4"/>
  </r>
  <r>
    <x v="49"/>
    <n v="6.2"/>
    <x v="4"/>
  </r>
  <r>
    <x v="50"/>
    <n v="6.5"/>
    <x v="4"/>
  </r>
  <r>
    <x v="51"/>
    <n v="6.7"/>
    <x v="4"/>
  </r>
  <r>
    <x v="52"/>
    <n v="7"/>
    <x v="4"/>
  </r>
  <r>
    <x v="53"/>
    <n v="7.2"/>
    <x v="4"/>
  </r>
  <r>
    <x v="54"/>
    <n v="7.3"/>
    <x v="4"/>
  </r>
  <r>
    <x v="55"/>
    <n v="7.3"/>
    <x v="4"/>
  </r>
  <r>
    <x v="56"/>
    <n v="7.2"/>
    <x v="4"/>
  </r>
  <r>
    <x v="57"/>
    <n v="7.2"/>
    <x v="4"/>
  </r>
  <r>
    <x v="58"/>
    <n v="7.1"/>
    <x v="4"/>
  </r>
  <r>
    <x v="59"/>
    <n v="7.1"/>
    <x v="4"/>
  </r>
  <r>
    <x v="60"/>
    <n v="7.1"/>
    <x v="4"/>
  </r>
  <r>
    <x v="61"/>
    <n v="7.1"/>
    <x v="4"/>
  </r>
  <r>
    <x v="62"/>
    <n v="7.1"/>
    <x v="4"/>
  </r>
  <r>
    <x v="63"/>
    <n v="7.1"/>
    <x v="4"/>
  </r>
  <r>
    <x v="64"/>
    <n v="7"/>
    <x v="4"/>
  </r>
  <r>
    <x v="65"/>
    <n v="7"/>
    <x v="4"/>
  </r>
  <r>
    <x v="66"/>
    <n v="7.1"/>
    <x v="4"/>
  </r>
  <r>
    <x v="67"/>
    <n v="7.3"/>
    <x v="4"/>
  </r>
  <r>
    <x v="68"/>
    <n v="7.6"/>
    <x v="4"/>
  </r>
  <r>
    <x v="69"/>
    <n v="7.9"/>
    <x v="4"/>
  </r>
  <r>
    <x v="70"/>
    <n v="8.1999999999999993"/>
    <x v="4"/>
  </r>
  <r>
    <x v="71"/>
    <n v="8.5"/>
    <x v="4"/>
  </r>
  <r>
    <x v="72"/>
    <n v="8.8000000000000007"/>
    <x v="4"/>
  </r>
  <r>
    <x v="73"/>
    <n v="9.1"/>
    <x v="4"/>
  </r>
  <r>
    <x v="74"/>
    <n v="9.3000000000000007"/>
    <x v="4"/>
  </r>
  <r>
    <x v="75"/>
    <n v="9.6"/>
    <x v="4"/>
  </r>
  <r>
    <x v="76"/>
    <n v="9.8000000000000007"/>
    <x v="4"/>
  </r>
  <r>
    <x v="77"/>
    <n v="10"/>
    <x v="4"/>
  </r>
  <r>
    <x v="78"/>
    <n v="10.199999999999999"/>
    <x v="4"/>
  </r>
  <r>
    <x v="79"/>
    <n v="10.4"/>
    <x v="4"/>
  </r>
  <r>
    <x v="80"/>
    <n v="10.6"/>
    <x v="4"/>
  </r>
  <r>
    <x v="81"/>
    <n v="10.9"/>
    <x v="4"/>
  </r>
  <r>
    <x v="82"/>
    <n v="11"/>
    <x v="4"/>
  </r>
  <r>
    <x v="83"/>
    <n v="11.1"/>
    <x v="4"/>
  </r>
  <r>
    <x v="84"/>
    <n v="11.1"/>
    <x v="4"/>
  </r>
  <r>
    <x v="85"/>
    <n v="11"/>
    <x v="4"/>
  </r>
  <r>
    <x v="86"/>
    <n v="10.8"/>
    <x v="4"/>
  </r>
  <r>
    <x v="87"/>
    <n v="10.6"/>
    <x v="4"/>
  </r>
  <r>
    <x v="88"/>
    <n v="10.3"/>
    <x v="4"/>
  </r>
  <r>
    <x v="89"/>
    <n v="10"/>
    <x v="4"/>
  </r>
  <r>
    <x v="90"/>
    <n v="9.6999999999999993"/>
    <x v="4"/>
  </r>
  <r>
    <x v="91"/>
    <n v="9.4"/>
    <x v="4"/>
  </r>
  <r>
    <x v="92"/>
    <n v="9.1999999999999993"/>
    <x v="4"/>
  </r>
  <r>
    <x v="93"/>
    <n v="8.9"/>
    <x v="4"/>
  </r>
  <r>
    <x v="94"/>
    <n v="8.6"/>
    <x v="4"/>
  </r>
  <r>
    <x v="95"/>
    <n v="8.4"/>
    <x v="4"/>
  </r>
  <r>
    <x v="96"/>
    <n v="8.3000000000000007"/>
    <x v="4"/>
  </r>
  <r>
    <x v="97"/>
    <n v="8.1"/>
    <x v="4"/>
  </r>
  <r>
    <x v="98"/>
    <n v="8"/>
    <x v="4"/>
  </r>
  <r>
    <x v="99"/>
    <n v="7.9"/>
    <x v="4"/>
  </r>
  <r>
    <x v="100"/>
    <n v="7.8"/>
    <x v="4"/>
  </r>
  <r>
    <x v="101"/>
    <n v="7.7"/>
    <x v="4"/>
  </r>
  <r>
    <x v="102"/>
    <n v="7.7"/>
    <x v="4"/>
  </r>
  <r>
    <x v="103"/>
    <n v="7.6"/>
    <x v="4"/>
  </r>
  <r>
    <x v="104"/>
    <n v="7.6"/>
    <x v="4"/>
  </r>
  <r>
    <x v="105"/>
    <n v="7.5"/>
    <x v="4"/>
  </r>
  <r>
    <x v="106"/>
    <n v="7.5"/>
    <x v="4"/>
  </r>
  <r>
    <x v="107"/>
    <n v="7.4"/>
    <x v="4"/>
  </r>
  <r>
    <x v="108"/>
    <n v="7.3"/>
    <x v="4"/>
  </r>
  <r>
    <x v="109"/>
    <n v="7.3"/>
    <x v="4"/>
  </r>
  <r>
    <x v="110"/>
    <n v="7.3"/>
    <x v="4"/>
  </r>
  <r>
    <x v="111"/>
    <n v="7.3"/>
    <x v="4"/>
  </r>
  <r>
    <x v="112"/>
    <n v="7.3"/>
    <x v="4"/>
  </r>
  <r>
    <x v="113"/>
    <n v="7.3"/>
    <x v="4"/>
  </r>
  <r>
    <x v="114"/>
    <n v="7.3"/>
    <x v="4"/>
  </r>
  <r>
    <x v="115"/>
    <n v="7.2"/>
    <x v="4"/>
  </r>
  <r>
    <x v="116"/>
    <n v="7.1"/>
    <x v="4"/>
  </r>
  <r>
    <x v="117"/>
    <n v="7"/>
    <x v="4"/>
  </r>
  <r>
    <x v="118"/>
    <n v="6.9"/>
    <x v="4"/>
  </r>
  <r>
    <x v="119"/>
    <n v="6.9"/>
    <x v="4"/>
  </r>
  <r>
    <x v="120"/>
    <n v="6.8"/>
    <x v="4"/>
  </r>
  <r>
    <x v="121"/>
    <n v="6.9"/>
    <x v="4"/>
  </r>
  <r>
    <x v="122"/>
    <n v="6.9"/>
    <x v="4"/>
  </r>
  <r>
    <x v="123"/>
    <n v="6.9"/>
    <x v="4"/>
  </r>
  <r>
    <x v="124"/>
    <n v="6.9"/>
    <x v="4"/>
  </r>
  <r>
    <x v="125"/>
    <n v="6.9"/>
    <x v="4"/>
  </r>
  <r>
    <x v="126"/>
    <n v="6.8"/>
    <x v="4"/>
  </r>
  <r>
    <x v="127"/>
    <n v="6.7"/>
    <x v="4"/>
  </r>
  <r>
    <x v="128"/>
    <n v="6.7"/>
    <x v="4"/>
  </r>
  <r>
    <x v="129"/>
    <n v="6.6"/>
    <x v="4"/>
  </r>
  <r>
    <x v="130"/>
    <n v="6.6"/>
    <x v="4"/>
  </r>
  <r>
    <x v="131"/>
    <n v="6.5"/>
    <x v="4"/>
  </r>
  <r>
    <x v="132"/>
    <n v="6.5"/>
    <x v="4"/>
  </r>
  <r>
    <x v="133"/>
    <n v="6.3"/>
    <x v="4"/>
  </r>
  <r>
    <x v="134"/>
    <n v="6.2"/>
    <x v="4"/>
  </r>
  <r>
    <x v="135"/>
    <n v="6"/>
    <x v="4"/>
  </r>
  <r>
    <x v="136"/>
    <n v="5.9"/>
    <x v="4"/>
  </r>
  <r>
    <x v="137"/>
    <n v="5.8"/>
    <x v="4"/>
  </r>
  <r>
    <x v="138"/>
    <n v="5.7"/>
    <x v="4"/>
  </r>
  <r>
    <x v="139"/>
    <n v="5.6"/>
    <x v="4"/>
  </r>
  <r>
    <x v="140"/>
    <n v="5.6"/>
    <x v="4"/>
  </r>
  <r>
    <x v="141"/>
    <n v="5.5"/>
    <x v="4"/>
  </r>
  <r>
    <x v="142"/>
    <n v="5.5"/>
    <x v="4"/>
  </r>
  <r>
    <x v="143"/>
    <n v="5.4"/>
    <x v="4"/>
  </r>
  <r>
    <x v="144"/>
    <n v="5.4"/>
    <x v="4"/>
  </r>
  <r>
    <x v="145"/>
    <n v="5.3"/>
    <x v="4"/>
  </r>
  <r>
    <x v="146"/>
    <n v="5.3"/>
    <x v="4"/>
  </r>
  <r>
    <x v="147"/>
    <n v="5.3"/>
    <x v="4"/>
  </r>
  <r>
    <x v="148"/>
    <n v="5.3"/>
    <x v="4"/>
  </r>
  <r>
    <x v="149"/>
    <n v="5.3"/>
    <x v="4"/>
  </r>
  <r>
    <x v="150"/>
    <n v="5.3"/>
    <x v="4"/>
  </r>
  <r>
    <x v="151"/>
    <n v="5.3"/>
    <x v="4"/>
  </r>
  <r>
    <x v="152"/>
    <n v="5.3"/>
    <x v="4"/>
  </r>
  <r>
    <x v="153"/>
    <n v="5.2"/>
    <x v="4"/>
  </r>
  <r>
    <x v="154"/>
    <n v="5.2"/>
    <x v="4"/>
  </r>
  <r>
    <x v="155"/>
    <n v="5.0999999999999996"/>
    <x v="4"/>
  </r>
  <r>
    <x v="156"/>
    <n v="5"/>
    <x v="4"/>
  </r>
  <r>
    <x v="157"/>
    <n v="5"/>
    <x v="4"/>
  </r>
  <r>
    <x v="158"/>
    <n v="5"/>
    <x v="4"/>
  </r>
  <r>
    <x v="159"/>
    <n v="5"/>
    <x v="4"/>
  </r>
  <r>
    <x v="160"/>
    <n v="5.0999999999999996"/>
    <x v="4"/>
  </r>
  <r>
    <x v="161"/>
    <n v="5.0999999999999996"/>
    <x v="4"/>
  </r>
  <r>
    <x v="162"/>
    <n v="5.0999999999999996"/>
    <x v="4"/>
  </r>
  <r>
    <x v="163"/>
    <n v="5.2"/>
    <x v="4"/>
  </r>
  <r>
    <x v="164"/>
    <n v="5.2"/>
    <x v="4"/>
  </r>
  <r>
    <x v="165"/>
    <n v="5.2"/>
    <x v="4"/>
  </r>
  <r>
    <x v="166"/>
    <n v="5.2"/>
    <x v="4"/>
  </r>
  <r>
    <x v="167"/>
    <n v="5.2"/>
    <x v="4"/>
  </r>
  <r>
    <x v="168"/>
    <n v="5.2"/>
    <x v="4"/>
  </r>
  <r>
    <x v="169"/>
    <n v="5.2"/>
    <x v="4"/>
  </r>
  <r>
    <x v="170"/>
    <n v="5.2"/>
    <x v="4"/>
  </r>
  <r>
    <x v="171"/>
    <n v="5.3"/>
    <x v="4"/>
  </r>
  <r>
    <x v="172"/>
    <n v="5.4"/>
    <x v="4"/>
  </r>
  <r>
    <x v="173"/>
    <n v="5.5"/>
    <x v="4"/>
  </r>
  <r>
    <x v="174"/>
    <n v="5.7"/>
    <x v="4"/>
  </r>
  <r>
    <x v="175"/>
    <n v="5.9"/>
    <x v="4"/>
  </r>
  <r>
    <x v="176"/>
    <n v="6.1"/>
    <x v="4"/>
  </r>
  <r>
    <x v="177"/>
    <n v="6.4"/>
    <x v="4"/>
  </r>
  <r>
    <x v="178"/>
    <n v="6.6"/>
    <x v="4"/>
  </r>
  <r>
    <x v="179"/>
    <n v="6.9"/>
    <x v="4"/>
  </r>
  <r>
    <x v="180"/>
    <n v="7.2"/>
    <x v="4"/>
  </r>
  <r>
    <x v="181"/>
    <n v="7.4"/>
    <x v="4"/>
  </r>
  <r>
    <x v="182"/>
    <n v="7.6"/>
    <x v="4"/>
  </r>
  <r>
    <x v="183"/>
    <n v="7.7"/>
    <x v="4"/>
  </r>
  <r>
    <x v="184"/>
    <n v="7.8"/>
    <x v="4"/>
  </r>
  <r>
    <x v="185"/>
    <n v="7.8"/>
    <x v="4"/>
  </r>
  <r>
    <x v="186"/>
    <n v="7.8"/>
    <x v="4"/>
  </r>
  <r>
    <x v="187"/>
    <n v="7.9"/>
    <x v="4"/>
  </r>
  <r>
    <x v="188"/>
    <n v="7.9"/>
    <x v="4"/>
  </r>
  <r>
    <x v="189"/>
    <n v="8.1"/>
    <x v="4"/>
  </r>
  <r>
    <x v="190"/>
    <n v="8.1999999999999993"/>
    <x v="4"/>
  </r>
  <r>
    <x v="191"/>
    <n v="8.4"/>
    <x v="4"/>
  </r>
  <r>
    <x v="192"/>
    <n v="8.6"/>
    <x v="4"/>
  </r>
  <r>
    <x v="193"/>
    <n v="8.8000000000000007"/>
    <x v="4"/>
  </r>
  <r>
    <x v="194"/>
    <n v="8.9"/>
    <x v="4"/>
  </r>
  <r>
    <x v="195"/>
    <n v="9.1"/>
    <x v="4"/>
  </r>
  <r>
    <x v="196"/>
    <n v="9.1999999999999993"/>
    <x v="4"/>
  </r>
  <r>
    <x v="197"/>
    <n v="9.4"/>
    <x v="4"/>
  </r>
  <r>
    <x v="198"/>
    <n v="9.5"/>
    <x v="4"/>
  </r>
  <r>
    <x v="199"/>
    <n v="9.6999999999999993"/>
    <x v="4"/>
  </r>
  <r>
    <x v="200"/>
    <n v="9.8000000000000007"/>
    <x v="4"/>
  </r>
  <r>
    <x v="201"/>
    <n v="9.8000000000000007"/>
    <x v="4"/>
  </r>
  <r>
    <x v="202"/>
    <n v="9.8000000000000007"/>
    <x v="4"/>
  </r>
  <r>
    <x v="203"/>
    <n v="9.8000000000000007"/>
    <x v="4"/>
  </r>
  <r>
    <x v="204"/>
    <n v="9.8000000000000007"/>
    <x v="4"/>
  </r>
  <r>
    <x v="205"/>
    <n v="9.8000000000000007"/>
    <x v="4"/>
  </r>
  <r>
    <x v="206"/>
    <n v="9.6999999999999993"/>
    <x v="4"/>
  </r>
  <r>
    <x v="207"/>
    <n v="9.6999999999999993"/>
    <x v="4"/>
  </r>
  <r>
    <x v="208"/>
    <n v="9.6"/>
    <x v="4"/>
  </r>
  <r>
    <x v="209"/>
    <n v="9.6"/>
    <x v="4"/>
  </r>
  <r>
    <x v="210"/>
    <n v="9.5"/>
    <x v="4"/>
  </r>
  <r>
    <x v="211"/>
    <n v="9.5"/>
    <x v="4"/>
  </r>
  <r>
    <x v="212"/>
    <n v="9.4"/>
    <x v="4"/>
  </r>
  <r>
    <x v="213"/>
    <n v="9.4"/>
    <x v="4"/>
  </r>
  <r>
    <x v="214"/>
    <n v="9.3000000000000007"/>
    <x v="4"/>
  </r>
  <r>
    <x v="215"/>
    <n v="9.3000000000000007"/>
    <x v="4"/>
  </r>
  <r>
    <x v="216"/>
    <n v="9.3000000000000007"/>
    <x v="4"/>
  </r>
  <r>
    <x v="217"/>
    <n v="9.1999999999999993"/>
    <x v="4"/>
  </r>
  <r>
    <x v="218"/>
    <n v="9.1"/>
    <x v="4"/>
  </r>
  <r>
    <x v="219"/>
    <n v="9"/>
    <x v="4"/>
  </r>
  <r>
    <x v="220"/>
    <n v="8.9"/>
    <x v="4"/>
  </r>
  <r>
    <x v="221"/>
    <n v="8.8000000000000007"/>
    <x v="4"/>
  </r>
  <r>
    <x v="222"/>
    <n v="8.6"/>
    <x v="4"/>
  </r>
  <r>
    <x v="223"/>
    <n v="8.5"/>
    <x v="4"/>
  </r>
  <r>
    <x v="224"/>
    <n v="8.4"/>
    <x v="4"/>
  </r>
  <r>
    <x v="225"/>
    <n v="8.1999999999999993"/>
    <x v="4"/>
  </r>
  <r>
    <x v="226"/>
    <n v="8"/>
    <x v="4"/>
  </r>
  <r>
    <x v="227"/>
    <n v="7.9"/>
    <x v="4"/>
  </r>
  <r>
    <x v="228"/>
    <n v="7.8"/>
    <x v="4"/>
  </r>
  <r>
    <x v="229"/>
    <n v="7.8"/>
    <x v="4"/>
  </r>
  <r>
    <x v="230"/>
    <n v="7.8"/>
    <x v="4"/>
  </r>
  <r>
    <x v="231"/>
    <n v="7.9"/>
    <x v="4"/>
  </r>
  <r>
    <x v="232"/>
    <n v="8"/>
    <x v="4"/>
  </r>
  <r>
    <x v="233"/>
    <n v="8"/>
    <x v="4"/>
  </r>
  <r>
    <x v="234"/>
    <n v="8"/>
    <x v="4"/>
  </r>
  <r>
    <x v="235"/>
    <n v="8"/>
    <x v="4"/>
  </r>
  <r>
    <x v="236"/>
    <n v="7.9"/>
    <x v="4"/>
  </r>
  <r>
    <x v="237"/>
    <n v="7.9"/>
    <x v="4"/>
  </r>
  <r>
    <x v="238"/>
    <n v="7.9"/>
    <x v="4"/>
  </r>
  <r>
    <x v="239"/>
    <n v="7.8"/>
    <x v="4"/>
  </r>
  <r>
    <x v="240"/>
    <n v="7.8"/>
    <x v="4"/>
  </r>
  <r>
    <x v="241"/>
    <n v="7.8"/>
    <x v="4"/>
  </r>
  <r>
    <x v="242"/>
    <n v="7.7"/>
    <x v="4"/>
  </r>
  <r>
    <x v="243"/>
    <n v="7.6"/>
    <x v="4"/>
  </r>
  <r>
    <x v="244"/>
    <n v="7.5"/>
    <x v="4"/>
  </r>
  <r>
    <x v="245"/>
    <n v="7.3"/>
    <x v="4"/>
  </r>
  <r>
    <x v="246"/>
    <n v="7.2"/>
    <x v="4"/>
  </r>
  <r>
    <x v="247"/>
    <n v="7.1"/>
    <x v="4"/>
  </r>
  <r>
    <x v="248"/>
    <n v="7.1"/>
    <x v="4"/>
  </r>
  <r>
    <x v="249"/>
    <n v="7"/>
    <x v="4"/>
  </r>
  <r>
    <x v="250"/>
    <n v="7"/>
    <x v="4"/>
  </r>
  <r>
    <x v="251"/>
    <n v="7"/>
    <x v="4"/>
  </r>
  <r>
    <x v="252"/>
    <n v="6.9"/>
    <x v="4"/>
  </r>
  <r>
    <x v="253"/>
    <n v="6.8"/>
    <x v="4"/>
  </r>
  <r>
    <x v="254"/>
    <n v="6.7"/>
    <x v="4"/>
  </r>
  <r>
    <x v="255"/>
    <n v="6.6"/>
    <x v="4"/>
  </r>
  <r>
    <x v="256"/>
    <n v="6.5"/>
    <x v="4"/>
  </r>
  <r>
    <x v="257"/>
    <n v="6.4"/>
    <x v="4"/>
  </r>
  <r>
    <x v="258"/>
    <n v="6.3"/>
    <x v="4"/>
  </r>
  <r>
    <x v="259"/>
    <n v="6.2"/>
    <x v="4"/>
  </r>
  <r>
    <x v="260"/>
    <n v="6.2"/>
    <x v="4"/>
  </r>
  <r>
    <x v="261"/>
    <n v="6.1"/>
    <x v="4"/>
  </r>
  <r>
    <x v="262"/>
    <n v="6.1"/>
    <x v="4"/>
  </r>
  <r>
    <x v="263"/>
    <n v="6"/>
    <x v="4"/>
  </r>
  <r>
    <x v="264"/>
    <n v="6"/>
    <x v="4"/>
  </r>
  <r>
    <x v="265"/>
    <n v="6"/>
    <x v="4"/>
  </r>
  <r>
    <x v="266"/>
    <n v="6"/>
    <x v="4"/>
  </r>
  <r>
    <x v="267"/>
    <n v="6"/>
    <x v="4"/>
  </r>
  <r>
    <x v="268"/>
    <n v="6"/>
    <x v="4"/>
  </r>
  <r>
    <x v="269"/>
    <n v="6"/>
    <x v="4"/>
  </r>
  <r>
    <x v="270"/>
    <n v="6"/>
    <x v="4"/>
  </r>
  <r>
    <x v="271"/>
    <n v="6"/>
    <x v="4"/>
  </r>
  <r>
    <x v="272"/>
    <n v="6"/>
    <x v="4"/>
  </r>
  <r>
    <x v="273"/>
    <n v="5.9"/>
    <x v="4"/>
  </r>
  <r>
    <x v="274"/>
    <n v="5.9"/>
    <x v="4"/>
  </r>
  <r>
    <x v="275"/>
    <n v="5.8"/>
    <x v="4"/>
  </r>
  <r>
    <x v="276"/>
    <n v="5.7"/>
    <x v="4"/>
  </r>
  <r>
    <x v="277"/>
    <n v="5.6"/>
    <x v="4"/>
  </r>
  <r>
    <x v="278"/>
    <n v="5.5"/>
    <x v="4"/>
  </r>
  <r>
    <x v="279"/>
    <n v="5.4"/>
    <x v="4"/>
  </r>
  <r>
    <x v="280"/>
    <n v="5.3"/>
    <x v="4"/>
  </r>
  <r>
    <x v="281"/>
    <n v="5.3"/>
    <x v="4"/>
  </r>
  <r>
    <x v="282"/>
    <n v="5.2"/>
    <x v="4"/>
  </r>
  <r>
    <x v="283"/>
    <n v="5.2"/>
    <x v="4"/>
  </r>
  <r>
    <x v="284"/>
    <n v="5.0999999999999996"/>
    <x v="4"/>
  </r>
  <r>
    <x v="285"/>
    <n v="5.0999999999999996"/>
    <x v="4"/>
  </r>
  <r>
    <x v="286"/>
    <n v="5"/>
    <x v="4"/>
  </r>
  <r>
    <x v="287"/>
    <n v="5"/>
    <x v="4"/>
  </r>
  <r>
    <x v="288"/>
    <n v="5"/>
    <x v="4"/>
  </r>
  <r>
    <x v="289"/>
    <n v="5"/>
    <x v="4"/>
  </r>
  <r>
    <x v="290"/>
    <n v="5"/>
    <x v="4"/>
  </r>
  <r>
    <x v="291"/>
    <n v="5"/>
    <x v="4"/>
  </r>
  <r>
    <x v="292"/>
    <n v="5.0999999999999996"/>
    <x v="4"/>
  </r>
  <r>
    <x v="293"/>
    <n v="5"/>
    <x v="4"/>
  </r>
  <r>
    <x v="294"/>
    <n v="5"/>
    <x v="4"/>
  </r>
  <r>
    <x v="295"/>
    <n v="4.9000000000000004"/>
    <x v="4"/>
  </r>
  <r>
    <x v="296"/>
    <n v="4.9000000000000004"/>
    <x v="4"/>
  </r>
  <r>
    <x v="297"/>
    <n v="4.8"/>
    <x v="4"/>
  </r>
  <r>
    <x v="298"/>
    <n v="4.7"/>
    <x v="4"/>
  </r>
  <r>
    <x v="299"/>
    <n v="4.7"/>
    <x v="4"/>
  </r>
  <r>
    <x v="300"/>
    <n v="4.7"/>
    <x v="4"/>
  </r>
  <r>
    <x v="301"/>
    <n v="4.8"/>
    <x v="4"/>
  </r>
  <r>
    <x v="302"/>
    <n v="4.9000000000000004"/>
    <x v="4"/>
  </r>
  <r>
    <x v="303"/>
    <n v="5"/>
    <x v="4"/>
  </r>
  <r>
    <x v="304"/>
    <n v="5.0999999999999996"/>
    <x v="4"/>
  </r>
  <r>
    <x v="305"/>
    <n v="5.2"/>
    <x v="4"/>
  </r>
  <r>
    <x v="306"/>
    <n v="5.4"/>
    <x v="4"/>
  </r>
  <r>
    <x v="307"/>
    <n v="5.6"/>
    <x v="4"/>
  </r>
  <r>
    <x v="308"/>
    <n v="5.9"/>
    <x v="4"/>
  </r>
  <r>
    <x v="309"/>
    <n v="6.1"/>
    <x v="4"/>
  </r>
  <r>
    <x v="310"/>
    <n v="6.3"/>
    <x v="4"/>
  </r>
  <r>
    <x v="311"/>
    <n v="6.5"/>
    <x v="4"/>
  </r>
  <r>
    <x v="312"/>
    <n v="6.6"/>
    <x v="4"/>
  </r>
  <r>
    <x v="313"/>
    <n v="6.7"/>
    <x v="4"/>
  </r>
  <r>
    <x v="314"/>
    <n v="6.7"/>
    <x v="4"/>
  </r>
  <r>
    <x v="315"/>
    <n v="6.7"/>
    <x v="4"/>
  </r>
  <r>
    <x v="316"/>
    <n v="6.7"/>
    <x v="4"/>
  </r>
  <r>
    <x v="317"/>
    <n v="6.7"/>
    <x v="4"/>
  </r>
  <r>
    <x v="318"/>
    <n v="6.7"/>
    <x v="4"/>
  </r>
  <r>
    <x v="319"/>
    <n v="6.7"/>
    <x v="4"/>
  </r>
  <r>
    <x v="320"/>
    <n v="6.8"/>
    <x v="4"/>
  </r>
  <r>
    <x v="321"/>
    <n v="6.8"/>
    <x v="4"/>
  </r>
  <r>
    <x v="322"/>
    <n v="6.8"/>
    <x v="4"/>
  </r>
  <r>
    <x v="323"/>
    <n v="6.9"/>
    <x v="4"/>
  </r>
  <r>
    <x v="324"/>
    <n v="6.9"/>
    <x v="4"/>
  </r>
  <r>
    <x v="325"/>
    <n v="6.9"/>
    <x v="4"/>
  </r>
  <r>
    <x v="326"/>
    <n v="7"/>
    <x v="4"/>
  </r>
  <r>
    <x v="327"/>
    <n v="7"/>
    <x v="4"/>
  </r>
  <r>
    <x v="328"/>
    <n v="7"/>
    <x v="4"/>
  </r>
  <r>
    <x v="329"/>
    <n v="7"/>
    <x v="4"/>
  </r>
  <r>
    <x v="330"/>
    <n v="7"/>
    <x v="4"/>
  </r>
  <r>
    <x v="331"/>
    <n v="7"/>
    <x v="4"/>
  </r>
  <r>
    <x v="332"/>
    <n v="6.9"/>
    <x v="4"/>
  </r>
  <r>
    <x v="333"/>
    <n v="6.8"/>
    <x v="4"/>
  </r>
  <r>
    <x v="334"/>
    <n v="6.7"/>
    <x v="4"/>
  </r>
  <r>
    <x v="335"/>
    <n v="6.6"/>
    <x v="4"/>
  </r>
  <r>
    <x v="336"/>
    <n v="6.6"/>
    <x v="4"/>
  </r>
  <r>
    <x v="337"/>
    <n v="6.5"/>
    <x v="4"/>
  </r>
  <r>
    <x v="338"/>
    <n v="6.5"/>
    <x v="4"/>
  </r>
  <r>
    <x v="339"/>
    <n v="6.5"/>
    <x v="4"/>
  </r>
  <r>
    <x v="340"/>
    <n v="6.4"/>
    <x v="4"/>
  </r>
  <r>
    <x v="341"/>
    <n v="6.3"/>
    <x v="4"/>
  </r>
  <r>
    <x v="342"/>
    <n v="6.2"/>
    <x v="4"/>
  </r>
  <r>
    <x v="343"/>
    <n v="6.1"/>
    <x v="4"/>
  </r>
  <r>
    <x v="344"/>
    <n v="6"/>
    <x v="4"/>
  </r>
  <r>
    <x v="345"/>
    <n v="5.9"/>
    <x v="4"/>
  </r>
  <r>
    <x v="346"/>
    <n v="5.9"/>
    <x v="4"/>
  </r>
  <r>
    <x v="347"/>
    <n v="5.8"/>
    <x v="4"/>
  </r>
  <r>
    <x v="348"/>
    <n v="5.8"/>
    <x v="4"/>
  </r>
  <r>
    <x v="349"/>
    <n v="5.7"/>
    <x v="4"/>
  </r>
  <r>
    <x v="350"/>
    <n v="5.6"/>
    <x v="4"/>
  </r>
  <r>
    <x v="351"/>
    <n v="5.5"/>
    <x v="4"/>
  </r>
  <r>
    <x v="352"/>
    <n v="5.4"/>
    <x v="4"/>
  </r>
  <r>
    <x v="353"/>
    <n v="5.3"/>
    <x v="4"/>
  </r>
  <r>
    <x v="354"/>
    <n v="5.3"/>
    <x v="4"/>
  </r>
  <r>
    <x v="355"/>
    <n v="5.3"/>
    <x v="4"/>
  </r>
  <r>
    <x v="356"/>
    <n v="5.3"/>
    <x v="4"/>
  </r>
  <r>
    <x v="357"/>
    <n v="5.2"/>
    <x v="4"/>
  </r>
  <r>
    <x v="358"/>
    <n v="5.2"/>
    <x v="4"/>
  </r>
  <r>
    <x v="359"/>
    <n v="5.0999999999999996"/>
    <x v="4"/>
  </r>
  <r>
    <x v="360"/>
    <n v="5"/>
    <x v="4"/>
  </r>
  <r>
    <x v="361"/>
    <n v="5"/>
    <x v="4"/>
  </r>
  <r>
    <x v="362"/>
    <n v="4.9000000000000004"/>
    <x v="4"/>
  </r>
  <r>
    <x v="363"/>
    <n v="4.9000000000000004"/>
    <x v="4"/>
  </r>
  <r>
    <x v="364"/>
    <n v="4.9000000000000004"/>
    <x v="4"/>
  </r>
  <r>
    <x v="365"/>
    <n v="4.9000000000000004"/>
    <x v="4"/>
  </r>
  <r>
    <x v="366"/>
    <n v="4.9000000000000004"/>
    <x v="4"/>
  </r>
  <r>
    <x v="367"/>
    <n v="4.9000000000000004"/>
    <x v="4"/>
  </r>
  <r>
    <x v="368"/>
    <n v="4.8"/>
    <x v="4"/>
  </r>
  <r>
    <x v="369"/>
    <n v="4.8"/>
    <x v="4"/>
  </r>
  <r>
    <x v="370"/>
    <n v="4.8"/>
    <x v="4"/>
  </r>
  <r>
    <x v="371"/>
    <n v="4.9000000000000004"/>
    <x v="4"/>
  </r>
  <r>
    <x v="372"/>
    <n v="4.9000000000000004"/>
    <x v="4"/>
  </r>
  <r>
    <x v="373"/>
    <n v="5"/>
    <x v="4"/>
  </r>
  <r>
    <x v="374"/>
    <n v="5"/>
    <x v="4"/>
  </r>
  <r>
    <x v="375"/>
    <n v="5.0999999999999996"/>
    <x v="4"/>
  </r>
  <r>
    <x v="376"/>
    <n v="5.0999999999999996"/>
    <x v="4"/>
  </r>
  <r>
    <x v="377"/>
    <n v="5.2"/>
    <x v="4"/>
  </r>
  <r>
    <x v="378"/>
    <n v="5.3"/>
    <x v="4"/>
  </r>
  <r>
    <x v="379"/>
    <n v="5.4"/>
    <x v="4"/>
  </r>
  <r>
    <x v="380"/>
    <n v="5.6"/>
    <x v="4"/>
  </r>
  <r>
    <x v="381"/>
    <n v="5.7"/>
    <x v="4"/>
  </r>
  <r>
    <x v="382"/>
    <n v="5.7"/>
    <x v="4"/>
  </r>
  <r>
    <x v="383"/>
    <n v="5.8"/>
    <x v="4"/>
  </r>
  <r>
    <x v="384"/>
    <n v="5.9"/>
    <x v="4"/>
  </r>
  <r>
    <x v="385"/>
    <n v="6"/>
    <x v="4"/>
  </r>
  <r>
    <x v="386"/>
    <n v="6.2"/>
    <x v="4"/>
  </r>
  <r>
    <x v="387"/>
    <n v="6.4"/>
    <x v="4"/>
  </r>
  <r>
    <x v="388"/>
    <n v="6.7"/>
    <x v="4"/>
  </r>
  <r>
    <x v="389"/>
    <n v="7"/>
    <x v="4"/>
  </r>
  <r>
    <x v="390"/>
    <n v="7.3"/>
    <x v="4"/>
  </r>
  <r>
    <x v="391"/>
    <n v="7.6"/>
    <x v="4"/>
  </r>
  <r>
    <x v="392"/>
    <n v="7.9"/>
    <x v="4"/>
  </r>
  <r>
    <x v="393"/>
    <n v="8.3000000000000007"/>
    <x v="4"/>
  </r>
  <r>
    <x v="394"/>
    <n v="8.8000000000000007"/>
    <x v="4"/>
  </r>
  <r>
    <x v="395"/>
    <n v="9.3000000000000007"/>
    <x v="4"/>
  </r>
  <r>
    <x v="396"/>
    <n v="9.9"/>
    <x v="4"/>
  </r>
  <r>
    <x v="397"/>
    <n v="10.4"/>
    <x v="4"/>
  </r>
  <r>
    <x v="398"/>
    <n v="10.8"/>
    <x v="4"/>
  </r>
  <r>
    <x v="399"/>
    <n v="11.1"/>
    <x v="4"/>
  </r>
  <r>
    <x v="400"/>
    <n v="11.4"/>
    <x v="4"/>
  </r>
  <r>
    <x v="401"/>
    <n v="11.6"/>
    <x v="4"/>
  </r>
  <r>
    <x v="402"/>
    <n v="11.7"/>
    <x v="4"/>
  </r>
  <r>
    <x v="403"/>
    <n v="11.9"/>
    <x v="4"/>
  </r>
  <r>
    <x v="404"/>
    <n v="12"/>
    <x v="4"/>
  </r>
  <r>
    <x v="405"/>
    <n v="12.1"/>
    <x v="4"/>
  </r>
  <r>
    <x v="406"/>
    <n v="12.2"/>
    <x v="4"/>
  </r>
  <r>
    <x v="407"/>
    <n v="12.3"/>
    <x v="4"/>
  </r>
  <r>
    <x v="408"/>
    <n v="12.4"/>
    <x v="4"/>
  </r>
  <r>
    <x v="409"/>
    <n v="12.4"/>
    <x v="4"/>
  </r>
  <r>
    <x v="410"/>
    <n v="12.4"/>
    <x v="4"/>
  </r>
  <r>
    <x v="411"/>
    <n v="12.4"/>
    <x v="4"/>
  </r>
  <r>
    <x v="412"/>
    <n v="12.3"/>
    <x v="4"/>
  </r>
  <r>
    <x v="413"/>
    <n v="12.3"/>
    <x v="4"/>
  </r>
  <r>
    <x v="414"/>
    <n v="12.2"/>
    <x v="4"/>
  </r>
  <r>
    <x v="415"/>
    <n v="12.3"/>
    <x v="4"/>
  </r>
  <r>
    <x v="416"/>
    <n v="12.3"/>
    <x v="4"/>
  </r>
  <r>
    <x v="417"/>
    <n v="12.3"/>
    <x v="4"/>
  </r>
  <r>
    <x v="418"/>
    <n v="12.3"/>
    <x v="4"/>
  </r>
  <r>
    <x v="419"/>
    <n v="12.2"/>
    <x v="4"/>
  </r>
  <r>
    <x v="420"/>
    <n v="12.1"/>
    <x v="4"/>
  </r>
  <r>
    <x v="421"/>
    <n v="12"/>
    <x v="4"/>
  </r>
  <r>
    <x v="422"/>
    <n v="11.9"/>
    <x v="4"/>
  </r>
  <r>
    <x v="423"/>
    <n v="11.9"/>
    <x v="4"/>
  </r>
  <r>
    <x v="424"/>
    <n v="11.9"/>
    <x v="4"/>
  </r>
  <r>
    <x v="425"/>
    <n v="11.9"/>
    <x v="4"/>
  </r>
  <r>
    <x v="426"/>
    <n v="11.8"/>
    <x v="4"/>
  </r>
  <r>
    <x v="427"/>
    <n v="11.8"/>
    <x v="4"/>
  </r>
  <r>
    <x v="428"/>
    <n v="11.6"/>
    <x v="4"/>
  </r>
  <r>
    <x v="429"/>
    <n v="11.5"/>
    <x v="4"/>
  </r>
  <r>
    <x v="430"/>
    <n v="11.3"/>
    <x v="4"/>
  </r>
  <r>
    <x v="431"/>
    <n v="11.1"/>
    <x v="4"/>
  </r>
  <r>
    <x v="432"/>
    <n v="11"/>
    <x v="4"/>
  </r>
  <r>
    <x v="433"/>
    <n v="10.9"/>
    <x v="4"/>
  </r>
  <r>
    <x v="434"/>
    <n v="10.8"/>
    <x v="4"/>
  </r>
  <r>
    <x v="435"/>
    <n v="10.7"/>
    <x v="4"/>
  </r>
  <r>
    <x v="436"/>
    <n v="10.7"/>
    <x v="4"/>
  </r>
  <r>
    <x v="437"/>
    <n v="10.5"/>
    <x v="4"/>
  </r>
  <r>
    <x v="438"/>
    <n v="10.4"/>
    <x v="4"/>
  </r>
  <r>
    <x v="439"/>
    <n v="10.199999999999999"/>
    <x v="4"/>
  </r>
  <r>
    <x v="440"/>
    <n v="10.1"/>
    <x v="4"/>
  </r>
  <r>
    <x v="441"/>
    <n v="9.9"/>
    <x v="4"/>
  </r>
  <r>
    <x v="442"/>
    <n v="9.8000000000000007"/>
    <x v="4"/>
  </r>
  <r>
    <x v="443"/>
    <n v="9.6999999999999993"/>
    <x v="4"/>
  </r>
  <r>
    <x v="444"/>
    <n v="9.6"/>
    <x v="4"/>
  </r>
  <r>
    <x v="445"/>
    <n v="9.5"/>
    <x v="4"/>
  </r>
  <r>
    <x v="446"/>
    <n v="9.4"/>
    <x v="4"/>
  </r>
  <r>
    <x v="447"/>
    <n v="9.3000000000000007"/>
    <x v="4"/>
  </r>
  <r>
    <x v="448"/>
    <n v="9.1999999999999993"/>
    <x v="4"/>
  </r>
  <r>
    <x v="449"/>
    <n v="9.1"/>
    <x v="4"/>
  </r>
  <r>
    <x v="450"/>
    <n v="9"/>
    <x v="4"/>
  </r>
  <r>
    <x v="451"/>
    <n v="8.9"/>
    <x v="4"/>
  </r>
  <r>
    <x v="452"/>
    <n v="8.8000000000000007"/>
    <x v="4"/>
  </r>
  <r>
    <x v="453"/>
    <n v="8.6"/>
    <x v="4"/>
  </r>
  <r>
    <x v="454"/>
    <n v="8.5"/>
    <x v="4"/>
  </r>
  <r>
    <x v="455"/>
    <n v="8.4"/>
    <x v="4"/>
  </r>
  <r>
    <x v="456"/>
    <n v="8.1999999999999993"/>
    <x v="4"/>
  </r>
  <r>
    <x v="457"/>
    <n v="8.1"/>
    <x v="4"/>
  </r>
  <r>
    <x v="458"/>
    <n v="8"/>
    <x v="4"/>
  </r>
  <r>
    <x v="459"/>
    <n v="7.8"/>
    <x v="4"/>
  </r>
  <r>
    <x v="460"/>
    <n v="7.7"/>
    <x v="4"/>
  </r>
  <r>
    <x v="461"/>
    <n v="7.6"/>
    <x v="4"/>
  </r>
  <r>
    <x v="462"/>
    <n v="7.5"/>
    <x v="4"/>
  </r>
  <r>
    <x v="463"/>
    <n v="7.4"/>
    <x v="4"/>
  </r>
  <r>
    <x v="464"/>
    <n v="7.3"/>
    <x v="4"/>
  </r>
  <r>
    <x v="465"/>
    <n v="7.2"/>
    <x v="4"/>
  </r>
  <r>
    <x v="466"/>
    <n v="7.1"/>
    <x v="4"/>
  </r>
  <r>
    <x v="467"/>
    <n v="6.9"/>
    <x v="4"/>
  </r>
  <r>
    <x v="468"/>
    <n v="6.8"/>
    <x v="4"/>
  </r>
  <r>
    <x v="469"/>
    <n v="6.7"/>
    <x v="4"/>
  </r>
  <r>
    <x v="470"/>
    <n v="6.6"/>
    <x v="4"/>
  </r>
  <r>
    <x v="471"/>
    <n v="6.5"/>
    <x v="4"/>
  </r>
  <r>
    <x v="472"/>
    <n v="6.4"/>
    <x v="4"/>
  </r>
  <r>
    <x v="473"/>
    <n v="6.3"/>
    <x v="4"/>
  </r>
  <r>
    <x v="474"/>
    <n v="6.1"/>
    <x v="4"/>
  </r>
  <r>
    <x v="475"/>
    <n v="6"/>
    <x v="4"/>
  </r>
  <r>
    <x v="476"/>
    <n v="5.9"/>
    <x v="4"/>
  </r>
  <r>
    <x v="477"/>
    <n v="5.8"/>
    <x v="4"/>
  </r>
  <r>
    <x v="478"/>
    <n v="5.8"/>
    <x v="4"/>
  </r>
  <r>
    <x v="479"/>
    <n v="5.7"/>
    <x v="4"/>
  </r>
  <r>
    <x v="480"/>
    <n v="5.7"/>
    <x v="4"/>
  </r>
  <r>
    <x v="481"/>
    <n v="5.6"/>
    <x v="4"/>
  </r>
  <r>
    <x v="482"/>
    <n v="5.6"/>
    <x v="4"/>
  </r>
  <r>
    <x v="483"/>
    <n v="5.5"/>
    <x v="4"/>
  </r>
  <r>
    <x v="484"/>
    <n v="5.5"/>
    <x v="4"/>
  </r>
  <r>
    <x v="485"/>
    <n v="5.5"/>
    <x v="4"/>
  </r>
  <r>
    <x v="486"/>
    <n v="5.5"/>
    <x v="4"/>
  </r>
  <r>
    <x v="487"/>
    <n v="5.5"/>
    <x v="4"/>
  </r>
  <r>
    <x v="488"/>
    <n v="5.5"/>
    <x v="4"/>
  </r>
  <r>
    <x v="489"/>
    <n v="5.5"/>
    <x v="4"/>
  </r>
  <r>
    <x v="490"/>
    <n v="5.4"/>
    <x v="4"/>
  </r>
  <r>
    <x v="491"/>
    <n v="5.4"/>
    <x v="4"/>
  </r>
  <r>
    <x v="492"/>
    <n v="5.3"/>
    <x v="4"/>
  </r>
  <r>
    <x v="493"/>
    <n v="5.0999999999999996"/>
    <x v="4"/>
  </r>
  <r>
    <x v="494"/>
    <n v="5"/>
    <x v="4"/>
  </r>
  <r>
    <x v="495"/>
    <n v="5"/>
    <x v="4"/>
  </r>
  <r>
    <x v="496"/>
    <n v="4.9000000000000004"/>
    <x v="4"/>
  </r>
  <r>
    <x v="497"/>
    <n v="4.8"/>
    <x v="4"/>
  </r>
  <r>
    <x v="498"/>
    <n v="4.8"/>
    <x v="4"/>
  </r>
  <r>
    <x v="499"/>
    <n v="4.8"/>
    <x v="4"/>
  </r>
  <r>
    <x v="500"/>
    <n v="4.7"/>
    <x v="4"/>
  </r>
  <r>
    <x v="501"/>
    <n v="4.5999999999999996"/>
    <x v="4"/>
  </r>
  <r>
    <x v="502"/>
    <n v="4.5"/>
    <x v="4"/>
  </r>
  <r>
    <x v="503"/>
    <n v="4.5"/>
    <x v="4"/>
  </r>
  <r>
    <x v="504"/>
    <n v="4.4000000000000004"/>
    <x v="4"/>
  </r>
  <r>
    <x v="505"/>
    <n v="4.3"/>
    <x v="4"/>
  </r>
  <r>
    <x v="506"/>
    <n v="4.3"/>
    <x v="4"/>
  </r>
  <r>
    <x v="507"/>
    <n v="4.2"/>
    <x v="4"/>
  </r>
  <r>
    <x v="508"/>
    <n v="4.2"/>
    <x v="4"/>
  </r>
  <r>
    <x v="509"/>
    <n v="4.2"/>
    <x v="4"/>
  </r>
  <r>
    <x v="510"/>
    <n v="4.2"/>
    <x v="4"/>
  </r>
  <r>
    <x v="511"/>
    <n v="4.2"/>
    <x v="4"/>
  </r>
  <r>
    <x v="512"/>
    <n v="4.2"/>
    <x v="4"/>
  </r>
  <r>
    <x v="513"/>
    <n v="4.3"/>
    <x v="4"/>
  </r>
  <r>
    <x v="514"/>
    <n v="4.3"/>
    <x v="4"/>
  </r>
  <r>
    <x v="515"/>
    <n v="4.3"/>
    <x v="4"/>
  </r>
  <r>
    <x v="516"/>
    <n v="4.3"/>
    <x v="4"/>
  </r>
  <r>
    <x v="517"/>
    <n v="4.3"/>
    <x v="4"/>
  </r>
  <r>
    <x v="518"/>
    <n v="4.2"/>
    <x v="4"/>
  </r>
  <r>
    <x v="519"/>
    <n v="4.0999999999999996"/>
    <x v="4"/>
  </r>
  <r>
    <x v="520"/>
    <n v="4"/>
    <x v="4"/>
  </r>
  <r>
    <x v="521"/>
    <n v="4"/>
    <x v="4"/>
  </r>
  <r>
    <x v="522"/>
    <n v="4"/>
    <x v="4"/>
  </r>
  <r>
    <x v="523"/>
    <n v="4"/>
    <x v="4"/>
  </r>
  <r>
    <x v="524"/>
    <n v="4"/>
    <x v="4"/>
  </r>
  <r>
    <x v="525"/>
    <n v="4"/>
    <x v="4"/>
  </r>
  <r>
    <x v="526"/>
    <n v="4.0999999999999996"/>
    <x v="4"/>
  </r>
  <r>
    <x v="527"/>
    <n v="4.0999999999999996"/>
    <x v="4"/>
  </r>
  <r>
    <x v="528"/>
    <n v="4.3"/>
    <x v="4"/>
  </r>
  <r>
    <x v="529"/>
    <n v="4.4000000000000004"/>
    <x v="4"/>
  </r>
  <r>
    <x v="530"/>
    <n v="5.5"/>
    <x v="4"/>
  </r>
  <r>
    <x v="531"/>
    <n v="16.100000000000001"/>
    <x v="4"/>
  </r>
  <r>
    <x v="532"/>
    <n v="15.8"/>
    <x v="4"/>
  </r>
  <r>
    <x v="533"/>
    <n v="13.8"/>
    <x v="4"/>
  </r>
  <r>
    <x v="534"/>
    <n v="13.1"/>
    <x v="4"/>
  </r>
  <r>
    <x v="535"/>
    <n v="11.8"/>
    <x v="4"/>
  </r>
  <r>
    <x v="536"/>
    <n v="9.9"/>
    <x v="4"/>
  </r>
  <r>
    <x v="537"/>
    <n v="9.3000000000000007"/>
    <x v="4"/>
  </r>
  <r>
    <x v="538"/>
    <n v="9"/>
    <x v="4"/>
  </r>
  <r>
    <x v="539"/>
    <n v="9"/>
    <x v="4"/>
  </r>
  <r>
    <x v="540"/>
    <n v="8.6999999999999993"/>
    <x v="4"/>
  </r>
  <r>
    <x v="541"/>
    <n v="8.6"/>
    <x v="4"/>
  </r>
  <r>
    <x v="542"/>
    <n v="8.5"/>
    <x v="4"/>
  </r>
  <r>
    <x v="543"/>
    <n v="8.4"/>
    <x v="4"/>
  </r>
  <r>
    <x v="544"/>
    <n v="8"/>
    <x v="4"/>
  </r>
  <r>
    <x v="545"/>
    <n v="7.9"/>
    <x v="4"/>
  </r>
  <r>
    <x v="546"/>
    <n v="7.4"/>
    <x v="4"/>
  </r>
  <r>
    <x v="547"/>
    <n v="7"/>
    <x v="4"/>
  </r>
  <r>
    <x v="548"/>
    <n v="6.5"/>
    <x v="4"/>
  </r>
  <r>
    <x v="549"/>
    <n v="6.1"/>
    <x v="4"/>
  </r>
  <r>
    <x v="550"/>
    <n v="5.7"/>
    <x v="4"/>
  </r>
  <r>
    <x v="551"/>
    <n v="5.4"/>
    <x v="4"/>
  </r>
  <r>
    <x v="552"/>
    <n v="5.2"/>
    <x v="4"/>
  </r>
  <r>
    <x v="553"/>
    <n v="4.8"/>
    <x v="4"/>
  </r>
  <r>
    <x v="554"/>
    <n v="4.5"/>
    <x v="4"/>
  </r>
  <r>
    <x v="555"/>
    <n v="4.3"/>
    <x v="4"/>
  </r>
  <r>
    <x v="556"/>
    <n v="4.0999999999999996"/>
    <x v="4"/>
  </r>
  <r>
    <x v="557"/>
    <n v="4"/>
    <x v="4"/>
  </r>
  <r>
    <x v="558"/>
    <n v="3.9"/>
    <x v="4"/>
  </r>
  <r>
    <x v="559"/>
    <n v="3.8"/>
    <x v="4"/>
  </r>
  <r>
    <x v="560"/>
    <n v="4"/>
    <x v="4"/>
  </r>
  <r>
    <x v="561"/>
    <n v="4.0999999999999996"/>
    <x v="4"/>
  </r>
  <r>
    <x v="562"/>
    <n v="4.3"/>
    <x v="4"/>
  </r>
  <r>
    <x v="563"/>
    <n v="4.4000000000000004"/>
    <x v="4"/>
  </r>
  <r>
    <x v="564"/>
    <n v="4.4000000000000004"/>
    <x v="4"/>
  </r>
  <r>
    <x v="565"/>
    <n v="4.5"/>
    <x v="4"/>
  </r>
  <r>
    <x v="566"/>
    <n v="4.5"/>
    <x v="4"/>
  </r>
  <r>
    <x v="567"/>
    <n v="4.5"/>
    <x v="4"/>
  </r>
  <r>
    <x v="568"/>
    <n v="4.5999999999999996"/>
    <x v="4"/>
  </r>
  <r>
    <x v="569"/>
    <n v="4.5999999999999996"/>
    <x v="4"/>
  </r>
  <r>
    <x v="570"/>
    <n v="4.7"/>
    <x v="4"/>
  </r>
  <r>
    <x v="571"/>
    <n v="4.8"/>
    <x v="4"/>
  </r>
  <r>
    <x v="572"/>
    <n v="4.9000000000000004"/>
    <x v="4"/>
  </r>
  <r>
    <x v="573"/>
    <n v="5"/>
    <x v="4"/>
  </r>
  <r>
    <x v="574"/>
    <n v="5"/>
    <x v="4"/>
  </r>
  <r>
    <x v="575"/>
    <n v="5.0999999999999996"/>
    <x v="4"/>
  </r>
  <r>
    <x v="576"/>
    <n v="5.0999999999999996"/>
    <x v="4"/>
  </r>
  <r>
    <x v="577"/>
    <n v="5.0999999999999996"/>
    <x v="4"/>
  </r>
  <r>
    <x v="578"/>
    <n v="5.2"/>
    <x v="4"/>
  </r>
  <r>
    <x v="579"/>
    <n v="5.2"/>
    <x v="4"/>
  </r>
  <r>
    <x v="580"/>
    <n v="5.2"/>
    <x v="4"/>
  </r>
  <r>
    <x v="581"/>
    <n v="5.3"/>
    <x v="4"/>
  </r>
  <r>
    <x v="582"/>
    <n v="5.4"/>
    <x v="4"/>
  </r>
  <r>
    <x v="583"/>
    <n v="5.4"/>
    <x v="4"/>
  </r>
  <r>
    <x v="584"/>
    <n v="5.4"/>
    <x v="4"/>
  </r>
  <r>
    <x v="585"/>
    <n v="5.4"/>
    <x v="4"/>
  </r>
  <r>
    <x v="586"/>
    <n v="5.4"/>
    <x v="4"/>
  </r>
  <r>
    <x v="587"/>
    <n v="5.4"/>
    <x v="4"/>
  </r>
  <r>
    <x v="588"/>
    <n v="5.4"/>
    <x v="4"/>
  </r>
  <r>
    <x v="589"/>
    <n v="5.4"/>
    <x v="4"/>
  </r>
  <r>
    <x v="590"/>
    <n v="5.4"/>
    <x v="4"/>
  </r>
  <r>
    <x v="591"/>
    <n v="5.4"/>
    <x v="4"/>
  </r>
  <r>
    <x v="592"/>
    <n v="5.5"/>
    <x v="4"/>
  </r>
  <r>
    <x v="593"/>
    <n v="5.5"/>
    <x v="4"/>
  </r>
  <r>
    <x v="594"/>
    <n v="5.5"/>
    <x v="4"/>
  </r>
  <r>
    <x v="595"/>
    <n v="5.5"/>
    <x v="4"/>
  </r>
  <r>
    <x v="596"/>
    <n v="5.5"/>
    <x v="4"/>
  </r>
  <r>
    <x v="597"/>
    <m/>
    <x v="4"/>
  </r>
  <r>
    <x v="598"/>
    <n v="5.5"/>
    <x v="4"/>
  </r>
  <r>
    <x v="599"/>
    <n v="5.5"/>
    <x v="4"/>
  </r>
  <r>
    <x v="600"/>
    <n v="5.4"/>
    <x v="4"/>
  </r>
  <r>
    <x v="601"/>
    <n v="5.4"/>
    <x v="4"/>
  </r>
  <r>
    <x v="602"/>
    <n v="5.3"/>
    <x v="4"/>
  </r>
  <r>
    <x v="603"/>
    <n v="5.3"/>
    <x v="4"/>
  </r>
  <r>
    <x v="604"/>
    <n v="5.3"/>
    <x v="4"/>
  </r>
  <r>
    <x v="0"/>
    <n v="5.8"/>
    <x v="5"/>
  </r>
  <r>
    <x v="1"/>
    <n v="5.8"/>
    <x v="5"/>
  </r>
  <r>
    <x v="2"/>
    <n v="5.7"/>
    <x v="5"/>
  </r>
  <r>
    <x v="3"/>
    <n v="5.6"/>
    <x v="5"/>
  </r>
  <r>
    <x v="4"/>
    <n v="5.6"/>
    <x v="5"/>
  </r>
  <r>
    <x v="5"/>
    <n v="5.6"/>
    <x v="5"/>
  </r>
  <r>
    <x v="6"/>
    <n v="5.7"/>
    <x v="5"/>
  </r>
  <r>
    <x v="7"/>
    <n v="5.9"/>
    <x v="5"/>
  </r>
  <r>
    <x v="8"/>
    <n v="6.1"/>
    <x v="5"/>
  </r>
  <r>
    <x v="9"/>
    <n v="6.2"/>
    <x v="5"/>
  </r>
  <r>
    <x v="10"/>
    <n v="6.4"/>
    <x v="5"/>
  </r>
  <r>
    <x v="11"/>
    <n v="6.5"/>
    <x v="5"/>
  </r>
  <r>
    <x v="12"/>
    <n v="6.6"/>
    <x v="5"/>
  </r>
  <r>
    <x v="13"/>
    <n v="6.6"/>
    <x v="5"/>
  </r>
  <r>
    <x v="14"/>
    <n v="6.6"/>
    <x v="5"/>
  </r>
  <r>
    <x v="15"/>
    <n v="6.5"/>
    <x v="5"/>
  </r>
  <r>
    <x v="16"/>
    <n v="6.4"/>
    <x v="5"/>
  </r>
  <r>
    <x v="17"/>
    <n v="6.3"/>
    <x v="5"/>
  </r>
  <r>
    <x v="18"/>
    <n v="6.2"/>
    <x v="5"/>
  </r>
  <r>
    <x v="19"/>
    <n v="6.2"/>
    <x v="5"/>
  </r>
  <r>
    <x v="20"/>
    <n v="6.2"/>
    <x v="5"/>
  </r>
  <r>
    <x v="21"/>
    <n v="6.2"/>
    <x v="5"/>
  </r>
  <r>
    <x v="22"/>
    <n v="6.3"/>
    <x v="5"/>
  </r>
  <r>
    <x v="23"/>
    <n v="6.2"/>
    <x v="5"/>
  </r>
  <r>
    <x v="24"/>
    <n v="6.2"/>
    <x v="5"/>
  </r>
  <r>
    <x v="25"/>
    <n v="6.1"/>
    <x v="5"/>
  </r>
  <r>
    <x v="26"/>
    <n v="6"/>
    <x v="5"/>
  </r>
  <r>
    <x v="27"/>
    <n v="5.9"/>
    <x v="5"/>
  </r>
  <r>
    <x v="28"/>
    <n v="5.8"/>
    <x v="5"/>
  </r>
  <r>
    <x v="29"/>
    <n v="5.6"/>
    <x v="5"/>
  </r>
  <r>
    <x v="30"/>
    <n v="5.4"/>
    <x v="5"/>
  </r>
  <r>
    <x v="31"/>
    <n v="5.3"/>
    <x v="5"/>
  </r>
  <r>
    <x v="32"/>
    <n v="5.0999999999999996"/>
    <x v="5"/>
  </r>
  <r>
    <x v="33"/>
    <n v="5.0999999999999996"/>
    <x v="5"/>
  </r>
  <r>
    <x v="34"/>
    <n v="5"/>
    <x v="5"/>
  </r>
  <r>
    <x v="35"/>
    <n v="5"/>
    <x v="5"/>
  </r>
  <r>
    <x v="36"/>
    <n v="4.9000000000000004"/>
    <x v="5"/>
  </r>
  <r>
    <x v="37"/>
    <n v="4.8"/>
    <x v="5"/>
  </r>
  <r>
    <x v="38"/>
    <n v="4.7"/>
    <x v="5"/>
  </r>
  <r>
    <x v="39"/>
    <n v="4.5999999999999996"/>
    <x v="5"/>
  </r>
  <r>
    <x v="40"/>
    <n v="4.5"/>
    <x v="5"/>
  </r>
  <r>
    <x v="41"/>
    <n v="4.5"/>
    <x v="5"/>
  </r>
  <r>
    <x v="42"/>
    <n v="4.5"/>
    <x v="5"/>
  </r>
  <r>
    <x v="43"/>
    <n v="4.5999999999999996"/>
    <x v="5"/>
  </r>
  <r>
    <x v="44"/>
    <n v="4.7"/>
    <x v="5"/>
  </r>
  <r>
    <x v="45"/>
    <n v="4.5999999999999996"/>
    <x v="5"/>
  </r>
  <r>
    <x v="46"/>
    <n v="4.5"/>
    <x v="5"/>
  </r>
  <r>
    <x v="47"/>
    <n v="4.4000000000000004"/>
    <x v="5"/>
  </r>
  <r>
    <x v="48"/>
    <n v="4.4000000000000004"/>
    <x v="5"/>
  </r>
  <r>
    <x v="49"/>
    <n v="4.5999999999999996"/>
    <x v="5"/>
  </r>
  <r>
    <x v="50"/>
    <n v="4.9000000000000004"/>
    <x v="5"/>
  </r>
  <r>
    <x v="51"/>
    <n v="5.4"/>
    <x v="5"/>
  </r>
  <r>
    <x v="52"/>
    <n v="5.9"/>
    <x v="5"/>
  </r>
  <r>
    <x v="53"/>
    <n v="6.4"/>
    <x v="5"/>
  </r>
  <r>
    <x v="54"/>
    <n v="6.7"/>
    <x v="5"/>
  </r>
  <r>
    <x v="55"/>
    <n v="6.7"/>
    <x v="5"/>
  </r>
  <r>
    <x v="56"/>
    <n v="6.6"/>
    <x v="5"/>
  </r>
  <r>
    <x v="57"/>
    <n v="6.5"/>
    <x v="5"/>
  </r>
  <r>
    <x v="58"/>
    <n v="6.3"/>
    <x v="5"/>
  </r>
  <r>
    <x v="59"/>
    <n v="6.2"/>
    <x v="5"/>
  </r>
  <r>
    <x v="60"/>
    <n v="6.1"/>
    <x v="5"/>
  </r>
  <r>
    <x v="61"/>
    <n v="6"/>
    <x v="5"/>
  </r>
  <r>
    <x v="62"/>
    <n v="6"/>
    <x v="5"/>
  </r>
  <r>
    <x v="63"/>
    <n v="5.8"/>
    <x v="5"/>
  </r>
  <r>
    <x v="64"/>
    <n v="5.6"/>
    <x v="5"/>
  </r>
  <r>
    <x v="65"/>
    <n v="5.4"/>
    <x v="5"/>
  </r>
  <r>
    <x v="66"/>
    <n v="5.3"/>
    <x v="5"/>
  </r>
  <r>
    <x v="67"/>
    <n v="5.2"/>
    <x v="5"/>
  </r>
  <r>
    <x v="68"/>
    <n v="5.3"/>
    <x v="5"/>
  </r>
  <r>
    <x v="69"/>
    <n v="5.4"/>
    <x v="5"/>
  </r>
  <r>
    <x v="70"/>
    <n v="5.7"/>
    <x v="5"/>
  </r>
  <r>
    <x v="71"/>
    <n v="5.9"/>
    <x v="5"/>
  </r>
  <r>
    <x v="72"/>
    <n v="6.2"/>
    <x v="5"/>
  </r>
  <r>
    <x v="73"/>
    <n v="6.4"/>
    <x v="5"/>
  </r>
  <r>
    <x v="74"/>
    <n v="6.6"/>
    <x v="5"/>
  </r>
  <r>
    <x v="75"/>
    <n v="6.8"/>
    <x v="5"/>
  </r>
  <r>
    <x v="76"/>
    <n v="7.1"/>
    <x v="5"/>
  </r>
  <r>
    <x v="77"/>
    <n v="7.4"/>
    <x v="5"/>
  </r>
  <r>
    <x v="78"/>
    <n v="7.8"/>
    <x v="5"/>
  </r>
  <r>
    <x v="79"/>
    <n v="8.1999999999999993"/>
    <x v="5"/>
  </r>
  <r>
    <x v="80"/>
    <n v="8.5"/>
    <x v="5"/>
  </r>
  <r>
    <x v="81"/>
    <n v="8.8000000000000007"/>
    <x v="5"/>
  </r>
  <r>
    <x v="82"/>
    <n v="8.9"/>
    <x v="5"/>
  </r>
  <r>
    <x v="83"/>
    <n v="8.9"/>
    <x v="5"/>
  </r>
  <r>
    <x v="84"/>
    <n v="8.8000000000000007"/>
    <x v="5"/>
  </r>
  <r>
    <x v="85"/>
    <n v="8.6999999999999993"/>
    <x v="5"/>
  </r>
  <r>
    <x v="86"/>
    <n v="8.4"/>
    <x v="5"/>
  </r>
  <r>
    <x v="87"/>
    <n v="8.1"/>
    <x v="5"/>
  </r>
  <r>
    <x v="88"/>
    <n v="7.8"/>
    <x v="5"/>
  </r>
  <r>
    <x v="89"/>
    <n v="7.3"/>
    <x v="5"/>
  </r>
  <r>
    <x v="90"/>
    <n v="6.9"/>
    <x v="5"/>
  </r>
  <r>
    <x v="91"/>
    <n v="6.5"/>
    <x v="5"/>
  </r>
  <r>
    <x v="92"/>
    <n v="6.1"/>
    <x v="5"/>
  </r>
  <r>
    <x v="93"/>
    <n v="5.8"/>
    <x v="5"/>
  </r>
  <r>
    <x v="94"/>
    <n v="5.6"/>
    <x v="5"/>
  </r>
  <r>
    <x v="95"/>
    <n v="5.4"/>
    <x v="5"/>
  </r>
  <r>
    <x v="96"/>
    <n v="5.3"/>
    <x v="5"/>
  </r>
  <r>
    <x v="97"/>
    <n v="5.2"/>
    <x v="5"/>
  </r>
  <r>
    <x v="98"/>
    <n v="5.2"/>
    <x v="5"/>
  </r>
  <r>
    <x v="99"/>
    <n v="5.2"/>
    <x v="5"/>
  </r>
  <r>
    <x v="100"/>
    <n v="5.3"/>
    <x v="5"/>
  </r>
  <r>
    <x v="101"/>
    <n v="5.4"/>
    <x v="5"/>
  </r>
  <r>
    <x v="102"/>
    <n v="5.6"/>
    <x v="5"/>
  </r>
  <r>
    <x v="103"/>
    <n v="5.7"/>
    <x v="5"/>
  </r>
  <r>
    <x v="104"/>
    <n v="5.7"/>
    <x v="5"/>
  </r>
  <r>
    <x v="105"/>
    <n v="5.7"/>
    <x v="5"/>
  </r>
  <r>
    <x v="106"/>
    <n v="5.8"/>
    <x v="5"/>
  </r>
  <r>
    <x v="107"/>
    <n v="5.8"/>
    <x v="5"/>
  </r>
  <r>
    <x v="108"/>
    <n v="5.8"/>
    <x v="5"/>
  </r>
  <r>
    <x v="109"/>
    <n v="5.8"/>
    <x v="5"/>
  </r>
  <r>
    <x v="110"/>
    <n v="5.8"/>
    <x v="5"/>
  </r>
  <r>
    <x v="111"/>
    <n v="5.8"/>
    <x v="5"/>
  </r>
  <r>
    <x v="112"/>
    <n v="5.9"/>
    <x v="5"/>
  </r>
  <r>
    <x v="113"/>
    <n v="5.9"/>
    <x v="5"/>
  </r>
  <r>
    <x v="114"/>
    <n v="6"/>
    <x v="5"/>
  </r>
  <r>
    <x v="115"/>
    <n v="6.1"/>
    <x v="5"/>
  </r>
  <r>
    <x v="116"/>
    <n v="6.1"/>
    <x v="5"/>
  </r>
  <r>
    <x v="117"/>
    <n v="6.1"/>
    <x v="5"/>
  </r>
  <r>
    <x v="118"/>
    <n v="6.2"/>
    <x v="5"/>
  </r>
  <r>
    <x v="119"/>
    <n v="6.3"/>
    <x v="5"/>
  </r>
  <r>
    <x v="120"/>
    <n v="6.5"/>
    <x v="5"/>
  </r>
  <r>
    <x v="121"/>
    <n v="6.7"/>
    <x v="5"/>
  </r>
  <r>
    <x v="122"/>
    <n v="7"/>
    <x v="5"/>
  </r>
  <r>
    <x v="123"/>
    <n v="7.1"/>
    <x v="5"/>
  </r>
  <r>
    <x v="124"/>
    <n v="7.3"/>
    <x v="5"/>
  </r>
  <r>
    <x v="125"/>
    <n v="7.4"/>
    <x v="5"/>
  </r>
  <r>
    <x v="126"/>
    <n v="7.6"/>
    <x v="5"/>
  </r>
  <r>
    <x v="127"/>
    <n v="7.8"/>
    <x v="5"/>
  </r>
  <r>
    <x v="128"/>
    <n v="8"/>
    <x v="5"/>
  </r>
  <r>
    <x v="129"/>
    <n v="8.1"/>
    <x v="5"/>
  </r>
  <r>
    <x v="130"/>
    <n v="8.3000000000000007"/>
    <x v="5"/>
  </r>
  <r>
    <x v="131"/>
    <n v="8.4"/>
    <x v="5"/>
  </r>
  <r>
    <x v="132"/>
    <n v="8.4"/>
    <x v="5"/>
  </r>
  <r>
    <x v="133"/>
    <n v="8.3000000000000007"/>
    <x v="5"/>
  </r>
  <r>
    <x v="134"/>
    <n v="8.1999999999999993"/>
    <x v="5"/>
  </r>
  <r>
    <x v="135"/>
    <n v="8"/>
    <x v="5"/>
  </r>
  <r>
    <x v="136"/>
    <n v="7.8"/>
    <x v="5"/>
  </r>
  <r>
    <x v="137"/>
    <n v="7.5"/>
    <x v="5"/>
  </r>
  <r>
    <x v="138"/>
    <n v="7.3"/>
    <x v="5"/>
  </r>
  <r>
    <x v="139"/>
    <n v="7.1"/>
    <x v="5"/>
  </r>
  <r>
    <x v="140"/>
    <n v="7"/>
    <x v="5"/>
  </r>
  <r>
    <x v="141"/>
    <n v="6.9"/>
    <x v="5"/>
  </r>
  <r>
    <x v="142"/>
    <n v="6.9"/>
    <x v="5"/>
  </r>
  <r>
    <x v="143"/>
    <n v="6.9"/>
    <x v="5"/>
  </r>
  <r>
    <x v="144"/>
    <n v="6.9"/>
    <x v="5"/>
  </r>
  <r>
    <x v="145"/>
    <n v="6.8"/>
    <x v="5"/>
  </r>
  <r>
    <x v="146"/>
    <n v="6.7"/>
    <x v="5"/>
  </r>
  <r>
    <x v="147"/>
    <n v="6.6"/>
    <x v="5"/>
  </r>
  <r>
    <x v="148"/>
    <n v="6.5"/>
    <x v="5"/>
  </r>
  <r>
    <x v="149"/>
    <n v="6.4"/>
    <x v="5"/>
  </r>
  <r>
    <x v="150"/>
    <n v="6.4"/>
    <x v="5"/>
  </r>
  <r>
    <x v="151"/>
    <n v="6.3"/>
    <x v="5"/>
  </r>
  <r>
    <x v="152"/>
    <n v="6.3"/>
    <x v="5"/>
  </r>
  <r>
    <x v="153"/>
    <n v="6.2"/>
    <x v="5"/>
  </r>
  <r>
    <x v="154"/>
    <n v="6"/>
    <x v="5"/>
  </r>
  <r>
    <x v="155"/>
    <n v="5.9"/>
    <x v="5"/>
  </r>
  <r>
    <x v="156"/>
    <n v="5.8"/>
    <x v="5"/>
  </r>
  <r>
    <x v="157"/>
    <n v="5.7"/>
    <x v="5"/>
  </r>
  <r>
    <x v="158"/>
    <n v="5.6"/>
    <x v="5"/>
  </r>
  <r>
    <x v="159"/>
    <n v="5.6"/>
    <x v="5"/>
  </r>
  <r>
    <x v="160"/>
    <n v="5.6"/>
    <x v="5"/>
  </r>
  <r>
    <x v="161"/>
    <n v="5.6"/>
    <x v="5"/>
  </r>
  <r>
    <x v="162"/>
    <n v="5.6"/>
    <x v="5"/>
  </r>
  <r>
    <x v="163"/>
    <n v="5.6"/>
    <x v="5"/>
  </r>
  <r>
    <x v="164"/>
    <n v="5.6"/>
    <x v="5"/>
  </r>
  <r>
    <x v="165"/>
    <n v="5.5"/>
    <x v="5"/>
  </r>
  <r>
    <x v="166"/>
    <n v="5.4"/>
    <x v="5"/>
  </r>
  <r>
    <x v="167"/>
    <n v="5.3"/>
    <x v="5"/>
  </r>
  <r>
    <x v="168"/>
    <n v="5.2"/>
    <x v="5"/>
  </r>
  <r>
    <x v="169"/>
    <n v="5.0999999999999996"/>
    <x v="5"/>
  </r>
  <r>
    <x v="170"/>
    <n v="5.0999999999999996"/>
    <x v="5"/>
  </r>
  <r>
    <x v="171"/>
    <n v="5.0999999999999996"/>
    <x v="5"/>
  </r>
  <r>
    <x v="172"/>
    <n v="5.0999999999999996"/>
    <x v="5"/>
  </r>
  <r>
    <x v="173"/>
    <n v="5.2"/>
    <x v="5"/>
  </r>
  <r>
    <x v="174"/>
    <n v="5.2"/>
    <x v="5"/>
  </r>
  <r>
    <x v="175"/>
    <n v="5.0999999999999996"/>
    <x v="5"/>
  </r>
  <r>
    <x v="176"/>
    <n v="5.0999999999999996"/>
    <x v="5"/>
  </r>
  <r>
    <x v="177"/>
    <n v="5.0999999999999996"/>
    <x v="5"/>
  </r>
  <r>
    <x v="178"/>
    <n v="5.0999999999999996"/>
    <x v="5"/>
  </r>
  <r>
    <x v="179"/>
    <n v="5.0999999999999996"/>
    <x v="5"/>
  </r>
  <r>
    <x v="180"/>
    <n v="5.0999999999999996"/>
    <x v="5"/>
  </r>
  <r>
    <x v="181"/>
    <n v="5.0999999999999996"/>
    <x v="5"/>
  </r>
  <r>
    <x v="182"/>
    <n v="5.0999999999999996"/>
    <x v="5"/>
  </r>
  <r>
    <x v="183"/>
    <n v="5.2"/>
    <x v="5"/>
  </r>
  <r>
    <x v="184"/>
    <n v="5.2"/>
    <x v="5"/>
  </r>
  <r>
    <x v="185"/>
    <n v="5.2"/>
    <x v="5"/>
  </r>
  <r>
    <x v="186"/>
    <n v="5.2"/>
    <x v="5"/>
  </r>
  <r>
    <x v="187"/>
    <n v="5.2"/>
    <x v="5"/>
  </r>
  <r>
    <x v="188"/>
    <n v="5.3"/>
    <x v="5"/>
  </r>
  <r>
    <x v="189"/>
    <n v="5.4"/>
    <x v="5"/>
  </r>
  <r>
    <x v="190"/>
    <n v="5.6"/>
    <x v="5"/>
  </r>
  <r>
    <x v="191"/>
    <n v="5.7"/>
    <x v="5"/>
  </r>
  <r>
    <x v="192"/>
    <n v="5.9"/>
    <x v="5"/>
  </r>
  <r>
    <x v="193"/>
    <n v="6"/>
    <x v="5"/>
  </r>
  <r>
    <x v="194"/>
    <n v="6.1"/>
    <x v="5"/>
  </r>
  <r>
    <x v="195"/>
    <n v="6.2"/>
    <x v="5"/>
  </r>
  <r>
    <x v="196"/>
    <n v="6.2"/>
    <x v="5"/>
  </r>
  <r>
    <x v="197"/>
    <n v="6.2"/>
    <x v="5"/>
  </r>
  <r>
    <x v="198"/>
    <n v="6.2"/>
    <x v="5"/>
  </r>
  <r>
    <x v="199"/>
    <n v="6.2"/>
    <x v="5"/>
  </r>
  <r>
    <x v="200"/>
    <n v="6.2"/>
    <x v="5"/>
  </r>
  <r>
    <x v="201"/>
    <n v="6.1"/>
    <x v="5"/>
  </r>
  <r>
    <x v="202"/>
    <n v="6.1"/>
    <x v="5"/>
  </r>
  <r>
    <x v="203"/>
    <n v="6.1"/>
    <x v="5"/>
  </r>
  <r>
    <x v="204"/>
    <n v="6"/>
    <x v="5"/>
  </r>
  <r>
    <x v="205"/>
    <n v="6"/>
    <x v="5"/>
  </r>
  <r>
    <x v="206"/>
    <n v="5.8"/>
    <x v="5"/>
  </r>
  <r>
    <x v="207"/>
    <n v="5.7"/>
    <x v="5"/>
  </r>
  <r>
    <x v="208"/>
    <n v="5.5"/>
    <x v="5"/>
  </r>
  <r>
    <x v="209"/>
    <n v="5.4"/>
    <x v="5"/>
  </r>
  <r>
    <x v="210"/>
    <n v="5.3"/>
    <x v="5"/>
  </r>
  <r>
    <x v="211"/>
    <n v="5.0999999999999996"/>
    <x v="5"/>
  </r>
  <r>
    <x v="212"/>
    <n v="5"/>
    <x v="5"/>
  </r>
  <r>
    <x v="213"/>
    <n v="5"/>
    <x v="5"/>
  </r>
  <r>
    <x v="214"/>
    <n v="4.9000000000000004"/>
    <x v="5"/>
  </r>
  <r>
    <x v="215"/>
    <n v="4.9000000000000004"/>
    <x v="5"/>
  </r>
  <r>
    <x v="216"/>
    <n v="4.8"/>
    <x v="5"/>
  </r>
  <r>
    <x v="217"/>
    <n v="4.7"/>
    <x v="5"/>
  </r>
  <r>
    <x v="218"/>
    <n v="4.5999999999999996"/>
    <x v="5"/>
  </r>
  <r>
    <x v="219"/>
    <n v="4.5"/>
    <x v="5"/>
  </r>
  <r>
    <x v="220"/>
    <n v="4.3"/>
    <x v="5"/>
  </r>
  <r>
    <x v="221"/>
    <n v="4.2"/>
    <x v="5"/>
  </r>
  <r>
    <x v="222"/>
    <n v="4"/>
    <x v="5"/>
  </r>
  <r>
    <x v="223"/>
    <n v="3.9"/>
    <x v="5"/>
  </r>
  <r>
    <x v="224"/>
    <n v="3.8"/>
    <x v="5"/>
  </r>
  <r>
    <x v="225"/>
    <n v="3.7"/>
    <x v="5"/>
  </r>
  <r>
    <x v="226"/>
    <n v="3.6"/>
    <x v="5"/>
  </r>
  <r>
    <x v="227"/>
    <n v="3.6"/>
    <x v="5"/>
  </r>
  <r>
    <x v="228"/>
    <n v="3.6"/>
    <x v="5"/>
  </r>
  <r>
    <x v="229"/>
    <n v="3.6"/>
    <x v="5"/>
  </r>
  <r>
    <x v="230"/>
    <n v="3.7"/>
    <x v="5"/>
  </r>
  <r>
    <x v="231"/>
    <n v="3.9"/>
    <x v="5"/>
  </r>
  <r>
    <x v="232"/>
    <n v="4"/>
    <x v="5"/>
  </r>
  <r>
    <x v="233"/>
    <n v="4.0999999999999996"/>
    <x v="5"/>
  </r>
  <r>
    <x v="234"/>
    <n v="4.2"/>
    <x v="5"/>
  </r>
  <r>
    <x v="235"/>
    <n v="4.2"/>
    <x v="5"/>
  </r>
  <r>
    <x v="236"/>
    <n v="4.2"/>
    <x v="5"/>
  </r>
  <r>
    <x v="237"/>
    <n v="4.2"/>
    <x v="5"/>
  </r>
  <r>
    <x v="238"/>
    <n v="4.2"/>
    <x v="5"/>
  </r>
  <r>
    <x v="239"/>
    <n v="4.2"/>
    <x v="5"/>
  </r>
  <r>
    <x v="240"/>
    <n v="4.2"/>
    <x v="5"/>
  </r>
  <r>
    <x v="241"/>
    <n v="4.2"/>
    <x v="5"/>
  </r>
  <r>
    <x v="242"/>
    <n v="4.3"/>
    <x v="5"/>
  </r>
  <r>
    <x v="243"/>
    <n v="4.3"/>
    <x v="5"/>
  </r>
  <r>
    <x v="244"/>
    <n v="4.3"/>
    <x v="5"/>
  </r>
  <r>
    <x v="245"/>
    <n v="4.3"/>
    <x v="5"/>
  </r>
  <r>
    <x v="246"/>
    <n v="4.3"/>
    <x v="5"/>
  </r>
  <r>
    <x v="247"/>
    <n v="4.2"/>
    <x v="5"/>
  </r>
  <r>
    <x v="248"/>
    <n v="4.0999999999999996"/>
    <x v="5"/>
  </r>
  <r>
    <x v="249"/>
    <n v="4"/>
    <x v="5"/>
  </r>
  <r>
    <x v="250"/>
    <n v="3.9"/>
    <x v="5"/>
  </r>
  <r>
    <x v="251"/>
    <n v="3.9"/>
    <x v="5"/>
  </r>
  <r>
    <x v="252"/>
    <n v="3.8"/>
    <x v="5"/>
  </r>
  <r>
    <x v="253"/>
    <n v="3.6"/>
    <x v="5"/>
  </r>
  <r>
    <x v="254"/>
    <n v="3.5"/>
    <x v="5"/>
  </r>
  <r>
    <x v="255"/>
    <n v="3.4"/>
    <x v="5"/>
  </r>
  <r>
    <x v="256"/>
    <n v="3.3"/>
    <x v="5"/>
  </r>
  <r>
    <x v="257"/>
    <n v="3.2"/>
    <x v="5"/>
  </r>
  <r>
    <x v="258"/>
    <n v="3.2"/>
    <x v="5"/>
  </r>
  <r>
    <x v="259"/>
    <n v="3.2"/>
    <x v="5"/>
  </r>
  <r>
    <x v="260"/>
    <n v="3.2"/>
    <x v="5"/>
  </r>
  <r>
    <x v="261"/>
    <n v="3.2"/>
    <x v="5"/>
  </r>
  <r>
    <x v="262"/>
    <n v="3.3"/>
    <x v="5"/>
  </r>
  <r>
    <x v="263"/>
    <n v="3.4"/>
    <x v="5"/>
  </r>
  <r>
    <x v="264"/>
    <n v="3.5"/>
    <x v="5"/>
  </r>
  <r>
    <x v="265"/>
    <n v="3.6"/>
    <x v="5"/>
  </r>
  <r>
    <x v="266"/>
    <n v="3.7"/>
    <x v="5"/>
  </r>
  <r>
    <x v="267"/>
    <n v="3.7"/>
    <x v="5"/>
  </r>
  <r>
    <x v="268"/>
    <n v="3.7"/>
    <x v="5"/>
  </r>
  <r>
    <x v="269"/>
    <n v="3.8"/>
    <x v="5"/>
  </r>
  <r>
    <x v="270"/>
    <n v="3.8"/>
    <x v="5"/>
  </r>
  <r>
    <x v="271"/>
    <n v="3.8"/>
    <x v="5"/>
  </r>
  <r>
    <x v="272"/>
    <n v="3.7"/>
    <x v="5"/>
  </r>
  <r>
    <x v="273"/>
    <n v="3.6"/>
    <x v="5"/>
  </r>
  <r>
    <x v="274"/>
    <n v="3.4"/>
    <x v="5"/>
  </r>
  <r>
    <x v="275"/>
    <n v="3.3"/>
    <x v="5"/>
  </r>
  <r>
    <x v="276"/>
    <n v="3.1"/>
    <x v="5"/>
  </r>
  <r>
    <x v="277"/>
    <n v="3"/>
    <x v="5"/>
  </r>
  <r>
    <x v="278"/>
    <n v="3"/>
    <x v="5"/>
  </r>
  <r>
    <x v="279"/>
    <n v="3"/>
    <x v="5"/>
  </r>
  <r>
    <x v="280"/>
    <n v="3"/>
    <x v="5"/>
  </r>
  <r>
    <x v="281"/>
    <n v="3.1"/>
    <x v="5"/>
  </r>
  <r>
    <x v="282"/>
    <n v="3.1"/>
    <x v="5"/>
  </r>
  <r>
    <x v="283"/>
    <n v="3.1"/>
    <x v="5"/>
  </r>
  <r>
    <x v="284"/>
    <n v="3"/>
    <x v="5"/>
  </r>
  <r>
    <x v="285"/>
    <n v="3"/>
    <x v="5"/>
  </r>
  <r>
    <x v="286"/>
    <n v="2.9"/>
    <x v="5"/>
  </r>
  <r>
    <x v="287"/>
    <n v="2.8"/>
    <x v="5"/>
  </r>
  <r>
    <x v="288"/>
    <n v="2.8"/>
    <x v="5"/>
  </r>
  <r>
    <x v="289"/>
    <n v="2.7"/>
    <x v="5"/>
  </r>
  <r>
    <x v="290"/>
    <n v="2.7"/>
    <x v="5"/>
  </r>
  <r>
    <x v="291"/>
    <n v="2.7"/>
    <x v="5"/>
  </r>
  <r>
    <x v="292"/>
    <n v="2.7"/>
    <x v="5"/>
  </r>
  <r>
    <x v="293"/>
    <n v="2.7"/>
    <x v="5"/>
  </r>
  <r>
    <x v="294"/>
    <n v="2.8"/>
    <x v="5"/>
  </r>
  <r>
    <x v="295"/>
    <n v="2.8"/>
    <x v="5"/>
  </r>
  <r>
    <x v="296"/>
    <n v="2.8"/>
    <x v="5"/>
  </r>
  <r>
    <x v="297"/>
    <n v="2.7"/>
    <x v="5"/>
  </r>
  <r>
    <x v="298"/>
    <n v="2.7"/>
    <x v="5"/>
  </r>
  <r>
    <x v="299"/>
    <n v="2.6"/>
    <x v="5"/>
  </r>
  <r>
    <x v="300"/>
    <n v="2.7"/>
    <x v="5"/>
  </r>
  <r>
    <x v="301"/>
    <n v="2.8"/>
    <x v="5"/>
  </r>
  <r>
    <x v="302"/>
    <n v="2.9"/>
    <x v="5"/>
  </r>
  <r>
    <x v="303"/>
    <n v="3.1"/>
    <x v="5"/>
  </r>
  <r>
    <x v="304"/>
    <n v="3.2"/>
    <x v="5"/>
  </r>
  <r>
    <x v="305"/>
    <n v="3.4"/>
    <x v="5"/>
  </r>
  <r>
    <x v="306"/>
    <n v="3.7"/>
    <x v="5"/>
  </r>
  <r>
    <x v="307"/>
    <n v="4"/>
    <x v="5"/>
  </r>
  <r>
    <x v="308"/>
    <n v="4.4000000000000004"/>
    <x v="5"/>
  </r>
  <r>
    <x v="309"/>
    <n v="4.8"/>
    <x v="5"/>
  </r>
  <r>
    <x v="310"/>
    <n v="5.2"/>
    <x v="5"/>
  </r>
  <r>
    <x v="311"/>
    <n v="5.6"/>
    <x v="5"/>
  </r>
  <r>
    <x v="312"/>
    <n v="5.8"/>
    <x v="5"/>
  </r>
  <r>
    <x v="313"/>
    <n v="5.9"/>
    <x v="5"/>
  </r>
  <r>
    <x v="314"/>
    <n v="5.9"/>
    <x v="5"/>
  </r>
  <r>
    <x v="315"/>
    <n v="5.8"/>
    <x v="5"/>
  </r>
  <r>
    <x v="316"/>
    <n v="5.7"/>
    <x v="5"/>
  </r>
  <r>
    <x v="317"/>
    <n v="5.6"/>
    <x v="5"/>
  </r>
  <r>
    <x v="318"/>
    <n v="5.6"/>
    <x v="5"/>
  </r>
  <r>
    <x v="319"/>
    <n v="5.6"/>
    <x v="5"/>
  </r>
  <r>
    <x v="320"/>
    <n v="5.6"/>
    <x v="5"/>
  </r>
  <r>
    <x v="321"/>
    <n v="5.6"/>
    <x v="5"/>
  </r>
  <r>
    <x v="322"/>
    <n v="5.7"/>
    <x v="5"/>
  </r>
  <r>
    <x v="323"/>
    <n v="5.8"/>
    <x v="5"/>
  </r>
  <r>
    <x v="324"/>
    <n v="5.9"/>
    <x v="5"/>
  </r>
  <r>
    <x v="325"/>
    <n v="6"/>
    <x v="5"/>
  </r>
  <r>
    <x v="326"/>
    <n v="6.1"/>
    <x v="5"/>
  </r>
  <r>
    <x v="327"/>
    <n v="6.2"/>
    <x v="5"/>
  </r>
  <r>
    <x v="328"/>
    <n v="6.3"/>
    <x v="5"/>
  </r>
  <r>
    <x v="329"/>
    <n v="6.3"/>
    <x v="5"/>
  </r>
  <r>
    <x v="330"/>
    <n v="6.3"/>
    <x v="5"/>
  </r>
  <r>
    <x v="331"/>
    <n v="6.2"/>
    <x v="5"/>
  </r>
  <r>
    <x v="332"/>
    <n v="6.1"/>
    <x v="5"/>
  </r>
  <r>
    <x v="333"/>
    <n v="6.1"/>
    <x v="5"/>
  </r>
  <r>
    <x v="334"/>
    <n v="6"/>
    <x v="5"/>
  </r>
  <r>
    <x v="335"/>
    <n v="5.9"/>
    <x v="5"/>
  </r>
  <r>
    <x v="336"/>
    <n v="5.8"/>
    <x v="5"/>
  </r>
  <r>
    <x v="337"/>
    <n v="5.8"/>
    <x v="5"/>
  </r>
  <r>
    <x v="338"/>
    <n v="5.7"/>
    <x v="5"/>
  </r>
  <r>
    <x v="339"/>
    <n v="5.6"/>
    <x v="5"/>
  </r>
  <r>
    <x v="340"/>
    <n v="5.6"/>
    <x v="5"/>
  </r>
  <r>
    <x v="341"/>
    <n v="5.5"/>
    <x v="5"/>
  </r>
  <r>
    <x v="342"/>
    <n v="5.5"/>
    <x v="5"/>
  </r>
  <r>
    <x v="343"/>
    <n v="5.5"/>
    <x v="5"/>
  </r>
  <r>
    <x v="344"/>
    <n v="5.5"/>
    <x v="5"/>
  </r>
  <r>
    <x v="345"/>
    <n v="5.5"/>
    <x v="5"/>
  </r>
  <r>
    <x v="346"/>
    <n v="5.4"/>
    <x v="5"/>
  </r>
  <r>
    <x v="347"/>
    <n v="5.4"/>
    <x v="5"/>
  </r>
  <r>
    <x v="348"/>
    <n v="5.4"/>
    <x v="5"/>
  </r>
  <r>
    <x v="349"/>
    <n v="5.4"/>
    <x v="5"/>
  </r>
  <r>
    <x v="350"/>
    <n v="5.3"/>
    <x v="5"/>
  </r>
  <r>
    <x v="351"/>
    <n v="5.3"/>
    <x v="5"/>
  </r>
  <r>
    <x v="352"/>
    <n v="5.2"/>
    <x v="5"/>
  </r>
  <r>
    <x v="353"/>
    <n v="5.0999999999999996"/>
    <x v="5"/>
  </r>
  <r>
    <x v="354"/>
    <n v="5"/>
    <x v="5"/>
  </r>
  <r>
    <x v="355"/>
    <n v="5"/>
    <x v="5"/>
  </r>
  <r>
    <x v="356"/>
    <n v="4.9000000000000004"/>
    <x v="5"/>
  </r>
  <r>
    <x v="357"/>
    <n v="4.9000000000000004"/>
    <x v="5"/>
  </r>
  <r>
    <x v="358"/>
    <n v="4.8"/>
    <x v="5"/>
  </r>
  <r>
    <x v="359"/>
    <n v="4.7"/>
    <x v="5"/>
  </r>
  <r>
    <x v="360"/>
    <n v="4.5"/>
    <x v="5"/>
  </r>
  <r>
    <x v="361"/>
    <n v="4.4000000000000004"/>
    <x v="5"/>
  </r>
  <r>
    <x v="362"/>
    <n v="4.4000000000000004"/>
    <x v="5"/>
  </r>
  <r>
    <x v="363"/>
    <n v="4.3"/>
    <x v="5"/>
  </r>
  <r>
    <x v="364"/>
    <n v="4.4000000000000004"/>
    <x v="5"/>
  </r>
  <r>
    <x v="365"/>
    <n v="4.4000000000000004"/>
    <x v="5"/>
  </r>
  <r>
    <x v="366"/>
    <n v="4.3"/>
    <x v="5"/>
  </r>
  <r>
    <x v="367"/>
    <n v="4.3"/>
    <x v="5"/>
  </r>
  <r>
    <x v="368"/>
    <n v="4.2"/>
    <x v="5"/>
  </r>
  <r>
    <x v="369"/>
    <n v="4.0999999999999996"/>
    <x v="5"/>
  </r>
  <r>
    <x v="370"/>
    <n v="3.9"/>
    <x v="5"/>
  </r>
  <r>
    <x v="371"/>
    <n v="3.8"/>
    <x v="5"/>
  </r>
  <r>
    <x v="372"/>
    <n v="3.6"/>
    <x v="5"/>
  </r>
  <r>
    <x v="373"/>
    <n v="3.5"/>
    <x v="5"/>
  </r>
  <r>
    <x v="374"/>
    <n v="3.4"/>
    <x v="5"/>
  </r>
  <r>
    <x v="375"/>
    <n v="3.4"/>
    <x v="5"/>
  </r>
  <r>
    <x v="376"/>
    <n v="3.4"/>
    <x v="5"/>
  </r>
  <r>
    <x v="377"/>
    <n v="3.5"/>
    <x v="5"/>
  </r>
  <r>
    <x v="378"/>
    <n v="3.6"/>
    <x v="5"/>
  </r>
  <r>
    <x v="379"/>
    <n v="3.7"/>
    <x v="5"/>
  </r>
  <r>
    <x v="380"/>
    <n v="3.9"/>
    <x v="5"/>
  </r>
  <r>
    <x v="381"/>
    <n v="4"/>
    <x v="5"/>
  </r>
  <r>
    <x v="382"/>
    <n v="4.0999999999999996"/>
    <x v="5"/>
  </r>
  <r>
    <x v="383"/>
    <n v="4.0999999999999996"/>
    <x v="5"/>
  </r>
  <r>
    <x v="384"/>
    <n v="4.0999999999999996"/>
    <x v="5"/>
  </r>
  <r>
    <x v="385"/>
    <n v="4.2"/>
    <x v="5"/>
  </r>
  <r>
    <x v="386"/>
    <n v="4.2"/>
    <x v="5"/>
  </r>
  <r>
    <x v="387"/>
    <n v="4.3"/>
    <x v="5"/>
  </r>
  <r>
    <x v="388"/>
    <n v="4.5"/>
    <x v="5"/>
  </r>
  <r>
    <x v="389"/>
    <n v="4.5999999999999996"/>
    <x v="5"/>
  </r>
  <r>
    <x v="390"/>
    <n v="4.8"/>
    <x v="5"/>
  </r>
  <r>
    <x v="391"/>
    <n v="5"/>
    <x v="5"/>
  </r>
  <r>
    <x v="392"/>
    <n v="5.2"/>
    <x v="5"/>
  </r>
  <r>
    <x v="393"/>
    <n v="5.4"/>
    <x v="5"/>
  </r>
  <r>
    <x v="394"/>
    <n v="5.7"/>
    <x v="5"/>
  </r>
  <r>
    <x v="395"/>
    <n v="6.1"/>
    <x v="5"/>
  </r>
  <r>
    <x v="396"/>
    <n v="6.6"/>
    <x v="5"/>
  </r>
  <r>
    <x v="397"/>
    <n v="7.1"/>
    <x v="5"/>
  </r>
  <r>
    <x v="398"/>
    <n v="7.6"/>
    <x v="5"/>
  </r>
  <r>
    <x v="399"/>
    <n v="7.9"/>
    <x v="5"/>
  </r>
  <r>
    <x v="400"/>
    <n v="8.1"/>
    <x v="5"/>
  </r>
  <r>
    <x v="401"/>
    <n v="8.1999999999999993"/>
    <x v="5"/>
  </r>
  <r>
    <x v="402"/>
    <n v="8.1999999999999993"/>
    <x v="5"/>
  </r>
  <r>
    <x v="403"/>
    <n v="8.1999999999999993"/>
    <x v="5"/>
  </r>
  <r>
    <x v="404"/>
    <n v="8.1999999999999993"/>
    <x v="5"/>
  </r>
  <r>
    <x v="405"/>
    <n v="8.3000000000000007"/>
    <x v="5"/>
  </r>
  <r>
    <x v="406"/>
    <n v="8.4"/>
    <x v="5"/>
  </r>
  <r>
    <x v="407"/>
    <n v="8.6"/>
    <x v="5"/>
  </r>
  <r>
    <x v="408"/>
    <n v="8.8000000000000007"/>
    <x v="5"/>
  </r>
  <r>
    <x v="409"/>
    <n v="9"/>
    <x v="5"/>
  </r>
  <r>
    <x v="410"/>
    <n v="9.1"/>
    <x v="5"/>
  </r>
  <r>
    <x v="411"/>
    <n v="9.1"/>
    <x v="5"/>
  </r>
  <r>
    <x v="412"/>
    <n v="9"/>
    <x v="5"/>
  </r>
  <r>
    <x v="413"/>
    <n v="9"/>
    <x v="5"/>
  </r>
  <r>
    <x v="414"/>
    <n v="9.1"/>
    <x v="5"/>
  </r>
  <r>
    <x v="415"/>
    <n v="9.1999999999999993"/>
    <x v="5"/>
  </r>
  <r>
    <x v="416"/>
    <n v="9.3000000000000007"/>
    <x v="5"/>
  </r>
  <r>
    <x v="417"/>
    <n v="9.4"/>
    <x v="5"/>
  </r>
  <r>
    <x v="418"/>
    <n v="9.4"/>
    <x v="5"/>
  </r>
  <r>
    <x v="419"/>
    <n v="9.3000000000000007"/>
    <x v="5"/>
  </r>
  <r>
    <x v="420"/>
    <n v="9.1"/>
    <x v="5"/>
  </r>
  <r>
    <x v="421"/>
    <n v="8.9"/>
    <x v="5"/>
  </r>
  <r>
    <x v="422"/>
    <n v="8.8000000000000007"/>
    <x v="5"/>
  </r>
  <r>
    <x v="423"/>
    <n v="8.6999999999999993"/>
    <x v="5"/>
  </r>
  <r>
    <x v="424"/>
    <n v="8.6"/>
    <x v="5"/>
  </r>
  <r>
    <x v="425"/>
    <n v="8.6"/>
    <x v="5"/>
  </r>
  <r>
    <x v="426"/>
    <n v="8.6999999999999993"/>
    <x v="5"/>
  </r>
  <r>
    <x v="427"/>
    <n v="8.6999999999999993"/>
    <x v="5"/>
  </r>
  <r>
    <x v="428"/>
    <n v="8.6"/>
    <x v="5"/>
  </r>
  <r>
    <x v="429"/>
    <n v="8.6"/>
    <x v="5"/>
  </r>
  <r>
    <x v="430"/>
    <n v="8.5"/>
    <x v="5"/>
  </r>
  <r>
    <x v="431"/>
    <n v="8.5"/>
    <x v="5"/>
  </r>
  <r>
    <x v="432"/>
    <n v="8.4"/>
    <x v="5"/>
  </r>
  <r>
    <x v="433"/>
    <n v="8.3000000000000007"/>
    <x v="5"/>
  </r>
  <r>
    <x v="434"/>
    <n v="8.3000000000000007"/>
    <x v="5"/>
  </r>
  <r>
    <x v="435"/>
    <n v="8.1999999999999993"/>
    <x v="5"/>
  </r>
  <r>
    <x v="436"/>
    <n v="8.1999999999999993"/>
    <x v="5"/>
  </r>
  <r>
    <x v="437"/>
    <n v="8.1999999999999993"/>
    <x v="5"/>
  </r>
  <r>
    <x v="438"/>
    <n v="8.1"/>
    <x v="5"/>
  </r>
  <r>
    <x v="439"/>
    <n v="7.9"/>
    <x v="5"/>
  </r>
  <r>
    <x v="440"/>
    <n v="7.8"/>
    <x v="5"/>
  </r>
  <r>
    <x v="441"/>
    <n v="7.6"/>
    <x v="5"/>
  </r>
  <r>
    <x v="442"/>
    <n v="7.5"/>
    <x v="5"/>
  </r>
  <r>
    <x v="443"/>
    <n v="7.4"/>
    <x v="5"/>
  </r>
  <r>
    <x v="444"/>
    <n v="7.3"/>
    <x v="5"/>
  </r>
  <r>
    <x v="445"/>
    <n v="7.1"/>
    <x v="5"/>
  </r>
  <r>
    <x v="446"/>
    <n v="7"/>
    <x v="5"/>
  </r>
  <r>
    <x v="447"/>
    <n v="6.9"/>
    <x v="5"/>
  </r>
  <r>
    <x v="448"/>
    <n v="6.9"/>
    <x v="5"/>
  </r>
  <r>
    <x v="449"/>
    <n v="6.8"/>
    <x v="5"/>
  </r>
  <r>
    <x v="450"/>
    <n v="6.8"/>
    <x v="5"/>
  </r>
  <r>
    <x v="451"/>
    <n v="6.7"/>
    <x v="5"/>
  </r>
  <r>
    <x v="452"/>
    <n v="6.5"/>
    <x v="5"/>
  </r>
  <r>
    <x v="453"/>
    <n v="6.4"/>
    <x v="5"/>
  </r>
  <r>
    <x v="454"/>
    <n v="6.2"/>
    <x v="5"/>
  </r>
  <r>
    <x v="455"/>
    <n v="6.1"/>
    <x v="5"/>
  </r>
  <r>
    <x v="456"/>
    <n v="5.9"/>
    <x v="5"/>
  </r>
  <r>
    <x v="457"/>
    <n v="5.8"/>
    <x v="5"/>
  </r>
  <r>
    <x v="458"/>
    <n v="5.6"/>
    <x v="5"/>
  </r>
  <r>
    <x v="459"/>
    <n v="5.4"/>
    <x v="5"/>
  </r>
  <r>
    <x v="460"/>
    <n v="5.2"/>
    <x v="5"/>
  </r>
  <r>
    <x v="461"/>
    <n v="5"/>
    <x v="5"/>
  </r>
  <r>
    <x v="462"/>
    <n v="4.8"/>
    <x v="5"/>
  </r>
  <r>
    <x v="463"/>
    <n v="4.5999999999999996"/>
    <x v="5"/>
  </r>
  <r>
    <x v="464"/>
    <n v="4.4000000000000004"/>
    <x v="5"/>
  </r>
  <r>
    <x v="465"/>
    <n v="4.3"/>
    <x v="5"/>
  </r>
  <r>
    <x v="466"/>
    <n v="4.2"/>
    <x v="5"/>
  </r>
  <r>
    <x v="467"/>
    <n v="4.2"/>
    <x v="5"/>
  </r>
  <r>
    <x v="468"/>
    <n v="4.0999999999999996"/>
    <x v="5"/>
  </r>
  <r>
    <x v="469"/>
    <n v="4.0999999999999996"/>
    <x v="5"/>
  </r>
  <r>
    <x v="470"/>
    <n v="4"/>
    <x v="5"/>
  </r>
  <r>
    <x v="471"/>
    <n v="4"/>
    <x v="5"/>
  </r>
  <r>
    <x v="472"/>
    <n v="3.9"/>
    <x v="5"/>
  </r>
  <r>
    <x v="473"/>
    <n v="3.8"/>
    <x v="5"/>
  </r>
  <r>
    <x v="474"/>
    <n v="3.6"/>
    <x v="5"/>
  </r>
  <r>
    <x v="475"/>
    <n v="3.5"/>
    <x v="5"/>
  </r>
  <r>
    <x v="476"/>
    <n v="3.4"/>
    <x v="5"/>
  </r>
  <r>
    <x v="477"/>
    <n v="3.4"/>
    <x v="5"/>
  </r>
  <r>
    <x v="478"/>
    <n v="3.3"/>
    <x v="5"/>
  </r>
  <r>
    <x v="479"/>
    <n v="3.3"/>
    <x v="5"/>
  </r>
  <r>
    <x v="480"/>
    <n v="3.3"/>
    <x v="5"/>
  </r>
  <r>
    <x v="481"/>
    <n v="3.3"/>
    <x v="5"/>
  </r>
  <r>
    <x v="482"/>
    <n v="3.3"/>
    <x v="5"/>
  </r>
  <r>
    <x v="483"/>
    <n v="3.3"/>
    <x v="5"/>
  </r>
  <r>
    <x v="484"/>
    <n v="3.3"/>
    <x v="5"/>
  </r>
  <r>
    <x v="485"/>
    <n v="3.2"/>
    <x v="5"/>
  </r>
  <r>
    <x v="486"/>
    <n v="3.2"/>
    <x v="5"/>
  </r>
  <r>
    <x v="487"/>
    <n v="3.1"/>
    <x v="5"/>
  </r>
  <r>
    <x v="488"/>
    <n v="3"/>
    <x v="5"/>
  </r>
  <r>
    <x v="489"/>
    <n v="2.9"/>
    <x v="5"/>
  </r>
  <r>
    <x v="490"/>
    <n v="2.8"/>
    <x v="5"/>
  </r>
  <r>
    <x v="491"/>
    <n v="2.7"/>
    <x v="5"/>
  </r>
  <r>
    <x v="492"/>
    <n v="2.6"/>
    <x v="5"/>
  </r>
  <r>
    <x v="493"/>
    <n v="2.5"/>
    <x v="5"/>
  </r>
  <r>
    <x v="494"/>
    <n v="2.4"/>
    <x v="5"/>
  </r>
  <r>
    <x v="495"/>
    <n v="2.4"/>
    <x v="5"/>
  </r>
  <r>
    <x v="496"/>
    <n v="2.4"/>
    <x v="5"/>
  </r>
  <r>
    <x v="497"/>
    <n v="2.5"/>
    <x v="5"/>
  </r>
  <r>
    <x v="498"/>
    <n v="2.6"/>
    <x v="5"/>
  </r>
  <r>
    <x v="499"/>
    <n v="2.7"/>
    <x v="5"/>
  </r>
  <r>
    <x v="500"/>
    <n v="2.8"/>
    <x v="5"/>
  </r>
  <r>
    <x v="501"/>
    <n v="2.8"/>
    <x v="5"/>
  </r>
  <r>
    <x v="502"/>
    <n v="2.8"/>
    <x v="5"/>
  </r>
  <r>
    <x v="503"/>
    <n v="2.9"/>
    <x v="5"/>
  </r>
  <r>
    <x v="504"/>
    <n v="2.9"/>
    <x v="5"/>
  </r>
  <r>
    <x v="505"/>
    <n v="2.9"/>
    <x v="5"/>
  </r>
  <r>
    <x v="506"/>
    <n v="2.9"/>
    <x v="5"/>
  </r>
  <r>
    <x v="507"/>
    <n v="3"/>
    <x v="5"/>
  </r>
  <r>
    <x v="508"/>
    <n v="3"/>
    <x v="5"/>
  </r>
  <r>
    <x v="509"/>
    <n v="3.1"/>
    <x v="5"/>
  </r>
  <r>
    <x v="510"/>
    <n v="3.1"/>
    <x v="5"/>
  </r>
  <r>
    <x v="511"/>
    <n v="3.1"/>
    <x v="5"/>
  </r>
  <r>
    <x v="512"/>
    <n v="3.1"/>
    <x v="5"/>
  </r>
  <r>
    <x v="513"/>
    <n v="3.1"/>
    <x v="5"/>
  </r>
  <r>
    <x v="514"/>
    <n v="3.1"/>
    <x v="5"/>
  </r>
  <r>
    <x v="515"/>
    <n v="3"/>
    <x v="5"/>
  </r>
  <r>
    <x v="516"/>
    <n v="3"/>
    <x v="5"/>
  </r>
  <r>
    <x v="517"/>
    <n v="2.9"/>
    <x v="5"/>
  </r>
  <r>
    <x v="518"/>
    <n v="2.8"/>
    <x v="5"/>
  </r>
  <r>
    <x v="519"/>
    <n v="2.6"/>
    <x v="5"/>
  </r>
  <r>
    <x v="520"/>
    <n v="2.6"/>
    <x v="5"/>
  </r>
  <r>
    <x v="521"/>
    <n v="2.5"/>
    <x v="5"/>
  </r>
  <r>
    <x v="522"/>
    <n v="2.5"/>
    <x v="5"/>
  </r>
  <r>
    <x v="523"/>
    <n v="2.5"/>
    <x v="5"/>
  </r>
  <r>
    <x v="524"/>
    <n v="2.5"/>
    <x v="5"/>
  </r>
  <r>
    <x v="525"/>
    <n v="2.6"/>
    <x v="5"/>
  </r>
  <r>
    <x v="526"/>
    <n v="2.7"/>
    <x v="5"/>
  </r>
  <r>
    <x v="527"/>
    <n v="2.8"/>
    <x v="5"/>
  </r>
  <r>
    <x v="528"/>
    <n v="3"/>
    <x v="5"/>
  </r>
  <r>
    <x v="529"/>
    <n v="3.2"/>
    <x v="5"/>
  </r>
  <r>
    <x v="530"/>
    <n v="3.4"/>
    <x v="5"/>
  </r>
  <r>
    <x v="531"/>
    <n v="11.2"/>
    <x v="5"/>
  </r>
  <r>
    <x v="532"/>
    <n v="11.7"/>
    <x v="5"/>
  </r>
  <r>
    <x v="533"/>
    <n v="11.2"/>
    <x v="5"/>
  </r>
  <r>
    <x v="534"/>
    <n v="6.5"/>
    <x v="5"/>
  </r>
  <r>
    <x v="535"/>
    <n v="6.2"/>
    <x v="5"/>
  </r>
  <r>
    <x v="536"/>
    <n v="6.3"/>
    <x v="5"/>
  </r>
  <r>
    <x v="537"/>
    <n v="6.2"/>
    <x v="5"/>
  </r>
  <r>
    <x v="538"/>
    <n v="6.2"/>
    <x v="5"/>
  </r>
  <r>
    <x v="539"/>
    <n v="6.4"/>
    <x v="5"/>
  </r>
  <r>
    <x v="540"/>
    <n v="6.3"/>
    <x v="5"/>
  </r>
  <r>
    <x v="541"/>
    <n v="6.3"/>
    <x v="5"/>
  </r>
  <r>
    <x v="542"/>
    <n v="6.2"/>
    <x v="5"/>
  </r>
  <r>
    <x v="543"/>
    <n v="6.2"/>
    <x v="5"/>
  </r>
  <r>
    <x v="544"/>
    <n v="6"/>
    <x v="5"/>
  </r>
  <r>
    <x v="545"/>
    <n v="5.9"/>
    <x v="5"/>
  </r>
  <r>
    <x v="546"/>
    <n v="5.7"/>
    <x v="5"/>
  </r>
  <r>
    <x v="547"/>
    <n v="5.4"/>
    <x v="5"/>
  </r>
  <r>
    <x v="548"/>
    <n v="4.9000000000000004"/>
    <x v="5"/>
  </r>
  <r>
    <x v="549"/>
    <n v="4.5999999999999996"/>
    <x v="5"/>
  </r>
  <r>
    <x v="550"/>
    <n v="4.4000000000000004"/>
    <x v="5"/>
  </r>
  <r>
    <x v="551"/>
    <n v="4.2"/>
    <x v="5"/>
  </r>
  <r>
    <x v="552"/>
    <n v="4"/>
    <x v="5"/>
  </r>
  <r>
    <x v="553"/>
    <n v="3.6"/>
    <x v="5"/>
  </r>
  <r>
    <x v="554"/>
    <n v="3.3"/>
    <x v="5"/>
  </r>
  <r>
    <x v="555"/>
    <n v="3.1"/>
    <x v="5"/>
  </r>
  <r>
    <x v="556"/>
    <n v="3"/>
    <x v="5"/>
  </r>
  <r>
    <x v="557"/>
    <n v="2.9"/>
    <x v="5"/>
  </r>
  <r>
    <x v="558"/>
    <n v="2.7"/>
    <x v="5"/>
  </r>
  <r>
    <x v="559"/>
    <n v="2.6"/>
    <x v="5"/>
  </r>
  <r>
    <x v="560"/>
    <n v="2.8"/>
    <x v="5"/>
  </r>
  <r>
    <x v="561"/>
    <n v="2.9"/>
    <x v="5"/>
  </r>
  <r>
    <x v="562"/>
    <n v="2.9"/>
    <x v="5"/>
  </r>
  <r>
    <x v="563"/>
    <n v="3"/>
    <x v="5"/>
  </r>
  <r>
    <x v="564"/>
    <n v="3"/>
    <x v="5"/>
  </r>
  <r>
    <x v="565"/>
    <n v="3"/>
    <x v="5"/>
  </r>
  <r>
    <x v="566"/>
    <n v="3.1"/>
    <x v="5"/>
  </r>
  <r>
    <x v="567"/>
    <n v="3.1"/>
    <x v="5"/>
  </r>
  <r>
    <x v="568"/>
    <n v="3.2"/>
    <x v="5"/>
  </r>
  <r>
    <x v="569"/>
    <n v="3.2"/>
    <x v="5"/>
  </r>
  <r>
    <x v="570"/>
    <n v="3.3"/>
    <x v="5"/>
  </r>
  <r>
    <x v="571"/>
    <n v="3.3"/>
    <x v="5"/>
  </r>
  <r>
    <x v="572"/>
    <n v="3.4"/>
    <x v="5"/>
  </r>
  <r>
    <x v="573"/>
    <n v="3.5"/>
    <x v="5"/>
  </r>
  <r>
    <x v="574"/>
    <n v="3.6"/>
    <x v="5"/>
  </r>
  <r>
    <x v="575"/>
    <n v="3.7"/>
    <x v="5"/>
  </r>
  <r>
    <x v="576"/>
    <n v="3.8"/>
    <x v="5"/>
  </r>
  <r>
    <x v="577"/>
    <n v="3.9"/>
    <x v="5"/>
  </r>
  <r>
    <x v="578"/>
    <n v="3.9"/>
    <x v="5"/>
  </r>
  <r>
    <x v="579"/>
    <n v="4"/>
    <x v="5"/>
  </r>
  <r>
    <x v="580"/>
    <n v="4.0999999999999996"/>
    <x v="5"/>
  </r>
  <r>
    <x v="581"/>
    <n v="4.0999999999999996"/>
    <x v="5"/>
  </r>
  <r>
    <x v="582"/>
    <n v="4.2"/>
    <x v="5"/>
  </r>
  <r>
    <x v="583"/>
    <n v="4.3"/>
    <x v="5"/>
  </r>
  <r>
    <x v="584"/>
    <n v="4.3"/>
    <x v="5"/>
  </r>
  <r>
    <x v="585"/>
    <n v="4.3"/>
    <x v="5"/>
  </r>
  <r>
    <x v="586"/>
    <n v="4.3"/>
    <x v="5"/>
  </r>
  <r>
    <x v="587"/>
    <n v="4.3"/>
    <x v="5"/>
  </r>
  <r>
    <x v="588"/>
    <n v="4.3"/>
    <x v="5"/>
  </r>
  <r>
    <x v="589"/>
    <n v="4.3"/>
    <x v="5"/>
  </r>
  <r>
    <x v="590"/>
    <n v="4.2"/>
    <x v="5"/>
  </r>
  <r>
    <x v="591"/>
    <n v="4.2"/>
    <x v="5"/>
  </r>
  <r>
    <x v="592"/>
    <n v="4.0999999999999996"/>
    <x v="5"/>
  </r>
  <r>
    <x v="593"/>
    <n v="4"/>
    <x v="5"/>
  </r>
  <r>
    <x v="594"/>
    <n v="3.9"/>
    <x v="5"/>
  </r>
  <r>
    <x v="595"/>
    <n v="3.9"/>
    <x v="5"/>
  </r>
  <r>
    <x v="596"/>
    <n v="3.8"/>
    <x v="5"/>
  </r>
  <r>
    <x v="597"/>
    <m/>
    <x v="5"/>
  </r>
  <r>
    <x v="598"/>
    <n v="3.8"/>
    <x v="5"/>
  </r>
  <r>
    <x v="599"/>
    <n v="3.8"/>
    <x v="5"/>
  </r>
  <r>
    <x v="600"/>
    <n v="3.9"/>
    <x v="5"/>
  </r>
  <r>
    <x v="601"/>
    <n v="3.9"/>
    <x v="5"/>
  </r>
  <r>
    <x v="602"/>
    <n v="3.9"/>
    <x v="5"/>
  </r>
  <r>
    <x v="603"/>
    <n v="3.9"/>
    <x v="5"/>
  </r>
  <r>
    <x v="604"/>
    <n v="3.9"/>
    <x v="5"/>
  </r>
  <r>
    <x v="0"/>
    <n v="9.6999999999999993"/>
    <x v="6"/>
  </r>
  <r>
    <x v="1"/>
    <n v="9.6999999999999993"/>
    <x v="6"/>
  </r>
  <r>
    <x v="2"/>
    <n v="9.6999999999999993"/>
    <x v="6"/>
  </r>
  <r>
    <x v="3"/>
    <n v="9.6"/>
    <x v="6"/>
  </r>
  <r>
    <x v="4"/>
    <n v="9.4"/>
    <x v="6"/>
  </r>
  <r>
    <x v="5"/>
    <n v="9.3000000000000007"/>
    <x v="6"/>
  </r>
  <r>
    <x v="6"/>
    <n v="9.1"/>
    <x v="6"/>
  </r>
  <r>
    <x v="7"/>
    <n v="9"/>
    <x v="6"/>
  </r>
  <r>
    <x v="8"/>
    <n v="8.8000000000000007"/>
    <x v="6"/>
  </r>
  <r>
    <x v="9"/>
    <n v="8.6999999999999993"/>
    <x v="6"/>
  </r>
  <r>
    <x v="10"/>
    <n v="8.5"/>
    <x v="6"/>
  </r>
  <r>
    <x v="11"/>
    <n v="8.4"/>
    <x v="6"/>
  </r>
  <r>
    <x v="12"/>
    <n v="8.1999999999999993"/>
    <x v="6"/>
  </r>
  <r>
    <x v="13"/>
    <n v="8"/>
    <x v="6"/>
  </r>
  <r>
    <x v="14"/>
    <n v="7.7"/>
    <x v="6"/>
  </r>
  <r>
    <x v="15"/>
    <n v="7.5"/>
    <x v="6"/>
  </r>
  <r>
    <x v="16"/>
    <n v="7.3"/>
    <x v="6"/>
  </r>
  <r>
    <x v="17"/>
    <n v="7.1"/>
    <x v="6"/>
  </r>
  <r>
    <x v="18"/>
    <n v="6.9"/>
    <x v="6"/>
  </r>
  <r>
    <x v="19"/>
    <n v="6.7"/>
    <x v="6"/>
  </r>
  <r>
    <x v="20"/>
    <n v="6.6"/>
    <x v="6"/>
  </r>
  <r>
    <x v="21"/>
    <n v="6.4"/>
    <x v="6"/>
  </r>
  <r>
    <x v="22"/>
    <n v="6.2"/>
    <x v="6"/>
  </r>
  <r>
    <x v="23"/>
    <n v="6"/>
    <x v="6"/>
  </r>
  <r>
    <x v="24"/>
    <n v="5.8"/>
    <x v="6"/>
  </r>
  <r>
    <x v="25"/>
    <n v="5.6"/>
    <x v="6"/>
  </r>
  <r>
    <x v="26"/>
    <n v="5.5"/>
    <x v="6"/>
  </r>
  <r>
    <x v="27"/>
    <n v="5.4"/>
    <x v="6"/>
  </r>
  <r>
    <x v="28"/>
    <n v="5.3"/>
    <x v="6"/>
  </r>
  <r>
    <x v="29"/>
    <n v="5.2"/>
    <x v="6"/>
  </r>
  <r>
    <x v="30"/>
    <n v="5.2"/>
    <x v="6"/>
  </r>
  <r>
    <x v="31"/>
    <n v="5.0999999999999996"/>
    <x v="6"/>
  </r>
  <r>
    <x v="32"/>
    <n v="5.0999999999999996"/>
    <x v="6"/>
  </r>
  <r>
    <x v="33"/>
    <n v="5.0999999999999996"/>
    <x v="6"/>
  </r>
  <r>
    <x v="34"/>
    <n v="5.2"/>
    <x v="6"/>
  </r>
  <r>
    <x v="35"/>
    <n v="5.2"/>
    <x v="6"/>
  </r>
  <r>
    <x v="36"/>
    <n v="5.3"/>
    <x v="6"/>
  </r>
  <r>
    <x v="37"/>
    <n v="5.3"/>
    <x v="6"/>
  </r>
  <r>
    <x v="38"/>
    <n v="5.3"/>
    <x v="6"/>
  </r>
  <r>
    <x v="39"/>
    <n v="5.2"/>
    <x v="6"/>
  </r>
  <r>
    <x v="40"/>
    <n v="5.0999999999999996"/>
    <x v="6"/>
  </r>
  <r>
    <x v="41"/>
    <n v="5.0999999999999996"/>
    <x v="6"/>
  </r>
  <r>
    <x v="42"/>
    <n v="5"/>
    <x v="6"/>
  </r>
  <r>
    <x v="43"/>
    <n v="5"/>
    <x v="6"/>
  </r>
  <r>
    <x v="44"/>
    <n v="5"/>
    <x v="6"/>
  </r>
  <r>
    <x v="45"/>
    <n v="5"/>
    <x v="6"/>
  </r>
  <r>
    <x v="46"/>
    <n v="5.0999999999999996"/>
    <x v="6"/>
  </r>
  <r>
    <x v="47"/>
    <n v="5.0999999999999996"/>
    <x v="6"/>
  </r>
  <r>
    <x v="48"/>
    <n v="5.0999999999999996"/>
    <x v="6"/>
  </r>
  <r>
    <x v="49"/>
    <n v="5.2"/>
    <x v="6"/>
  </r>
  <r>
    <x v="50"/>
    <n v="5.3"/>
    <x v="6"/>
  </r>
  <r>
    <x v="51"/>
    <n v="5.5"/>
    <x v="6"/>
  </r>
  <r>
    <x v="52"/>
    <n v="5.7"/>
    <x v="6"/>
  </r>
  <r>
    <x v="53"/>
    <n v="5.9"/>
    <x v="6"/>
  </r>
  <r>
    <x v="54"/>
    <n v="6"/>
    <x v="6"/>
  </r>
  <r>
    <x v="55"/>
    <n v="6.1"/>
    <x v="6"/>
  </r>
  <r>
    <x v="56"/>
    <n v="6.1"/>
    <x v="6"/>
  </r>
  <r>
    <x v="57"/>
    <n v="6"/>
    <x v="6"/>
  </r>
  <r>
    <x v="58"/>
    <n v="6"/>
    <x v="6"/>
  </r>
  <r>
    <x v="59"/>
    <n v="5.9"/>
    <x v="6"/>
  </r>
  <r>
    <x v="60"/>
    <n v="5.9"/>
    <x v="6"/>
  </r>
  <r>
    <x v="61"/>
    <n v="5.9"/>
    <x v="6"/>
  </r>
  <r>
    <x v="62"/>
    <n v="6"/>
    <x v="6"/>
  </r>
  <r>
    <x v="63"/>
    <n v="6"/>
    <x v="6"/>
  </r>
  <r>
    <x v="64"/>
    <n v="6"/>
    <x v="6"/>
  </r>
  <r>
    <x v="65"/>
    <n v="6"/>
    <x v="6"/>
  </r>
  <r>
    <x v="66"/>
    <n v="6.1"/>
    <x v="6"/>
  </r>
  <r>
    <x v="67"/>
    <n v="6.2"/>
    <x v="6"/>
  </r>
  <r>
    <x v="68"/>
    <n v="6.2"/>
    <x v="6"/>
  </r>
  <r>
    <x v="69"/>
    <n v="6.3"/>
    <x v="6"/>
  </r>
  <r>
    <x v="70"/>
    <n v="6.4"/>
    <x v="6"/>
  </r>
  <r>
    <x v="71"/>
    <n v="6.5"/>
    <x v="6"/>
  </r>
  <r>
    <x v="72"/>
    <n v="6.6"/>
    <x v="6"/>
  </r>
  <r>
    <x v="73"/>
    <n v="6.7"/>
    <x v="6"/>
  </r>
  <r>
    <x v="74"/>
    <n v="6.8"/>
    <x v="6"/>
  </r>
  <r>
    <x v="75"/>
    <n v="6.8"/>
    <x v="6"/>
  </r>
  <r>
    <x v="76"/>
    <n v="6.8"/>
    <x v="6"/>
  </r>
  <r>
    <x v="77"/>
    <n v="6.8"/>
    <x v="6"/>
  </r>
  <r>
    <x v="78"/>
    <n v="6.8"/>
    <x v="6"/>
  </r>
  <r>
    <x v="79"/>
    <n v="6.9"/>
    <x v="6"/>
  </r>
  <r>
    <x v="80"/>
    <n v="6.9"/>
    <x v="6"/>
  </r>
  <r>
    <x v="81"/>
    <n v="6.9"/>
    <x v="6"/>
  </r>
  <r>
    <x v="82"/>
    <n v="7"/>
    <x v="6"/>
  </r>
  <r>
    <x v="83"/>
    <n v="7"/>
    <x v="6"/>
  </r>
  <r>
    <x v="84"/>
    <n v="6.9"/>
    <x v="6"/>
  </r>
  <r>
    <x v="85"/>
    <n v="6.8"/>
    <x v="6"/>
  </r>
  <r>
    <x v="86"/>
    <n v="6.6"/>
    <x v="6"/>
  </r>
  <r>
    <x v="87"/>
    <n v="6.4"/>
    <x v="6"/>
  </r>
  <r>
    <x v="88"/>
    <n v="6.2"/>
    <x v="6"/>
  </r>
  <r>
    <x v="89"/>
    <n v="6"/>
    <x v="6"/>
  </r>
  <r>
    <x v="90"/>
    <n v="5.8"/>
    <x v="6"/>
  </r>
  <r>
    <x v="91"/>
    <n v="5.7"/>
    <x v="6"/>
  </r>
  <r>
    <x v="92"/>
    <n v="5.5"/>
    <x v="6"/>
  </r>
  <r>
    <x v="93"/>
    <n v="5.4"/>
    <x v="6"/>
  </r>
  <r>
    <x v="94"/>
    <n v="5.3"/>
    <x v="6"/>
  </r>
  <r>
    <x v="95"/>
    <n v="5.0999999999999996"/>
    <x v="6"/>
  </r>
  <r>
    <x v="96"/>
    <n v="5"/>
    <x v="6"/>
  </r>
  <r>
    <x v="97"/>
    <n v="4.9000000000000004"/>
    <x v="6"/>
  </r>
  <r>
    <x v="98"/>
    <n v="4.7"/>
    <x v="6"/>
  </r>
  <r>
    <x v="99"/>
    <n v="4.7"/>
    <x v="6"/>
  </r>
  <r>
    <x v="100"/>
    <n v="4.5999999999999996"/>
    <x v="6"/>
  </r>
  <r>
    <x v="101"/>
    <n v="4.5999999999999996"/>
    <x v="6"/>
  </r>
  <r>
    <x v="102"/>
    <n v="4.5"/>
    <x v="6"/>
  </r>
  <r>
    <x v="103"/>
    <n v="4.5"/>
    <x v="6"/>
  </r>
  <r>
    <x v="104"/>
    <n v="4.5"/>
    <x v="6"/>
  </r>
  <r>
    <x v="105"/>
    <n v="4.5999999999999996"/>
    <x v="6"/>
  </r>
  <r>
    <x v="106"/>
    <n v="4.5999999999999996"/>
    <x v="6"/>
  </r>
  <r>
    <x v="107"/>
    <n v="4.5999999999999996"/>
    <x v="6"/>
  </r>
  <r>
    <x v="108"/>
    <n v="4.5999999999999996"/>
    <x v="6"/>
  </r>
  <r>
    <x v="109"/>
    <n v="4.5999999999999996"/>
    <x v="6"/>
  </r>
  <r>
    <x v="110"/>
    <n v="4.7"/>
    <x v="6"/>
  </r>
  <r>
    <x v="111"/>
    <n v="4.7"/>
    <x v="6"/>
  </r>
  <r>
    <x v="112"/>
    <n v="4.7"/>
    <x v="6"/>
  </r>
  <r>
    <x v="113"/>
    <n v="4.5999999999999996"/>
    <x v="6"/>
  </r>
  <r>
    <x v="114"/>
    <n v="4.5999999999999996"/>
    <x v="6"/>
  </r>
  <r>
    <x v="115"/>
    <n v="4.5"/>
    <x v="6"/>
  </r>
  <r>
    <x v="116"/>
    <n v="4.3"/>
    <x v="6"/>
  </r>
  <r>
    <x v="117"/>
    <n v="4.2"/>
    <x v="6"/>
  </r>
  <r>
    <x v="118"/>
    <n v="4"/>
    <x v="6"/>
  </r>
  <r>
    <x v="119"/>
    <n v="3.9"/>
    <x v="6"/>
  </r>
  <r>
    <x v="120"/>
    <n v="3.9"/>
    <x v="6"/>
  </r>
  <r>
    <x v="121"/>
    <n v="3.8"/>
    <x v="6"/>
  </r>
  <r>
    <x v="122"/>
    <n v="3.8"/>
    <x v="6"/>
  </r>
  <r>
    <x v="123"/>
    <n v="3.8"/>
    <x v="6"/>
  </r>
  <r>
    <x v="124"/>
    <n v="3.8"/>
    <x v="6"/>
  </r>
  <r>
    <x v="125"/>
    <n v="3.8"/>
    <x v="6"/>
  </r>
  <r>
    <x v="126"/>
    <n v="3.7"/>
    <x v="6"/>
  </r>
  <r>
    <x v="127"/>
    <n v="3.7"/>
    <x v="6"/>
  </r>
  <r>
    <x v="128"/>
    <n v="3.7"/>
    <x v="6"/>
  </r>
  <r>
    <x v="129"/>
    <n v="3.6"/>
    <x v="6"/>
  </r>
  <r>
    <x v="130"/>
    <n v="3.6"/>
    <x v="6"/>
  </r>
  <r>
    <x v="131"/>
    <n v="3.6"/>
    <x v="6"/>
  </r>
  <r>
    <x v="132"/>
    <n v="3.6"/>
    <x v="6"/>
  </r>
  <r>
    <x v="133"/>
    <n v="3.5"/>
    <x v="6"/>
  </r>
  <r>
    <x v="134"/>
    <n v="3.4"/>
    <x v="6"/>
  </r>
  <r>
    <x v="135"/>
    <n v="3.3"/>
    <x v="6"/>
  </r>
  <r>
    <x v="136"/>
    <n v="3.2"/>
    <x v="6"/>
  </r>
  <r>
    <x v="137"/>
    <n v="3.1"/>
    <x v="6"/>
  </r>
  <r>
    <x v="138"/>
    <n v="3.1"/>
    <x v="6"/>
  </r>
  <r>
    <x v="139"/>
    <n v="3"/>
    <x v="6"/>
  </r>
  <r>
    <x v="140"/>
    <n v="3"/>
    <x v="6"/>
  </r>
  <r>
    <x v="141"/>
    <n v="3"/>
    <x v="6"/>
  </r>
  <r>
    <x v="142"/>
    <n v="2.9"/>
    <x v="6"/>
  </r>
  <r>
    <x v="143"/>
    <n v="2.9"/>
    <x v="6"/>
  </r>
  <r>
    <x v="144"/>
    <n v="2.9"/>
    <x v="6"/>
  </r>
  <r>
    <x v="145"/>
    <n v="2.8"/>
    <x v="6"/>
  </r>
  <r>
    <x v="146"/>
    <n v="2.8"/>
    <x v="6"/>
  </r>
  <r>
    <x v="147"/>
    <n v="2.8"/>
    <x v="6"/>
  </r>
  <r>
    <x v="148"/>
    <n v="2.8"/>
    <x v="6"/>
  </r>
  <r>
    <x v="149"/>
    <n v="2.9"/>
    <x v="6"/>
  </r>
  <r>
    <x v="150"/>
    <n v="2.9"/>
    <x v="6"/>
  </r>
  <r>
    <x v="151"/>
    <n v="3"/>
    <x v="6"/>
  </r>
  <r>
    <x v="152"/>
    <n v="3"/>
    <x v="6"/>
  </r>
  <r>
    <x v="153"/>
    <n v="3"/>
    <x v="6"/>
  </r>
  <r>
    <x v="154"/>
    <n v="3"/>
    <x v="6"/>
  </r>
  <r>
    <x v="155"/>
    <n v="3"/>
    <x v="6"/>
  </r>
  <r>
    <x v="156"/>
    <n v="3"/>
    <x v="6"/>
  </r>
  <r>
    <x v="157"/>
    <n v="3.1"/>
    <x v="6"/>
  </r>
  <r>
    <x v="158"/>
    <n v="3.2"/>
    <x v="6"/>
  </r>
  <r>
    <x v="159"/>
    <n v="3.3"/>
    <x v="6"/>
  </r>
  <r>
    <x v="160"/>
    <n v="3.4"/>
    <x v="6"/>
  </r>
  <r>
    <x v="161"/>
    <n v="3.5"/>
    <x v="6"/>
  </r>
  <r>
    <x v="162"/>
    <n v="3.7"/>
    <x v="6"/>
  </r>
  <r>
    <x v="163"/>
    <n v="3.8"/>
    <x v="6"/>
  </r>
  <r>
    <x v="164"/>
    <n v="4"/>
    <x v="6"/>
  </r>
  <r>
    <x v="165"/>
    <n v="4.0999999999999996"/>
    <x v="6"/>
  </r>
  <r>
    <x v="166"/>
    <n v="4.2"/>
    <x v="6"/>
  </r>
  <r>
    <x v="167"/>
    <n v="4.3"/>
    <x v="6"/>
  </r>
  <r>
    <x v="168"/>
    <n v="4.4000000000000004"/>
    <x v="6"/>
  </r>
  <r>
    <x v="169"/>
    <n v="4.5"/>
    <x v="6"/>
  </r>
  <r>
    <x v="170"/>
    <n v="4.5999999999999996"/>
    <x v="6"/>
  </r>
  <r>
    <x v="171"/>
    <n v="4.7"/>
    <x v="6"/>
  </r>
  <r>
    <x v="172"/>
    <n v="4.7"/>
    <x v="6"/>
  </r>
  <r>
    <x v="173"/>
    <n v="4.8"/>
    <x v="6"/>
  </r>
  <r>
    <x v="174"/>
    <n v="4.9000000000000004"/>
    <x v="6"/>
  </r>
  <r>
    <x v="175"/>
    <n v="5"/>
    <x v="6"/>
  </r>
  <r>
    <x v="176"/>
    <n v="5.0999999999999996"/>
    <x v="6"/>
  </r>
  <r>
    <x v="177"/>
    <n v="5.3"/>
    <x v="6"/>
  </r>
  <r>
    <x v="178"/>
    <n v="5.4"/>
    <x v="6"/>
  </r>
  <r>
    <x v="179"/>
    <n v="5.6"/>
    <x v="6"/>
  </r>
  <r>
    <x v="180"/>
    <n v="5.7"/>
    <x v="6"/>
  </r>
  <r>
    <x v="181"/>
    <n v="5.9"/>
    <x v="6"/>
  </r>
  <r>
    <x v="182"/>
    <n v="6.1"/>
    <x v="6"/>
  </r>
  <r>
    <x v="183"/>
    <n v="6.2"/>
    <x v="6"/>
  </r>
  <r>
    <x v="184"/>
    <n v="6.4"/>
    <x v="6"/>
  </r>
  <r>
    <x v="185"/>
    <n v="6.5"/>
    <x v="6"/>
  </r>
  <r>
    <x v="186"/>
    <n v="6.6"/>
    <x v="6"/>
  </r>
  <r>
    <x v="187"/>
    <n v="6.7"/>
    <x v="6"/>
  </r>
  <r>
    <x v="188"/>
    <n v="6.8"/>
    <x v="6"/>
  </r>
  <r>
    <x v="189"/>
    <n v="6.9"/>
    <x v="6"/>
  </r>
  <r>
    <x v="190"/>
    <n v="7"/>
    <x v="6"/>
  </r>
  <r>
    <x v="191"/>
    <n v="7.1"/>
    <x v="6"/>
  </r>
  <r>
    <x v="192"/>
    <n v="7.2"/>
    <x v="6"/>
  </r>
  <r>
    <x v="193"/>
    <n v="7.2"/>
    <x v="6"/>
  </r>
  <r>
    <x v="194"/>
    <n v="7.3"/>
    <x v="6"/>
  </r>
  <r>
    <x v="195"/>
    <n v="7.3"/>
    <x v="6"/>
  </r>
  <r>
    <x v="196"/>
    <n v="7.3"/>
    <x v="6"/>
  </r>
  <r>
    <x v="197"/>
    <n v="7.4"/>
    <x v="6"/>
  </r>
  <r>
    <x v="198"/>
    <n v="7.4"/>
    <x v="6"/>
  </r>
  <r>
    <x v="199"/>
    <n v="7.4"/>
    <x v="6"/>
  </r>
  <r>
    <x v="200"/>
    <n v="7.3"/>
    <x v="6"/>
  </r>
  <r>
    <x v="201"/>
    <n v="7.3"/>
    <x v="6"/>
  </r>
  <r>
    <x v="202"/>
    <n v="7.3"/>
    <x v="6"/>
  </r>
  <r>
    <x v="203"/>
    <n v="7.2"/>
    <x v="6"/>
  </r>
  <r>
    <x v="204"/>
    <n v="7.1"/>
    <x v="6"/>
  </r>
  <r>
    <x v="205"/>
    <n v="7.1"/>
    <x v="6"/>
  </r>
  <r>
    <x v="206"/>
    <n v="6.9"/>
    <x v="6"/>
  </r>
  <r>
    <x v="207"/>
    <n v="6.8"/>
    <x v="6"/>
  </r>
  <r>
    <x v="208"/>
    <n v="6.7"/>
    <x v="6"/>
  </r>
  <r>
    <x v="209"/>
    <n v="6.6"/>
    <x v="6"/>
  </r>
  <r>
    <x v="210"/>
    <n v="6.4"/>
    <x v="6"/>
  </r>
  <r>
    <x v="211"/>
    <n v="6.3"/>
    <x v="6"/>
  </r>
  <r>
    <x v="212"/>
    <n v="6.1"/>
    <x v="6"/>
  </r>
  <r>
    <x v="213"/>
    <n v="6"/>
    <x v="6"/>
  </r>
  <r>
    <x v="214"/>
    <n v="5.9"/>
    <x v="6"/>
  </r>
  <r>
    <x v="215"/>
    <n v="5.9"/>
    <x v="6"/>
  </r>
  <r>
    <x v="216"/>
    <n v="5.8"/>
    <x v="6"/>
  </r>
  <r>
    <x v="217"/>
    <n v="5.7"/>
    <x v="6"/>
  </r>
  <r>
    <x v="218"/>
    <n v="5.7"/>
    <x v="6"/>
  </r>
  <r>
    <x v="219"/>
    <n v="5.6"/>
    <x v="6"/>
  </r>
  <r>
    <x v="220"/>
    <n v="5.6"/>
    <x v="6"/>
  </r>
  <r>
    <x v="221"/>
    <n v="5.6"/>
    <x v="6"/>
  </r>
  <r>
    <x v="222"/>
    <n v="5.5"/>
    <x v="6"/>
  </r>
  <r>
    <x v="223"/>
    <n v="5.5"/>
    <x v="6"/>
  </r>
  <r>
    <x v="224"/>
    <n v="5.5"/>
    <x v="6"/>
  </r>
  <r>
    <x v="225"/>
    <n v="5.5"/>
    <x v="6"/>
  </r>
  <r>
    <x v="226"/>
    <n v="5.4"/>
    <x v="6"/>
  </r>
  <r>
    <x v="227"/>
    <n v="5.4"/>
    <x v="6"/>
  </r>
  <r>
    <x v="228"/>
    <n v="5.3"/>
    <x v="6"/>
  </r>
  <r>
    <x v="229"/>
    <n v="5.3"/>
    <x v="6"/>
  </r>
  <r>
    <x v="230"/>
    <n v="5.3"/>
    <x v="6"/>
  </r>
  <r>
    <x v="231"/>
    <n v="5.3"/>
    <x v="6"/>
  </r>
  <r>
    <x v="232"/>
    <n v="5.4"/>
    <x v="6"/>
  </r>
  <r>
    <x v="233"/>
    <n v="5.4"/>
    <x v="6"/>
  </r>
  <r>
    <x v="234"/>
    <n v="5.4"/>
    <x v="6"/>
  </r>
  <r>
    <x v="235"/>
    <n v="5.3"/>
    <x v="6"/>
  </r>
  <r>
    <x v="236"/>
    <n v="5.3"/>
    <x v="6"/>
  </r>
  <r>
    <x v="237"/>
    <n v="5.2"/>
    <x v="6"/>
  </r>
  <r>
    <x v="238"/>
    <n v="5.2"/>
    <x v="6"/>
  </r>
  <r>
    <x v="239"/>
    <n v="5.2"/>
    <x v="6"/>
  </r>
  <r>
    <x v="240"/>
    <n v="5.2"/>
    <x v="6"/>
  </r>
  <r>
    <x v="241"/>
    <n v="5.2"/>
    <x v="6"/>
  </r>
  <r>
    <x v="242"/>
    <n v="5.2"/>
    <x v="6"/>
  </r>
  <r>
    <x v="243"/>
    <n v="5.2"/>
    <x v="6"/>
  </r>
  <r>
    <x v="244"/>
    <n v="5.2"/>
    <x v="6"/>
  </r>
  <r>
    <x v="245"/>
    <n v="5.2"/>
    <x v="6"/>
  </r>
  <r>
    <x v="246"/>
    <n v="5.2"/>
    <x v="6"/>
  </r>
  <r>
    <x v="247"/>
    <n v="5.2"/>
    <x v="6"/>
  </r>
  <r>
    <x v="248"/>
    <n v="5.2"/>
    <x v="6"/>
  </r>
  <r>
    <x v="249"/>
    <n v="5.3"/>
    <x v="6"/>
  </r>
  <r>
    <x v="250"/>
    <n v="5.3"/>
    <x v="6"/>
  </r>
  <r>
    <x v="251"/>
    <n v="5.3"/>
    <x v="6"/>
  </r>
  <r>
    <x v="252"/>
    <n v="5.3"/>
    <x v="6"/>
  </r>
  <r>
    <x v="253"/>
    <n v="5.2"/>
    <x v="6"/>
  </r>
  <r>
    <x v="254"/>
    <n v="5.0999999999999996"/>
    <x v="6"/>
  </r>
  <r>
    <x v="255"/>
    <n v="5"/>
    <x v="6"/>
  </r>
  <r>
    <x v="256"/>
    <n v="4.9000000000000004"/>
    <x v="6"/>
  </r>
  <r>
    <x v="257"/>
    <n v="4.8"/>
    <x v="6"/>
  </r>
  <r>
    <x v="258"/>
    <n v="4.7"/>
    <x v="6"/>
  </r>
  <r>
    <x v="259"/>
    <n v="4.5"/>
    <x v="6"/>
  </r>
  <r>
    <x v="260"/>
    <n v="4.4000000000000004"/>
    <x v="6"/>
  </r>
  <r>
    <x v="261"/>
    <n v="4.2"/>
    <x v="6"/>
  </r>
  <r>
    <x v="262"/>
    <n v="4.0999999999999996"/>
    <x v="6"/>
  </r>
  <r>
    <x v="263"/>
    <n v="4"/>
    <x v="6"/>
  </r>
  <r>
    <x v="264"/>
    <n v="3.8"/>
    <x v="6"/>
  </r>
  <r>
    <x v="265"/>
    <n v="3.7"/>
    <x v="6"/>
  </r>
  <r>
    <x v="266"/>
    <n v="3.6"/>
    <x v="6"/>
  </r>
  <r>
    <x v="267"/>
    <n v="3.4"/>
    <x v="6"/>
  </r>
  <r>
    <x v="268"/>
    <n v="3.3"/>
    <x v="6"/>
  </r>
  <r>
    <x v="269"/>
    <n v="3.2"/>
    <x v="6"/>
  </r>
  <r>
    <x v="270"/>
    <n v="3.2"/>
    <x v="6"/>
  </r>
  <r>
    <x v="271"/>
    <n v="3.1"/>
    <x v="6"/>
  </r>
  <r>
    <x v="272"/>
    <n v="3"/>
    <x v="6"/>
  </r>
  <r>
    <x v="273"/>
    <n v="2.9"/>
    <x v="6"/>
  </r>
  <r>
    <x v="274"/>
    <n v="2.8"/>
    <x v="6"/>
  </r>
  <r>
    <x v="275"/>
    <n v="2.7"/>
    <x v="6"/>
  </r>
  <r>
    <x v="276"/>
    <n v="2.7"/>
    <x v="6"/>
  </r>
  <r>
    <x v="277"/>
    <n v="2.6"/>
    <x v="6"/>
  </r>
  <r>
    <x v="278"/>
    <n v="2.6"/>
    <x v="6"/>
  </r>
  <r>
    <x v="279"/>
    <n v="2.6"/>
    <x v="6"/>
  </r>
  <r>
    <x v="280"/>
    <n v="2.5"/>
    <x v="6"/>
  </r>
  <r>
    <x v="281"/>
    <n v="2.5"/>
    <x v="6"/>
  </r>
  <r>
    <x v="282"/>
    <n v="2.5"/>
    <x v="6"/>
  </r>
  <r>
    <x v="283"/>
    <n v="2.4"/>
    <x v="6"/>
  </r>
  <r>
    <x v="284"/>
    <n v="2.4"/>
    <x v="6"/>
  </r>
  <r>
    <x v="285"/>
    <n v="2.4"/>
    <x v="6"/>
  </r>
  <r>
    <x v="286"/>
    <n v="2.4"/>
    <x v="6"/>
  </r>
  <r>
    <x v="287"/>
    <n v="2.4"/>
    <x v="6"/>
  </r>
  <r>
    <x v="288"/>
    <n v="2.2999999999999998"/>
    <x v="6"/>
  </r>
  <r>
    <x v="289"/>
    <n v="2.2999999999999998"/>
    <x v="6"/>
  </r>
  <r>
    <x v="290"/>
    <n v="2.2000000000000002"/>
    <x v="6"/>
  </r>
  <r>
    <x v="291"/>
    <n v="2.2000000000000002"/>
    <x v="6"/>
  </r>
  <r>
    <x v="292"/>
    <n v="2.1"/>
    <x v="6"/>
  </r>
  <r>
    <x v="293"/>
    <n v="2.1"/>
    <x v="6"/>
  </r>
  <r>
    <x v="294"/>
    <n v="2.1"/>
    <x v="6"/>
  </r>
  <r>
    <x v="295"/>
    <n v="2.1"/>
    <x v="6"/>
  </r>
  <r>
    <x v="296"/>
    <n v="2.1"/>
    <x v="6"/>
  </r>
  <r>
    <x v="297"/>
    <n v="2.1"/>
    <x v="6"/>
  </r>
  <r>
    <x v="298"/>
    <n v="2.1"/>
    <x v="6"/>
  </r>
  <r>
    <x v="299"/>
    <n v="2.2000000000000002"/>
    <x v="6"/>
  </r>
  <r>
    <x v="300"/>
    <n v="2.2999999999999998"/>
    <x v="6"/>
  </r>
  <r>
    <x v="301"/>
    <n v="2.4"/>
    <x v="6"/>
  </r>
  <r>
    <x v="302"/>
    <n v="2.6"/>
    <x v="6"/>
  </r>
  <r>
    <x v="303"/>
    <n v="2.7"/>
    <x v="6"/>
  </r>
  <r>
    <x v="304"/>
    <n v="2.8"/>
    <x v="6"/>
  </r>
  <r>
    <x v="305"/>
    <n v="2.9"/>
    <x v="6"/>
  </r>
  <r>
    <x v="306"/>
    <n v="3"/>
    <x v="6"/>
  </r>
  <r>
    <x v="307"/>
    <n v="3.1"/>
    <x v="6"/>
  </r>
  <r>
    <x v="308"/>
    <n v="3.2"/>
    <x v="6"/>
  </r>
  <r>
    <x v="309"/>
    <n v="3.3"/>
    <x v="6"/>
  </r>
  <r>
    <x v="310"/>
    <n v="3.4"/>
    <x v="6"/>
  </r>
  <r>
    <x v="311"/>
    <n v="3.5"/>
    <x v="6"/>
  </r>
  <r>
    <x v="312"/>
    <n v="3.6"/>
    <x v="6"/>
  </r>
  <r>
    <x v="313"/>
    <n v="3.7"/>
    <x v="6"/>
  </r>
  <r>
    <x v="314"/>
    <n v="3.8"/>
    <x v="6"/>
  </r>
  <r>
    <x v="315"/>
    <n v="4"/>
    <x v="6"/>
  </r>
  <r>
    <x v="316"/>
    <n v="4.0999999999999996"/>
    <x v="6"/>
  </r>
  <r>
    <x v="317"/>
    <n v="4.3"/>
    <x v="6"/>
  </r>
  <r>
    <x v="318"/>
    <n v="4.4000000000000004"/>
    <x v="6"/>
  </r>
  <r>
    <x v="319"/>
    <n v="4.5999999999999996"/>
    <x v="6"/>
  </r>
  <r>
    <x v="320"/>
    <n v="4.7"/>
    <x v="6"/>
  </r>
  <r>
    <x v="321"/>
    <n v="4.9000000000000004"/>
    <x v="6"/>
  </r>
  <r>
    <x v="322"/>
    <n v="5"/>
    <x v="6"/>
  </r>
  <r>
    <x v="323"/>
    <n v="5.0999999999999996"/>
    <x v="6"/>
  </r>
  <r>
    <x v="324"/>
    <n v="5.3"/>
    <x v="6"/>
  </r>
  <r>
    <x v="325"/>
    <n v="5.3"/>
    <x v="6"/>
  </r>
  <r>
    <x v="326"/>
    <n v="5.4"/>
    <x v="6"/>
  </r>
  <r>
    <x v="327"/>
    <n v="5.5"/>
    <x v="6"/>
  </r>
  <r>
    <x v="328"/>
    <n v="5.5"/>
    <x v="6"/>
  </r>
  <r>
    <x v="329"/>
    <n v="5.6"/>
    <x v="6"/>
  </r>
  <r>
    <x v="330"/>
    <n v="5.6"/>
    <x v="6"/>
  </r>
  <r>
    <x v="331"/>
    <n v="5.6"/>
    <x v="6"/>
  </r>
  <r>
    <x v="332"/>
    <n v="5.5"/>
    <x v="6"/>
  </r>
  <r>
    <x v="333"/>
    <n v="5.5"/>
    <x v="6"/>
  </r>
  <r>
    <x v="334"/>
    <n v="5.4"/>
    <x v="6"/>
  </r>
  <r>
    <x v="335"/>
    <n v="5.3"/>
    <x v="6"/>
  </r>
  <r>
    <x v="336"/>
    <n v="5.3"/>
    <x v="6"/>
  </r>
  <r>
    <x v="337"/>
    <n v="5.2"/>
    <x v="6"/>
  </r>
  <r>
    <x v="338"/>
    <n v="5.2"/>
    <x v="6"/>
  </r>
  <r>
    <x v="339"/>
    <n v="5.0999999999999996"/>
    <x v="6"/>
  </r>
  <r>
    <x v="340"/>
    <n v="5.0999999999999996"/>
    <x v="6"/>
  </r>
  <r>
    <x v="341"/>
    <n v="5.0999999999999996"/>
    <x v="6"/>
  </r>
  <r>
    <x v="342"/>
    <n v="5"/>
    <x v="6"/>
  </r>
  <r>
    <x v="343"/>
    <n v="5"/>
    <x v="6"/>
  </r>
  <r>
    <x v="344"/>
    <n v="4.9000000000000004"/>
    <x v="6"/>
  </r>
  <r>
    <x v="345"/>
    <n v="4.9000000000000004"/>
    <x v="6"/>
  </r>
  <r>
    <x v="346"/>
    <n v="4.9000000000000004"/>
    <x v="6"/>
  </r>
  <r>
    <x v="347"/>
    <n v="4.9000000000000004"/>
    <x v="6"/>
  </r>
  <r>
    <x v="348"/>
    <n v="4.9000000000000004"/>
    <x v="6"/>
  </r>
  <r>
    <x v="349"/>
    <n v="5"/>
    <x v="6"/>
  </r>
  <r>
    <x v="350"/>
    <n v="5"/>
    <x v="6"/>
  </r>
  <r>
    <x v="351"/>
    <n v="5"/>
    <x v="6"/>
  </r>
  <r>
    <x v="352"/>
    <n v="4.9000000000000004"/>
    <x v="6"/>
  </r>
  <r>
    <x v="353"/>
    <n v="4.9000000000000004"/>
    <x v="6"/>
  </r>
  <r>
    <x v="354"/>
    <n v="4.8"/>
    <x v="6"/>
  </r>
  <r>
    <x v="355"/>
    <n v="4.8"/>
    <x v="6"/>
  </r>
  <r>
    <x v="356"/>
    <n v="4.8"/>
    <x v="6"/>
  </r>
  <r>
    <x v="357"/>
    <n v="4.8"/>
    <x v="6"/>
  </r>
  <r>
    <x v="358"/>
    <n v="4.7"/>
    <x v="6"/>
  </r>
  <r>
    <x v="359"/>
    <n v="4.7"/>
    <x v="6"/>
  </r>
  <r>
    <x v="360"/>
    <n v="4.5999999999999996"/>
    <x v="6"/>
  </r>
  <r>
    <x v="361"/>
    <n v="4.5"/>
    <x v="6"/>
  </r>
  <r>
    <x v="362"/>
    <n v="4.4000000000000004"/>
    <x v="6"/>
  </r>
  <r>
    <x v="363"/>
    <n v="4.4000000000000004"/>
    <x v="6"/>
  </r>
  <r>
    <x v="364"/>
    <n v="4.4000000000000004"/>
    <x v="6"/>
  </r>
  <r>
    <x v="365"/>
    <n v="4.4000000000000004"/>
    <x v="6"/>
  </r>
  <r>
    <x v="366"/>
    <n v="4.4000000000000004"/>
    <x v="6"/>
  </r>
  <r>
    <x v="367"/>
    <n v="4.4000000000000004"/>
    <x v="6"/>
  </r>
  <r>
    <x v="368"/>
    <n v="4.4000000000000004"/>
    <x v="6"/>
  </r>
  <r>
    <x v="369"/>
    <n v="4.4000000000000004"/>
    <x v="6"/>
  </r>
  <r>
    <x v="370"/>
    <n v="4.4000000000000004"/>
    <x v="6"/>
  </r>
  <r>
    <x v="371"/>
    <n v="4.4000000000000004"/>
    <x v="6"/>
  </r>
  <r>
    <x v="372"/>
    <n v="4.4000000000000004"/>
    <x v="6"/>
  </r>
  <r>
    <x v="373"/>
    <n v="4.4000000000000004"/>
    <x v="6"/>
  </r>
  <r>
    <x v="374"/>
    <n v="4.4000000000000004"/>
    <x v="6"/>
  </r>
  <r>
    <x v="375"/>
    <n v="4.4000000000000004"/>
    <x v="6"/>
  </r>
  <r>
    <x v="376"/>
    <n v="4.4000000000000004"/>
    <x v="6"/>
  </r>
  <r>
    <x v="377"/>
    <n v="4.4000000000000004"/>
    <x v="6"/>
  </r>
  <r>
    <x v="378"/>
    <n v="4.5"/>
    <x v="6"/>
  </r>
  <r>
    <x v="379"/>
    <n v="4.5999999999999996"/>
    <x v="6"/>
  </r>
  <r>
    <x v="380"/>
    <n v="4.5999999999999996"/>
    <x v="6"/>
  </r>
  <r>
    <x v="381"/>
    <n v="4.7"/>
    <x v="6"/>
  </r>
  <r>
    <x v="382"/>
    <n v="4.8"/>
    <x v="6"/>
  </r>
  <r>
    <x v="383"/>
    <n v="4.8"/>
    <x v="6"/>
  </r>
  <r>
    <x v="384"/>
    <n v="4.9000000000000004"/>
    <x v="6"/>
  </r>
  <r>
    <x v="385"/>
    <n v="4.9000000000000004"/>
    <x v="6"/>
  </r>
  <r>
    <x v="386"/>
    <n v="5"/>
    <x v="6"/>
  </r>
  <r>
    <x v="387"/>
    <n v="5.0999999999999996"/>
    <x v="6"/>
  </r>
  <r>
    <x v="388"/>
    <n v="5.3"/>
    <x v="6"/>
  </r>
  <r>
    <x v="389"/>
    <n v="5.5"/>
    <x v="6"/>
  </r>
  <r>
    <x v="390"/>
    <n v="5.7"/>
    <x v="6"/>
  </r>
  <r>
    <x v="391"/>
    <n v="5.8"/>
    <x v="6"/>
  </r>
  <r>
    <x v="392"/>
    <n v="6"/>
    <x v="6"/>
  </r>
  <r>
    <x v="393"/>
    <n v="6.2"/>
    <x v="6"/>
  </r>
  <r>
    <x v="394"/>
    <n v="6.5"/>
    <x v="6"/>
  </r>
  <r>
    <x v="395"/>
    <n v="6.8"/>
    <x v="6"/>
  </r>
  <r>
    <x v="396"/>
    <n v="7.1"/>
    <x v="6"/>
  </r>
  <r>
    <x v="397"/>
    <n v="7.4"/>
    <x v="6"/>
  </r>
  <r>
    <x v="398"/>
    <n v="7.7"/>
    <x v="6"/>
  </r>
  <r>
    <x v="399"/>
    <n v="7.9"/>
    <x v="6"/>
  </r>
  <r>
    <x v="400"/>
    <n v="8.1"/>
    <x v="6"/>
  </r>
  <r>
    <x v="401"/>
    <n v="8.1999999999999993"/>
    <x v="6"/>
  </r>
  <r>
    <x v="402"/>
    <n v="8.4"/>
    <x v="6"/>
  </r>
  <r>
    <x v="403"/>
    <n v="8.5"/>
    <x v="6"/>
  </r>
  <r>
    <x v="404"/>
    <n v="8.6999999999999993"/>
    <x v="6"/>
  </r>
  <r>
    <x v="405"/>
    <n v="8.9"/>
    <x v="6"/>
  </r>
  <r>
    <x v="406"/>
    <n v="9"/>
    <x v="6"/>
  </r>
  <r>
    <x v="407"/>
    <n v="9.1999999999999993"/>
    <x v="6"/>
  </r>
  <r>
    <x v="408"/>
    <n v="9.4"/>
    <x v="6"/>
  </r>
  <r>
    <x v="409"/>
    <n v="9.5"/>
    <x v="6"/>
  </r>
  <r>
    <x v="410"/>
    <n v="9.5"/>
    <x v="6"/>
  </r>
  <r>
    <x v="411"/>
    <n v="9.5"/>
    <x v="6"/>
  </r>
  <r>
    <x v="412"/>
    <n v="9.5"/>
    <x v="6"/>
  </r>
  <r>
    <x v="413"/>
    <n v="9.5"/>
    <x v="6"/>
  </r>
  <r>
    <x v="414"/>
    <n v="9.4"/>
    <x v="6"/>
  </r>
  <r>
    <x v="415"/>
    <n v="9.5"/>
    <x v="6"/>
  </r>
  <r>
    <x v="416"/>
    <n v="9.5"/>
    <x v="6"/>
  </r>
  <r>
    <x v="417"/>
    <n v="9.5"/>
    <x v="6"/>
  </r>
  <r>
    <x v="418"/>
    <n v="9.6"/>
    <x v="6"/>
  </r>
  <r>
    <x v="419"/>
    <n v="9.5"/>
    <x v="6"/>
  </r>
  <r>
    <x v="420"/>
    <n v="9.5"/>
    <x v="6"/>
  </r>
  <r>
    <x v="421"/>
    <n v="9.4"/>
    <x v="6"/>
  </r>
  <r>
    <x v="422"/>
    <n v="9.3000000000000007"/>
    <x v="6"/>
  </r>
  <r>
    <x v="423"/>
    <n v="9.1999999999999993"/>
    <x v="6"/>
  </r>
  <r>
    <x v="424"/>
    <n v="9.1999999999999993"/>
    <x v="6"/>
  </r>
  <r>
    <x v="425"/>
    <n v="9.1"/>
    <x v="6"/>
  </r>
  <r>
    <x v="426"/>
    <n v="9"/>
    <x v="6"/>
  </r>
  <r>
    <x v="427"/>
    <n v="8.9"/>
    <x v="6"/>
  </r>
  <r>
    <x v="428"/>
    <n v="8.8000000000000007"/>
    <x v="6"/>
  </r>
  <r>
    <x v="429"/>
    <n v="8.6999999999999993"/>
    <x v="6"/>
  </r>
  <r>
    <x v="430"/>
    <n v="8.6"/>
    <x v="6"/>
  </r>
  <r>
    <x v="431"/>
    <n v="8.4"/>
    <x v="6"/>
  </r>
  <r>
    <x v="432"/>
    <n v="8.3000000000000007"/>
    <x v="6"/>
  </r>
  <r>
    <x v="433"/>
    <n v="8.3000000000000007"/>
    <x v="6"/>
  </r>
  <r>
    <x v="434"/>
    <n v="8.3000000000000007"/>
    <x v="6"/>
  </r>
  <r>
    <x v="435"/>
    <n v="8.4"/>
    <x v="6"/>
  </r>
  <r>
    <x v="436"/>
    <n v="8.4"/>
    <x v="6"/>
  </r>
  <r>
    <x v="437"/>
    <n v="8.5"/>
    <x v="6"/>
  </r>
  <r>
    <x v="438"/>
    <n v="8.5"/>
    <x v="6"/>
  </r>
  <r>
    <x v="439"/>
    <n v="8.5"/>
    <x v="6"/>
  </r>
  <r>
    <x v="440"/>
    <n v="8.4"/>
    <x v="6"/>
  </r>
  <r>
    <x v="441"/>
    <n v="8.4"/>
    <x v="6"/>
  </r>
  <r>
    <x v="442"/>
    <n v="8.3000000000000007"/>
    <x v="6"/>
  </r>
  <r>
    <x v="443"/>
    <n v="8.3000000000000007"/>
    <x v="6"/>
  </r>
  <r>
    <x v="444"/>
    <n v="8.3000000000000007"/>
    <x v="6"/>
  </r>
  <r>
    <x v="445"/>
    <n v="8.3000000000000007"/>
    <x v="6"/>
  </r>
  <r>
    <x v="446"/>
    <n v="8.1999999999999993"/>
    <x v="6"/>
  </r>
  <r>
    <x v="447"/>
    <n v="8.1999999999999993"/>
    <x v="6"/>
  </r>
  <r>
    <x v="448"/>
    <n v="8.1"/>
    <x v="6"/>
  </r>
  <r>
    <x v="449"/>
    <n v="8.1"/>
    <x v="6"/>
  </r>
  <r>
    <x v="450"/>
    <n v="8"/>
    <x v="6"/>
  </r>
  <r>
    <x v="451"/>
    <n v="7.9"/>
    <x v="6"/>
  </r>
  <r>
    <x v="452"/>
    <n v="7.8"/>
    <x v="6"/>
  </r>
  <r>
    <x v="453"/>
    <n v="7.6"/>
    <x v="6"/>
  </r>
  <r>
    <x v="454"/>
    <n v="7.5"/>
    <x v="6"/>
  </r>
  <r>
    <x v="455"/>
    <n v="7.4"/>
    <x v="6"/>
  </r>
  <r>
    <x v="456"/>
    <n v="7.2"/>
    <x v="6"/>
  </r>
  <r>
    <x v="457"/>
    <n v="7.1"/>
    <x v="6"/>
  </r>
  <r>
    <x v="458"/>
    <n v="6.9"/>
    <x v="6"/>
  </r>
  <r>
    <x v="459"/>
    <n v="6.8"/>
    <x v="6"/>
  </r>
  <r>
    <x v="460"/>
    <n v="6.7"/>
    <x v="6"/>
  </r>
  <r>
    <x v="461"/>
    <n v="6.6"/>
    <x v="6"/>
  </r>
  <r>
    <x v="462"/>
    <n v="6.6"/>
    <x v="6"/>
  </r>
  <r>
    <x v="463"/>
    <n v="6.5"/>
    <x v="6"/>
  </r>
  <r>
    <x v="464"/>
    <n v="6.4"/>
    <x v="6"/>
  </r>
  <r>
    <x v="465"/>
    <n v="6.3"/>
    <x v="6"/>
  </r>
  <r>
    <x v="466"/>
    <n v="6.2"/>
    <x v="6"/>
  </r>
  <r>
    <x v="467"/>
    <n v="6.1"/>
    <x v="6"/>
  </r>
  <r>
    <x v="468"/>
    <n v="6"/>
    <x v="6"/>
  </r>
  <r>
    <x v="469"/>
    <n v="5.9"/>
    <x v="6"/>
  </r>
  <r>
    <x v="470"/>
    <n v="5.8"/>
    <x v="6"/>
  </r>
  <r>
    <x v="471"/>
    <n v="5.7"/>
    <x v="6"/>
  </r>
  <r>
    <x v="472"/>
    <n v="5.7"/>
    <x v="6"/>
  </r>
  <r>
    <x v="473"/>
    <n v="5.6"/>
    <x v="6"/>
  </r>
  <r>
    <x v="474"/>
    <n v="5.5"/>
    <x v="6"/>
  </r>
  <r>
    <x v="475"/>
    <n v="5.5"/>
    <x v="6"/>
  </r>
  <r>
    <x v="476"/>
    <n v="5.5"/>
    <x v="6"/>
  </r>
  <r>
    <x v="477"/>
    <n v="5.4"/>
    <x v="6"/>
  </r>
  <r>
    <x v="478"/>
    <n v="5.4"/>
    <x v="6"/>
  </r>
  <r>
    <x v="479"/>
    <n v="5.3"/>
    <x v="6"/>
  </r>
  <r>
    <x v="480"/>
    <n v="5.3"/>
    <x v="6"/>
  </r>
  <r>
    <x v="481"/>
    <n v="5.2"/>
    <x v="6"/>
  </r>
  <r>
    <x v="482"/>
    <n v="5.0999999999999996"/>
    <x v="6"/>
  </r>
  <r>
    <x v="483"/>
    <n v="5"/>
    <x v="6"/>
  </r>
  <r>
    <x v="484"/>
    <n v="5"/>
    <x v="6"/>
  </r>
  <r>
    <x v="485"/>
    <n v="4.9000000000000004"/>
    <x v="6"/>
  </r>
  <r>
    <x v="486"/>
    <n v="4.8"/>
    <x v="6"/>
  </r>
  <r>
    <x v="487"/>
    <n v="4.7"/>
    <x v="6"/>
  </r>
  <r>
    <x v="488"/>
    <n v="4.7"/>
    <x v="6"/>
  </r>
  <r>
    <x v="489"/>
    <n v="4.5999999999999996"/>
    <x v="6"/>
  </r>
  <r>
    <x v="490"/>
    <n v="4.5999999999999996"/>
    <x v="6"/>
  </r>
  <r>
    <x v="491"/>
    <n v="4.5999999999999996"/>
    <x v="6"/>
  </r>
  <r>
    <x v="492"/>
    <n v="4.5999999999999996"/>
    <x v="6"/>
  </r>
  <r>
    <x v="493"/>
    <n v="4.5"/>
    <x v="6"/>
  </r>
  <r>
    <x v="494"/>
    <n v="4.5"/>
    <x v="6"/>
  </r>
  <r>
    <x v="495"/>
    <n v="4.5"/>
    <x v="6"/>
  </r>
  <r>
    <x v="496"/>
    <n v="4.4000000000000004"/>
    <x v="6"/>
  </r>
  <r>
    <x v="497"/>
    <n v="4.4000000000000004"/>
    <x v="6"/>
  </r>
  <r>
    <x v="498"/>
    <n v="4.4000000000000004"/>
    <x v="6"/>
  </r>
  <r>
    <x v="499"/>
    <n v="4.4000000000000004"/>
    <x v="6"/>
  </r>
  <r>
    <x v="500"/>
    <n v="4.3"/>
    <x v="6"/>
  </r>
  <r>
    <x v="501"/>
    <n v="4.3"/>
    <x v="6"/>
  </r>
  <r>
    <x v="502"/>
    <n v="4.3"/>
    <x v="6"/>
  </r>
  <r>
    <x v="503"/>
    <n v="4.3"/>
    <x v="6"/>
  </r>
  <r>
    <x v="504"/>
    <n v="4.2"/>
    <x v="6"/>
  </r>
  <r>
    <x v="505"/>
    <n v="4.2"/>
    <x v="6"/>
  </r>
  <r>
    <x v="506"/>
    <n v="4.0999999999999996"/>
    <x v="6"/>
  </r>
  <r>
    <x v="507"/>
    <n v="4"/>
    <x v="6"/>
  </r>
  <r>
    <x v="508"/>
    <n v="3.9"/>
    <x v="6"/>
  </r>
  <r>
    <x v="509"/>
    <n v="3.9"/>
    <x v="6"/>
  </r>
  <r>
    <x v="510"/>
    <n v="3.8"/>
    <x v="6"/>
  </r>
  <r>
    <x v="511"/>
    <n v="3.8"/>
    <x v="6"/>
  </r>
  <r>
    <x v="512"/>
    <n v="3.8"/>
    <x v="6"/>
  </r>
  <r>
    <x v="513"/>
    <n v="3.7"/>
    <x v="6"/>
  </r>
  <r>
    <x v="514"/>
    <n v="3.7"/>
    <x v="6"/>
  </r>
  <r>
    <x v="515"/>
    <n v="3.7"/>
    <x v="6"/>
  </r>
  <r>
    <x v="516"/>
    <n v="3.7"/>
    <x v="6"/>
  </r>
  <r>
    <x v="517"/>
    <n v="3.6"/>
    <x v="6"/>
  </r>
  <r>
    <x v="518"/>
    <n v="3.5"/>
    <x v="6"/>
  </r>
  <r>
    <x v="519"/>
    <n v="3.5"/>
    <x v="6"/>
  </r>
  <r>
    <x v="520"/>
    <n v="3.5"/>
    <x v="6"/>
  </r>
  <r>
    <x v="521"/>
    <n v="3.5"/>
    <x v="6"/>
  </r>
  <r>
    <x v="522"/>
    <n v="3.5"/>
    <x v="6"/>
  </r>
  <r>
    <x v="523"/>
    <n v="3.6"/>
    <x v="6"/>
  </r>
  <r>
    <x v="524"/>
    <n v="3.6"/>
    <x v="6"/>
  </r>
  <r>
    <x v="525"/>
    <n v="3.6"/>
    <x v="6"/>
  </r>
  <r>
    <x v="526"/>
    <n v="3.7"/>
    <x v="6"/>
  </r>
  <r>
    <x v="527"/>
    <n v="3.7"/>
    <x v="6"/>
  </r>
  <r>
    <x v="528"/>
    <n v="3.8"/>
    <x v="6"/>
  </r>
  <r>
    <x v="529"/>
    <n v="3.8"/>
    <x v="6"/>
  </r>
  <r>
    <x v="530"/>
    <n v="3.9"/>
    <x v="6"/>
  </r>
  <r>
    <x v="531"/>
    <n v="8.3000000000000007"/>
    <x v="6"/>
  </r>
  <r>
    <x v="532"/>
    <n v="11.9"/>
    <x v="6"/>
  </r>
  <r>
    <x v="533"/>
    <n v="11.5"/>
    <x v="6"/>
  </r>
  <r>
    <x v="534"/>
    <n v="11.7"/>
    <x v="6"/>
  </r>
  <r>
    <x v="535"/>
    <n v="9.6"/>
    <x v="6"/>
  </r>
  <r>
    <x v="536"/>
    <n v="8.8000000000000007"/>
    <x v="6"/>
  </r>
  <r>
    <x v="537"/>
    <n v="7.9"/>
    <x v="6"/>
  </r>
  <r>
    <x v="538"/>
    <n v="7.5"/>
    <x v="6"/>
  </r>
  <r>
    <x v="539"/>
    <n v="7.4"/>
    <x v="6"/>
  </r>
  <r>
    <x v="540"/>
    <n v="7.2"/>
    <x v="6"/>
  </r>
  <r>
    <x v="541"/>
    <n v="7.2"/>
    <x v="6"/>
  </r>
  <r>
    <x v="542"/>
    <n v="7.1"/>
    <x v="6"/>
  </r>
  <r>
    <x v="543"/>
    <n v="7.2"/>
    <x v="6"/>
  </r>
  <r>
    <x v="544"/>
    <n v="7"/>
    <x v="6"/>
  </r>
  <r>
    <x v="545"/>
    <n v="6.9"/>
    <x v="6"/>
  </r>
  <r>
    <x v="546"/>
    <n v="6.6"/>
    <x v="6"/>
  </r>
  <r>
    <x v="547"/>
    <n v="6.3"/>
    <x v="6"/>
  </r>
  <r>
    <x v="548"/>
    <n v="5.9"/>
    <x v="6"/>
  </r>
  <r>
    <x v="549"/>
    <n v="5.6"/>
    <x v="6"/>
  </r>
  <r>
    <x v="550"/>
    <n v="5.3"/>
    <x v="6"/>
  </r>
  <r>
    <x v="551"/>
    <n v="5"/>
    <x v="6"/>
  </r>
  <r>
    <x v="552"/>
    <n v="4.8"/>
    <x v="6"/>
  </r>
  <r>
    <x v="553"/>
    <n v="4.5"/>
    <x v="6"/>
  </r>
  <r>
    <x v="554"/>
    <n v="4.3"/>
    <x v="6"/>
  </r>
  <r>
    <x v="555"/>
    <n v="4.2"/>
    <x v="6"/>
  </r>
  <r>
    <x v="556"/>
    <n v="4.0999999999999996"/>
    <x v="6"/>
  </r>
  <r>
    <x v="557"/>
    <n v="4"/>
    <x v="6"/>
  </r>
  <r>
    <x v="558"/>
    <n v="3.9"/>
    <x v="6"/>
  </r>
  <r>
    <x v="559"/>
    <n v="3.7"/>
    <x v="6"/>
  </r>
  <r>
    <x v="560"/>
    <n v="3.7"/>
    <x v="6"/>
  </r>
  <r>
    <x v="561"/>
    <n v="3.7"/>
    <x v="6"/>
  </r>
  <r>
    <x v="562"/>
    <n v="3.6"/>
    <x v="6"/>
  </r>
  <r>
    <x v="563"/>
    <n v="3.5"/>
    <x v="6"/>
  </r>
  <r>
    <x v="564"/>
    <n v="3.4"/>
    <x v="6"/>
  </r>
  <r>
    <x v="565"/>
    <n v="3.3"/>
    <x v="6"/>
  </r>
  <r>
    <x v="566"/>
    <n v="3.2"/>
    <x v="6"/>
  </r>
  <r>
    <x v="567"/>
    <n v="3.1"/>
    <x v="6"/>
  </r>
  <r>
    <x v="568"/>
    <n v="3.1"/>
    <x v="6"/>
  </r>
  <r>
    <x v="569"/>
    <n v="3.1"/>
    <x v="6"/>
  </r>
  <r>
    <x v="570"/>
    <n v="3.1"/>
    <x v="6"/>
  </r>
  <r>
    <x v="571"/>
    <n v="3.1"/>
    <x v="6"/>
  </r>
  <r>
    <x v="572"/>
    <n v="3.2"/>
    <x v="6"/>
  </r>
  <r>
    <x v="573"/>
    <n v="3.2"/>
    <x v="6"/>
  </r>
  <r>
    <x v="574"/>
    <n v="3.3"/>
    <x v="6"/>
  </r>
  <r>
    <x v="575"/>
    <n v="3.3"/>
    <x v="6"/>
  </r>
  <r>
    <x v="576"/>
    <n v="3.3"/>
    <x v="6"/>
  </r>
  <r>
    <x v="577"/>
    <n v="3.2"/>
    <x v="6"/>
  </r>
  <r>
    <x v="578"/>
    <n v="3.2"/>
    <x v="6"/>
  </r>
  <r>
    <x v="579"/>
    <n v="3.2"/>
    <x v="6"/>
  </r>
  <r>
    <x v="580"/>
    <n v="3.2"/>
    <x v="6"/>
  </r>
  <r>
    <x v="581"/>
    <n v="3.2"/>
    <x v="6"/>
  </r>
  <r>
    <x v="582"/>
    <n v="3.3"/>
    <x v="6"/>
  </r>
  <r>
    <x v="583"/>
    <n v="3.3"/>
    <x v="6"/>
  </r>
  <r>
    <x v="584"/>
    <n v="3.4"/>
    <x v="6"/>
  </r>
  <r>
    <x v="585"/>
    <n v="3.4"/>
    <x v="6"/>
  </r>
  <r>
    <x v="586"/>
    <n v="3.5"/>
    <x v="6"/>
  </r>
  <r>
    <x v="587"/>
    <n v="3.5"/>
    <x v="6"/>
  </r>
  <r>
    <x v="588"/>
    <n v="3.6"/>
    <x v="6"/>
  </r>
  <r>
    <x v="589"/>
    <n v="3.7"/>
    <x v="6"/>
  </r>
  <r>
    <x v="590"/>
    <n v="3.7"/>
    <x v="6"/>
  </r>
  <r>
    <x v="591"/>
    <n v="3.8"/>
    <x v="6"/>
  </r>
  <r>
    <x v="592"/>
    <n v="3.8"/>
    <x v="6"/>
  </r>
  <r>
    <x v="593"/>
    <n v="3.9"/>
    <x v="6"/>
  </r>
  <r>
    <x v="594"/>
    <n v="3.9"/>
    <x v="6"/>
  </r>
  <r>
    <x v="595"/>
    <n v="4.0999999999999996"/>
    <x v="6"/>
  </r>
  <r>
    <x v="596"/>
    <n v="4.2"/>
    <x v="6"/>
  </r>
  <r>
    <x v="597"/>
    <m/>
    <x v="6"/>
  </r>
  <r>
    <x v="598"/>
    <n v="4.3"/>
    <x v="6"/>
  </r>
  <r>
    <x v="599"/>
    <n v="4.3"/>
    <x v="6"/>
  </r>
  <r>
    <x v="600"/>
    <n v="4.5"/>
    <x v="6"/>
  </r>
  <r>
    <x v="601"/>
    <n v="4.7"/>
    <x v="6"/>
  </r>
  <r>
    <x v="602"/>
    <n v="4.8"/>
    <x v="6"/>
  </r>
  <r>
    <x v="603"/>
    <n v="5"/>
    <x v="6"/>
  </r>
  <r>
    <x v="604"/>
    <n v="5.0999999999999996"/>
    <x v="6"/>
  </r>
  <r>
    <x v="0"/>
    <n v="8"/>
    <x v="7"/>
  </r>
  <r>
    <x v="1"/>
    <n v="8"/>
    <x v="7"/>
  </r>
  <r>
    <x v="2"/>
    <n v="8"/>
    <x v="7"/>
  </r>
  <r>
    <x v="3"/>
    <n v="8.1999999999999993"/>
    <x v="7"/>
  </r>
  <r>
    <x v="4"/>
    <n v="8.4"/>
    <x v="7"/>
  </r>
  <r>
    <x v="5"/>
    <n v="8.6999999999999993"/>
    <x v="7"/>
  </r>
  <r>
    <x v="6"/>
    <n v="8.9"/>
    <x v="7"/>
  </r>
  <r>
    <x v="7"/>
    <n v="9.1"/>
    <x v="7"/>
  </r>
  <r>
    <x v="8"/>
    <n v="9.1999999999999993"/>
    <x v="7"/>
  </r>
  <r>
    <x v="9"/>
    <n v="9.3000000000000007"/>
    <x v="7"/>
  </r>
  <r>
    <x v="10"/>
    <n v="9.4"/>
    <x v="7"/>
  </r>
  <r>
    <x v="11"/>
    <n v="9.4"/>
    <x v="7"/>
  </r>
  <r>
    <x v="12"/>
    <n v="9.3000000000000007"/>
    <x v="7"/>
  </r>
  <r>
    <x v="13"/>
    <n v="9.1999999999999993"/>
    <x v="7"/>
  </r>
  <r>
    <x v="14"/>
    <n v="9"/>
    <x v="7"/>
  </r>
  <r>
    <x v="15"/>
    <n v="8.6999999999999993"/>
    <x v="7"/>
  </r>
  <r>
    <x v="16"/>
    <n v="8.4"/>
    <x v="7"/>
  </r>
  <r>
    <x v="17"/>
    <n v="8.1"/>
    <x v="7"/>
  </r>
  <r>
    <x v="18"/>
    <n v="7.9"/>
    <x v="7"/>
  </r>
  <r>
    <x v="19"/>
    <n v="7.7"/>
    <x v="7"/>
  </r>
  <r>
    <x v="20"/>
    <n v="7.6"/>
    <x v="7"/>
  </r>
  <r>
    <x v="21"/>
    <n v="7.4"/>
    <x v="7"/>
  </r>
  <r>
    <x v="22"/>
    <n v="7.3"/>
    <x v="7"/>
  </r>
  <r>
    <x v="23"/>
    <n v="7.2"/>
    <x v="7"/>
  </r>
  <r>
    <x v="24"/>
    <n v="7.1"/>
    <x v="7"/>
  </r>
  <r>
    <x v="25"/>
    <n v="7.1"/>
    <x v="7"/>
  </r>
  <r>
    <x v="26"/>
    <n v="7.1"/>
    <x v="7"/>
  </r>
  <r>
    <x v="27"/>
    <n v="7.1"/>
    <x v="7"/>
  </r>
  <r>
    <x v="28"/>
    <n v="7.1"/>
    <x v="7"/>
  </r>
  <r>
    <x v="29"/>
    <n v="7.1"/>
    <x v="7"/>
  </r>
  <r>
    <x v="30"/>
    <n v="7.1"/>
    <x v="7"/>
  </r>
  <r>
    <x v="31"/>
    <n v="7"/>
    <x v="7"/>
  </r>
  <r>
    <x v="32"/>
    <n v="7"/>
    <x v="7"/>
  </r>
  <r>
    <x v="33"/>
    <n v="7"/>
    <x v="7"/>
  </r>
  <r>
    <x v="34"/>
    <n v="7"/>
    <x v="7"/>
  </r>
  <r>
    <x v="35"/>
    <n v="7"/>
    <x v="7"/>
  </r>
  <r>
    <x v="36"/>
    <n v="7"/>
    <x v="7"/>
  </r>
  <r>
    <x v="37"/>
    <n v="7"/>
    <x v="7"/>
  </r>
  <r>
    <x v="38"/>
    <n v="7"/>
    <x v="7"/>
  </r>
  <r>
    <x v="39"/>
    <n v="6.9"/>
    <x v="7"/>
  </r>
  <r>
    <x v="40"/>
    <n v="6.8"/>
    <x v="7"/>
  </r>
  <r>
    <x v="41"/>
    <n v="6.7"/>
    <x v="7"/>
  </r>
  <r>
    <x v="42"/>
    <n v="6.7"/>
    <x v="7"/>
  </r>
  <r>
    <x v="43"/>
    <n v="6.7"/>
    <x v="7"/>
  </r>
  <r>
    <x v="44"/>
    <n v="6.8"/>
    <x v="7"/>
  </r>
  <r>
    <x v="45"/>
    <n v="6.8"/>
    <x v="7"/>
  </r>
  <r>
    <x v="46"/>
    <n v="6.8"/>
    <x v="7"/>
  </r>
  <r>
    <x v="47"/>
    <n v="6.8"/>
    <x v="7"/>
  </r>
  <r>
    <x v="48"/>
    <n v="6.8"/>
    <x v="7"/>
  </r>
  <r>
    <x v="49"/>
    <n v="6.9"/>
    <x v="7"/>
  </r>
  <r>
    <x v="50"/>
    <n v="7"/>
    <x v="7"/>
  </r>
  <r>
    <x v="51"/>
    <n v="7.3"/>
    <x v="7"/>
  </r>
  <r>
    <x v="52"/>
    <n v="7.6"/>
    <x v="7"/>
  </r>
  <r>
    <x v="53"/>
    <n v="7.9"/>
    <x v="7"/>
  </r>
  <r>
    <x v="54"/>
    <n v="8"/>
    <x v="7"/>
  </r>
  <r>
    <x v="55"/>
    <n v="8"/>
    <x v="7"/>
  </r>
  <r>
    <x v="56"/>
    <n v="7.9"/>
    <x v="7"/>
  </r>
  <r>
    <x v="57"/>
    <n v="7.8"/>
    <x v="7"/>
  </r>
  <r>
    <x v="58"/>
    <n v="7.7"/>
    <x v="7"/>
  </r>
  <r>
    <x v="59"/>
    <n v="7.7"/>
    <x v="7"/>
  </r>
  <r>
    <x v="60"/>
    <n v="7.7"/>
    <x v="7"/>
  </r>
  <r>
    <x v="61"/>
    <n v="7.7"/>
    <x v="7"/>
  </r>
  <r>
    <x v="62"/>
    <n v="7.7"/>
    <x v="7"/>
  </r>
  <r>
    <x v="63"/>
    <n v="7.6"/>
    <x v="7"/>
  </r>
  <r>
    <x v="64"/>
    <n v="7.6"/>
    <x v="7"/>
  </r>
  <r>
    <x v="65"/>
    <n v="7.6"/>
    <x v="7"/>
  </r>
  <r>
    <x v="66"/>
    <n v="7.6"/>
    <x v="7"/>
  </r>
  <r>
    <x v="67"/>
    <n v="7.7"/>
    <x v="7"/>
  </r>
  <r>
    <x v="68"/>
    <n v="7.9"/>
    <x v="7"/>
  </r>
  <r>
    <x v="69"/>
    <n v="8.1"/>
    <x v="7"/>
  </r>
  <r>
    <x v="70"/>
    <n v="8.4"/>
    <x v="7"/>
  </r>
  <r>
    <x v="71"/>
    <n v="8.6"/>
    <x v="7"/>
  </r>
  <r>
    <x v="72"/>
    <n v="8.6999999999999993"/>
    <x v="7"/>
  </r>
  <r>
    <x v="73"/>
    <n v="8.6999999999999993"/>
    <x v="7"/>
  </r>
  <r>
    <x v="74"/>
    <n v="8.6"/>
    <x v="7"/>
  </r>
  <r>
    <x v="75"/>
    <n v="8.5"/>
    <x v="7"/>
  </r>
  <r>
    <x v="76"/>
    <n v="8.4"/>
    <x v="7"/>
  </r>
  <r>
    <x v="77"/>
    <n v="8.3000000000000007"/>
    <x v="7"/>
  </r>
  <r>
    <x v="78"/>
    <n v="8.3000000000000007"/>
    <x v="7"/>
  </r>
  <r>
    <x v="79"/>
    <n v="8.3000000000000007"/>
    <x v="7"/>
  </r>
  <r>
    <x v="80"/>
    <n v="8.3000000000000007"/>
    <x v="7"/>
  </r>
  <r>
    <x v="81"/>
    <n v="8.3000000000000007"/>
    <x v="7"/>
  </r>
  <r>
    <x v="82"/>
    <n v="8.4"/>
    <x v="7"/>
  </r>
  <r>
    <x v="83"/>
    <n v="8.4"/>
    <x v="7"/>
  </r>
  <r>
    <x v="84"/>
    <n v="8.4"/>
    <x v="7"/>
  </r>
  <r>
    <x v="85"/>
    <n v="8.3000000000000007"/>
    <x v="7"/>
  </r>
  <r>
    <x v="86"/>
    <n v="8.3000000000000007"/>
    <x v="7"/>
  </r>
  <r>
    <x v="87"/>
    <n v="8.1"/>
    <x v="7"/>
  </r>
  <r>
    <x v="88"/>
    <n v="8"/>
    <x v="7"/>
  </r>
  <r>
    <x v="89"/>
    <n v="7.9"/>
    <x v="7"/>
  </r>
  <r>
    <x v="90"/>
    <n v="7.7"/>
    <x v="7"/>
  </r>
  <r>
    <x v="91"/>
    <n v="7.6"/>
    <x v="7"/>
  </r>
  <r>
    <x v="92"/>
    <n v="7.4"/>
    <x v="7"/>
  </r>
  <r>
    <x v="93"/>
    <n v="7.2"/>
    <x v="7"/>
  </r>
  <r>
    <x v="94"/>
    <n v="7"/>
    <x v="7"/>
  </r>
  <r>
    <x v="95"/>
    <n v="6.8"/>
    <x v="7"/>
  </r>
  <r>
    <x v="96"/>
    <n v="6.5"/>
    <x v="7"/>
  </r>
  <r>
    <x v="97"/>
    <n v="6.3"/>
    <x v="7"/>
  </r>
  <r>
    <x v="98"/>
    <n v="6.1"/>
    <x v="7"/>
  </r>
  <r>
    <x v="99"/>
    <n v="6.1"/>
    <x v="7"/>
  </r>
  <r>
    <x v="100"/>
    <n v="6.1"/>
    <x v="7"/>
  </r>
  <r>
    <x v="101"/>
    <n v="6.1"/>
    <x v="7"/>
  </r>
  <r>
    <x v="102"/>
    <n v="6.1"/>
    <x v="7"/>
  </r>
  <r>
    <x v="103"/>
    <n v="6.1"/>
    <x v="7"/>
  </r>
  <r>
    <x v="104"/>
    <n v="6.1"/>
    <x v="7"/>
  </r>
  <r>
    <x v="105"/>
    <n v="6"/>
    <x v="7"/>
  </r>
  <r>
    <x v="106"/>
    <n v="5.9"/>
    <x v="7"/>
  </r>
  <r>
    <x v="107"/>
    <n v="5.8"/>
    <x v="7"/>
  </r>
  <r>
    <x v="108"/>
    <n v="5.7"/>
    <x v="7"/>
  </r>
  <r>
    <x v="109"/>
    <n v="5.6"/>
    <x v="7"/>
  </r>
  <r>
    <x v="110"/>
    <n v="5.5"/>
    <x v="7"/>
  </r>
  <r>
    <x v="111"/>
    <n v="5.4"/>
    <x v="7"/>
  </r>
  <r>
    <x v="112"/>
    <n v="5.3"/>
    <x v="7"/>
  </r>
  <r>
    <x v="113"/>
    <n v="5.0999999999999996"/>
    <x v="7"/>
  </r>
  <r>
    <x v="114"/>
    <n v="5"/>
    <x v="7"/>
  </r>
  <r>
    <x v="115"/>
    <n v="4.9000000000000004"/>
    <x v="7"/>
  </r>
  <r>
    <x v="116"/>
    <n v="4.7"/>
    <x v="7"/>
  </r>
  <r>
    <x v="117"/>
    <n v="4.5999999999999996"/>
    <x v="7"/>
  </r>
  <r>
    <x v="118"/>
    <n v="4.5"/>
    <x v="7"/>
  </r>
  <r>
    <x v="119"/>
    <n v="4.5"/>
    <x v="7"/>
  </r>
  <r>
    <x v="120"/>
    <n v="4.5999999999999996"/>
    <x v="7"/>
  </r>
  <r>
    <x v="121"/>
    <n v="4.7"/>
    <x v="7"/>
  </r>
  <r>
    <x v="122"/>
    <n v="4.9000000000000004"/>
    <x v="7"/>
  </r>
  <r>
    <x v="123"/>
    <n v="4.9000000000000004"/>
    <x v="7"/>
  </r>
  <r>
    <x v="124"/>
    <n v="4.8"/>
    <x v="7"/>
  </r>
  <r>
    <x v="125"/>
    <n v="4.7"/>
    <x v="7"/>
  </r>
  <r>
    <x v="126"/>
    <n v="4.5"/>
    <x v="7"/>
  </r>
  <r>
    <x v="127"/>
    <n v="4.2"/>
    <x v="7"/>
  </r>
  <r>
    <x v="128"/>
    <n v="4"/>
    <x v="7"/>
  </r>
  <r>
    <x v="129"/>
    <n v="3.7"/>
    <x v="7"/>
  </r>
  <r>
    <x v="130"/>
    <n v="3.5"/>
    <x v="7"/>
  </r>
  <r>
    <x v="131"/>
    <n v="3.4"/>
    <x v="7"/>
  </r>
  <r>
    <x v="132"/>
    <n v="3.3"/>
    <x v="7"/>
  </r>
  <r>
    <x v="133"/>
    <n v="3.2"/>
    <x v="7"/>
  </r>
  <r>
    <x v="134"/>
    <n v="3.1"/>
    <x v="7"/>
  </r>
  <r>
    <x v="135"/>
    <n v="3.1"/>
    <x v="7"/>
  </r>
  <r>
    <x v="136"/>
    <n v="3"/>
    <x v="7"/>
  </r>
  <r>
    <x v="137"/>
    <n v="3"/>
    <x v="7"/>
  </r>
  <r>
    <x v="138"/>
    <n v="2.9"/>
    <x v="7"/>
  </r>
  <r>
    <x v="139"/>
    <n v="2.9"/>
    <x v="7"/>
  </r>
  <r>
    <x v="140"/>
    <n v="2.9"/>
    <x v="7"/>
  </r>
  <r>
    <x v="141"/>
    <n v="3"/>
    <x v="7"/>
  </r>
  <r>
    <x v="142"/>
    <n v="3"/>
    <x v="7"/>
  </r>
  <r>
    <x v="143"/>
    <n v="3.1"/>
    <x v="7"/>
  </r>
  <r>
    <x v="144"/>
    <n v="3.1"/>
    <x v="7"/>
  </r>
  <r>
    <x v="145"/>
    <n v="3"/>
    <x v="7"/>
  </r>
  <r>
    <x v="146"/>
    <n v="2.9"/>
    <x v="7"/>
  </r>
  <r>
    <x v="147"/>
    <n v="2.9"/>
    <x v="7"/>
  </r>
  <r>
    <x v="148"/>
    <n v="2.9"/>
    <x v="7"/>
  </r>
  <r>
    <x v="149"/>
    <n v="2.9"/>
    <x v="7"/>
  </r>
  <r>
    <x v="150"/>
    <n v="3"/>
    <x v="7"/>
  </r>
  <r>
    <x v="151"/>
    <n v="3.1"/>
    <x v="7"/>
  </r>
  <r>
    <x v="152"/>
    <n v="3.1"/>
    <x v="7"/>
  </r>
  <r>
    <x v="153"/>
    <n v="3.1"/>
    <x v="7"/>
  </r>
  <r>
    <x v="154"/>
    <n v="3.1"/>
    <x v="7"/>
  </r>
  <r>
    <x v="155"/>
    <n v="3"/>
    <x v="7"/>
  </r>
  <r>
    <x v="156"/>
    <n v="2.9"/>
    <x v="7"/>
  </r>
  <r>
    <x v="157"/>
    <n v="2.9"/>
    <x v="7"/>
  </r>
  <r>
    <x v="158"/>
    <n v="3"/>
    <x v="7"/>
  </r>
  <r>
    <x v="159"/>
    <n v="3.1"/>
    <x v="7"/>
  </r>
  <r>
    <x v="160"/>
    <n v="3.2"/>
    <x v="7"/>
  </r>
  <r>
    <x v="161"/>
    <n v="3.3"/>
    <x v="7"/>
  </r>
  <r>
    <x v="162"/>
    <n v="3.4"/>
    <x v="7"/>
  </r>
  <r>
    <x v="163"/>
    <n v="3.5"/>
    <x v="7"/>
  </r>
  <r>
    <x v="164"/>
    <n v="3.5"/>
    <x v="7"/>
  </r>
  <r>
    <x v="165"/>
    <n v="3.5"/>
    <x v="7"/>
  </r>
  <r>
    <x v="166"/>
    <n v="3.5"/>
    <x v="7"/>
  </r>
  <r>
    <x v="167"/>
    <n v="3.5"/>
    <x v="7"/>
  </r>
  <r>
    <x v="168"/>
    <n v="3.5"/>
    <x v="7"/>
  </r>
  <r>
    <x v="169"/>
    <n v="3.5"/>
    <x v="7"/>
  </r>
  <r>
    <x v="170"/>
    <n v="3.4"/>
    <x v="7"/>
  </r>
  <r>
    <x v="171"/>
    <n v="3.4"/>
    <x v="7"/>
  </r>
  <r>
    <x v="172"/>
    <n v="3.5"/>
    <x v="7"/>
  </r>
  <r>
    <x v="173"/>
    <n v="3.6"/>
    <x v="7"/>
  </r>
  <r>
    <x v="174"/>
    <n v="3.7"/>
    <x v="7"/>
  </r>
  <r>
    <x v="175"/>
    <n v="4"/>
    <x v="7"/>
  </r>
  <r>
    <x v="176"/>
    <n v="5.3"/>
    <x v="7"/>
  </r>
  <r>
    <x v="177"/>
    <n v="5.8"/>
    <x v="7"/>
  </r>
  <r>
    <x v="178"/>
    <n v="6.2"/>
    <x v="7"/>
  </r>
  <r>
    <x v="179"/>
    <n v="6.4"/>
    <x v="7"/>
  </r>
  <r>
    <x v="180"/>
    <n v="6.4"/>
    <x v="7"/>
  </r>
  <r>
    <x v="181"/>
    <n v="6.5"/>
    <x v="7"/>
  </r>
  <r>
    <x v="182"/>
    <n v="6.4"/>
    <x v="7"/>
  </r>
  <r>
    <x v="183"/>
    <n v="6.3"/>
    <x v="7"/>
  </r>
  <r>
    <x v="184"/>
    <n v="6.2"/>
    <x v="7"/>
  </r>
  <r>
    <x v="185"/>
    <n v="6"/>
    <x v="7"/>
  </r>
  <r>
    <x v="186"/>
    <n v="5.8"/>
    <x v="7"/>
  </r>
  <r>
    <x v="187"/>
    <n v="5.7"/>
    <x v="7"/>
  </r>
  <r>
    <x v="188"/>
    <n v="5.6"/>
    <x v="7"/>
  </r>
  <r>
    <x v="189"/>
    <n v="5.6"/>
    <x v="7"/>
  </r>
  <r>
    <x v="190"/>
    <n v="5.6"/>
    <x v="7"/>
  </r>
  <r>
    <x v="191"/>
    <n v="5.6"/>
    <x v="7"/>
  </r>
  <r>
    <x v="192"/>
    <n v="5.6"/>
    <x v="7"/>
  </r>
  <r>
    <x v="193"/>
    <n v="5.7"/>
    <x v="7"/>
  </r>
  <r>
    <x v="194"/>
    <n v="5.6"/>
    <x v="7"/>
  </r>
  <r>
    <x v="195"/>
    <n v="5.6"/>
    <x v="7"/>
  </r>
  <r>
    <x v="196"/>
    <n v="5.6"/>
    <x v="7"/>
  </r>
  <r>
    <x v="197"/>
    <n v="5.6"/>
    <x v="7"/>
  </r>
  <r>
    <x v="198"/>
    <n v="5.6"/>
    <x v="7"/>
  </r>
  <r>
    <x v="199"/>
    <n v="5.5"/>
    <x v="7"/>
  </r>
  <r>
    <x v="200"/>
    <n v="5.4"/>
    <x v="7"/>
  </r>
  <r>
    <x v="201"/>
    <n v="5.2"/>
    <x v="7"/>
  </r>
  <r>
    <x v="202"/>
    <n v="5.0999999999999996"/>
    <x v="7"/>
  </r>
  <r>
    <x v="203"/>
    <n v="5"/>
    <x v="7"/>
  </r>
  <r>
    <x v="204"/>
    <n v="4.9000000000000004"/>
    <x v="7"/>
  </r>
  <r>
    <x v="205"/>
    <n v="4.9000000000000004"/>
    <x v="7"/>
  </r>
  <r>
    <x v="206"/>
    <n v="4.8"/>
    <x v="7"/>
  </r>
  <r>
    <x v="207"/>
    <n v="4.8"/>
    <x v="7"/>
  </r>
  <r>
    <x v="208"/>
    <n v="4.9000000000000004"/>
    <x v="7"/>
  </r>
  <r>
    <x v="209"/>
    <n v="4.9000000000000004"/>
    <x v="7"/>
  </r>
  <r>
    <x v="210"/>
    <n v="5"/>
    <x v="7"/>
  </r>
  <r>
    <x v="211"/>
    <n v="5"/>
    <x v="7"/>
  </r>
  <r>
    <x v="212"/>
    <n v="5.0999999999999996"/>
    <x v="7"/>
  </r>
  <r>
    <x v="213"/>
    <n v="5.0999999999999996"/>
    <x v="7"/>
  </r>
  <r>
    <x v="214"/>
    <n v="5.2"/>
    <x v="7"/>
  </r>
  <r>
    <x v="215"/>
    <n v="5.2"/>
    <x v="7"/>
  </r>
  <r>
    <x v="216"/>
    <n v="5.3"/>
    <x v="7"/>
  </r>
  <r>
    <x v="217"/>
    <n v="5.3"/>
    <x v="7"/>
  </r>
  <r>
    <x v="218"/>
    <n v="5.3"/>
    <x v="7"/>
  </r>
  <r>
    <x v="219"/>
    <n v="5.2"/>
    <x v="7"/>
  </r>
  <r>
    <x v="220"/>
    <n v="5"/>
    <x v="7"/>
  </r>
  <r>
    <x v="221"/>
    <n v="4.9000000000000004"/>
    <x v="7"/>
  </r>
  <r>
    <x v="222"/>
    <n v="4.7"/>
    <x v="7"/>
  </r>
  <r>
    <x v="223"/>
    <n v="4.5999999999999996"/>
    <x v="7"/>
  </r>
  <r>
    <x v="224"/>
    <n v="4.4000000000000004"/>
    <x v="7"/>
  </r>
  <r>
    <x v="225"/>
    <n v="4.3"/>
    <x v="7"/>
  </r>
  <r>
    <x v="226"/>
    <n v="4.0999999999999996"/>
    <x v="7"/>
  </r>
  <r>
    <x v="227"/>
    <n v="4"/>
    <x v="7"/>
  </r>
  <r>
    <x v="228"/>
    <n v="4"/>
    <x v="7"/>
  </r>
  <r>
    <x v="229"/>
    <n v="3.9"/>
    <x v="7"/>
  </r>
  <r>
    <x v="230"/>
    <n v="4"/>
    <x v="7"/>
  </r>
  <r>
    <x v="231"/>
    <n v="4.2"/>
    <x v="7"/>
  </r>
  <r>
    <x v="232"/>
    <n v="4.3"/>
    <x v="7"/>
  </r>
  <r>
    <x v="233"/>
    <n v="4.3"/>
    <x v="7"/>
  </r>
  <r>
    <x v="234"/>
    <n v="4.4000000000000004"/>
    <x v="7"/>
  </r>
  <r>
    <x v="235"/>
    <n v="4.5"/>
    <x v="7"/>
  </r>
  <r>
    <x v="236"/>
    <n v="4.5999999999999996"/>
    <x v="7"/>
  </r>
  <r>
    <x v="237"/>
    <n v="4.7"/>
    <x v="7"/>
  </r>
  <r>
    <x v="238"/>
    <n v="4.8"/>
    <x v="7"/>
  </r>
  <r>
    <x v="239"/>
    <n v="5"/>
    <x v="7"/>
  </r>
  <r>
    <x v="240"/>
    <n v="5.0999999999999996"/>
    <x v="7"/>
  </r>
  <r>
    <x v="241"/>
    <n v="5.2"/>
    <x v="7"/>
  </r>
  <r>
    <x v="242"/>
    <n v="5.2"/>
    <x v="7"/>
  </r>
  <r>
    <x v="243"/>
    <n v="5.2"/>
    <x v="7"/>
  </r>
  <r>
    <x v="244"/>
    <n v="5.2"/>
    <x v="7"/>
  </r>
  <r>
    <x v="245"/>
    <n v="5.0999999999999996"/>
    <x v="7"/>
  </r>
  <r>
    <x v="246"/>
    <n v="5.2"/>
    <x v="7"/>
  </r>
  <r>
    <x v="247"/>
    <n v="5.2"/>
    <x v="7"/>
  </r>
  <r>
    <x v="248"/>
    <n v="5.3"/>
    <x v="7"/>
  </r>
  <r>
    <x v="249"/>
    <n v="5.4"/>
    <x v="7"/>
  </r>
  <r>
    <x v="250"/>
    <n v="5.3"/>
    <x v="7"/>
  </r>
  <r>
    <x v="251"/>
    <n v="5.2"/>
    <x v="7"/>
  </r>
  <r>
    <x v="252"/>
    <n v="5.0999999999999996"/>
    <x v="7"/>
  </r>
  <r>
    <x v="253"/>
    <n v="4.9000000000000004"/>
    <x v="7"/>
  </r>
  <r>
    <x v="254"/>
    <n v="4.8"/>
    <x v="7"/>
  </r>
  <r>
    <x v="255"/>
    <n v="4.5"/>
    <x v="7"/>
  </r>
  <r>
    <x v="256"/>
    <n v="4.3"/>
    <x v="7"/>
  </r>
  <r>
    <x v="257"/>
    <n v="4.0999999999999996"/>
    <x v="7"/>
  </r>
  <r>
    <x v="258"/>
    <n v="3.9"/>
    <x v="7"/>
  </r>
  <r>
    <x v="259"/>
    <n v="3.7"/>
    <x v="7"/>
  </r>
  <r>
    <x v="260"/>
    <n v="3.5"/>
    <x v="7"/>
  </r>
  <r>
    <x v="261"/>
    <n v="3.4"/>
    <x v="7"/>
  </r>
  <r>
    <x v="262"/>
    <n v="3.2"/>
    <x v="7"/>
  </r>
  <r>
    <x v="263"/>
    <n v="3.3"/>
    <x v="7"/>
  </r>
  <r>
    <x v="264"/>
    <n v="3.4"/>
    <x v="7"/>
  </r>
  <r>
    <x v="265"/>
    <n v="3.5"/>
    <x v="7"/>
  </r>
  <r>
    <x v="266"/>
    <n v="3.5"/>
    <x v="7"/>
  </r>
  <r>
    <x v="267"/>
    <n v="3.6"/>
    <x v="7"/>
  </r>
  <r>
    <x v="268"/>
    <n v="3.6"/>
    <x v="7"/>
  </r>
  <r>
    <x v="269"/>
    <n v="3.6"/>
    <x v="7"/>
  </r>
  <r>
    <x v="270"/>
    <n v="3.6"/>
    <x v="7"/>
  </r>
  <r>
    <x v="271"/>
    <n v="3.6"/>
    <x v="7"/>
  </r>
  <r>
    <x v="272"/>
    <n v="3.5"/>
    <x v="7"/>
  </r>
  <r>
    <x v="273"/>
    <n v="3.4"/>
    <x v="7"/>
  </r>
  <r>
    <x v="274"/>
    <n v="3.3"/>
    <x v="7"/>
  </r>
  <r>
    <x v="275"/>
    <n v="3.2"/>
    <x v="7"/>
  </r>
  <r>
    <x v="276"/>
    <n v="3.1"/>
    <x v="7"/>
  </r>
  <r>
    <x v="277"/>
    <n v="3.1"/>
    <x v="7"/>
  </r>
  <r>
    <x v="278"/>
    <n v="3.2"/>
    <x v="7"/>
  </r>
  <r>
    <x v="279"/>
    <n v="3.2"/>
    <x v="7"/>
  </r>
  <r>
    <x v="280"/>
    <n v="3.2"/>
    <x v="7"/>
  </r>
  <r>
    <x v="281"/>
    <n v="3.3"/>
    <x v="7"/>
  </r>
  <r>
    <x v="282"/>
    <n v="3.3"/>
    <x v="7"/>
  </r>
  <r>
    <x v="283"/>
    <n v="3.3"/>
    <x v="7"/>
  </r>
  <r>
    <x v="284"/>
    <n v="3.3"/>
    <x v="7"/>
  </r>
  <r>
    <x v="285"/>
    <n v="3.3"/>
    <x v="7"/>
  </r>
  <r>
    <x v="286"/>
    <n v="3.3"/>
    <x v="7"/>
  </r>
  <r>
    <x v="287"/>
    <n v="3.3"/>
    <x v="7"/>
  </r>
  <r>
    <x v="288"/>
    <n v="3.3"/>
    <x v="7"/>
  </r>
  <r>
    <x v="289"/>
    <n v="3.3"/>
    <x v="7"/>
  </r>
  <r>
    <x v="290"/>
    <n v="3.3"/>
    <x v="7"/>
  </r>
  <r>
    <x v="291"/>
    <n v="3.4"/>
    <x v="7"/>
  </r>
  <r>
    <x v="292"/>
    <n v="3.4"/>
    <x v="7"/>
  </r>
  <r>
    <x v="293"/>
    <n v="3.5"/>
    <x v="7"/>
  </r>
  <r>
    <x v="294"/>
    <n v="3.5"/>
    <x v="7"/>
  </r>
  <r>
    <x v="295"/>
    <n v="3.5"/>
    <x v="7"/>
  </r>
  <r>
    <x v="296"/>
    <n v="3.5"/>
    <x v="7"/>
  </r>
  <r>
    <x v="297"/>
    <n v="3.6"/>
    <x v="7"/>
  </r>
  <r>
    <x v="298"/>
    <n v="3.6"/>
    <x v="7"/>
  </r>
  <r>
    <x v="299"/>
    <n v="3.6"/>
    <x v="7"/>
  </r>
  <r>
    <x v="300"/>
    <n v="3.6"/>
    <x v="7"/>
  </r>
  <r>
    <x v="301"/>
    <n v="3.5"/>
    <x v="7"/>
  </r>
  <r>
    <x v="302"/>
    <n v="3.4"/>
    <x v="7"/>
  </r>
  <r>
    <x v="303"/>
    <n v="3.3"/>
    <x v="7"/>
  </r>
  <r>
    <x v="304"/>
    <n v="3.3"/>
    <x v="7"/>
  </r>
  <r>
    <x v="305"/>
    <n v="3.2"/>
    <x v="7"/>
  </r>
  <r>
    <x v="306"/>
    <n v="3.3"/>
    <x v="7"/>
  </r>
  <r>
    <x v="307"/>
    <n v="3.4"/>
    <x v="7"/>
  </r>
  <r>
    <x v="308"/>
    <n v="3.5"/>
    <x v="7"/>
  </r>
  <r>
    <x v="309"/>
    <n v="3.6"/>
    <x v="7"/>
  </r>
  <r>
    <x v="310"/>
    <n v="3.8"/>
    <x v="7"/>
  </r>
  <r>
    <x v="311"/>
    <n v="3.9"/>
    <x v="7"/>
  </r>
  <r>
    <x v="312"/>
    <n v="4"/>
    <x v="7"/>
  </r>
  <r>
    <x v="313"/>
    <n v="4.0999999999999996"/>
    <x v="7"/>
  </r>
  <r>
    <x v="314"/>
    <n v="4.2"/>
    <x v="7"/>
  </r>
  <r>
    <x v="315"/>
    <n v="4.2"/>
    <x v="7"/>
  </r>
  <r>
    <x v="316"/>
    <n v="4.2"/>
    <x v="7"/>
  </r>
  <r>
    <x v="317"/>
    <n v="4.0999999999999996"/>
    <x v="7"/>
  </r>
  <r>
    <x v="318"/>
    <n v="4.0999999999999996"/>
    <x v="7"/>
  </r>
  <r>
    <x v="319"/>
    <n v="4"/>
    <x v="7"/>
  </r>
  <r>
    <x v="320"/>
    <n v="4"/>
    <x v="7"/>
  </r>
  <r>
    <x v="321"/>
    <n v="4"/>
    <x v="7"/>
  </r>
  <r>
    <x v="322"/>
    <n v="4"/>
    <x v="7"/>
  </r>
  <r>
    <x v="323"/>
    <n v="4.0999999999999996"/>
    <x v="7"/>
  </r>
  <r>
    <x v="324"/>
    <n v="4.2"/>
    <x v="7"/>
  </r>
  <r>
    <x v="325"/>
    <n v="4.3"/>
    <x v="7"/>
  </r>
  <r>
    <x v="326"/>
    <n v="4.4000000000000004"/>
    <x v="7"/>
  </r>
  <r>
    <x v="327"/>
    <n v="4.4000000000000004"/>
    <x v="7"/>
  </r>
  <r>
    <x v="328"/>
    <n v="4.4000000000000004"/>
    <x v="7"/>
  </r>
  <r>
    <x v="329"/>
    <n v="4.4000000000000004"/>
    <x v="7"/>
  </r>
  <r>
    <x v="330"/>
    <n v="4.4000000000000004"/>
    <x v="7"/>
  </r>
  <r>
    <x v="331"/>
    <n v="4.3"/>
    <x v="7"/>
  </r>
  <r>
    <x v="332"/>
    <n v="4.2"/>
    <x v="7"/>
  </r>
  <r>
    <x v="333"/>
    <n v="4.0999999999999996"/>
    <x v="7"/>
  </r>
  <r>
    <x v="334"/>
    <n v="4"/>
    <x v="7"/>
  </r>
  <r>
    <x v="335"/>
    <n v="3.9"/>
    <x v="7"/>
  </r>
  <r>
    <x v="336"/>
    <n v="3.9"/>
    <x v="7"/>
  </r>
  <r>
    <x v="337"/>
    <n v="3.9"/>
    <x v="7"/>
  </r>
  <r>
    <x v="338"/>
    <n v="3.9"/>
    <x v="7"/>
  </r>
  <r>
    <x v="339"/>
    <n v="3.9"/>
    <x v="7"/>
  </r>
  <r>
    <x v="340"/>
    <n v="4"/>
    <x v="7"/>
  </r>
  <r>
    <x v="341"/>
    <n v="4"/>
    <x v="7"/>
  </r>
  <r>
    <x v="342"/>
    <n v="4"/>
    <x v="7"/>
  </r>
  <r>
    <x v="343"/>
    <n v="4.0999999999999996"/>
    <x v="7"/>
  </r>
  <r>
    <x v="344"/>
    <n v="4.0999999999999996"/>
    <x v="7"/>
  </r>
  <r>
    <x v="345"/>
    <n v="4.0999999999999996"/>
    <x v="7"/>
  </r>
  <r>
    <x v="346"/>
    <n v="4.0999999999999996"/>
    <x v="7"/>
  </r>
  <r>
    <x v="347"/>
    <n v="4.0999999999999996"/>
    <x v="7"/>
  </r>
  <r>
    <x v="348"/>
    <n v="4.0999999999999996"/>
    <x v="7"/>
  </r>
  <r>
    <x v="349"/>
    <n v="4.0999999999999996"/>
    <x v="7"/>
  </r>
  <r>
    <x v="350"/>
    <n v="4.0999999999999996"/>
    <x v="7"/>
  </r>
  <r>
    <x v="351"/>
    <n v="4.0999999999999996"/>
    <x v="7"/>
  </r>
  <r>
    <x v="352"/>
    <n v="4.0999999999999996"/>
    <x v="7"/>
  </r>
  <r>
    <x v="353"/>
    <n v="4.0999999999999996"/>
    <x v="7"/>
  </r>
  <r>
    <x v="354"/>
    <n v="4.2"/>
    <x v="7"/>
  </r>
  <r>
    <x v="355"/>
    <n v="4.2"/>
    <x v="7"/>
  </r>
  <r>
    <x v="356"/>
    <n v="4.2"/>
    <x v="7"/>
  </r>
  <r>
    <x v="357"/>
    <n v="4.2"/>
    <x v="7"/>
  </r>
  <r>
    <x v="358"/>
    <n v="4.0999999999999996"/>
    <x v="7"/>
  </r>
  <r>
    <x v="359"/>
    <n v="4"/>
    <x v="7"/>
  </r>
  <r>
    <x v="360"/>
    <n v="3.9"/>
    <x v="7"/>
  </r>
  <r>
    <x v="361"/>
    <n v="3.8"/>
    <x v="7"/>
  </r>
  <r>
    <x v="362"/>
    <n v="3.7"/>
    <x v="7"/>
  </r>
  <r>
    <x v="363"/>
    <n v="3.6"/>
    <x v="7"/>
  </r>
  <r>
    <x v="364"/>
    <n v="3.6"/>
    <x v="7"/>
  </r>
  <r>
    <x v="365"/>
    <n v="3.6"/>
    <x v="7"/>
  </r>
  <r>
    <x v="366"/>
    <n v="3.6"/>
    <x v="7"/>
  </r>
  <r>
    <x v="367"/>
    <n v="3.6"/>
    <x v="7"/>
  </r>
  <r>
    <x v="368"/>
    <n v="3.5"/>
    <x v="7"/>
  </r>
  <r>
    <x v="369"/>
    <n v="3.4"/>
    <x v="7"/>
  </r>
  <r>
    <x v="370"/>
    <n v="3.4"/>
    <x v="7"/>
  </r>
  <r>
    <x v="371"/>
    <n v="3.3"/>
    <x v="7"/>
  </r>
  <r>
    <x v="372"/>
    <n v="3.3"/>
    <x v="7"/>
  </r>
  <r>
    <x v="373"/>
    <n v="3.3"/>
    <x v="7"/>
  </r>
  <r>
    <x v="374"/>
    <n v="3.3"/>
    <x v="7"/>
  </r>
  <r>
    <x v="375"/>
    <n v="3.4"/>
    <x v="7"/>
  </r>
  <r>
    <x v="376"/>
    <n v="3.4"/>
    <x v="7"/>
  </r>
  <r>
    <x v="377"/>
    <n v="3.3"/>
    <x v="7"/>
  </r>
  <r>
    <x v="378"/>
    <n v="3.3"/>
    <x v="7"/>
  </r>
  <r>
    <x v="379"/>
    <n v="3.4"/>
    <x v="7"/>
  </r>
  <r>
    <x v="380"/>
    <n v="3.4"/>
    <x v="7"/>
  </r>
  <r>
    <x v="381"/>
    <n v="3.5"/>
    <x v="7"/>
  </r>
  <r>
    <x v="382"/>
    <n v="3.6"/>
    <x v="7"/>
  </r>
  <r>
    <x v="383"/>
    <n v="3.6"/>
    <x v="7"/>
  </r>
  <r>
    <x v="384"/>
    <n v="3.7"/>
    <x v="7"/>
  </r>
  <r>
    <x v="385"/>
    <n v="3.8"/>
    <x v="7"/>
  </r>
  <r>
    <x v="386"/>
    <n v="3.9"/>
    <x v="7"/>
  </r>
  <r>
    <x v="387"/>
    <n v="4"/>
    <x v="7"/>
  </r>
  <r>
    <x v="388"/>
    <n v="4.3"/>
    <x v="7"/>
  </r>
  <r>
    <x v="389"/>
    <n v="4.5999999999999996"/>
    <x v="7"/>
  </r>
  <r>
    <x v="390"/>
    <n v="4.9000000000000004"/>
    <x v="7"/>
  </r>
  <r>
    <x v="391"/>
    <n v="5.0999999999999996"/>
    <x v="7"/>
  </r>
  <r>
    <x v="392"/>
    <n v="5.5"/>
    <x v="7"/>
  </r>
  <r>
    <x v="393"/>
    <n v="5.8"/>
    <x v="7"/>
  </r>
  <r>
    <x v="394"/>
    <n v="6.2"/>
    <x v="7"/>
  </r>
  <r>
    <x v="395"/>
    <n v="6.6"/>
    <x v="7"/>
  </r>
  <r>
    <x v="396"/>
    <n v="7.1"/>
    <x v="7"/>
  </r>
  <r>
    <x v="397"/>
    <n v="7.5"/>
    <x v="7"/>
  </r>
  <r>
    <x v="398"/>
    <n v="7.8"/>
    <x v="7"/>
  </r>
  <r>
    <x v="399"/>
    <n v="8.1"/>
    <x v="7"/>
  </r>
  <r>
    <x v="400"/>
    <n v="8.1999999999999993"/>
    <x v="7"/>
  </r>
  <r>
    <x v="401"/>
    <n v="8.3000000000000007"/>
    <x v="7"/>
  </r>
  <r>
    <x v="402"/>
    <n v="8.3000000000000007"/>
    <x v="7"/>
  </r>
  <r>
    <x v="403"/>
    <n v="8.4"/>
    <x v="7"/>
  </r>
  <r>
    <x v="404"/>
    <n v="8.4"/>
    <x v="7"/>
  </r>
  <r>
    <x v="405"/>
    <n v="8.5"/>
    <x v="7"/>
  </r>
  <r>
    <x v="406"/>
    <n v="8.6"/>
    <x v="7"/>
  </r>
  <r>
    <x v="407"/>
    <n v="8.6999999999999993"/>
    <x v="7"/>
  </r>
  <r>
    <x v="408"/>
    <n v="8.8000000000000007"/>
    <x v="7"/>
  </r>
  <r>
    <x v="409"/>
    <n v="8.6999999999999993"/>
    <x v="7"/>
  </r>
  <r>
    <x v="410"/>
    <n v="8.6"/>
    <x v="7"/>
  </r>
  <r>
    <x v="411"/>
    <n v="8.5"/>
    <x v="7"/>
  </r>
  <r>
    <x v="412"/>
    <n v="8.4"/>
    <x v="7"/>
  </r>
  <r>
    <x v="413"/>
    <n v="8.3000000000000007"/>
    <x v="7"/>
  </r>
  <r>
    <x v="414"/>
    <n v="8.1999999999999993"/>
    <x v="7"/>
  </r>
  <r>
    <x v="415"/>
    <n v="8.1"/>
    <x v="7"/>
  </r>
  <r>
    <x v="416"/>
    <n v="8.1"/>
    <x v="7"/>
  </r>
  <r>
    <x v="417"/>
    <n v="8"/>
    <x v="7"/>
  </r>
  <r>
    <x v="418"/>
    <n v="8"/>
    <x v="7"/>
  </r>
  <r>
    <x v="419"/>
    <n v="7.9"/>
    <x v="7"/>
  </r>
  <r>
    <x v="420"/>
    <n v="7.7"/>
    <x v="7"/>
  </r>
  <r>
    <x v="421"/>
    <n v="7.6"/>
    <x v="7"/>
  </r>
  <r>
    <x v="422"/>
    <n v="7.5"/>
    <x v="7"/>
  </r>
  <r>
    <x v="423"/>
    <n v="7.5"/>
    <x v="7"/>
  </r>
  <r>
    <x v="424"/>
    <n v="7.4"/>
    <x v="7"/>
  </r>
  <r>
    <x v="425"/>
    <n v="7.5"/>
    <x v="7"/>
  </r>
  <r>
    <x v="426"/>
    <n v="7.5"/>
    <x v="7"/>
  </r>
  <r>
    <x v="427"/>
    <n v="7.5"/>
    <x v="7"/>
  </r>
  <r>
    <x v="428"/>
    <n v="7.4"/>
    <x v="7"/>
  </r>
  <r>
    <x v="429"/>
    <n v="7.3"/>
    <x v="7"/>
  </r>
  <r>
    <x v="430"/>
    <n v="7.2"/>
    <x v="7"/>
  </r>
  <r>
    <x v="431"/>
    <n v="7.1"/>
    <x v="7"/>
  </r>
  <r>
    <x v="432"/>
    <n v="7"/>
    <x v="7"/>
  </r>
  <r>
    <x v="433"/>
    <n v="6.9"/>
    <x v="7"/>
  </r>
  <r>
    <x v="434"/>
    <n v="6.9"/>
    <x v="7"/>
  </r>
  <r>
    <x v="435"/>
    <n v="7"/>
    <x v="7"/>
  </r>
  <r>
    <x v="436"/>
    <n v="7"/>
    <x v="7"/>
  </r>
  <r>
    <x v="437"/>
    <n v="7"/>
    <x v="7"/>
  </r>
  <r>
    <x v="438"/>
    <n v="7"/>
    <x v="7"/>
  </r>
  <r>
    <x v="439"/>
    <n v="7"/>
    <x v="7"/>
  </r>
  <r>
    <x v="440"/>
    <n v="7"/>
    <x v="7"/>
  </r>
  <r>
    <x v="441"/>
    <n v="6.9"/>
    <x v="7"/>
  </r>
  <r>
    <x v="442"/>
    <n v="6.9"/>
    <x v="7"/>
  </r>
  <r>
    <x v="443"/>
    <n v="6.9"/>
    <x v="7"/>
  </r>
  <r>
    <x v="444"/>
    <n v="6.9"/>
    <x v="7"/>
  </r>
  <r>
    <x v="445"/>
    <n v="6.9"/>
    <x v="7"/>
  </r>
  <r>
    <x v="446"/>
    <n v="6.8"/>
    <x v="7"/>
  </r>
  <r>
    <x v="447"/>
    <n v="6.8"/>
    <x v="7"/>
  </r>
  <r>
    <x v="448"/>
    <n v="6.7"/>
    <x v="7"/>
  </r>
  <r>
    <x v="449"/>
    <n v="6.6"/>
    <x v="7"/>
  </r>
  <r>
    <x v="450"/>
    <n v="6.5"/>
    <x v="7"/>
  </r>
  <r>
    <x v="451"/>
    <n v="6.4"/>
    <x v="7"/>
  </r>
  <r>
    <x v="452"/>
    <n v="6.3"/>
    <x v="7"/>
  </r>
  <r>
    <x v="453"/>
    <n v="6.2"/>
    <x v="7"/>
  </r>
  <r>
    <x v="454"/>
    <n v="6.2"/>
    <x v="7"/>
  </r>
  <r>
    <x v="455"/>
    <n v="6.1"/>
    <x v="7"/>
  </r>
  <r>
    <x v="456"/>
    <n v="6"/>
    <x v="7"/>
  </r>
  <r>
    <x v="457"/>
    <n v="6"/>
    <x v="7"/>
  </r>
  <r>
    <x v="458"/>
    <n v="5.9"/>
    <x v="7"/>
  </r>
  <r>
    <x v="459"/>
    <n v="5.9"/>
    <x v="7"/>
  </r>
  <r>
    <x v="460"/>
    <n v="5.8"/>
    <x v="7"/>
  </r>
  <r>
    <x v="461"/>
    <n v="5.7"/>
    <x v="7"/>
  </r>
  <r>
    <x v="462"/>
    <n v="5.6"/>
    <x v="7"/>
  </r>
  <r>
    <x v="463"/>
    <n v="5.5"/>
    <x v="7"/>
  </r>
  <r>
    <x v="464"/>
    <n v="5.4"/>
    <x v="7"/>
  </r>
  <r>
    <x v="465"/>
    <n v="5.3"/>
    <x v="7"/>
  </r>
  <r>
    <x v="466"/>
    <n v="5.2"/>
    <x v="7"/>
  </r>
  <r>
    <x v="467"/>
    <n v="5.0999999999999996"/>
    <x v="7"/>
  </r>
  <r>
    <x v="468"/>
    <n v="5"/>
    <x v="7"/>
  </r>
  <r>
    <x v="469"/>
    <n v="5"/>
    <x v="7"/>
  </r>
  <r>
    <x v="470"/>
    <n v="5"/>
    <x v="7"/>
  </r>
  <r>
    <x v="471"/>
    <n v="4.9000000000000004"/>
    <x v="7"/>
  </r>
  <r>
    <x v="472"/>
    <n v="4.9000000000000004"/>
    <x v="7"/>
  </r>
  <r>
    <x v="473"/>
    <n v="4.8"/>
    <x v="7"/>
  </r>
  <r>
    <x v="474"/>
    <n v="4.8"/>
    <x v="7"/>
  </r>
  <r>
    <x v="475"/>
    <n v="4.7"/>
    <x v="7"/>
  </r>
  <r>
    <x v="476"/>
    <n v="4.7"/>
    <x v="7"/>
  </r>
  <r>
    <x v="477"/>
    <n v="4.7"/>
    <x v="7"/>
  </r>
  <r>
    <x v="478"/>
    <n v="4.5999999999999996"/>
    <x v="7"/>
  </r>
  <r>
    <x v="479"/>
    <n v="4.5999999999999996"/>
    <x v="7"/>
  </r>
  <r>
    <x v="480"/>
    <n v="4.5"/>
    <x v="7"/>
  </r>
  <r>
    <x v="481"/>
    <n v="4.5"/>
    <x v="7"/>
  </r>
  <r>
    <x v="482"/>
    <n v="4.5"/>
    <x v="7"/>
  </r>
  <r>
    <x v="483"/>
    <n v="4.5"/>
    <x v="7"/>
  </r>
  <r>
    <x v="484"/>
    <n v="4.5"/>
    <x v="7"/>
  </r>
  <r>
    <x v="485"/>
    <n v="4.5"/>
    <x v="7"/>
  </r>
  <r>
    <x v="486"/>
    <n v="4.5"/>
    <x v="7"/>
  </r>
  <r>
    <x v="487"/>
    <n v="4.5"/>
    <x v="7"/>
  </r>
  <r>
    <x v="488"/>
    <n v="4.5999999999999996"/>
    <x v="7"/>
  </r>
  <r>
    <x v="489"/>
    <n v="4.5999999999999996"/>
    <x v="7"/>
  </r>
  <r>
    <x v="490"/>
    <n v="4.5999999999999996"/>
    <x v="7"/>
  </r>
  <r>
    <x v="491"/>
    <n v="4.5999999999999996"/>
    <x v="7"/>
  </r>
  <r>
    <x v="492"/>
    <n v="4.5999999999999996"/>
    <x v="7"/>
  </r>
  <r>
    <x v="493"/>
    <n v="4.5999999999999996"/>
    <x v="7"/>
  </r>
  <r>
    <x v="494"/>
    <n v="4.5"/>
    <x v="7"/>
  </r>
  <r>
    <x v="495"/>
    <n v="4.5"/>
    <x v="7"/>
  </r>
  <r>
    <x v="496"/>
    <n v="4.5"/>
    <x v="7"/>
  </r>
  <r>
    <x v="497"/>
    <n v="4.4000000000000004"/>
    <x v="7"/>
  </r>
  <r>
    <x v="498"/>
    <n v="4.4000000000000004"/>
    <x v="7"/>
  </r>
  <r>
    <x v="499"/>
    <n v="4.3"/>
    <x v="7"/>
  </r>
  <r>
    <x v="500"/>
    <n v="4.3"/>
    <x v="7"/>
  </r>
  <r>
    <x v="501"/>
    <n v="4.3"/>
    <x v="7"/>
  </r>
  <r>
    <x v="502"/>
    <n v="4.2"/>
    <x v="7"/>
  </r>
  <r>
    <x v="503"/>
    <n v="4.2"/>
    <x v="7"/>
  </r>
  <r>
    <x v="504"/>
    <n v="4.0999999999999996"/>
    <x v="7"/>
  </r>
  <r>
    <x v="505"/>
    <n v="4"/>
    <x v="7"/>
  </r>
  <r>
    <x v="506"/>
    <n v="3.9"/>
    <x v="7"/>
  </r>
  <r>
    <x v="507"/>
    <n v="3.8"/>
    <x v="7"/>
  </r>
  <r>
    <x v="508"/>
    <n v="3.7"/>
    <x v="7"/>
  </r>
  <r>
    <x v="509"/>
    <n v="3.7"/>
    <x v="7"/>
  </r>
  <r>
    <x v="510"/>
    <n v="3.6"/>
    <x v="7"/>
  </r>
  <r>
    <x v="511"/>
    <n v="3.5"/>
    <x v="7"/>
  </r>
  <r>
    <x v="512"/>
    <n v="3.5"/>
    <x v="7"/>
  </r>
  <r>
    <x v="513"/>
    <n v="3.5"/>
    <x v="7"/>
  </r>
  <r>
    <x v="514"/>
    <n v="3.5"/>
    <x v="7"/>
  </r>
  <r>
    <x v="515"/>
    <n v="3.5"/>
    <x v="7"/>
  </r>
  <r>
    <x v="516"/>
    <n v="3.5"/>
    <x v="7"/>
  </r>
  <r>
    <x v="517"/>
    <n v="3.5"/>
    <x v="7"/>
  </r>
  <r>
    <x v="518"/>
    <n v="3.5"/>
    <x v="7"/>
  </r>
  <r>
    <x v="519"/>
    <n v="3.5"/>
    <x v="7"/>
  </r>
  <r>
    <x v="520"/>
    <n v="3.5"/>
    <x v="7"/>
  </r>
  <r>
    <x v="521"/>
    <n v="3.5"/>
    <x v="7"/>
  </r>
  <r>
    <x v="522"/>
    <n v="3.6"/>
    <x v="7"/>
  </r>
  <r>
    <x v="523"/>
    <n v="3.6"/>
    <x v="7"/>
  </r>
  <r>
    <x v="524"/>
    <n v="3.6"/>
    <x v="7"/>
  </r>
  <r>
    <x v="525"/>
    <n v="3.6"/>
    <x v="7"/>
  </r>
  <r>
    <x v="526"/>
    <n v="3.6"/>
    <x v="7"/>
  </r>
  <r>
    <x v="527"/>
    <n v="3.6"/>
    <x v="7"/>
  </r>
  <r>
    <x v="528"/>
    <n v="3.6"/>
    <x v="7"/>
  </r>
  <r>
    <x v="529"/>
    <n v="3.6"/>
    <x v="7"/>
  </r>
  <r>
    <x v="530"/>
    <n v="5"/>
    <x v="7"/>
  </r>
  <r>
    <x v="531"/>
    <n v="13.1"/>
    <x v="7"/>
  </r>
  <r>
    <x v="532"/>
    <n v="13.4"/>
    <x v="7"/>
  </r>
  <r>
    <x v="533"/>
    <n v="12.8"/>
    <x v="7"/>
  </r>
  <r>
    <x v="534"/>
    <n v="7.6"/>
    <x v="7"/>
  </r>
  <r>
    <x v="535"/>
    <n v="7.4"/>
    <x v="7"/>
  </r>
  <r>
    <x v="536"/>
    <n v="7.6"/>
    <x v="7"/>
  </r>
  <r>
    <x v="537"/>
    <n v="5.2"/>
    <x v="7"/>
  </r>
  <r>
    <x v="538"/>
    <n v="5.4"/>
    <x v="7"/>
  </r>
  <r>
    <x v="539"/>
    <n v="5.6"/>
    <x v="7"/>
  </r>
  <r>
    <x v="540"/>
    <n v="5.8"/>
    <x v="7"/>
  </r>
  <r>
    <x v="541"/>
    <n v="5.9"/>
    <x v="7"/>
  </r>
  <r>
    <x v="542"/>
    <n v="6"/>
    <x v="7"/>
  </r>
  <r>
    <x v="543"/>
    <n v="6"/>
    <x v="7"/>
  </r>
  <r>
    <x v="544"/>
    <n v="5.9"/>
    <x v="7"/>
  </r>
  <r>
    <x v="545"/>
    <n v="5.8"/>
    <x v="7"/>
  </r>
  <r>
    <x v="546"/>
    <n v="5.6"/>
    <x v="7"/>
  </r>
  <r>
    <x v="547"/>
    <n v="5.4"/>
    <x v="7"/>
  </r>
  <r>
    <x v="548"/>
    <n v="5.0999999999999996"/>
    <x v="7"/>
  </r>
  <r>
    <x v="549"/>
    <n v="4.9000000000000004"/>
    <x v="7"/>
  </r>
  <r>
    <x v="550"/>
    <n v="4.8"/>
    <x v="7"/>
  </r>
  <r>
    <x v="551"/>
    <n v="4.5999999999999996"/>
    <x v="7"/>
  </r>
  <r>
    <x v="552"/>
    <n v="4.5"/>
    <x v="7"/>
  </r>
  <r>
    <x v="553"/>
    <n v="4.4000000000000004"/>
    <x v="7"/>
  </r>
  <r>
    <x v="554"/>
    <n v="4.3"/>
    <x v="7"/>
  </r>
  <r>
    <x v="555"/>
    <n v="4.2"/>
    <x v="7"/>
  </r>
  <r>
    <x v="556"/>
    <n v="4.2"/>
    <x v="7"/>
  </r>
  <r>
    <x v="557"/>
    <n v="4.2"/>
    <x v="7"/>
  </r>
  <r>
    <x v="558"/>
    <n v="4.0999999999999996"/>
    <x v="7"/>
  </r>
  <r>
    <x v="559"/>
    <n v="4.0999999999999996"/>
    <x v="7"/>
  </r>
  <r>
    <x v="560"/>
    <n v="4.0999999999999996"/>
    <x v="7"/>
  </r>
  <r>
    <x v="561"/>
    <n v="4.2"/>
    <x v="7"/>
  </r>
  <r>
    <x v="562"/>
    <n v="4.0999999999999996"/>
    <x v="7"/>
  </r>
  <r>
    <x v="563"/>
    <n v="4.0999999999999996"/>
    <x v="7"/>
  </r>
  <r>
    <x v="564"/>
    <n v="4"/>
    <x v="7"/>
  </r>
  <r>
    <x v="565"/>
    <n v="3.9"/>
    <x v="7"/>
  </r>
  <r>
    <x v="566"/>
    <n v="3.9"/>
    <x v="7"/>
  </r>
  <r>
    <x v="567"/>
    <n v="3.8"/>
    <x v="7"/>
  </r>
  <r>
    <x v="568"/>
    <n v="3.8"/>
    <x v="7"/>
  </r>
  <r>
    <x v="569"/>
    <n v="3.8"/>
    <x v="7"/>
  </r>
  <r>
    <x v="570"/>
    <n v="3.9"/>
    <x v="7"/>
  </r>
  <r>
    <x v="571"/>
    <n v="3.9"/>
    <x v="7"/>
  </r>
  <r>
    <x v="572"/>
    <n v="3.9"/>
    <x v="7"/>
  </r>
  <r>
    <x v="573"/>
    <n v="4"/>
    <x v="7"/>
  </r>
  <r>
    <x v="574"/>
    <n v="3.9"/>
    <x v="7"/>
  </r>
  <r>
    <x v="575"/>
    <n v="3.9"/>
    <x v="7"/>
  </r>
  <r>
    <x v="576"/>
    <n v="3.9"/>
    <x v="7"/>
  </r>
  <r>
    <x v="577"/>
    <n v="3.8"/>
    <x v="7"/>
  </r>
  <r>
    <x v="578"/>
    <n v="3.8"/>
    <x v="7"/>
  </r>
  <r>
    <x v="579"/>
    <n v="3.9"/>
    <x v="7"/>
  </r>
  <r>
    <x v="580"/>
    <n v="3.9"/>
    <x v="7"/>
  </r>
  <r>
    <x v="581"/>
    <n v="4"/>
    <x v="7"/>
  </r>
  <r>
    <x v="582"/>
    <n v="4"/>
    <x v="7"/>
  </r>
  <r>
    <x v="583"/>
    <n v="3.9"/>
    <x v="7"/>
  </r>
  <r>
    <x v="584"/>
    <n v="3.9"/>
    <x v="7"/>
  </r>
  <r>
    <x v="585"/>
    <n v="3.9"/>
    <x v="7"/>
  </r>
  <r>
    <x v="586"/>
    <n v="4"/>
    <x v="7"/>
  </r>
  <r>
    <x v="587"/>
    <n v="4"/>
    <x v="7"/>
  </r>
  <r>
    <x v="588"/>
    <n v="4.0999999999999996"/>
    <x v="7"/>
  </r>
  <r>
    <x v="589"/>
    <n v="4.3"/>
    <x v="7"/>
  </r>
  <r>
    <x v="590"/>
    <n v="4.4000000000000004"/>
    <x v="7"/>
  </r>
  <r>
    <x v="591"/>
    <n v="4.5"/>
    <x v="7"/>
  </r>
  <r>
    <x v="592"/>
    <n v="4.5"/>
    <x v="7"/>
  </r>
  <r>
    <x v="593"/>
    <n v="4.7"/>
    <x v="7"/>
  </r>
  <r>
    <x v="594"/>
    <n v="4.8"/>
    <x v="7"/>
  </r>
  <r>
    <x v="595"/>
    <n v="5"/>
    <x v="7"/>
  </r>
  <r>
    <x v="596"/>
    <n v="5.2"/>
    <x v="7"/>
  </r>
  <r>
    <x v="597"/>
    <m/>
    <x v="7"/>
  </r>
  <r>
    <x v="598"/>
    <n v="5.3"/>
    <x v="7"/>
  </r>
  <r>
    <x v="599"/>
    <n v="5.3"/>
    <x v="7"/>
  </r>
  <r>
    <x v="600"/>
    <n v="5.4"/>
    <x v="7"/>
  </r>
  <r>
    <x v="601"/>
    <n v="5.4"/>
    <x v="7"/>
  </r>
  <r>
    <x v="602"/>
    <n v="5.4"/>
    <x v="7"/>
  </r>
  <r>
    <x v="603"/>
    <n v="5.3"/>
    <x v="7"/>
  </r>
  <r>
    <x v="604"/>
    <n v="5.0999999999999996"/>
    <x v="7"/>
  </r>
  <r>
    <x v="0"/>
    <n v="9.6"/>
    <x v="8"/>
  </r>
  <r>
    <x v="1"/>
    <n v="9.6999999999999993"/>
    <x v="8"/>
  </r>
  <r>
    <x v="2"/>
    <n v="9.6"/>
    <x v="8"/>
  </r>
  <r>
    <x v="3"/>
    <n v="9.5"/>
    <x v="8"/>
  </r>
  <r>
    <x v="4"/>
    <n v="9.3000000000000007"/>
    <x v="8"/>
  </r>
  <r>
    <x v="5"/>
    <n v="9.1"/>
    <x v="8"/>
  </r>
  <r>
    <x v="6"/>
    <n v="9"/>
    <x v="8"/>
  </r>
  <r>
    <x v="7"/>
    <n v="9"/>
    <x v="8"/>
  </r>
  <r>
    <x v="8"/>
    <n v="9"/>
    <x v="8"/>
  </r>
  <r>
    <x v="9"/>
    <n v="9"/>
    <x v="8"/>
  </r>
  <r>
    <x v="10"/>
    <n v="9.1"/>
    <x v="8"/>
  </r>
  <r>
    <x v="11"/>
    <n v="9.1"/>
    <x v="8"/>
  </r>
  <r>
    <x v="12"/>
    <n v="9.1"/>
    <x v="8"/>
  </r>
  <r>
    <x v="13"/>
    <n v="9"/>
    <x v="8"/>
  </r>
  <r>
    <x v="14"/>
    <n v="8.9"/>
    <x v="8"/>
  </r>
  <r>
    <x v="15"/>
    <n v="8.6999999999999993"/>
    <x v="8"/>
  </r>
  <r>
    <x v="16"/>
    <n v="8.5"/>
    <x v="8"/>
  </r>
  <r>
    <x v="17"/>
    <n v="8.4"/>
    <x v="8"/>
  </r>
  <r>
    <x v="18"/>
    <n v="8.1999999999999993"/>
    <x v="8"/>
  </r>
  <r>
    <x v="19"/>
    <n v="8"/>
    <x v="8"/>
  </r>
  <r>
    <x v="20"/>
    <n v="7.9"/>
    <x v="8"/>
  </r>
  <r>
    <x v="21"/>
    <n v="7.7"/>
    <x v="8"/>
  </r>
  <r>
    <x v="22"/>
    <n v="7.5"/>
    <x v="8"/>
  </r>
  <r>
    <x v="23"/>
    <n v="7.3"/>
    <x v="8"/>
  </r>
  <r>
    <x v="24"/>
    <n v="7.2"/>
    <x v="8"/>
  </r>
  <r>
    <x v="25"/>
    <n v="7"/>
    <x v="8"/>
  </r>
  <r>
    <x v="26"/>
    <n v="6.9"/>
    <x v="8"/>
  </r>
  <r>
    <x v="27"/>
    <n v="6.9"/>
    <x v="8"/>
  </r>
  <r>
    <x v="28"/>
    <n v="6.8"/>
    <x v="8"/>
  </r>
  <r>
    <x v="29"/>
    <n v="6.8"/>
    <x v="8"/>
  </r>
  <r>
    <x v="30"/>
    <n v="6.7"/>
    <x v="8"/>
  </r>
  <r>
    <x v="31"/>
    <n v="6.7"/>
    <x v="8"/>
  </r>
  <r>
    <x v="32"/>
    <n v="6.7"/>
    <x v="8"/>
  </r>
  <r>
    <x v="33"/>
    <n v="6.6"/>
    <x v="8"/>
  </r>
  <r>
    <x v="34"/>
    <n v="6.6"/>
    <x v="8"/>
  </r>
  <r>
    <x v="35"/>
    <n v="6.6"/>
    <x v="8"/>
  </r>
  <r>
    <x v="36"/>
    <n v="6.5"/>
    <x v="8"/>
  </r>
  <r>
    <x v="37"/>
    <n v="6.4"/>
    <x v="8"/>
  </r>
  <r>
    <x v="38"/>
    <n v="6.3"/>
    <x v="8"/>
  </r>
  <r>
    <x v="39"/>
    <n v="6.1"/>
    <x v="8"/>
  </r>
  <r>
    <x v="40"/>
    <n v="6"/>
    <x v="8"/>
  </r>
  <r>
    <x v="41"/>
    <n v="6"/>
    <x v="8"/>
  </r>
  <r>
    <x v="42"/>
    <n v="5.9"/>
    <x v="8"/>
  </r>
  <r>
    <x v="43"/>
    <n v="5.8"/>
    <x v="8"/>
  </r>
  <r>
    <x v="44"/>
    <n v="5.8"/>
    <x v="8"/>
  </r>
  <r>
    <x v="45"/>
    <n v="5.7"/>
    <x v="8"/>
  </r>
  <r>
    <x v="46"/>
    <n v="5.6"/>
    <x v="8"/>
  </r>
  <r>
    <x v="47"/>
    <n v="5.6"/>
    <x v="8"/>
  </r>
  <r>
    <x v="48"/>
    <n v="5.5"/>
    <x v="8"/>
  </r>
  <r>
    <x v="49"/>
    <n v="5.6"/>
    <x v="8"/>
  </r>
  <r>
    <x v="50"/>
    <n v="5.7"/>
    <x v="8"/>
  </r>
  <r>
    <x v="51"/>
    <n v="5.9"/>
    <x v="8"/>
  </r>
  <r>
    <x v="52"/>
    <n v="6"/>
    <x v="8"/>
  </r>
  <r>
    <x v="53"/>
    <n v="6.1"/>
    <x v="8"/>
  </r>
  <r>
    <x v="54"/>
    <n v="6.2"/>
    <x v="8"/>
  </r>
  <r>
    <x v="55"/>
    <n v="6.2"/>
    <x v="8"/>
  </r>
  <r>
    <x v="56"/>
    <n v="6.2"/>
    <x v="8"/>
  </r>
  <r>
    <x v="57"/>
    <n v="6.1"/>
    <x v="8"/>
  </r>
  <r>
    <x v="58"/>
    <n v="6.1"/>
    <x v="8"/>
  </r>
  <r>
    <x v="59"/>
    <n v="6.2"/>
    <x v="8"/>
  </r>
  <r>
    <x v="60"/>
    <n v="6.2"/>
    <x v="8"/>
  </r>
  <r>
    <x v="61"/>
    <n v="6.3"/>
    <x v="8"/>
  </r>
  <r>
    <x v="62"/>
    <n v="6.4"/>
    <x v="8"/>
  </r>
  <r>
    <x v="63"/>
    <n v="6.5"/>
    <x v="8"/>
  </r>
  <r>
    <x v="64"/>
    <n v="6.5"/>
    <x v="8"/>
  </r>
  <r>
    <x v="65"/>
    <n v="6.6"/>
    <x v="8"/>
  </r>
  <r>
    <x v="66"/>
    <n v="6.7"/>
    <x v="8"/>
  </r>
  <r>
    <x v="67"/>
    <n v="6.8"/>
    <x v="8"/>
  </r>
  <r>
    <x v="68"/>
    <n v="7"/>
    <x v="8"/>
  </r>
  <r>
    <x v="69"/>
    <n v="7.2"/>
    <x v="8"/>
  </r>
  <r>
    <x v="70"/>
    <n v="7.4"/>
    <x v="8"/>
  </r>
  <r>
    <x v="71"/>
    <n v="7.6"/>
    <x v="8"/>
  </r>
  <r>
    <x v="72"/>
    <n v="7.7"/>
    <x v="8"/>
  </r>
  <r>
    <x v="73"/>
    <n v="7.9"/>
    <x v="8"/>
  </r>
  <r>
    <x v="74"/>
    <n v="8.1"/>
    <x v="8"/>
  </r>
  <r>
    <x v="75"/>
    <n v="8.1999999999999993"/>
    <x v="8"/>
  </r>
  <r>
    <x v="76"/>
    <n v="8.3000000000000007"/>
    <x v="8"/>
  </r>
  <r>
    <x v="77"/>
    <n v="8.4"/>
    <x v="8"/>
  </r>
  <r>
    <x v="78"/>
    <n v="8.5"/>
    <x v="8"/>
  </r>
  <r>
    <x v="79"/>
    <n v="8.6999999999999993"/>
    <x v="8"/>
  </r>
  <r>
    <x v="80"/>
    <n v="8.9"/>
    <x v="8"/>
  </r>
  <r>
    <x v="81"/>
    <n v="9.1"/>
    <x v="8"/>
  </r>
  <r>
    <x v="82"/>
    <n v="9.3000000000000007"/>
    <x v="8"/>
  </r>
  <r>
    <x v="83"/>
    <n v="9.4"/>
    <x v="8"/>
  </r>
  <r>
    <x v="84"/>
    <n v="9.4"/>
    <x v="8"/>
  </r>
  <r>
    <x v="85"/>
    <n v="9.4"/>
    <x v="8"/>
  </r>
  <r>
    <x v="86"/>
    <n v="9.3000000000000007"/>
    <x v="8"/>
  </r>
  <r>
    <x v="87"/>
    <n v="9.1999999999999993"/>
    <x v="8"/>
  </r>
  <r>
    <x v="88"/>
    <n v="9"/>
    <x v="8"/>
  </r>
  <r>
    <x v="89"/>
    <n v="8.9"/>
    <x v="8"/>
  </r>
  <r>
    <x v="90"/>
    <n v="8.6999999999999993"/>
    <x v="8"/>
  </r>
  <r>
    <x v="91"/>
    <n v="8.4"/>
    <x v="8"/>
  </r>
  <r>
    <x v="92"/>
    <n v="8.1999999999999993"/>
    <x v="8"/>
  </r>
  <r>
    <x v="93"/>
    <n v="7.9"/>
    <x v="8"/>
  </r>
  <r>
    <x v="94"/>
    <n v="7.7"/>
    <x v="8"/>
  </r>
  <r>
    <x v="95"/>
    <n v="7.4"/>
    <x v="8"/>
  </r>
  <r>
    <x v="96"/>
    <n v="7.2"/>
    <x v="8"/>
  </r>
  <r>
    <x v="97"/>
    <n v="7"/>
    <x v="8"/>
  </r>
  <r>
    <x v="98"/>
    <n v="6.8"/>
    <x v="8"/>
  </r>
  <r>
    <x v="99"/>
    <n v="6.7"/>
    <x v="8"/>
  </r>
  <r>
    <x v="100"/>
    <n v="6.6"/>
    <x v="8"/>
  </r>
  <r>
    <x v="101"/>
    <n v="6.5"/>
    <x v="8"/>
  </r>
  <r>
    <x v="102"/>
    <n v="6.5"/>
    <x v="8"/>
  </r>
  <r>
    <x v="103"/>
    <n v="6.4"/>
    <x v="8"/>
  </r>
  <r>
    <x v="104"/>
    <n v="6.4"/>
    <x v="8"/>
  </r>
  <r>
    <x v="105"/>
    <n v="6.4"/>
    <x v="8"/>
  </r>
  <r>
    <x v="106"/>
    <n v="6.3"/>
    <x v="8"/>
  </r>
  <r>
    <x v="107"/>
    <n v="6.3"/>
    <x v="8"/>
  </r>
  <r>
    <x v="108"/>
    <n v="6.3"/>
    <x v="8"/>
  </r>
  <r>
    <x v="109"/>
    <n v="6.3"/>
    <x v="8"/>
  </r>
  <r>
    <x v="110"/>
    <n v="6.3"/>
    <x v="8"/>
  </r>
  <r>
    <x v="111"/>
    <n v="6.2"/>
    <x v="8"/>
  </r>
  <r>
    <x v="112"/>
    <n v="6.2"/>
    <x v="8"/>
  </r>
  <r>
    <x v="113"/>
    <n v="6.2"/>
    <x v="8"/>
  </r>
  <r>
    <x v="114"/>
    <n v="6.1"/>
    <x v="8"/>
  </r>
  <r>
    <x v="115"/>
    <n v="6"/>
    <x v="8"/>
  </r>
  <r>
    <x v="116"/>
    <n v="6"/>
    <x v="8"/>
  </r>
  <r>
    <x v="117"/>
    <n v="5.9"/>
    <x v="8"/>
  </r>
  <r>
    <x v="118"/>
    <n v="5.8"/>
    <x v="8"/>
  </r>
  <r>
    <x v="119"/>
    <n v="5.8"/>
    <x v="8"/>
  </r>
  <r>
    <x v="120"/>
    <n v="5.8"/>
    <x v="8"/>
  </r>
  <r>
    <x v="121"/>
    <n v="5.8"/>
    <x v="8"/>
  </r>
  <r>
    <x v="122"/>
    <n v="5.9"/>
    <x v="8"/>
  </r>
  <r>
    <x v="123"/>
    <n v="5.9"/>
    <x v="8"/>
  </r>
  <r>
    <x v="124"/>
    <n v="5.9"/>
    <x v="8"/>
  </r>
  <r>
    <x v="125"/>
    <n v="5.9"/>
    <x v="8"/>
  </r>
  <r>
    <x v="126"/>
    <n v="5.9"/>
    <x v="8"/>
  </r>
  <r>
    <x v="127"/>
    <n v="5.9"/>
    <x v="8"/>
  </r>
  <r>
    <x v="128"/>
    <n v="5.9"/>
    <x v="8"/>
  </r>
  <r>
    <x v="129"/>
    <n v="5.8"/>
    <x v="8"/>
  </r>
  <r>
    <x v="130"/>
    <n v="5.8"/>
    <x v="8"/>
  </r>
  <r>
    <x v="131"/>
    <n v="5.8"/>
    <x v="8"/>
  </r>
  <r>
    <x v="132"/>
    <n v="5.7"/>
    <x v="8"/>
  </r>
  <r>
    <x v="133"/>
    <n v="5.6"/>
    <x v="8"/>
  </r>
  <r>
    <x v="134"/>
    <n v="5.6"/>
    <x v="8"/>
  </r>
  <r>
    <x v="135"/>
    <n v="5.5"/>
    <x v="8"/>
  </r>
  <r>
    <x v="136"/>
    <n v="5.4"/>
    <x v="8"/>
  </r>
  <r>
    <x v="137"/>
    <n v="5.4"/>
    <x v="8"/>
  </r>
  <r>
    <x v="138"/>
    <n v="5.3"/>
    <x v="8"/>
  </r>
  <r>
    <x v="139"/>
    <n v="5.3"/>
    <x v="8"/>
  </r>
  <r>
    <x v="140"/>
    <n v="5.3"/>
    <x v="8"/>
  </r>
  <r>
    <x v="141"/>
    <n v="5.3"/>
    <x v="8"/>
  </r>
  <r>
    <x v="142"/>
    <n v="5.2"/>
    <x v="8"/>
  </r>
  <r>
    <x v="143"/>
    <n v="5.2"/>
    <x v="8"/>
  </r>
  <r>
    <x v="144"/>
    <n v="5.2"/>
    <x v="8"/>
  </r>
  <r>
    <x v="145"/>
    <n v="5.2"/>
    <x v="8"/>
  </r>
  <r>
    <x v="146"/>
    <n v="5.2"/>
    <x v="8"/>
  </r>
  <r>
    <x v="147"/>
    <n v="5.0999999999999996"/>
    <x v="8"/>
  </r>
  <r>
    <x v="148"/>
    <n v="5.0999999999999996"/>
    <x v="8"/>
  </r>
  <r>
    <x v="149"/>
    <n v="5.0999999999999996"/>
    <x v="8"/>
  </r>
  <r>
    <x v="150"/>
    <n v="5.0999999999999996"/>
    <x v="8"/>
  </r>
  <r>
    <x v="151"/>
    <n v="5.2"/>
    <x v="8"/>
  </r>
  <r>
    <x v="152"/>
    <n v="5.2"/>
    <x v="8"/>
  </r>
  <r>
    <x v="153"/>
    <n v="5.3"/>
    <x v="8"/>
  </r>
  <r>
    <x v="154"/>
    <n v="5.3"/>
    <x v="8"/>
  </r>
  <r>
    <x v="155"/>
    <n v="5.3"/>
    <x v="8"/>
  </r>
  <r>
    <x v="156"/>
    <n v="5.4"/>
    <x v="8"/>
  </r>
  <r>
    <x v="157"/>
    <n v="5.4"/>
    <x v="8"/>
  </r>
  <r>
    <x v="158"/>
    <n v="5.5"/>
    <x v="8"/>
  </r>
  <r>
    <x v="159"/>
    <n v="5.5"/>
    <x v="8"/>
  </r>
  <r>
    <x v="160"/>
    <n v="5.6"/>
    <x v="8"/>
  </r>
  <r>
    <x v="161"/>
    <n v="5.6"/>
    <x v="8"/>
  </r>
  <r>
    <x v="162"/>
    <n v="5.6"/>
    <x v="8"/>
  </r>
  <r>
    <x v="163"/>
    <n v="5.7"/>
    <x v="8"/>
  </r>
  <r>
    <x v="164"/>
    <n v="5.7"/>
    <x v="8"/>
  </r>
  <r>
    <x v="165"/>
    <n v="5.7"/>
    <x v="8"/>
  </r>
  <r>
    <x v="166"/>
    <n v="5.8"/>
    <x v="8"/>
  </r>
  <r>
    <x v="167"/>
    <n v="5.8"/>
    <x v="8"/>
  </r>
  <r>
    <x v="168"/>
    <n v="5.8"/>
    <x v="8"/>
  </r>
  <r>
    <x v="169"/>
    <n v="5.8"/>
    <x v="8"/>
  </r>
  <r>
    <x v="170"/>
    <n v="5.8"/>
    <x v="8"/>
  </r>
  <r>
    <x v="171"/>
    <n v="5.9"/>
    <x v="8"/>
  </r>
  <r>
    <x v="172"/>
    <n v="5.9"/>
    <x v="8"/>
  </r>
  <r>
    <x v="173"/>
    <n v="6"/>
    <x v="8"/>
  </r>
  <r>
    <x v="174"/>
    <n v="6.1"/>
    <x v="8"/>
  </r>
  <r>
    <x v="175"/>
    <n v="6.3"/>
    <x v="8"/>
  </r>
  <r>
    <x v="176"/>
    <n v="6.4"/>
    <x v="8"/>
  </r>
  <r>
    <x v="177"/>
    <n v="6.6"/>
    <x v="8"/>
  </r>
  <r>
    <x v="178"/>
    <n v="6.7"/>
    <x v="8"/>
  </r>
  <r>
    <x v="179"/>
    <n v="6.9"/>
    <x v="8"/>
  </r>
  <r>
    <x v="180"/>
    <n v="7"/>
    <x v="8"/>
  </r>
  <r>
    <x v="181"/>
    <n v="7.2"/>
    <x v="8"/>
  </r>
  <r>
    <x v="182"/>
    <n v="7.3"/>
    <x v="8"/>
  </r>
  <r>
    <x v="183"/>
    <n v="7.4"/>
    <x v="8"/>
  </r>
  <r>
    <x v="184"/>
    <n v="7.6"/>
    <x v="8"/>
  </r>
  <r>
    <x v="185"/>
    <n v="7.7"/>
    <x v="8"/>
  </r>
  <r>
    <x v="186"/>
    <n v="7.7"/>
    <x v="8"/>
  </r>
  <r>
    <x v="187"/>
    <n v="7.8"/>
    <x v="8"/>
  </r>
  <r>
    <x v="188"/>
    <n v="7.9"/>
    <x v="8"/>
  </r>
  <r>
    <x v="189"/>
    <n v="8"/>
    <x v="8"/>
  </r>
  <r>
    <x v="190"/>
    <n v="8.1999999999999993"/>
    <x v="8"/>
  </r>
  <r>
    <x v="191"/>
    <n v="8.3000000000000007"/>
    <x v="8"/>
  </r>
  <r>
    <x v="192"/>
    <n v="8.4"/>
    <x v="8"/>
  </r>
  <r>
    <x v="193"/>
    <n v="8.5"/>
    <x v="8"/>
  </r>
  <r>
    <x v="194"/>
    <n v="8.5"/>
    <x v="8"/>
  </r>
  <r>
    <x v="195"/>
    <n v="8.6"/>
    <x v="8"/>
  </r>
  <r>
    <x v="196"/>
    <n v="8.6"/>
    <x v="8"/>
  </r>
  <r>
    <x v="197"/>
    <n v="8.6"/>
    <x v="8"/>
  </r>
  <r>
    <x v="198"/>
    <n v="8.5"/>
    <x v="8"/>
  </r>
  <r>
    <x v="199"/>
    <n v="8.5"/>
    <x v="8"/>
  </r>
  <r>
    <x v="200"/>
    <n v="8.4"/>
    <x v="8"/>
  </r>
  <r>
    <x v="201"/>
    <n v="8.1999999999999993"/>
    <x v="8"/>
  </r>
  <r>
    <x v="202"/>
    <n v="8.1"/>
    <x v="8"/>
  </r>
  <r>
    <x v="203"/>
    <n v="8"/>
    <x v="8"/>
  </r>
  <r>
    <x v="204"/>
    <n v="7.9"/>
    <x v="8"/>
  </r>
  <r>
    <x v="205"/>
    <n v="7.8"/>
    <x v="8"/>
  </r>
  <r>
    <x v="206"/>
    <n v="7.7"/>
    <x v="8"/>
  </r>
  <r>
    <x v="207"/>
    <n v="7.6"/>
    <x v="8"/>
  </r>
  <r>
    <x v="208"/>
    <n v="7.5"/>
    <x v="8"/>
  </r>
  <r>
    <x v="209"/>
    <n v="7.4"/>
    <x v="8"/>
  </r>
  <r>
    <x v="210"/>
    <n v="7.3"/>
    <x v="8"/>
  </r>
  <r>
    <x v="211"/>
    <n v="7.2"/>
    <x v="8"/>
  </r>
  <r>
    <x v="212"/>
    <n v="7.2"/>
    <x v="8"/>
  </r>
  <r>
    <x v="213"/>
    <n v="7.1"/>
    <x v="8"/>
  </r>
  <r>
    <x v="214"/>
    <n v="7.1"/>
    <x v="8"/>
  </r>
  <r>
    <x v="215"/>
    <n v="7.1"/>
    <x v="8"/>
  </r>
  <r>
    <x v="216"/>
    <n v="7"/>
    <x v="8"/>
  </r>
  <r>
    <x v="217"/>
    <n v="7"/>
    <x v="8"/>
  </r>
  <r>
    <x v="218"/>
    <n v="6.9"/>
    <x v="8"/>
  </r>
  <r>
    <x v="219"/>
    <n v="6.8"/>
    <x v="8"/>
  </r>
  <r>
    <x v="220"/>
    <n v="6.7"/>
    <x v="8"/>
  </r>
  <r>
    <x v="221"/>
    <n v="6.6"/>
    <x v="8"/>
  </r>
  <r>
    <x v="222"/>
    <n v="6.5"/>
    <x v="8"/>
  </r>
  <r>
    <x v="223"/>
    <n v="6.4"/>
    <x v="8"/>
  </r>
  <r>
    <x v="224"/>
    <n v="6.2"/>
    <x v="8"/>
  </r>
  <r>
    <x v="225"/>
    <n v="6.1"/>
    <x v="8"/>
  </r>
  <r>
    <x v="226"/>
    <n v="5.9"/>
    <x v="8"/>
  </r>
  <r>
    <x v="227"/>
    <n v="5.8"/>
    <x v="8"/>
  </r>
  <r>
    <x v="228"/>
    <n v="5.7"/>
    <x v="8"/>
  </r>
  <r>
    <x v="229"/>
    <n v="5.6"/>
    <x v="8"/>
  </r>
  <r>
    <x v="230"/>
    <n v="5.6"/>
    <x v="8"/>
  </r>
  <r>
    <x v="231"/>
    <n v="5.6"/>
    <x v="8"/>
  </r>
  <r>
    <x v="232"/>
    <n v="5.6"/>
    <x v="8"/>
  </r>
  <r>
    <x v="233"/>
    <n v="5.6"/>
    <x v="8"/>
  </r>
  <r>
    <x v="234"/>
    <n v="5.6"/>
    <x v="8"/>
  </r>
  <r>
    <x v="235"/>
    <n v="5.6"/>
    <x v="8"/>
  </r>
  <r>
    <x v="236"/>
    <n v="5.6"/>
    <x v="8"/>
  </r>
  <r>
    <x v="237"/>
    <n v="5.6"/>
    <x v="8"/>
  </r>
  <r>
    <x v="238"/>
    <n v="5.6"/>
    <x v="8"/>
  </r>
  <r>
    <x v="239"/>
    <n v="5.5"/>
    <x v="8"/>
  </r>
  <r>
    <x v="240"/>
    <n v="5.5"/>
    <x v="8"/>
  </r>
  <r>
    <x v="241"/>
    <n v="5.4"/>
    <x v="8"/>
  </r>
  <r>
    <x v="242"/>
    <n v="5.4"/>
    <x v="8"/>
  </r>
  <r>
    <x v="243"/>
    <n v="5.4"/>
    <x v="8"/>
  </r>
  <r>
    <x v="244"/>
    <n v="5.3"/>
    <x v="8"/>
  </r>
  <r>
    <x v="245"/>
    <n v="5.3"/>
    <x v="8"/>
  </r>
  <r>
    <x v="246"/>
    <n v="5.2"/>
    <x v="8"/>
  </r>
  <r>
    <x v="247"/>
    <n v="5.2"/>
    <x v="8"/>
  </r>
  <r>
    <x v="248"/>
    <n v="5.2"/>
    <x v="8"/>
  </r>
  <r>
    <x v="249"/>
    <n v="5.2"/>
    <x v="8"/>
  </r>
  <r>
    <x v="250"/>
    <n v="5.2"/>
    <x v="8"/>
  </r>
  <r>
    <x v="251"/>
    <n v="5.2"/>
    <x v="8"/>
  </r>
  <r>
    <x v="252"/>
    <n v="5.2"/>
    <x v="8"/>
  </r>
  <r>
    <x v="253"/>
    <n v="5.2"/>
    <x v="8"/>
  </r>
  <r>
    <x v="254"/>
    <n v="5.0999999999999996"/>
    <x v="8"/>
  </r>
  <r>
    <x v="255"/>
    <n v="5.0999999999999996"/>
    <x v="8"/>
  </r>
  <r>
    <x v="256"/>
    <n v="5"/>
    <x v="8"/>
  </r>
  <r>
    <x v="257"/>
    <n v="5"/>
    <x v="8"/>
  </r>
  <r>
    <x v="258"/>
    <n v="4.9000000000000004"/>
    <x v="8"/>
  </r>
  <r>
    <x v="259"/>
    <n v="4.8"/>
    <x v="8"/>
  </r>
  <r>
    <x v="260"/>
    <n v="4.8"/>
    <x v="8"/>
  </r>
  <r>
    <x v="261"/>
    <n v="4.8"/>
    <x v="8"/>
  </r>
  <r>
    <x v="262"/>
    <n v="4.7"/>
    <x v="8"/>
  </r>
  <r>
    <x v="263"/>
    <n v="4.7"/>
    <x v="8"/>
  </r>
  <r>
    <x v="264"/>
    <n v="4.7"/>
    <x v="8"/>
  </r>
  <r>
    <x v="265"/>
    <n v="4.5999999999999996"/>
    <x v="8"/>
  </r>
  <r>
    <x v="266"/>
    <n v="4.5999999999999996"/>
    <x v="8"/>
  </r>
  <r>
    <x v="267"/>
    <n v="4.5"/>
    <x v="8"/>
  </r>
  <r>
    <x v="268"/>
    <n v="4.5"/>
    <x v="8"/>
  </r>
  <r>
    <x v="269"/>
    <n v="4.4000000000000004"/>
    <x v="8"/>
  </r>
  <r>
    <x v="270"/>
    <n v="4.4000000000000004"/>
    <x v="8"/>
  </r>
  <r>
    <x v="271"/>
    <n v="4.4000000000000004"/>
    <x v="8"/>
  </r>
  <r>
    <x v="272"/>
    <n v="4.4000000000000004"/>
    <x v="8"/>
  </r>
  <r>
    <x v="273"/>
    <n v="4.3"/>
    <x v="8"/>
  </r>
  <r>
    <x v="274"/>
    <n v="4.2"/>
    <x v="8"/>
  </r>
  <r>
    <x v="275"/>
    <n v="4.2"/>
    <x v="8"/>
  </r>
  <r>
    <x v="276"/>
    <n v="4.0999999999999996"/>
    <x v="8"/>
  </r>
  <r>
    <x v="277"/>
    <n v="4.0999999999999996"/>
    <x v="8"/>
  </r>
  <r>
    <x v="278"/>
    <n v="4"/>
    <x v="8"/>
  </r>
  <r>
    <x v="279"/>
    <n v="4"/>
    <x v="8"/>
  </r>
  <r>
    <x v="280"/>
    <n v="4"/>
    <x v="8"/>
  </r>
  <r>
    <x v="281"/>
    <n v="4"/>
    <x v="8"/>
  </r>
  <r>
    <x v="282"/>
    <n v="3.9"/>
    <x v="8"/>
  </r>
  <r>
    <x v="283"/>
    <n v="3.9"/>
    <x v="8"/>
  </r>
  <r>
    <x v="284"/>
    <n v="3.9"/>
    <x v="8"/>
  </r>
  <r>
    <x v="285"/>
    <n v="3.8"/>
    <x v="8"/>
  </r>
  <r>
    <x v="286"/>
    <n v="3.8"/>
    <x v="8"/>
  </r>
  <r>
    <x v="287"/>
    <n v="3.8"/>
    <x v="8"/>
  </r>
  <r>
    <x v="288"/>
    <n v="3.7"/>
    <x v="8"/>
  </r>
  <r>
    <x v="289"/>
    <n v="3.7"/>
    <x v="8"/>
  </r>
  <r>
    <x v="290"/>
    <n v="3.7"/>
    <x v="8"/>
  </r>
  <r>
    <x v="291"/>
    <n v="3.7"/>
    <x v="8"/>
  </r>
  <r>
    <x v="292"/>
    <n v="3.8"/>
    <x v="8"/>
  </r>
  <r>
    <x v="293"/>
    <n v="3.8"/>
    <x v="8"/>
  </r>
  <r>
    <x v="294"/>
    <n v="3.8"/>
    <x v="8"/>
  </r>
  <r>
    <x v="295"/>
    <n v="3.7"/>
    <x v="8"/>
  </r>
  <r>
    <x v="296"/>
    <n v="3.7"/>
    <x v="8"/>
  </r>
  <r>
    <x v="297"/>
    <n v="3.7"/>
    <x v="8"/>
  </r>
  <r>
    <x v="298"/>
    <n v="3.7"/>
    <x v="8"/>
  </r>
  <r>
    <x v="299"/>
    <n v="3.8"/>
    <x v="8"/>
  </r>
  <r>
    <x v="300"/>
    <n v="3.9"/>
    <x v="8"/>
  </r>
  <r>
    <x v="301"/>
    <n v="4"/>
    <x v="8"/>
  </r>
  <r>
    <x v="302"/>
    <n v="4.0999999999999996"/>
    <x v="8"/>
  </r>
  <r>
    <x v="303"/>
    <n v="4.2"/>
    <x v="8"/>
  </r>
  <r>
    <x v="304"/>
    <n v="4.3"/>
    <x v="8"/>
  </r>
  <r>
    <x v="305"/>
    <n v="4.4000000000000004"/>
    <x v="8"/>
  </r>
  <r>
    <x v="306"/>
    <n v="4.5999999999999996"/>
    <x v="8"/>
  </r>
  <r>
    <x v="307"/>
    <n v="4.8"/>
    <x v="8"/>
  </r>
  <r>
    <x v="308"/>
    <n v="5"/>
    <x v="8"/>
  </r>
  <r>
    <x v="309"/>
    <n v="5.4"/>
    <x v="8"/>
  </r>
  <r>
    <x v="310"/>
    <n v="5.6"/>
    <x v="8"/>
  </r>
  <r>
    <x v="311"/>
    <n v="5.7"/>
    <x v="8"/>
  </r>
  <r>
    <x v="312"/>
    <n v="5.8"/>
    <x v="8"/>
  </r>
  <r>
    <x v="313"/>
    <n v="5.8"/>
    <x v="8"/>
  </r>
  <r>
    <x v="314"/>
    <n v="5.8"/>
    <x v="8"/>
  </r>
  <r>
    <x v="315"/>
    <n v="5.7"/>
    <x v="8"/>
  </r>
  <r>
    <x v="316"/>
    <n v="5.7"/>
    <x v="8"/>
  </r>
  <r>
    <x v="317"/>
    <n v="5.7"/>
    <x v="8"/>
  </r>
  <r>
    <x v="318"/>
    <n v="5.6"/>
    <x v="8"/>
  </r>
  <r>
    <x v="319"/>
    <n v="5.6"/>
    <x v="8"/>
  </r>
  <r>
    <x v="320"/>
    <n v="5.5"/>
    <x v="8"/>
  </r>
  <r>
    <x v="321"/>
    <n v="5.5"/>
    <x v="8"/>
  </r>
  <r>
    <x v="322"/>
    <n v="5.5"/>
    <x v="8"/>
  </r>
  <r>
    <x v="323"/>
    <n v="5.5"/>
    <x v="8"/>
  </r>
  <r>
    <x v="324"/>
    <n v="5.5"/>
    <x v="8"/>
  </r>
  <r>
    <x v="325"/>
    <n v="5.5"/>
    <x v="8"/>
  </r>
  <r>
    <x v="326"/>
    <n v="5.4"/>
    <x v="8"/>
  </r>
  <r>
    <x v="327"/>
    <n v="5.4"/>
    <x v="8"/>
  </r>
  <r>
    <x v="328"/>
    <n v="5.4"/>
    <x v="8"/>
  </r>
  <r>
    <x v="329"/>
    <n v="5.4"/>
    <x v="8"/>
  </r>
  <r>
    <x v="330"/>
    <n v="5.4"/>
    <x v="8"/>
  </r>
  <r>
    <x v="331"/>
    <n v="5.3"/>
    <x v="8"/>
  </r>
  <r>
    <x v="332"/>
    <n v="5.2"/>
    <x v="8"/>
  </r>
  <r>
    <x v="333"/>
    <n v="5.0999999999999996"/>
    <x v="8"/>
  </r>
  <r>
    <x v="334"/>
    <n v="5"/>
    <x v="8"/>
  </r>
  <r>
    <x v="335"/>
    <n v="4.9000000000000004"/>
    <x v="8"/>
  </r>
  <r>
    <x v="336"/>
    <n v="4.8"/>
    <x v="8"/>
  </r>
  <r>
    <x v="337"/>
    <n v="4.8"/>
    <x v="8"/>
  </r>
  <r>
    <x v="338"/>
    <n v="4.8"/>
    <x v="8"/>
  </r>
  <r>
    <x v="339"/>
    <n v="4.8"/>
    <x v="8"/>
  </r>
  <r>
    <x v="340"/>
    <n v="4.7"/>
    <x v="8"/>
  </r>
  <r>
    <x v="341"/>
    <n v="4.7"/>
    <x v="8"/>
  </r>
  <r>
    <x v="342"/>
    <n v="4.5999999999999996"/>
    <x v="8"/>
  </r>
  <r>
    <x v="343"/>
    <n v="4.5"/>
    <x v="8"/>
  </r>
  <r>
    <x v="344"/>
    <n v="4.5"/>
    <x v="8"/>
  </r>
  <r>
    <x v="345"/>
    <n v="4.4000000000000004"/>
    <x v="8"/>
  </r>
  <r>
    <x v="346"/>
    <n v="4.4000000000000004"/>
    <x v="8"/>
  </r>
  <r>
    <x v="347"/>
    <n v="4.3"/>
    <x v="8"/>
  </r>
  <r>
    <x v="348"/>
    <n v="4.3"/>
    <x v="8"/>
  </r>
  <r>
    <x v="349"/>
    <n v="4.2"/>
    <x v="8"/>
  </r>
  <r>
    <x v="350"/>
    <n v="4.0999999999999996"/>
    <x v="8"/>
  </r>
  <r>
    <x v="351"/>
    <n v="4"/>
    <x v="8"/>
  </r>
  <r>
    <x v="352"/>
    <n v="3.8"/>
    <x v="8"/>
  </r>
  <r>
    <x v="353"/>
    <n v="3.7"/>
    <x v="8"/>
  </r>
  <r>
    <x v="354"/>
    <n v="3.6"/>
    <x v="8"/>
  </r>
  <r>
    <x v="355"/>
    <n v="3.6"/>
    <x v="8"/>
  </r>
  <r>
    <x v="356"/>
    <n v="3.5"/>
    <x v="8"/>
  </r>
  <r>
    <x v="357"/>
    <n v="3.4"/>
    <x v="8"/>
  </r>
  <r>
    <x v="358"/>
    <n v="3.4"/>
    <x v="8"/>
  </r>
  <r>
    <x v="359"/>
    <n v="3.3"/>
    <x v="8"/>
  </r>
  <r>
    <x v="360"/>
    <n v="3.3"/>
    <x v="8"/>
  </r>
  <r>
    <x v="361"/>
    <n v="3.2"/>
    <x v="8"/>
  </r>
  <r>
    <x v="362"/>
    <n v="3.2"/>
    <x v="8"/>
  </r>
  <r>
    <x v="363"/>
    <n v="3.2"/>
    <x v="8"/>
  </r>
  <r>
    <x v="364"/>
    <n v="3.2"/>
    <x v="8"/>
  </r>
  <r>
    <x v="365"/>
    <n v="3.3"/>
    <x v="8"/>
  </r>
  <r>
    <x v="366"/>
    <n v="3.3"/>
    <x v="8"/>
  </r>
  <r>
    <x v="367"/>
    <n v="3.3"/>
    <x v="8"/>
  </r>
  <r>
    <x v="368"/>
    <n v="3.3"/>
    <x v="8"/>
  </r>
  <r>
    <x v="369"/>
    <n v="3.3"/>
    <x v="8"/>
  </r>
  <r>
    <x v="370"/>
    <n v="3.4"/>
    <x v="8"/>
  </r>
  <r>
    <x v="371"/>
    <n v="3.4"/>
    <x v="8"/>
  </r>
  <r>
    <x v="372"/>
    <n v="3.5"/>
    <x v="8"/>
  </r>
  <r>
    <x v="373"/>
    <n v="3.5"/>
    <x v="8"/>
  </r>
  <r>
    <x v="374"/>
    <n v="3.6"/>
    <x v="8"/>
  </r>
  <r>
    <x v="375"/>
    <n v="3.7"/>
    <x v="8"/>
  </r>
  <r>
    <x v="376"/>
    <n v="3.8"/>
    <x v="8"/>
  </r>
  <r>
    <x v="377"/>
    <n v="3.9"/>
    <x v="8"/>
  </r>
  <r>
    <x v="378"/>
    <n v="4"/>
    <x v="8"/>
  </r>
  <r>
    <x v="379"/>
    <n v="4.0999999999999996"/>
    <x v="8"/>
  </r>
  <r>
    <x v="380"/>
    <n v="4.3"/>
    <x v="8"/>
  </r>
  <r>
    <x v="381"/>
    <n v="4.4000000000000004"/>
    <x v="8"/>
  </r>
  <r>
    <x v="382"/>
    <n v="4.5999999999999996"/>
    <x v="8"/>
  </r>
  <r>
    <x v="383"/>
    <n v="4.7"/>
    <x v="8"/>
  </r>
  <r>
    <x v="384"/>
    <n v="4.8"/>
    <x v="8"/>
  </r>
  <r>
    <x v="385"/>
    <n v="5"/>
    <x v="8"/>
  </r>
  <r>
    <x v="386"/>
    <n v="5.2"/>
    <x v="8"/>
  </r>
  <r>
    <x v="387"/>
    <n v="5.5"/>
    <x v="8"/>
  </r>
  <r>
    <x v="388"/>
    <n v="5.8"/>
    <x v="8"/>
  </r>
  <r>
    <x v="389"/>
    <n v="6.1"/>
    <x v="8"/>
  </r>
  <r>
    <x v="390"/>
    <n v="6.4"/>
    <x v="8"/>
  </r>
  <r>
    <x v="391"/>
    <n v="6.7"/>
    <x v="8"/>
  </r>
  <r>
    <x v="392"/>
    <n v="7"/>
    <x v="8"/>
  </r>
  <r>
    <x v="393"/>
    <n v="7.3"/>
    <x v="8"/>
  </r>
  <r>
    <x v="394"/>
    <n v="7.7"/>
    <x v="8"/>
  </r>
  <r>
    <x v="395"/>
    <n v="8.1"/>
    <x v="8"/>
  </r>
  <r>
    <x v="396"/>
    <n v="8.5"/>
    <x v="8"/>
  </r>
  <r>
    <x v="397"/>
    <n v="8.9"/>
    <x v="8"/>
  </r>
  <r>
    <x v="398"/>
    <n v="9.3000000000000007"/>
    <x v="8"/>
  </r>
  <r>
    <x v="399"/>
    <n v="9.5"/>
    <x v="8"/>
  </r>
  <r>
    <x v="400"/>
    <n v="10.1"/>
    <x v="8"/>
  </r>
  <r>
    <x v="401"/>
    <n v="10.4"/>
    <x v="8"/>
  </r>
  <r>
    <x v="402"/>
    <n v="10.6"/>
    <x v="8"/>
  </r>
  <r>
    <x v="403"/>
    <n v="10.8"/>
    <x v="8"/>
  </r>
  <r>
    <x v="404"/>
    <n v="10.9"/>
    <x v="8"/>
  </r>
  <r>
    <x v="405"/>
    <n v="11.1"/>
    <x v="8"/>
  </r>
  <r>
    <x v="406"/>
    <n v="11.2"/>
    <x v="8"/>
  </r>
  <r>
    <x v="407"/>
    <n v="11.3"/>
    <x v="8"/>
  </r>
  <r>
    <x v="408"/>
    <n v="11.4"/>
    <x v="8"/>
  </r>
  <r>
    <x v="409"/>
    <n v="11.4"/>
    <x v="8"/>
  </r>
  <r>
    <x v="410"/>
    <n v="11.4"/>
    <x v="8"/>
  </r>
  <r>
    <x v="411"/>
    <n v="11.3"/>
    <x v="8"/>
  </r>
  <r>
    <x v="412"/>
    <n v="11.2"/>
    <x v="8"/>
  </r>
  <r>
    <x v="413"/>
    <n v="11.2"/>
    <x v="8"/>
  </r>
  <r>
    <x v="414"/>
    <n v="11.2"/>
    <x v="8"/>
  </r>
  <r>
    <x v="415"/>
    <n v="11.2"/>
    <x v="8"/>
  </r>
  <r>
    <x v="416"/>
    <n v="11.2"/>
    <x v="8"/>
  </r>
  <r>
    <x v="417"/>
    <n v="11.2"/>
    <x v="8"/>
  </r>
  <r>
    <x v="418"/>
    <n v="11.2"/>
    <x v="8"/>
  </r>
  <r>
    <x v="419"/>
    <n v="11.1"/>
    <x v="8"/>
  </r>
  <r>
    <x v="420"/>
    <n v="10.9"/>
    <x v="8"/>
  </r>
  <r>
    <x v="421"/>
    <n v="10.8"/>
    <x v="8"/>
  </r>
  <r>
    <x v="422"/>
    <n v="10.6"/>
    <x v="8"/>
  </r>
  <r>
    <x v="423"/>
    <n v="10.5"/>
    <x v="8"/>
  </r>
  <r>
    <x v="424"/>
    <n v="10.4"/>
    <x v="8"/>
  </r>
  <r>
    <x v="425"/>
    <n v="10.3"/>
    <x v="8"/>
  </r>
  <r>
    <x v="426"/>
    <n v="10.199999999999999"/>
    <x v="8"/>
  </r>
  <r>
    <x v="427"/>
    <n v="10.1"/>
    <x v="8"/>
  </r>
  <r>
    <x v="428"/>
    <n v="9.8000000000000007"/>
    <x v="8"/>
  </r>
  <r>
    <x v="429"/>
    <n v="9.6999999999999993"/>
    <x v="8"/>
  </r>
  <r>
    <x v="430"/>
    <n v="9.5"/>
    <x v="8"/>
  </r>
  <r>
    <x v="431"/>
    <n v="9.4"/>
    <x v="8"/>
  </r>
  <r>
    <x v="432"/>
    <n v="9.1999999999999993"/>
    <x v="8"/>
  </r>
  <r>
    <x v="433"/>
    <n v="9.1"/>
    <x v="8"/>
  </r>
  <r>
    <x v="434"/>
    <n v="9"/>
    <x v="8"/>
  </r>
  <r>
    <x v="435"/>
    <n v="8.9"/>
    <x v="8"/>
  </r>
  <r>
    <x v="436"/>
    <n v="8.9"/>
    <x v="8"/>
  </r>
  <r>
    <x v="437"/>
    <n v="8.8000000000000007"/>
    <x v="8"/>
  </r>
  <r>
    <x v="438"/>
    <n v="8.6999999999999993"/>
    <x v="8"/>
  </r>
  <r>
    <x v="439"/>
    <n v="8.5"/>
    <x v="8"/>
  </r>
  <r>
    <x v="440"/>
    <n v="8.4"/>
    <x v="8"/>
  </r>
  <r>
    <x v="441"/>
    <n v="8.3000000000000007"/>
    <x v="8"/>
  </r>
  <r>
    <x v="442"/>
    <n v="8.1999999999999993"/>
    <x v="8"/>
  </r>
  <r>
    <x v="443"/>
    <n v="8.1"/>
    <x v="8"/>
  </r>
  <r>
    <x v="444"/>
    <n v="8"/>
    <x v="8"/>
  </r>
  <r>
    <x v="445"/>
    <n v="7.9"/>
    <x v="8"/>
  </r>
  <r>
    <x v="446"/>
    <n v="7.9"/>
    <x v="8"/>
  </r>
  <r>
    <x v="447"/>
    <n v="7.7"/>
    <x v="8"/>
  </r>
  <r>
    <x v="448"/>
    <n v="7.6"/>
    <x v="8"/>
  </r>
  <r>
    <x v="449"/>
    <n v="7.6"/>
    <x v="8"/>
  </r>
  <r>
    <x v="450"/>
    <n v="7.5"/>
    <x v="8"/>
  </r>
  <r>
    <x v="451"/>
    <n v="7.4"/>
    <x v="8"/>
  </r>
  <r>
    <x v="452"/>
    <n v="7.3"/>
    <x v="8"/>
  </r>
  <r>
    <x v="453"/>
    <n v="7.2"/>
    <x v="8"/>
  </r>
  <r>
    <x v="454"/>
    <n v="7.1"/>
    <x v="8"/>
  </r>
  <r>
    <x v="455"/>
    <n v="7"/>
    <x v="8"/>
  </r>
  <r>
    <x v="456"/>
    <n v="6.9"/>
    <x v="8"/>
  </r>
  <r>
    <x v="457"/>
    <n v="6.8"/>
    <x v="8"/>
  </r>
  <r>
    <x v="458"/>
    <n v="6.8"/>
    <x v="8"/>
  </r>
  <r>
    <x v="459"/>
    <n v="6.7"/>
    <x v="8"/>
  </r>
  <r>
    <x v="460"/>
    <n v="6.6"/>
    <x v="8"/>
  </r>
  <r>
    <x v="461"/>
    <n v="6.5"/>
    <x v="8"/>
  </r>
  <r>
    <x v="462"/>
    <n v="6.4"/>
    <x v="8"/>
  </r>
  <r>
    <x v="463"/>
    <n v="6.3"/>
    <x v="8"/>
  </r>
  <r>
    <x v="464"/>
    <n v="6.2"/>
    <x v="8"/>
  </r>
  <r>
    <x v="465"/>
    <n v="6.1"/>
    <x v="8"/>
  </r>
  <r>
    <x v="466"/>
    <n v="6"/>
    <x v="8"/>
  </r>
  <r>
    <x v="467"/>
    <n v="6"/>
    <x v="8"/>
  </r>
  <r>
    <x v="468"/>
    <n v="5.9"/>
    <x v="8"/>
  </r>
  <r>
    <x v="469"/>
    <n v="5.8"/>
    <x v="8"/>
  </r>
  <r>
    <x v="470"/>
    <n v="5.8"/>
    <x v="8"/>
  </r>
  <r>
    <x v="471"/>
    <n v="5.7"/>
    <x v="8"/>
  </r>
  <r>
    <x v="472"/>
    <n v="5.6"/>
    <x v="8"/>
  </r>
  <r>
    <x v="473"/>
    <n v="5.5"/>
    <x v="8"/>
  </r>
  <r>
    <x v="474"/>
    <n v="5.5"/>
    <x v="8"/>
  </r>
  <r>
    <x v="475"/>
    <n v="5.4"/>
    <x v="8"/>
  </r>
  <r>
    <x v="476"/>
    <n v="5.3"/>
    <x v="8"/>
  </r>
  <r>
    <x v="477"/>
    <n v="5.2"/>
    <x v="8"/>
  </r>
  <r>
    <x v="478"/>
    <n v="5.2"/>
    <x v="8"/>
  </r>
  <r>
    <x v="479"/>
    <n v="5.0999999999999996"/>
    <x v="8"/>
  </r>
  <r>
    <x v="480"/>
    <n v="5.0999999999999996"/>
    <x v="8"/>
  </r>
  <r>
    <x v="481"/>
    <n v="5"/>
    <x v="8"/>
  </r>
  <r>
    <x v="482"/>
    <n v="4.9000000000000004"/>
    <x v="8"/>
  </r>
  <r>
    <x v="483"/>
    <n v="4.9000000000000004"/>
    <x v="8"/>
  </r>
  <r>
    <x v="484"/>
    <n v="4.9000000000000004"/>
    <x v="8"/>
  </r>
  <r>
    <x v="485"/>
    <n v="4.9000000000000004"/>
    <x v="8"/>
  </r>
  <r>
    <x v="486"/>
    <n v="4.9000000000000004"/>
    <x v="8"/>
  </r>
  <r>
    <x v="487"/>
    <n v="4.9000000000000004"/>
    <x v="8"/>
  </r>
  <r>
    <x v="488"/>
    <n v="4.9000000000000004"/>
    <x v="8"/>
  </r>
  <r>
    <x v="489"/>
    <n v="4.9000000000000004"/>
    <x v="8"/>
  </r>
  <r>
    <x v="490"/>
    <n v="4.8"/>
    <x v="8"/>
  </r>
  <r>
    <x v="491"/>
    <n v="4.8"/>
    <x v="8"/>
  </r>
  <r>
    <x v="492"/>
    <n v="4.7"/>
    <x v="8"/>
  </r>
  <r>
    <x v="493"/>
    <n v="4.5999999999999996"/>
    <x v="8"/>
  </r>
  <r>
    <x v="494"/>
    <n v="4.5"/>
    <x v="8"/>
  </r>
  <r>
    <x v="495"/>
    <n v="4.4000000000000004"/>
    <x v="8"/>
  </r>
  <r>
    <x v="496"/>
    <n v="4.3"/>
    <x v="8"/>
  </r>
  <r>
    <x v="497"/>
    <n v="4.2"/>
    <x v="8"/>
  </r>
  <r>
    <x v="498"/>
    <n v="4.2"/>
    <x v="8"/>
  </r>
  <r>
    <x v="499"/>
    <n v="4.2"/>
    <x v="8"/>
  </r>
  <r>
    <x v="500"/>
    <n v="4.0999999999999996"/>
    <x v="8"/>
  </r>
  <r>
    <x v="501"/>
    <n v="4.0999999999999996"/>
    <x v="8"/>
  </r>
  <r>
    <x v="502"/>
    <n v="4.0999999999999996"/>
    <x v="8"/>
  </r>
  <r>
    <x v="503"/>
    <n v="4"/>
    <x v="8"/>
  </r>
  <r>
    <x v="504"/>
    <n v="3.9"/>
    <x v="8"/>
  </r>
  <r>
    <x v="505"/>
    <n v="3.9"/>
    <x v="8"/>
  </r>
  <r>
    <x v="506"/>
    <n v="3.8"/>
    <x v="8"/>
  </r>
  <r>
    <x v="507"/>
    <n v="3.7"/>
    <x v="8"/>
  </r>
  <r>
    <x v="508"/>
    <n v="3.7"/>
    <x v="8"/>
  </r>
  <r>
    <x v="509"/>
    <n v="3.6"/>
    <x v="8"/>
  </r>
  <r>
    <x v="510"/>
    <n v="3.6"/>
    <x v="8"/>
  </r>
  <r>
    <x v="511"/>
    <n v="3.5"/>
    <x v="8"/>
  </r>
  <r>
    <x v="512"/>
    <n v="3.5"/>
    <x v="8"/>
  </r>
  <r>
    <x v="513"/>
    <n v="3.5"/>
    <x v="8"/>
  </r>
  <r>
    <x v="514"/>
    <n v="3.5"/>
    <x v="8"/>
  </r>
  <r>
    <x v="515"/>
    <n v="3.5"/>
    <x v="8"/>
  </r>
  <r>
    <x v="516"/>
    <n v="3.5"/>
    <x v="8"/>
  </r>
  <r>
    <x v="517"/>
    <n v="3.4"/>
    <x v="8"/>
  </r>
  <r>
    <x v="518"/>
    <n v="3.4"/>
    <x v="8"/>
  </r>
  <r>
    <x v="519"/>
    <n v="3.3"/>
    <x v="8"/>
  </r>
  <r>
    <x v="520"/>
    <n v="3.3"/>
    <x v="8"/>
  </r>
  <r>
    <x v="521"/>
    <n v="3.2"/>
    <x v="8"/>
  </r>
  <r>
    <x v="522"/>
    <n v="3.2"/>
    <x v="8"/>
  </r>
  <r>
    <x v="523"/>
    <n v="3.2"/>
    <x v="8"/>
  </r>
  <r>
    <x v="524"/>
    <n v="3.2"/>
    <x v="8"/>
  </r>
  <r>
    <x v="525"/>
    <n v="3.1"/>
    <x v="8"/>
  </r>
  <r>
    <x v="526"/>
    <n v="3.1"/>
    <x v="8"/>
  </r>
  <r>
    <x v="527"/>
    <n v="3"/>
    <x v="8"/>
  </r>
  <r>
    <x v="528"/>
    <n v="3"/>
    <x v="8"/>
  </r>
  <r>
    <x v="529"/>
    <n v="3"/>
    <x v="8"/>
  </r>
  <r>
    <x v="530"/>
    <n v="4"/>
    <x v="8"/>
  </r>
  <r>
    <x v="531"/>
    <n v="13.3"/>
    <x v="8"/>
  </r>
  <r>
    <x v="532"/>
    <n v="14.1"/>
    <x v="8"/>
  </r>
  <r>
    <x v="533"/>
    <n v="11.6"/>
    <x v="8"/>
  </r>
  <r>
    <x v="534"/>
    <n v="11.6"/>
    <x v="8"/>
  </r>
  <r>
    <x v="535"/>
    <n v="8.6"/>
    <x v="8"/>
  </r>
  <r>
    <x v="536"/>
    <n v="8"/>
    <x v="8"/>
  </r>
  <r>
    <x v="537"/>
    <n v="6.9"/>
    <x v="8"/>
  </r>
  <r>
    <x v="538"/>
    <n v="6.5"/>
    <x v="8"/>
  </r>
  <r>
    <x v="539"/>
    <n v="6.2"/>
    <x v="8"/>
  </r>
  <r>
    <x v="540"/>
    <n v="5.8"/>
    <x v="8"/>
  </r>
  <r>
    <x v="541"/>
    <n v="5.5"/>
    <x v="8"/>
  </r>
  <r>
    <x v="542"/>
    <n v="5.4"/>
    <x v="8"/>
  </r>
  <r>
    <x v="543"/>
    <n v="5.2"/>
    <x v="8"/>
  </r>
  <r>
    <x v="544"/>
    <n v="5"/>
    <x v="8"/>
  </r>
  <r>
    <x v="545"/>
    <n v="5"/>
    <x v="8"/>
  </r>
  <r>
    <x v="546"/>
    <n v="4.7"/>
    <x v="8"/>
  </r>
  <r>
    <x v="547"/>
    <n v="4.5"/>
    <x v="8"/>
  </r>
  <r>
    <x v="548"/>
    <n v="4.2"/>
    <x v="8"/>
  </r>
  <r>
    <x v="549"/>
    <n v="4"/>
    <x v="8"/>
  </r>
  <r>
    <x v="550"/>
    <n v="3.8"/>
    <x v="8"/>
  </r>
  <r>
    <x v="551"/>
    <n v="3.6"/>
    <x v="8"/>
  </r>
  <r>
    <x v="552"/>
    <n v="3.5"/>
    <x v="8"/>
  </r>
  <r>
    <x v="553"/>
    <n v="3.3"/>
    <x v="8"/>
  </r>
  <r>
    <x v="554"/>
    <n v="3.2"/>
    <x v="8"/>
  </r>
  <r>
    <x v="555"/>
    <n v="3.1"/>
    <x v="8"/>
  </r>
  <r>
    <x v="556"/>
    <n v="3"/>
    <x v="8"/>
  </r>
  <r>
    <x v="557"/>
    <n v="2.9"/>
    <x v="8"/>
  </r>
  <r>
    <x v="558"/>
    <n v="2.9"/>
    <x v="8"/>
  </r>
  <r>
    <x v="559"/>
    <n v="2.8"/>
    <x v="8"/>
  </r>
  <r>
    <x v="560"/>
    <n v="2.8"/>
    <x v="8"/>
  </r>
  <r>
    <x v="561"/>
    <n v="2.9"/>
    <x v="8"/>
  </r>
  <r>
    <x v="562"/>
    <n v="2.9"/>
    <x v="8"/>
  </r>
  <r>
    <x v="563"/>
    <n v="2.8"/>
    <x v="8"/>
  </r>
  <r>
    <x v="564"/>
    <n v="2.8"/>
    <x v="8"/>
  </r>
  <r>
    <x v="565"/>
    <n v="2.8"/>
    <x v="8"/>
  </r>
  <r>
    <x v="566"/>
    <n v="2.8"/>
    <x v="8"/>
  </r>
  <r>
    <x v="567"/>
    <n v="2.8"/>
    <x v="8"/>
  </r>
  <r>
    <x v="568"/>
    <n v="2.8"/>
    <x v="8"/>
  </r>
  <r>
    <x v="569"/>
    <n v="2.9"/>
    <x v="8"/>
  </r>
  <r>
    <x v="570"/>
    <n v="2.9"/>
    <x v="8"/>
  </r>
  <r>
    <x v="571"/>
    <n v="3"/>
    <x v="8"/>
  </r>
  <r>
    <x v="572"/>
    <n v="3"/>
    <x v="8"/>
  </r>
  <r>
    <x v="573"/>
    <n v="3.1"/>
    <x v="8"/>
  </r>
  <r>
    <x v="574"/>
    <n v="3.1"/>
    <x v="8"/>
  </r>
  <r>
    <x v="575"/>
    <n v="3.1"/>
    <x v="8"/>
  </r>
  <r>
    <x v="576"/>
    <n v="3.1"/>
    <x v="8"/>
  </r>
  <r>
    <x v="577"/>
    <n v="3.2"/>
    <x v="8"/>
  </r>
  <r>
    <x v="578"/>
    <n v="3.2"/>
    <x v="8"/>
  </r>
  <r>
    <x v="579"/>
    <n v="3.3"/>
    <x v="8"/>
  </r>
  <r>
    <x v="580"/>
    <n v="3.3"/>
    <x v="8"/>
  </r>
  <r>
    <x v="581"/>
    <n v="3.4"/>
    <x v="8"/>
  </r>
  <r>
    <x v="582"/>
    <n v="3.4"/>
    <x v="8"/>
  </r>
  <r>
    <x v="583"/>
    <n v="3.4"/>
    <x v="8"/>
  </r>
  <r>
    <x v="584"/>
    <n v="3.5"/>
    <x v="8"/>
  </r>
  <r>
    <x v="585"/>
    <n v="3.5"/>
    <x v="8"/>
  </r>
  <r>
    <x v="586"/>
    <n v="3.5"/>
    <x v="8"/>
  </r>
  <r>
    <x v="587"/>
    <n v="3.5"/>
    <x v="8"/>
  </r>
  <r>
    <x v="588"/>
    <n v="3.5"/>
    <x v="8"/>
  </r>
  <r>
    <x v="589"/>
    <n v="3.6"/>
    <x v="8"/>
  </r>
  <r>
    <x v="590"/>
    <n v="3.6"/>
    <x v="8"/>
  </r>
  <r>
    <x v="591"/>
    <n v="3.7"/>
    <x v="8"/>
  </r>
  <r>
    <x v="592"/>
    <n v="3.7"/>
    <x v="8"/>
  </r>
  <r>
    <x v="593"/>
    <n v="3.8"/>
    <x v="8"/>
  </r>
  <r>
    <x v="594"/>
    <n v="3.9"/>
    <x v="8"/>
  </r>
  <r>
    <x v="595"/>
    <n v="4"/>
    <x v="8"/>
  </r>
  <r>
    <x v="596"/>
    <n v="4.2"/>
    <x v="8"/>
  </r>
  <r>
    <x v="597"/>
    <m/>
    <x v="8"/>
  </r>
  <r>
    <x v="598"/>
    <n v="4.3"/>
    <x v="8"/>
  </r>
  <r>
    <x v="599"/>
    <n v="4.3"/>
    <x v="8"/>
  </r>
  <r>
    <x v="600"/>
    <n v="4.5"/>
    <x v="8"/>
  </r>
  <r>
    <x v="601"/>
    <n v="4.5999999999999996"/>
    <x v="8"/>
  </r>
  <r>
    <x v="602"/>
    <n v="4.7"/>
    <x v="8"/>
  </r>
  <r>
    <x v="603"/>
    <n v="4.8"/>
    <x v="8"/>
  </r>
  <r>
    <x v="604"/>
    <n v="4.8"/>
    <x v="8"/>
  </r>
  <r>
    <x v="0"/>
    <n v="8.4"/>
    <x v="9"/>
  </r>
  <r>
    <x v="1"/>
    <n v="8.4"/>
    <x v="9"/>
  </r>
  <r>
    <x v="2"/>
    <n v="8.3000000000000007"/>
    <x v="9"/>
  </r>
  <r>
    <x v="3"/>
    <n v="8.1999999999999993"/>
    <x v="9"/>
  </r>
  <r>
    <x v="4"/>
    <n v="8.1"/>
    <x v="9"/>
  </r>
  <r>
    <x v="5"/>
    <n v="8"/>
    <x v="9"/>
  </r>
  <r>
    <x v="6"/>
    <n v="8"/>
    <x v="9"/>
  </r>
  <r>
    <x v="7"/>
    <n v="8"/>
    <x v="9"/>
  </r>
  <r>
    <x v="8"/>
    <n v="8"/>
    <x v="9"/>
  </r>
  <r>
    <x v="9"/>
    <n v="8"/>
    <x v="9"/>
  </r>
  <r>
    <x v="10"/>
    <n v="8.1"/>
    <x v="9"/>
  </r>
  <r>
    <x v="11"/>
    <n v="8.1"/>
    <x v="9"/>
  </r>
  <r>
    <x v="12"/>
    <n v="8"/>
    <x v="9"/>
  </r>
  <r>
    <x v="13"/>
    <n v="7.9"/>
    <x v="9"/>
  </r>
  <r>
    <x v="14"/>
    <n v="7.6"/>
    <x v="9"/>
  </r>
  <r>
    <x v="15"/>
    <n v="7.4"/>
    <x v="9"/>
  </r>
  <r>
    <x v="16"/>
    <n v="7.1"/>
    <x v="9"/>
  </r>
  <r>
    <x v="17"/>
    <n v="6.9"/>
    <x v="9"/>
  </r>
  <r>
    <x v="18"/>
    <n v="6.7"/>
    <x v="9"/>
  </r>
  <r>
    <x v="19"/>
    <n v="6.6"/>
    <x v="9"/>
  </r>
  <r>
    <x v="20"/>
    <n v="6.5"/>
    <x v="9"/>
  </r>
  <r>
    <x v="21"/>
    <n v="6.3"/>
    <x v="9"/>
  </r>
  <r>
    <x v="22"/>
    <n v="6.2"/>
    <x v="9"/>
  </r>
  <r>
    <x v="23"/>
    <n v="6"/>
    <x v="9"/>
  </r>
  <r>
    <x v="24"/>
    <n v="5.8"/>
    <x v="9"/>
  </r>
  <r>
    <x v="25"/>
    <n v="5.7"/>
    <x v="9"/>
  </r>
  <r>
    <x v="26"/>
    <n v="5.6"/>
    <x v="9"/>
  </r>
  <r>
    <x v="27"/>
    <n v="5.6"/>
    <x v="9"/>
  </r>
  <r>
    <x v="28"/>
    <n v="5.7"/>
    <x v="9"/>
  </r>
  <r>
    <x v="29"/>
    <n v="5.8"/>
    <x v="9"/>
  </r>
  <r>
    <x v="30"/>
    <n v="5.8"/>
    <x v="9"/>
  </r>
  <r>
    <x v="31"/>
    <n v="5.8"/>
    <x v="9"/>
  </r>
  <r>
    <x v="32"/>
    <n v="5.8"/>
    <x v="9"/>
  </r>
  <r>
    <x v="33"/>
    <n v="5.8"/>
    <x v="9"/>
  </r>
  <r>
    <x v="34"/>
    <n v="5.7"/>
    <x v="9"/>
  </r>
  <r>
    <x v="35"/>
    <n v="5.7"/>
    <x v="9"/>
  </r>
  <r>
    <x v="36"/>
    <n v="5.6"/>
    <x v="9"/>
  </r>
  <r>
    <x v="37"/>
    <n v="5.5"/>
    <x v="9"/>
  </r>
  <r>
    <x v="38"/>
    <n v="5.4"/>
    <x v="9"/>
  </r>
  <r>
    <x v="39"/>
    <n v="5.2"/>
    <x v="9"/>
  </r>
  <r>
    <x v="40"/>
    <n v="5.0999999999999996"/>
    <x v="9"/>
  </r>
  <r>
    <x v="41"/>
    <n v="5"/>
    <x v="9"/>
  </r>
  <r>
    <x v="42"/>
    <n v="4.9000000000000004"/>
    <x v="9"/>
  </r>
  <r>
    <x v="43"/>
    <n v="4.9000000000000004"/>
    <x v="9"/>
  </r>
  <r>
    <x v="44"/>
    <n v="4.9000000000000004"/>
    <x v="9"/>
  </r>
  <r>
    <x v="45"/>
    <n v="4.9000000000000004"/>
    <x v="9"/>
  </r>
  <r>
    <x v="46"/>
    <n v="5"/>
    <x v="9"/>
  </r>
  <r>
    <x v="47"/>
    <n v="5.2"/>
    <x v="9"/>
  </r>
  <r>
    <x v="48"/>
    <n v="5.4"/>
    <x v="9"/>
  </r>
  <r>
    <x v="49"/>
    <n v="5.7"/>
    <x v="9"/>
  </r>
  <r>
    <x v="50"/>
    <n v="6"/>
    <x v="9"/>
  </r>
  <r>
    <x v="51"/>
    <n v="6.3"/>
    <x v="9"/>
  </r>
  <r>
    <x v="52"/>
    <n v="6.6"/>
    <x v="9"/>
  </r>
  <r>
    <x v="53"/>
    <n v="6.8"/>
    <x v="9"/>
  </r>
  <r>
    <x v="54"/>
    <n v="6.8"/>
    <x v="9"/>
  </r>
  <r>
    <x v="55"/>
    <n v="6.8"/>
    <x v="9"/>
  </r>
  <r>
    <x v="56"/>
    <n v="6.6"/>
    <x v="9"/>
  </r>
  <r>
    <x v="57"/>
    <n v="6.4"/>
    <x v="9"/>
  </r>
  <r>
    <x v="58"/>
    <n v="6.2"/>
    <x v="9"/>
  </r>
  <r>
    <x v="59"/>
    <n v="6.1"/>
    <x v="9"/>
  </r>
  <r>
    <x v="60"/>
    <n v="6.1"/>
    <x v="9"/>
  </r>
  <r>
    <x v="61"/>
    <n v="6.1"/>
    <x v="9"/>
  </r>
  <r>
    <x v="62"/>
    <n v="6.2"/>
    <x v="9"/>
  </r>
  <r>
    <x v="63"/>
    <n v="6.2"/>
    <x v="9"/>
  </r>
  <r>
    <x v="64"/>
    <n v="6.2"/>
    <x v="9"/>
  </r>
  <r>
    <x v="65"/>
    <n v="6.2"/>
    <x v="9"/>
  </r>
  <r>
    <x v="66"/>
    <n v="6.2"/>
    <x v="9"/>
  </r>
  <r>
    <x v="67"/>
    <n v="6.4"/>
    <x v="9"/>
  </r>
  <r>
    <x v="68"/>
    <n v="6.6"/>
    <x v="9"/>
  </r>
  <r>
    <x v="69"/>
    <n v="6.8"/>
    <x v="9"/>
  </r>
  <r>
    <x v="70"/>
    <n v="7"/>
    <x v="9"/>
  </r>
  <r>
    <x v="71"/>
    <n v="7.2"/>
    <x v="9"/>
  </r>
  <r>
    <x v="72"/>
    <n v="7.4"/>
    <x v="9"/>
  </r>
  <r>
    <x v="73"/>
    <n v="7.4"/>
    <x v="9"/>
  </r>
  <r>
    <x v="74"/>
    <n v="7.5"/>
    <x v="9"/>
  </r>
  <r>
    <x v="75"/>
    <n v="7.5"/>
    <x v="9"/>
  </r>
  <r>
    <x v="76"/>
    <n v="7.6"/>
    <x v="9"/>
  </r>
  <r>
    <x v="77"/>
    <n v="7.6"/>
    <x v="9"/>
  </r>
  <r>
    <x v="78"/>
    <n v="7.7"/>
    <x v="9"/>
  </r>
  <r>
    <x v="79"/>
    <n v="7.8"/>
    <x v="9"/>
  </r>
  <r>
    <x v="80"/>
    <n v="8"/>
    <x v="9"/>
  </r>
  <r>
    <x v="81"/>
    <n v="8.1999999999999993"/>
    <x v="9"/>
  </r>
  <r>
    <x v="82"/>
    <n v="8.3000000000000007"/>
    <x v="9"/>
  </r>
  <r>
    <x v="83"/>
    <n v="8.4"/>
    <x v="9"/>
  </r>
  <r>
    <x v="84"/>
    <n v="8.4"/>
    <x v="9"/>
  </r>
  <r>
    <x v="85"/>
    <n v="8.3000000000000007"/>
    <x v="9"/>
  </r>
  <r>
    <x v="86"/>
    <n v="8.1999999999999993"/>
    <x v="9"/>
  </r>
  <r>
    <x v="87"/>
    <n v="8"/>
    <x v="9"/>
  </r>
  <r>
    <x v="88"/>
    <n v="7.9"/>
    <x v="9"/>
  </r>
  <r>
    <x v="89"/>
    <n v="7.7"/>
    <x v="9"/>
  </r>
  <r>
    <x v="90"/>
    <n v="7.6"/>
    <x v="9"/>
  </r>
  <r>
    <x v="91"/>
    <n v="7.5"/>
    <x v="9"/>
  </r>
  <r>
    <x v="92"/>
    <n v="7.3"/>
    <x v="9"/>
  </r>
  <r>
    <x v="93"/>
    <n v="7.1"/>
    <x v="9"/>
  </r>
  <r>
    <x v="94"/>
    <n v="6.8"/>
    <x v="9"/>
  </r>
  <r>
    <x v="95"/>
    <n v="6.6"/>
    <x v="9"/>
  </r>
  <r>
    <x v="96"/>
    <n v="6.4"/>
    <x v="9"/>
  </r>
  <r>
    <x v="97"/>
    <n v="6.3"/>
    <x v="9"/>
  </r>
  <r>
    <x v="98"/>
    <n v="6.1"/>
    <x v="9"/>
  </r>
  <r>
    <x v="99"/>
    <n v="6.1"/>
    <x v="9"/>
  </r>
  <r>
    <x v="100"/>
    <n v="6"/>
    <x v="9"/>
  </r>
  <r>
    <x v="101"/>
    <n v="6"/>
    <x v="9"/>
  </r>
  <r>
    <x v="102"/>
    <n v="6"/>
    <x v="9"/>
  </r>
  <r>
    <x v="103"/>
    <n v="6"/>
    <x v="9"/>
  </r>
  <r>
    <x v="104"/>
    <n v="6.1"/>
    <x v="9"/>
  </r>
  <r>
    <x v="105"/>
    <n v="6.1"/>
    <x v="9"/>
  </r>
  <r>
    <x v="106"/>
    <n v="6.1"/>
    <x v="9"/>
  </r>
  <r>
    <x v="107"/>
    <n v="6.2"/>
    <x v="9"/>
  </r>
  <r>
    <x v="108"/>
    <n v="6.3"/>
    <x v="9"/>
  </r>
  <r>
    <x v="109"/>
    <n v="6.4"/>
    <x v="9"/>
  </r>
  <r>
    <x v="110"/>
    <n v="6.5"/>
    <x v="9"/>
  </r>
  <r>
    <x v="111"/>
    <n v="6.6"/>
    <x v="9"/>
  </r>
  <r>
    <x v="112"/>
    <n v="6.6"/>
    <x v="9"/>
  </r>
  <r>
    <x v="113"/>
    <n v="6.6"/>
    <x v="9"/>
  </r>
  <r>
    <x v="114"/>
    <n v="6.6"/>
    <x v="9"/>
  </r>
  <r>
    <x v="115"/>
    <n v="6.4"/>
    <x v="9"/>
  </r>
  <r>
    <x v="116"/>
    <n v="6.3"/>
    <x v="9"/>
  </r>
  <r>
    <x v="117"/>
    <n v="6.1"/>
    <x v="9"/>
  </r>
  <r>
    <x v="118"/>
    <n v="6"/>
    <x v="9"/>
  </r>
  <r>
    <x v="119"/>
    <n v="5.9"/>
    <x v="9"/>
  </r>
  <r>
    <x v="120"/>
    <n v="5.9"/>
    <x v="9"/>
  </r>
  <r>
    <x v="121"/>
    <n v="5.9"/>
    <x v="9"/>
  </r>
  <r>
    <x v="122"/>
    <n v="6"/>
    <x v="9"/>
  </r>
  <r>
    <x v="123"/>
    <n v="6"/>
    <x v="9"/>
  </r>
  <r>
    <x v="124"/>
    <n v="6"/>
    <x v="9"/>
  </r>
  <r>
    <x v="125"/>
    <n v="6"/>
    <x v="9"/>
  </r>
  <r>
    <x v="126"/>
    <n v="5.9"/>
    <x v="9"/>
  </r>
  <r>
    <x v="127"/>
    <n v="5.9"/>
    <x v="9"/>
  </r>
  <r>
    <x v="128"/>
    <n v="5.9"/>
    <x v="9"/>
  </r>
  <r>
    <x v="129"/>
    <n v="5.8"/>
    <x v="9"/>
  </r>
  <r>
    <x v="130"/>
    <n v="5.8"/>
    <x v="9"/>
  </r>
  <r>
    <x v="131"/>
    <n v="5.8"/>
    <x v="9"/>
  </r>
  <r>
    <x v="132"/>
    <n v="5.7"/>
    <x v="9"/>
  </r>
  <r>
    <x v="133"/>
    <n v="5.6"/>
    <x v="9"/>
  </r>
  <r>
    <x v="134"/>
    <n v="5.5"/>
    <x v="9"/>
  </r>
  <r>
    <x v="135"/>
    <n v="5.4"/>
    <x v="9"/>
  </r>
  <r>
    <x v="136"/>
    <n v="5.4"/>
    <x v="9"/>
  </r>
  <r>
    <x v="137"/>
    <n v="5.4"/>
    <x v="9"/>
  </r>
  <r>
    <x v="138"/>
    <n v="5.4"/>
    <x v="9"/>
  </r>
  <r>
    <x v="139"/>
    <n v="5.5"/>
    <x v="9"/>
  </r>
  <r>
    <x v="140"/>
    <n v="5.6"/>
    <x v="9"/>
  </r>
  <r>
    <x v="141"/>
    <n v="5.7"/>
    <x v="9"/>
  </r>
  <r>
    <x v="142"/>
    <n v="5.7"/>
    <x v="9"/>
  </r>
  <r>
    <x v="143"/>
    <n v="5.7"/>
    <x v="9"/>
  </r>
  <r>
    <x v="144"/>
    <n v="5.8"/>
    <x v="9"/>
  </r>
  <r>
    <x v="145"/>
    <n v="5.8"/>
    <x v="9"/>
  </r>
  <r>
    <x v="146"/>
    <n v="5.8"/>
    <x v="9"/>
  </r>
  <r>
    <x v="147"/>
    <n v="5.7"/>
    <x v="9"/>
  </r>
  <r>
    <x v="148"/>
    <n v="5.7"/>
    <x v="9"/>
  </r>
  <r>
    <x v="149"/>
    <n v="5.6"/>
    <x v="9"/>
  </r>
  <r>
    <x v="150"/>
    <n v="5.6"/>
    <x v="9"/>
  </r>
  <r>
    <x v="151"/>
    <n v="5.5"/>
    <x v="9"/>
  </r>
  <r>
    <x v="152"/>
    <n v="5.5"/>
    <x v="9"/>
  </r>
  <r>
    <x v="153"/>
    <n v="5.5"/>
    <x v="9"/>
  </r>
  <r>
    <x v="154"/>
    <n v="5.4"/>
    <x v="9"/>
  </r>
  <r>
    <x v="155"/>
    <n v="5.4"/>
    <x v="9"/>
  </r>
  <r>
    <x v="156"/>
    <n v="5.4"/>
    <x v="9"/>
  </r>
  <r>
    <x v="157"/>
    <n v="5.4"/>
    <x v="9"/>
  </r>
  <r>
    <x v="158"/>
    <n v="5.4"/>
    <x v="9"/>
  </r>
  <r>
    <x v="159"/>
    <n v="5.4"/>
    <x v="9"/>
  </r>
  <r>
    <x v="160"/>
    <n v="5.4"/>
    <x v="9"/>
  </r>
  <r>
    <x v="161"/>
    <n v="5.5"/>
    <x v="9"/>
  </r>
  <r>
    <x v="162"/>
    <n v="5.5"/>
    <x v="9"/>
  </r>
  <r>
    <x v="163"/>
    <n v="5.5"/>
    <x v="9"/>
  </r>
  <r>
    <x v="164"/>
    <n v="5.5"/>
    <x v="9"/>
  </r>
  <r>
    <x v="165"/>
    <n v="5.4"/>
    <x v="9"/>
  </r>
  <r>
    <x v="166"/>
    <n v="5.3"/>
    <x v="9"/>
  </r>
  <r>
    <x v="167"/>
    <n v="5.3"/>
    <x v="9"/>
  </r>
  <r>
    <x v="168"/>
    <n v="5.2"/>
    <x v="9"/>
  </r>
  <r>
    <x v="169"/>
    <n v="5.0999999999999996"/>
    <x v="9"/>
  </r>
  <r>
    <x v="170"/>
    <n v="5.0999999999999996"/>
    <x v="9"/>
  </r>
  <r>
    <x v="171"/>
    <n v="5.0999999999999996"/>
    <x v="9"/>
  </r>
  <r>
    <x v="172"/>
    <n v="5.2"/>
    <x v="9"/>
  </r>
  <r>
    <x v="173"/>
    <n v="5.3"/>
    <x v="9"/>
  </r>
  <r>
    <x v="174"/>
    <n v="5.4"/>
    <x v="9"/>
  </r>
  <r>
    <x v="175"/>
    <n v="5.5"/>
    <x v="9"/>
  </r>
  <r>
    <x v="176"/>
    <n v="5.5"/>
    <x v="9"/>
  </r>
  <r>
    <x v="177"/>
    <n v="5.6"/>
    <x v="9"/>
  </r>
  <r>
    <x v="178"/>
    <n v="5.7"/>
    <x v="9"/>
  </r>
  <r>
    <x v="179"/>
    <n v="5.7"/>
    <x v="9"/>
  </r>
  <r>
    <x v="180"/>
    <n v="5.7"/>
    <x v="9"/>
  </r>
  <r>
    <x v="181"/>
    <n v="5.7"/>
    <x v="9"/>
  </r>
  <r>
    <x v="182"/>
    <n v="5.6"/>
    <x v="9"/>
  </r>
  <r>
    <x v="183"/>
    <n v="5.5"/>
    <x v="9"/>
  </r>
  <r>
    <x v="184"/>
    <n v="5.4"/>
    <x v="9"/>
  </r>
  <r>
    <x v="185"/>
    <n v="5.2"/>
    <x v="9"/>
  </r>
  <r>
    <x v="186"/>
    <n v="5.0999999999999996"/>
    <x v="9"/>
  </r>
  <r>
    <x v="187"/>
    <n v="5"/>
    <x v="9"/>
  </r>
  <r>
    <x v="188"/>
    <n v="5"/>
    <x v="9"/>
  </r>
  <r>
    <x v="189"/>
    <n v="5"/>
    <x v="9"/>
  </r>
  <r>
    <x v="190"/>
    <n v="5.0999999999999996"/>
    <x v="9"/>
  </r>
  <r>
    <x v="191"/>
    <n v="5.2"/>
    <x v="9"/>
  </r>
  <r>
    <x v="192"/>
    <n v="5.3"/>
    <x v="9"/>
  </r>
  <r>
    <x v="193"/>
    <n v="7.6"/>
    <x v="9"/>
  </r>
  <r>
    <x v="194"/>
    <n v="7.4"/>
    <x v="9"/>
  </r>
  <r>
    <x v="195"/>
    <n v="7.2"/>
    <x v="9"/>
  </r>
  <r>
    <x v="196"/>
    <n v="7.1"/>
    <x v="9"/>
  </r>
  <r>
    <x v="197"/>
    <n v="6.9"/>
    <x v="9"/>
  </r>
  <r>
    <x v="198"/>
    <n v="6.7"/>
    <x v="9"/>
  </r>
  <r>
    <x v="199"/>
    <n v="6.6"/>
    <x v="9"/>
  </r>
  <r>
    <x v="200"/>
    <n v="6.2"/>
    <x v="9"/>
  </r>
  <r>
    <x v="201"/>
    <n v="6.2"/>
    <x v="9"/>
  </r>
  <r>
    <x v="202"/>
    <n v="6.2"/>
    <x v="9"/>
  </r>
  <r>
    <x v="203"/>
    <n v="6.2"/>
    <x v="9"/>
  </r>
  <r>
    <x v="204"/>
    <n v="6.1"/>
    <x v="9"/>
  </r>
  <r>
    <x v="205"/>
    <n v="6"/>
    <x v="9"/>
  </r>
  <r>
    <x v="206"/>
    <n v="5.9"/>
    <x v="9"/>
  </r>
  <r>
    <x v="207"/>
    <n v="5.8"/>
    <x v="9"/>
  </r>
  <r>
    <x v="208"/>
    <n v="5.7"/>
    <x v="9"/>
  </r>
  <r>
    <x v="209"/>
    <n v="5.7"/>
    <x v="9"/>
  </r>
  <r>
    <x v="210"/>
    <n v="5.6"/>
    <x v="9"/>
  </r>
  <r>
    <x v="211"/>
    <n v="5.6"/>
    <x v="9"/>
  </r>
  <r>
    <x v="212"/>
    <n v="5.6"/>
    <x v="9"/>
  </r>
  <r>
    <x v="213"/>
    <n v="5.6"/>
    <x v="9"/>
  </r>
  <r>
    <x v="214"/>
    <n v="5.6"/>
    <x v="9"/>
  </r>
  <r>
    <x v="215"/>
    <n v="5.6"/>
    <x v="9"/>
  </r>
  <r>
    <x v="216"/>
    <n v="5.6"/>
    <x v="9"/>
  </r>
  <r>
    <x v="217"/>
    <n v="5.5"/>
    <x v="9"/>
  </r>
  <r>
    <x v="218"/>
    <n v="5.4"/>
    <x v="9"/>
  </r>
  <r>
    <x v="219"/>
    <n v="5.3"/>
    <x v="9"/>
  </r>
  <r>
    <x v="220"/>
    <n v="5.2"/>
    <x v="9"/>
  </r>
  <r>
    <x v="221"/>
    <n v="5.0999999999999996"/>
    <x v="9"/>
  </r>
  <r>
    <x v="222"/>
    <n v="5"/>
    <x v="9"/>
  </r>
  <r>
    <x v="223"/>
    <n v="4.9000000000000004"/>
    <x v="9"/>
  </r>
  <r>
    <x v="224"/>
    <n v="4.8"/>
    <x v="9"/>
  </r>
  <r>
    <x v="225"/>
    <n v="4.7"/>
    <x v="9"/>
  </r>
  <r>
    <x v="226"/>
    <n v="4.5999999999999996"/>
    <x v="9"/>
  </r>
  <r>
    <x v="227"/>
    <n v="4.5"/>
    <x v="9"/>
  </r>
  <r>
    <x v="228"/>
    <n v="4.5"/>
    <x v="9"/>
  </r>
  <r>
    <x v="229"/>
    <n v="4.5"/>
    <x v="9"/>
  </r>
  <r>
    <x v="230"/>
    <n v="4.5999999999999996"/>
    <x v="9"/>
  </r>
  <r>
    <x v="231"/>
    <n v="4.7"/>
    <x v="9"/>
  </r>
  <r>
    <x v="232"/>
    <n v="4.8"/>
    <x v="9"/>
  </r>
  <r>
    <x v="233"/>
    <n v="4.9000000000000004"/>
    <x v="9"/>
  </r>
  <r>
    <x v="234"/>
    <n v="5"/>
    <x v="9"/>
  </r>
  <r>
    <x v="235"/>
    <n v="4.9000000000000004"/>
    <x v="9"/>
  </r>
  <r>
    <x v="236"/>
    <n v="4.9000000000000004"/>
    <x v="9"/>
  </r>
  <r>
    <x v="237"/>
    <n v="4.8"/>
    <x v="9"/>
  </r>
  <r>
    <x v="238"/>
    <n v="4.7"/>
    <x v="9"/>
  </r>
  <r>
    <x v="239"/>
    <n v="4.7"/>
    <x v="9"/>
  </r>
  <r>
    <x v="240"/>
    <n v="4.5999999999999996"/>
    <x v="9"/>
  </r>
  <r>
    <x v="241"/>
    <n v="4.5999999999999996"/>
    <x v="9"/>
  </r>
  <r>
    <x v="242"/>
    <n v="4.5999999999999996"/>
    <x v="9"/>
  </r>
  <r>
    <x v="243"/>
    <n v="4.5999999999999996"/>
    <x v="9"/>
  </r>
  <r>
    <x v="244"/>
    <n v="4.5999999999999996"/>
    <x v="9"/>
  </r>
  <r>
    <x v="245"/>
    <n v="4.5"/>
    <x v="9"/>
  </r>
  <r>
    <x v="246"/>
    <n v="4.5"/>
    <x v="9"/>
  </r>
  <r>
    <x v="247"/>
    <n v="4.5999999999999996"/>
    <x v="9"/>
  </r>
  <r>
    <x v="248"/>
    <n v="4.5999999999999996"/>
    <x v="9"/>
  </r>
  <r>
    <x v="249"/>
    <n v="4.7"/>
    <x v="9"/>
  </r>
  <r>
    <x v="250"/>
    <n v="4.8"/>
    <x v="9"/>
  </r>
  <r>
    <x v="251"/>
    <n v="4.8"/>
    <x v="9"/>
  </r>
  <r>
    <x v="252"/>
    <n v="4.8"/>
    <x v="9"/>
  </r>
  <r>
    <x v="253"/>
    <n v="4.8"/>
    <x v="9"/>
  </r>
  <r>
    <x v="254"/>
    <n v="4.7"/>
    <x v="9"/>
  </r>
  <r>
    <x v="255"/>
    <n v="4.5999999999999996"/>
    <x v="9"/>
  </r>
  <r>
    <x v="256"/>
    <n v="4.5"/>
    <x v="9"/>
  </r>
  <r>
    <x v="257"/>
    <n v="4.5"/>
    <x v="9"/>
  </r>
  <r>
    <x v="258"/>
    <n v="4.4000000000000004"/>
    <x v="9"/>
  </r>
  <r>
    <x v="259"/>
    <n v="4.3"/>
    <x v="9"/>
  </r>
  <r>
    <x v="260"/>
    <n v="4.3"/>
    <x v="9"/>
  </r>
  <r>
    <x v="261"/>
    <n v="4.3"/>
    <x v="9"/>
  </r>
  <r>
    <x v="262"/>
    <n v="4.2"/>
    <x v="9"/>
  </r>
  <r>
    <x v="263"/>
    <n v="4.2"/>
    <x v="9"/>
  </r>
  <r>
    <x v="264"/>
    <n v="4.2"/>
    <x v="9"/>
  </r>
  <r>
    <x v="265"/>
    <n v="4.2"/>
    <x v="9"/>
  </r>
  <r>
    <x v="266"/>
    <n v="4.2"/>
    <x v="9"/>
  </r>
  <r>
    <x v="267"/>
    <n v="4.2"/>
    <x v="9"/>
  </r>
  <r>
    <x v="268"/>
    <n v="4.2"/>
    <x v="9"/>
  </r>
  <r>
    <x v="269"/>
    <n v="4.2"/>
    <x v="9"/>
  </r>
  <r>
    <x v="270"/>
    <n v="4.2"/>
    <x v="9"/>
  </r>
  <r>
    <x v="271"/>
    <n v="4.2"/>
    <x v="9"/>
  </r>
  <r>
    <x v="272"/>
    <n v="4.2"/>
    <x v="9"/>
  </r>
  <r>
    <x v="273"/>
    <n v="4.0999999999999996"/>
    <x v="9"/>
  </r>
  <r>
    <x v="274"/>
    <n v="4.0999999999999996"/>
    <x v="9"/>
  </r>
  <r>
    <x v="275"/>
    <n v="4.0999999999999996"/>
    <x v="9"/>
  </r>
  <r>
    <x v="276"/>
    <n v="4"/>
    <x v="9"/>
  </r>
  <r>
    <x v="277"/>
    <n v="4"/>
    <x v="9"/>
  </r>
  <r>
    <x v="278"/>
    <n v="3.9"/>
    <x v="9"/>
  </r>
  <r>
    <x v="279"/>
    <n v="3.9"/>
    <x v="9"/>
  </r>
  <r>
    <x v="280"/>
    <n v="3.9"/>
    <x v="9"/>
  </r>
  <r>
    <x v="281"/>
    <n v="3.8"/>
    <x v="9"/>
  </r>
  <r>
    <x v="282"/>
    <n v="3.8"/>
    <x v="9"/>
  </r>
  <r>
    <x v="283"/>
    <n v="3.8"/>
    <x v="9"/>
  </r>
  <r>
    <x v="284"/>
    <n v="3.8"/>
    <x v="9"/>
  </r>
  <r>
    <x v="285"/>
    <n v="3.8"/>
    <x v="9"/>
  </r>
  <r>
    <x v="286"/>
    <n v="3.7"/>
    <x v="9"/>
  </r>
  <r>
    <x v="287"/>
    <n v="3.6"/>
    <x v="9"/>
  </r>
  <r>
    <x v="288"/>
    <n v="3.6"/>
    <x v="9"/>
  </r>
  <r>
    <x v="289"/>
    <n v="3.6"/>
    <x v="9"/>
  </r>
  <r>
    <x v="290"/>
    <n v="3.6"/>
    <x v="9"/>
  </r>
  <r>
    <x v="291"/>
    <n v="3.6"/>
    <x v="9"/>
  </r>
  <r>
    <x v="292"/>
    <n v="3.6"/>
    <x v="9"/>
  </r>
  <r>
    <x v="293"/>
    <n v="3.6"/>
    <x v="9"/>
  </r>
  <r>
    <x v="294"/>
    <n v="3.6"/>
    <x v="9"/>
  </r>
  <r>
    <x v="295"/>
    <n v="3.5"/>
    <x v="9"/>
  </r>
  <r>
    <x v="296"/>
    <n v="3.5"/>
    <x v="9"/>
  </r>
  <r>
    <x v="297"/>
    <n v="3.4"/>
    <x v="9"/>
  </r>
  <r>
    <x v="298"/>
    <n v="3.4"/>
    <x v="9"/>
  </r>
  <r>
    <x v="299"/>
    <n v="3.4"/>
    <x v="9"/>
  </r>
  <r>
    <x v="300"/>
    <n v="3.4"/>
    <x v="9"/>
  </r>
  <r>
    <x v="301"/>
    <n v="3.5"/>
    <x v="9"/>
  </r>
  <r>
    <x v="302"/>
    <n v="3.6"/>
    <x v="9"/>
  </r>
  <r>
    <x v="303"/>
    <n v="3.6"/>
    <x v="9"/>
  </r>
  <r>
    <x v="304"/>
    <n v="3.7"/>
    <x v="9"/>
  </r>
  <r>
    <x v="305"/>
    <n v="3.7"/>
    <x v="9"/>
  </r>
  <r>
    <x v="306"/>
    <n v="3.9"/>
    <x v="9"/>
  </r>
  <r>
    <x v="307"/>
    <n v="4.0999999999999996"/>
    <x v="9"/>
  </r>
  <r>
    <x v="308"/>
    <n v="4.3"/>
    <x v="9"/>
  </r>
  <r>
    <x v="309"/>
    <n v="4.5"/>
    <x v="9"/>
  </r>
  <r>
    <x v="310"/>
    <n v="4.7"/>
    <x v="9"/>
  </r>
  <r>
    <x v="311"/>
    <n v="4.8"/>
    <x v="9"/>
  </r>
  <r>
    <x v="312"/>
    <n v="4.9000000000000004"/>
    <x v="9"/>
  </r>
  <r>
    <x v="313"/>
    <n v="5"/>
    <x v="9"/>
  </r>
  <r>
    <x v="314"/>
    <n v="5"/>
    <x v="9"/>
  </r>
  <r>
    <x v="315"/>
    <n v="5"/>
    <x v="9"/>
  </r>
  <r>
    <x v="316"/>
    <n v="5"/>
    <x v="9"/>
  </r>
  <r>
    <x v="317"/>
    <n v="5"/>
    <x v="9"/>
  </r>
  <r>
    <x v="318"/>
    <n v="5"/>
    <x v="9"/>
  </r>
  <r>
    <x v="319"/>
    <n v="5"/>
    <x v="9"/>
  </r>
  <r>
    <x v="320"/>
    <n v="4.9000000000000004"/>
    <x v="9"/>
  </r>
  <r>
    <x v="321"/>
    <n v="5"/>
    <x v="9"/>
  </r>
  <r>
    <x v="322"/>
    <n v="5"/>
    <x v="9"/>
  </r>
  <r>
    <x v="323"/>
    <n v="5"/>
    <x v="9"/>
  </r>
  <r>
    <x v="324"/>
    <n v="5"/>
    <x v="9"/>
  </r>
  <r>
    <x v="325"/>
    <n v="5"/>
    <x v="9"/>
  </r>
  <r>
    <x v="326"/>
    <n v="5"/>
    <x v="9"/>
  </r>
  <r>
    <x v="327"/>
    <n v="5"/>
    <x v="9"/>
  </r>
  <r>
    <x v="328"/>
    <n v="5"/>
    <x v="9"/>
  </r>
  <r>
    <x v="329"/>
    <n v="5"/>
    <x v="9"/>
  </r>
  <r>
    <x v="330"/>
    <n v="4.9000000000000004"/>
    <x v="9"/>
  </r>
  <r>
    <x v="331"/>
    <n v="4.8"/>
    <x v="9"/>
  </r>
  <r>
    <x v="332"/>
    <n v="4.7"/>
    <x v="9"/>
  </r>
  <r>
    <x v="333"/>
    <n v="4.5999999999999996"/>
    <x v="9"/>
  </r>
  <r>
    <x v="334"/>
    <n v="4.5"/>
    <x v="9"/>
  </r>
  <r>
    <x v="335"/>
    <n v="4.4000000000000004"/>
    <x v="9"/>
  </r>
  <r>
    <x v="336"/>
    <n v="4.4000000000000004"/>
    <x v="9"/>
  </r>
  <r>
    <x v="337"/>
    <n v="4.4000000000000004"/>
    <x v="9"/>
  </r>
  <r>
    <x v="338"/>
    <n v="4.4000000000000004"/>
    <x v="9"/>
  </r>
  <r>
    <x v="339"/>
    <n v="4.5"/>
    <x v="9"/>
  </r>
  <r>
    <x v="340"/>
    <n v="4.5999999999999996"/>
    <x v="9"/>
  </r>
  <r>
    <x v="341"/>
    <n v="4.7"/>
    <x v="9"/>
  </r>
  <r>
    <x v="342"/>
    <n v="4.8"/>
    <x v="9"/>
  </r>
  <r>
    <x v="343"/>
    <n v="4.9000000000000004"/>
    <x v="9"/>
  </r>
  <r>
    <x v="344"/>
    <n v="5"/>
    <x v="9"/>
  </r>
  <r>
    <x v="345"/>
    <n v="5.0999999999999996"/>
    <x v="9"/>
  </r>
  <r>
    <x v="346"/>
    <n v="5.2"/>
    <x v="9"/>
  </r>
  <r>
    <x v="347"/>
    <n v="5.2"/>
    <x v="9"/>
  </r>
  <r>
    <x v="348"/>
    <n v="5.3"/>
    <x v="9"/>
  </r>
  <r>
    <x v="349"/>
    <n v="5.4"/>
    <x v="9"/>
  </r>
  <r>
    <x v="350"/>
    <n v="5.4"/>
    <x v="9"/>
  </r>
  <r>
    <x v="351"/>
    <n v="5.4"/>
    <x v="9"/>
  </r>
  <r>
    <x v="352"/>
    <n v="5.4"/>
    <x v="9"/>
  </r>
  <r>
    <x v="353"/>
    <n v="5.3"/>
    <x v="9"/>
  </r>
  <r>
    <x v="354"/>
    <n v="5.3"/>
    <x v="9"/>
  </r>
  <r>
    <x v="355"/>
    <n v="5.3"/>
    <x v="9"/>
  </r>
  <r>
    <x v="356"/>
    <n v="5.3"/>
    <x v="9"/>
  </r>
  <r>
    <x v="357"/>
    <n v="5.2"/>
    <x v="9"/>
  </r>
  <r>
    <x v="358"/>
    <n v="5.0999999999999996"/>
    <x v="9"/>
  </r>
  <r>
    <x v="359"/>
    <n v="5"/>
    <x v="9"/>
  </r>
  <r>
    <x v="360"/>
    <n v="4.9000000000000004"/>
    <x v="9"/>
  </r>
  <r>
    <x v="361"/>
    <n v="4.8"/>
    <x v="9"/>
  </r>
  <r>
    <x v="362"/>
    <n v="4.8"/>
    <x v="9"/>
  </r>
  <r>
    <x v="363"/>
    <n v="4.7"/>
    <x v="9"/>
  </r>
  <r>
    <x v="364"/>
    <n v="4.7"/>
    <x v="9"/>
  </r>
  <r>
    <x v="365"/>
    <n v="4.7"/>
    <x v="9"/>
  </r>
  <r>
    <x v="366"/>
    <n v="4.7"/>
    <x v="9"/>
  </r>
  <r>
    <x v="367"/>
    <n v="4.5999999999999996"/>
    <x v="9"/>
  </r>
  <r>
    <x v="368"/>
    <n v="4.5999999999999996"/>
    <x v="9"/>
  </r>
  <r>
    <x v="369"/>
    <n v="4.5"/>
    <x v="9"/>
  </r>
  <r>
    <x v="370"/>
    <n v="4.5"/>
    <x v="9"/>
  </r>
  <r>
    <x v="371"/>
    <n v="4.4000000000000004"/>
    <x v="9"/>
  </r>
  <r>
    <x v="372"/>
    <n v="4.4000000000000004"/>
    <x v="9"/>
  </r>
  <r>
    <x v="373"/>
    <n v="4.4000000000000004"/>
    <x v="9"/>
  </r>
  <r>
    <x v="374"/>
    <n v="4.3"/>
    <x v="9"/>
  </r>
  <r>
    <x v="375"/>
    <n v="4.4000000000000004"/>
    <x v="9"/>
  </r>
  <r>
    <x v="376"/>
    <n v="4.4000000000000004"/>
    <x v="9"/>
  </r>
  <r>
    <x v="377"/>
    <n v="4.5"/>
    <x v="9"/>
  </r>
  <r>
    <x v="378"/>
    <n v="4.5"/>
    <x v="9"/>
  </r>
  <r>
    <x v="379"/>
    <n v="4.5999999999999996"/>
    <x v="9"/>
  </r>
  <r>
    <x v="380"/>
    <n v="4.7"/>
    <x v="9"/>
  </r>
  <r>
    <x v="381"/>
    <n v="4.8"/>
    <x v="9"/>
  </r>
  <r>
    <x v="382"/>
    <n v="4.9000000000000004"/>
    <x v="9"/>
  </r>
  <r>
    <x v="383"/>
    <n v="5"/>
    <x v="9"/>
  </r>
  <r>
    <x v="384"/>
    <n v="5.0999999999999996"/>
    <x v="9"/>
  </r>
  <r>
    <x v="385"/>
    <n v="5.3"/>
    <x v="9"/>
  </r>
  <r>
    <x v="386"/>
    <n v="5.4"/>
    <x v="9"/>
  </r>
  <r>
    <x v="387"/>
    <n v="5.6"/>
    <x v="9"/>
  </r>
  <r>
    <x v="388"/>
    <n v="5.8"/>
    <x v="9"/>
  </r>
  <r>
    <x v="389"/>
    <n v="6.1"/>
    <x v="9"/>
  </r>
  <r>
    <x v="390"/>
    <n v="6.3"/>
    <x v="9"/>
  </r>
  <r>
    <x v="391"/>
    <n v="6.5"/>
    <x v="9"/>
  </r>
  <r>
    <x v="392"/>
    <n v="7.1"/>
    <x v="9"/>
  </r>
  <r>
    <x v="393"/>
    <n v="7.5"/>
    <x v="9"/>
  </r>
  <r>
    <x v="394"/>
    <n v="7.9"/>
    <x v="9"/>
  </r>
  <r>
    <x v="395"/>
    <n v="8.3000000000000007"/>
    <x v="9"/>
  </r>
  <r>
    <x v="396"/>
    <n v="8.6999999999999993"/>
    <x v="9"/>
  </r>
  <r>
    <x v="397"/>
    <n v="9.1"/>
    <x v="9"/>
  </r>
  <r>
    <x v="398"/>
    <n v="9.5"/>
    <x v="9"/>
  </r>
  <r>
    <x v="399"/>
    <n v="9.6999999999999993"/>
    <x v="9"/>
  </r>
  <r>
    <x v="400"/>
    <n v="9.9"/>
    <x v="9"/>
  </r>
  <r>
    <x v="401"/>
    <n v="10"/>
    <x v="9"/>
  </r>
  <r>
    <x v="402"/>
    <n v="10.1"/>
    <x v="9"/>
  </r>
  <r>
    <x v="403"/>
    <n v="10.199999999999999"/>
    <x v="9"/>
  </r>
  <r>
    <x v="404"/>
    <n v="10.3"/>
    <x v="9"/>
  </r>
  <r>
    <x v="405"/>
    <n v="10.4"/>
    <x v="9"/>
  </r>
  <r>
    <x v="406"/>
    <n v="10.5"/>
    <x v="9"/>
  </r>
  <r>
    <x v="407"/>
    <n v="10.5"/>
    <x v="9"/>
  </r>
  <r>
    <x v="408"/>
    <n v="10.6"/>
    <x v="9"/>
  </r>
  <r>
    <x v="409"/>
    <n v="10.5"/>
    <x v="9"/>
  </r>
  <r>
    <x v="410"/>
    <n v="10.5"/>
    <x v="9"/>
  </r>
  <r>
    <x v="411"/>
    <n v="10.4"/>
    <x v="9"/>
  </r>
  <r>
    <x v="412"/>
    <n v="10.3"/>
    <x v="9"/>
  </r>
  <r>
    <x v="413"/>
    <n v="10.199999999999999"/>
    <x v="9"/>
  </r>
  <r>
    <x v="414"/>
    <n v="10.199999999999999"/>
    <x v="9"/>
  </r>
  <r>
    <x v="415"/>
    <n v="10.3"/>
    <x v="9"/>
  </r>
  <r>
    <x v="416"/>
    <n v="10.4"/>
    <x v="9"/>
  </r>
  <r>
    <x v="417"/>
    <n v="10.4"/>
    <x v="9"/>
  </r>
  <r>
    <x v="418"/>
    <n v="10.4"/>
    <x v="9"/>
  </r>
  <r>
    <x v="419"/>
    <n v="10.4"/>
    <x v="9"/>
  </r>
  <r>
    <x v="420"/>
    <n v="10.3"/>
    <x v="9"/>
  </r>
  <r>
    <x v="421"/>
    <n v="10.199999999999999"/>
    <x v="9"/>
  </r>
  <r>
    <x v="422"/>
    <n v="10.199999999999999"/>
    <x v="9"/>
  </r>
  <r>
    <x v="423"/>
    <n v="10.1"/>
    <x v="9"/>
  </r>
  <r>
    <x v="424"/>
    <n v="10.1"/>
    <x v="9"/>
  </r>
  <r>
    <x v="425"/>
    <n v="10.1"/>
    <x v="9"/>
  </r>
  <r>
    <x v="426"/>
    <n v="10.1"/>
    <x v="9"/>
  </r>
  <r>
    <x v="427"/>
    <n v="10.1"/>
    <x v="9"/>
  </r>
  <r>
    <x v="428"/>
    <n v="10"/>
    <x v="9"/>
  </r>
  <r>
    <x v="429"/>
    <n v="9.9"/>
    <x v="9"/>
  </r>
  <r>
    <x v="430"/>
    <n v="9.6999999999999993"/>
    <x v="9"/>
  </r>
  <r>
    <x v="431"/>
    <n v="9.6"/>
    <x v="9"/>
  </r>
  <r>
    <x v="432"/>
    <n v="9.5"/>
    <x v="9"/>
  </r>
  <r>
    <x v="433"/>
    <n v="9.4"/>
    <x v="9"/>
  </r>
  <r>
    <x v="434"/>
    <n v="9.3000000000000007"/>
    <x v="9"/>
  </r>
  <r>
    <x v="435"/>
    <n v="9.3000000000000007"/>
    <x v="9"/>
  </r>
  <r>
    <x v="436"/>
    <n v="9.1999999999999993"/>
    <x v="9"/>
  </r>
  <r>
    <x v="437"/>
    <n v="9.1"/>
    <x v="9"/>
  </r>
  <r>
    <x v="438"/>
    <n v="9"/>
    <x v="9"/>
  </r>
  <r>
    <x v="439"/>
    <n v="8.9"/>
    <x v="9"/>
  </r>
  <r>
    <x v="440"/>
    <n v="8.8000000000000007"/>
    <x v="9"/>
  </r>
  <r>
    <x v="441"/>
    <n v="8.6999999999999993"/>
    <x v="9"/>
  </r>
  <r>
    <x v="442"/>
    <n v="8.6999999999999993"/>
    <x v="9"/>
  </r>
  <r>
    <x v="443"/>
    <n v="8.6"/>
    <x v="9"/>
  </r>
  <r>
    <x v="444"/>
    <n v="8.6"/>
    <x v="9"/>
  </r>
  <r>
    <x v="445"/>
    <n v="8.5"/>
    <x v="9"/>
  </r>
  <r>
    <x v="446"/>
    <n v="8.5"/>
    <x v="9"/>
  </r>
  <r>
    <x v="447"/>
    <n v="8.4"/>
    <x v="9"/>
  </r>
  <r>
    <x v="448"/>
    <n v="8.3000000000000007"/>
    <x v="9"/>
  </r>
  <r>
    <x v="449"/>
    <n v="8.1999999999999993"/>
    <x v="9"/>
  </r>
  <r>
    <x v="450"/>
    <n v="8.1"/>
    <x v="9"/>
  </r>
  <r>
    <x v="451"/>
    <n v="8"/>
    <x v="9"/>
  </r>
  <r>
    <x v="452"/>
    <n v="7.9"/>
    <x v="9"/>
  </r>
  <r>
    <x v="453"/>
    <n v="7.8"/>
    <x v="9"/>
  </r>
  <r>
    <x v="454"/>
    <n v="7.7"/>
    <x v="9"/>
  </r>
  <r>
    <x v="455"/>
    <n v="7.6"/>
    <x v="9"/>
  </r>
  <r>
    <x v="456"/>
    <n v="7.5"/>
    <x v="9"/>
  </r>
  <r>
    <x v="457"/>
    <n v="7.4"/>
    <x v="9"/>
  </r>
  <r>
    <x v="458"/>
    <n v="7.4"/>
    <x v="9"/>
  </r>
  <r>
    <x v="459"/>
    <n v="7.4"/>
    <x v="9"/>
  </r>
  <r>
    <x v="460"/>
    <n v="7.4"/>
    <x v="9"/>
  </r>
  <r>
    <x v="461"/>
    <n v="7.3"/>
    <x v="9"/>
  </r>
  <r>
    <x v="462"/>
    <n v="7.2"/>
    <x v="9"/>
  </r>
  <r>
    <x v="463"/>
    <n v="7.1"/>
    <x v="9"/>
  </r>
  <r>
    <x v="464"/>
    <n v="7"/>
    <x v="9"/>
  </r>
  <r>
    <x v="465"/>
    <n v="6.8"/>
    <x v="9"/>
  </r>
  <r>
    <x v="466"/>
    <n v="6.7"/>
    <x v="9"/>
  </r>
  <r>
    <x v="467"/>
    <n v="6.6"/>
    <x v="9"/>
  </r>
  <r>
    <x v="468"/>
    <n v="6.5"/>
    <x v="9"/>
  </r>
  <r>
    <x v="469"/>
    <n v="6.4"/>
    <x v="9"/>
  </r>
  <r>
    <x v="470"/>
    <n v="6.3"/>
    <x v="9"/>
  </r>
  <r>
    <x v="471"/>
    <n v="6.2"/>
    <x v="9"/>
  </r>
  <r>
    <x v="472"/>
    <n v="6.2"/>
    <x v="9"/>
  </r>
  <r>
    <x v="473"/>
    <n v="6.1"/>
    <x v="9"/>
  </r>
  <r>
    <x v="474"/>
    <n v="6"/>
    <x v="9"/>
  </r>
  <r>
    <x v="475"/>
    <n v="5.9"/>
    <x v="9"/>
  </r>
  <r>
    <x v="476"/>
    <n v="5.8"/>
    <x v="9"/>
  </r>
  <r>
    <x v="477"/>
    <n v="5.8"/>
    <x v="9"/>
  </r>
  <r>
    <x v="478"/>
    <n v="5.7"/>
    <x v="9"/>
  </r>
  <r>
    <x v="479"/>
    <n v="5.7"/>
    <x v="9"/>
  </r>
  <r>
    <x v="480"/>
    <n v="5.7"/>
    <x v="9"/>
  </r>
  <r>
    <x v="481"/>
    <n v="5.6"/>
    <x v="9"/>
  </r>
  <r>
    <x v="482"/>
    <n v="5.5"/>
    <x v="9"/>
  </r>
  <r>
    <x v="483"/>
    <n v="5.5"/>
    <x v="9"/>
  </r>
  <r>
    <x v="484"/>
    <n v="5.4"/>
    <x v="9"/>
  </r>
  <r>
    <x v="485"/>
    <n v="5.4"/>
    <x v="9"/>
  </r>
  <r>
    <x v="486"/>
    <n v="5.4"/>
    <x v="9"/>
  </r>
  <r>
    <x v="487"/>
    <n v="5.4"/>
    <x v="9"/>
  </r>
  <r>
    <x v="488"/>
    <n v="5.4"/>
    <x v="9"/>
  </r>
  <r>
    <x v="489"/>
    <n v="5.4"/>
    <x v="9"/>
  </r>
  <r>
    <x v="490"/>
    <n v="5.4"/>
    <x v="9"/>
  </r>
  <r>
    <x v="491"/>
    <n v="5.3"/>
    <x v="9"/>
  </r>
  <r>
    <x v="492"/>
    <n v="5.2"/>
    <x v="9"/>
  </r>
  <r>
    <x v="493"/>
    <n v="5.0999999999999996"/>
    <x v="9"/>
  </r>
  <r>
    <x v="494"/>
    <n v="5"/>
    <x v="9"/>
  </r>
  <r>
    <x v="495"/>
    <n v="4.9000000000000004"/>
    <x v="9"/>
  </r>
  <r>
    <x v="496"/>
    <n v="4.9000000000000004"/>
    <x v="9"/>
  </r>
  <r>
    <x v="497"/>
    <n v="4.8"/>
    <x v="9"/>
  </r>
  <r>
    <x v="498"/>
    <n v="4.7"/>
    <x v="9"/>
  </r>
  <r>
    <x v="499"/>
    <n v="4.5999999999999996"/>
    <x v="9"/>
  </r>
  <r>
    <x v="500"/>
    <n v="4.5999999999999996"/>
    <x v="9"/>
  </r>
  <r>
    <x v="501"/>
    <n v="4.5"/>
    <x v="9"/>
  </r>
  <r>
    <x v="502"/>
    <n v="4.4000000000000004"/>
    <x v="9"/>
  </r>
  <r>
    <x v="503"/>
    <n v="4.4000000000000004"/>
    <x v="9"/>
  </r>
  <r>
    <x v="504"/>
    <n v="4.3"/>
    <x v="9"/>
  </r>
  <r>
    <x v="505"/>
    <n v="4.2"/>
    <x v="9"/>
  </r>
  <r>
    <x v="506"/>
    <n v="4.2"/>
    <x v="9"/>
  </r>
  <r>
    <x v="507"/>
    <n v="4.0999999999999996"/>
    <x v="9"/>
  </r>
  <r>
    <x v="508"/>
    <n v="4"/>
    <x v="9"/>
  </r>
  <r>
    <x v="509"/>
    <n v="4"/>
    <x v="9"/>
  </r>
  <r>
    <x v="510"/>
    <n v="3.9"/>
    <x v="9"/>
  </r>
  <r>
    <x v="511"/>
    <n v="3.9"/>
    <x v="9"/>
  </r>
  <r>
    <x v="512"/>
    <n v="3.9"/>
    <x v="9"/>
  </r>
  <r>
    <x v="513"/>
    <n v="3.9"/>
    <x v="9"/>
  </r>
  <r>
    <x v="514"/>
    <n v="3.9"/>
    <x v="9"/>
  </r>
  <r>
    <x v="515"/>
    <n v="3.9"/>
    <x v="9"/>
  </r>
  <r>
    <x v="516"/>
    <n v="3.9"/>
    <x v="9"/>
  </r>
  <r>
    <x v="517"/>
    <n v="3.8"/>
    <x v="9"/>
  </r>
  <r>
    <x v="518"/>
    <n v="3.7"/>
    <x v="9"/>
  </r>
  <r>
    <x v="519"/>
    <n v="3.7"/>
    <x v="9"/>
  </r>
  <r>
    <x v="520"/>
    <n v="3.6"/>
    <x v="9"/>
  </r>
  <r>
    <x v="521"/>
    <n v="3.6"/>
    <x v="9"/>
  </r>
  <r>
    <x v="522"/>
    <n v="3.6"/>
    <x v="9"/>
  </r>
  <r>
    <x v="523"/>
    <n v="3.5"/>
    <x v="9"/>
  </r>
  <r>
    <x v="524"/>
    <n v="3.5"/>
    <x v="9"/>
  </r>
  <r>
    <x v="525"/>
    <n v="3.4"/>
    <x v="9"/>
  </r>
  <r>
    <x v="526"/>
    <n v="3.4"/>
    <x v="9"/>
  </r>
  <r>
    <x v="527"/>
    <n v="3.5"/>
    <x v="9"/>
  </r>
  <r>
    <x v="528"/>
    <n v="3.6"/>
    <x v="9"/>
  </r>
  <r>
    <x v="529"/>
    <n v="3.6"/>
    <x v="9"/>
  </r>
  <r>
    <x v="530"/>
    <n v="3.7"/>
    <x v="9"/>
  </r>
  <r>
    <x v="531"/>
    <n v="12.5"/>
    <x v="9"/>
  </r>
  <r>
    <x v="532"/>
    <n v="9.8000000000000007"/>
    <x v="9"/>
  </r>
  <r>
    <x v="533"/>
    <n v="8.4"/>
    <x v="9"/>
  </r>
  <r>
    <x v="534"/>
    <n v="7.7"/>
    <x v="9"/>
  </r>
  <r>
    <x v="535"/>
    <n v="6.8"/>
    <x v="9"/>
  </r>
  <r>
    <x v="536"/>
    <n v="6.5"/>
    <x v="9"/>
  </r>
  <r>
    <x v="537"/>
    <n v="5.6"/>
    <x v="9"/>
  </r>
  <r>
    <x v="538"/>
    <n v="5.3"/>
    <x v="9"/>
  </r>
  <r>
    <x v="539"/>
    <n v="5.0999999999999996"/>
    <x v="9"/>
  </r>
  <r>
    <x v="540"/>
    <n v="4.9000000000000004"/>
    <x v="9"/>
  </r>
  <r>
    <x v="541"/>
    <n v="4.5999999999999996"/>
    <x v="9"/>
  </r>
  <r>
    <x v="542"/>
    <n v="4.5"/>
    <x v="9"/>
  </r>
  <r>
    <x v="543"/>
    <n v="4.3"/>
    <x v="9"/>
  </r>
  <r>
    <x v="544"/>
    <n v="4.0999999999999996"/>
    <x v="9"/>
  </r>
  <r>
    <x v="545"/>
    <n v="4"/>
    <x v="9"/>
  </r>
  <r>
    <x v="546"/>
    <n v="3.8"/>
    <x v="9"/>
  </r>
  <r>
    <x v="547"/>
    <n v="3.6"/>
    <x v="9"/>
  </r>
  <r>
    <x v="548"/>
    <n v="3.5"/>
    <x v="9"/>
  </r>
  <r>
    <x v="549"/>
    <n v="3.3"/>
    <x v="9"/>
  </r>
  <r>
    <x v="550"/>
    <n v="3.2"/>
    <x v="9"/>
  </r>
  <r>
    <x v="551"/>
    <n v="3.2"/>
    <x v="9"/>
  </r>
  <r>
    <x v="552"/>
    <n v="3.1"/>
    <x v="9"/>
  </r>
  <r>
    <x v="553"/>
    <n v="3.1"/>
    <x v="9"/>
  </r>
  <r>
    <x v="554"/>
    <n v="3"/>
    <x v="9"/>
  </r>
  <r>
    <x v="555"/>
    <n v="3"/>
    <x v="9"/>
  </r>
  <r>
    <x v="556"/>
    <n v="3"/>
    <x v="9"/>
  </r>
  <r>
    <x v="557"/>
    <n v="3.1"/>
    <x v="9"/>
  </r>
  <r>
    <x v="558"/>
    <n v="3.1"/>
    <x v="9"/>
  </r>
  <r>
    <x v="559"/>
    <n v="3.2"/>
    <x v="9"/>
  </r>
  <r>
    <x v="560"/>
    <n v="3.2"/>
    <x v="9"/>
  </r>
  <r>
    <x v="561"/>
    <n v="3.2"/>
    <x v="9"/>
  </r>
  <r>
    <x v="562"/>
    <n v="3.2"/>
    <x v="9"/>
  </r>
  <r>
    <x v="563"/>
    <n v="3.2"/>
    <x v="9"/>
  </r>
  <r>
    <x v="564"/>
    <n v="3.2"/>
    <x v="9"/>
  </r>
  <r>
    <x v="565"/>
    <n v="3.2"/>
    <x v="9"/>
  </r>
  <r>
    <x v="566"/>
    <n v="3.2"/>
    <x v="9"/>
  </r>
  <r>
    <x v="567"/>
    <n v="3.2"/>
    <x v="9"/>
  </r>
  <r>
    <x v="568"/>
    <n v="3.2"/>
    <x v="9"/>
  </r>
  <r>
    <x v="569"/>
    <n v="3.2"/>
    <x v="9"/>
  </r>
  <r>
    <x v="570"/>
    <n v="3.2"/>
    <x v="9"/>
  </r>
  <r>
    <x v="571"/>
    <n v="3.3"/>
    <x v="9"/>
  </r>
  <r>
    <x v="572"/>
    <n v="3.3"/>
    <x v="9"/>
  </r>
  <r>
    <x v="573"/>
    <n v="3.3"/>
    <x v="9"/>
  </r>
  <r>
    <x v="574"/>
    <n v="3.2"/>
    <x v="9"/>
  </r>
  <r>
    <x v="575"/>
    <n v="3.2"/>
    <x v="9"/>
  </r>
  <r>
    <x v="576"/>
    <n v="3.2"/>
    <x v="9"/>
  </r>
  <r>
    <x v="577"/>
    <n v="3.2"/>
    <x v="9"/>
  </r>
  <r>
    <x v="578"/>
    <n v="3.3"/>
    <x v="9"/>
  </r>
  <r>
    <x v="579"/>
    <n v="3.4"/>
    <x v="9"/>
  </r>
  <r>
    <x v="580"/>
    <n v="3.4"/>
    <x v="9"/>
  </r>
  <r>
    <x v="581"/>
    <n v="3.5"/>
    <x v="9"/>
  </r>
  <r>
    <x v="582"/>
    <n v="3.5"/>
    <x v="9"/>
  </r>
  <r>
    <x v="583"/>
    <n v="3.5"/>
    <x v="9"/>
  </r>
  <r>
    <x v="584"/>
    <n v="3.5"/>
    <x v="9"/>
  </r>
  <r>
    <x v="585"/>
    <n v="3.5"/>
    <x v="9"/>
  </r>
  <r>
    <x v="586"/>
    <n v="3.4"/>
    <x v="9"/>
  </r>
  <r>
    <x v="587"/>
    <n v="3.4"/>
    <x v="9"/>
  </r>
  <r>
    <x v="588"/>
    <n v="3.4"/>
    <x v="9"/>
  </r>
  <r>
    <x v="589"/>
    <n v="3.4"/>
    <x v="9"/>
  </r>
  <r>
    <x v="590"/>
    <n v="3.4"/>
    <x v="9"/>
  </r>
  <r>
    <x v="591"/>
    <n v="3.3"/>
    <x v="9"/>
  </r>
  <r>
    <x v="592"/>
    <n v="3.3"/>
    <x v="9"/>
  </r>
  <r>
    <x v="593"/>
    <n v="3.3"/>
    <x v="9"/>
  </r>
  <r>
    <x v="594"/>
    <n v="3.3"/>
    <x v="9"/>
  </r>
  <r>
    <x v="595"/>
    <n v="3.4"/>
    <x v="9"/>
  </r>
  <r>
    <x v="596"/>
    <n v="3.4"/>
    <x v="9"/>
  </r>
  <r>
    <x v="597"/>
    <m/>
    <x v="9"/>
  </r>
  <r>
    <x v="598"/>
    <n v="3.5"/>
    <x v="9"/>
  </r>
  <r>
    <x v="599"/>
    <n v="3.5"/>
    <x v="9"/>
  </r>
  <r>
    <x v="600"/>
    <n v="3.5"/>
    <x v="9"/>
  </r>
  <r>
    <x v="601"/>
    <n v="3.6"/>
    <x v="9"/>
  </r>
  <r>
    <x v="602"/>
    <n v="3.5"/>
    <x v="9"/>
  </r>
  <r>
    <x v="603"/>
    <n v="3.5"/>
    <x v="9"/>
  </r>
  <r>
    <x v="604"/>
    <n v="3.4"/>
    <x v="9"/>
  </r>
  <r>
    <x v="0"/>
    <n v="9.6"/>
    <x v="10"/>
  </r>
  <r>
    <x v="1"/>
    <n v="9.6"/>
    <x v="10"/>
  </r>
  <r>
    <x v="2"/>
    <n v="9.6"/>
    <x v="10"/>
  </r>
  <r>
    <x v="3"/>
    <n v="9.4"/>
    <x v="10"/>
  </r>
  <r>
    <x v="4"/>
    <n v="9.3000000000000007"/>
    <x v="10"/>
  </r>
  <r>
    <x v="5"/>
    <n v="9.1"/>
    <x v="10"/>
  </r>
  <r>
    <x v="6"/>
    <n v="9"/>
    <x v="10"/>
  </r>
  <r>
    <x v="7"/>
    <n v="8.9"/>
    <x v="10"/>
  </r>
  <r>
    <x v="8"/>
    <n v="8.9"/>
    <x v="10"/>
  </r>
  <r>
    <x v="9"/>
    <n v="8.8000000000000007"/>
    <x v="10"/>
  </r>
  <r>
    <x v="10"/>
    <n v="8.6999999999999993"/>
    <x v="10"/>
  </r>
  <r>
    <x v="11"/>
    <n v="8.6"/>
    <x v="10"/>
  </r>
  <r>
    <x v="12"/>
    <n v="8.5"/>
    <x v="10"/>
  </r>
  <r>
    <x v="13"/>
    <n v="8.3000000000000007"/>
    <x v="10"/>
  </r>
  <r>
    <x v="14"/>
    <n v="8.1"/>
    <x v="10"/>
  </r>
  <r>
    <x v="15"/>
    <n v="7.9"/>
    <x v="10"/>
  </r>
  <r>
    <x v="16"/>
    <n v="7.7"/>
    <x v="10"/>
  </r>
  <r>
    <x v="17"/>
    <n v="7.5"/>
    <x v="10"/>
  </r>
  <r>
    <x v="18"/>
    <n v="7.3"/>
    <x v="10"/>
  </r>
  <r>
    <x v="19"/>
    <n v="7.2"/>
    <x v="10"/>
  </r>
  <r>
    <x v="20"/>
    <n v="7.1"/>
    <x v="10"/>
  </r>
  <r>
    <x v="21"/>
    <n v="7"/>
    <x v="10"/>
  </r>
  <r>
    <x v="22"/>
    <n v="7"/>
    <x v="10"/>
  </r>
  <r>
    <x v="23"/>
    <n v="7"/>
    <x v="10"/>
  </r>
  <r>
    <x v="24"/>
    <n v="7"/>
    <x v="10"/>
  </r>
  <r>
    <x v="25"/>
    <n v="7"/>
    <x v="10"/>
  </r>
  <r>
    <x v="26"/>
    <n v="7"/>
    <x v="10"/>
  </r>
  <r>
    <x v="27"/>
    <n v="7.1"/>
    <x v="10"/>
  </r>
  <r>
    <x v="28"/>
    <n v="7.1"/>
    <x v="10"/>
  </r>
  <r>
    <x v="29"/>
    <n v="7.1"/>
    <x v="10"/>
  </r>
  <r>
    <x v="30"/>
    <n v="7.1"/>
    <x v="10"/>
  </r>
  <r>
    <x v="31"/>
    <n v="7"/>
    <x v="10"/>
  </r>
  <r>
    <x v="32"/>
    <n v="7"/>
    <x v="10"/>
  </r>
  <r>
    <x v="33"/>
    <n v="6.9"/>
    <x v="10"/>
  </r>
  <r>
    <x v="34"/>
    <n v="6.8"/>
    <x v="10"/>
  </r>
  <r>
    <x v="35"/>
    <n v="6.6"/>
    <x v="10"/>
  </r>
  <r>
    <x v="36"/>
    <n v="6.5"/>
    <x v="10"/>
  </r>
  <r>
    <x v="37"/>
    <n v="6.3"/>
    <x v="10"/>
  </r>
  <r>
    <x v="38"/>
    <n v="6.2"/>
    <x v="10"/>
  </r>
  <r>
    <x v="39"/>
    <n v="6"/>
    <x v="10"/>
  </r>
  <r>
    <x v="40"/>
    <n v="5.8"/>
    <x v="10"/>
  </r>
  <r>
    <x v="41"/>
    <n v="5.7"/>
    <x v="10"/>
  </r>
  <r>
    <x v="42"/>
    <n v="5.6"/>
    <x v="10"/>
  </r>
  <r>
    <x v="43"/>
    <n v="5.5"/>
    <x v="10"/>
  </r>
  <r>
    <x v="44"/>
    <n v="5.4"/>
    <x v="10"/>
  </r>
  <r>
    <x v="45"/>
    <n v="5.2"/>
    <x v="10"/>
  </r>
  <r>
    <x v="46"/>
    <n v="5.0999999999999996"/>
    <x v="10"/>
  </r>
  <r>
    <x v="47"/>
    <n v="4.9000000000000004"/>
    <x v="10"/>
  </r>
  <r>
    <x v="48"/>
    <n v="4.8"/>
    <x v="10"/>
  </r>
  <r>
    <x v="49"/>
    <n v="4.7"/>
    <x v="10"/>
  </r>
  <r>
    <x v="50"/>
    <n v="4.8"/>
    <x v="10"/>
  </r>
  <r>
    <x v="51"/>
    <n v="4.8"/>
    <x v="10"/>
  </r>
  <r>
    <x v="52"/>
    <n v="4.9000000000000004"/>
    <x v="10"/>
  </r>
  <r>
    <x v="53"/>
    <n v="5"/>
    <x v="10"/>
  </r>
  <r>
    <x v="54"/>
    <n v="5.0999999999999996"/>
    <x v="10"/>
  </r>
  <r>
    <x v="55"/>
    <n v="5.0999999999999996"/>
    <x v="10"/>
  </r>
  <r>
    <x v="56"/>
    <n v="5.0999999999999996"/>
    <x v="10"/>
  </r>
  <r>
    <x v="57"/>
    <n v="5.0999999999999996"/>
    <x v="10"/>
  </r>
  <r>
    <x v="58"/>
    <n v="5.0999999999999996"/>
    <x v="10"/>
  </r>
  <r>
    <x v="59"/>
    <n v="5.0999999999999996"/>
    <x v="10"/>
  </r>
  <r>
    <x v="60"/>
    <n v="5.0999999999999996"/>
    <x v="10"/>
  </r>
  <r>
    <x v="61"/>
    <n v="5.0999999999999996"/>
    <x v="10"/>
  </r>
  <r>
    <x v="62"/>
    <n v="5.0999999999999996"/>
    <x v="10"/>
  </r>
  <r>
    <x v="63"/>
    <n v="5.0999999999999996"/>
    <x v="10"/>
  </r>
  <r>
    <x v="64"/>
    <n v="5"/>
    <x v="10"/>
  </r>
  <r>
    <x v="65"/>
    <n v="5"/>
    <x v="10"/>
  </r>
  <r>
    <x v="66"/>
    <n v="5"/>
    <x v="10"/>
  </r>
  <r>
    <x v="67"/>
    <n v="5"/>
    <x v="10"/>
  </r>
  <r>
    <x v="68"/>
    <n v="5.2"/>
    <x v="10"/>
  </r>
  <r>
    <x v="69"/>
    <n v="5.3"/>
    <x v="10"/>
  </r>
  <r>
    <x v="70"/>
    <n v="5.5"/>
    <x v="10"/>
  </r>
  <r>
    <x v="71"/>
    <n v="5.7"/>
    <x v="10"/>
  </r>
  <r>
    <x v="72"/>
    <n v="5.8"/>
    <x v="10"/>
  </r>
  <r>
    <x v="73"/>
    <n v="5.9"/>
    <x v="10"/>
  </r>
  <r>
    <x v="74"/>
    <n v="6"/>
    <x v="10"/>
  </r>
  <r>
    <x v="75"/>
    <n v="6.2"/>
    <x v="10"/>
  </r>
  <r>
    <x v="76"/>
    <n v="6.2"/>
    <x v="10"/>
  </r>
  <r>
    <x v="77"/>
    <n v="6.3"/>
    <x v="10"/>
  </r>
  <r>
    <x v="78"/>
    <n v="6.3"/>
    <x v="10"/>
  </r>
  <r>
    <x v="79"/>
    <n v="6.3"/>
    <x v="10"/>
  </r>
  <r>
    <x v="80"/>
    <n v="6.2"/>
    <x v="10"/>
  </r>
  <r>
    <x v="81"/>
    <n v="6.2"/>
    <x v="10"/>
  </r>
  <r>
    <x v="82"/>
    <n v="6.1"/>
    <x v="10"/>
  </r>
  <r>
    <x v="83"/>
    <n v="6.1"/>
    <x v="10"/>
  </r>
  <r>
    <x v="84"/>
    <n v="6.1"/>
    <x v="10"/>
  </r>
  <r>
    <x v="85"/>
    <n v="6.1"/>
    <x v="10"/>
  </r>
  <r>
    <x v="86"/>
    <n v="6.1"/>
    <x v="10"/>
  </r>
  <r>
    <x v="87"/>
    <n v="6.1"/>
    <x v="10"/>
  </r>
  <r>
    <x v="88"/>
    <n v="6"/>
    <x v="10"/>
  </r>
  <r>
    <x v="89"/>
    <n v="5.9"/>
    <x v="10"/>
  </r>
  <r>
    <x v="90"/>
    <n v="5.8"/>
    <x v="10"/>
  </r>
  <r>
    <x v="91"/>
    <n v="5.8"/>
    <x v="10"/>
  </r>
  <r>
    <x v="92"/>
    <n v="5.7"/>
    <x v="10"/>
  </r>
  <r>
    <x v="93"/>
    <n v="5.7"/>
    <x v="10"/>
  </r>
  <r>
    <x v="94"/>
    <n v="5.7"/>
    <x v="10"/>
  </r>
  <r>
    <x v="95"/>
    <n v="5.7"/>
    <x v="10"/>
  </r>
  <r>
    <x v="96"/>
    <n v="5.6"/>
    <x v="10"/>
  </r>
  <r>
    <x v="97"/>
    <n v="5.6"/>
    <x v="10"/>
  </r>
  <r>
    <x v="98"/>
    <n v="5.5"/>
    <x v="10"/>
  </r>
  <r>
    <x v="99"/>
    <n v="5.5"/>
    <x v="10"/>
  </r>
  <r>
    <x v="100"/>
    <n v="5.5"/>
    <x v="10"/>
  </r>
  <r>
    <x v="101"/>
    <n v="5.5"/>
    <x v="10"/>
  </r>
  <r>
    <x v="102"/>
    <n v="5.4"/>
    <x v="10"/>
  </r>
  <r>
    <x v="103"/>
    <n v="5.4"/>
    <x v="10"/>
  </r>
  <r>
    <x v="104"/>
    <n v="5.3"/>
    <x v="10"/>
  </r>
  <r>
    <x v="105"/>
    <n v="5.3"/>
    <x v="10"/>
  </r>
  <r>
    <x v="106"/>
    <n v="5.2"/>
    <x v="10"/>
  </r>
  <r>
    <x v="107"/>
    <n v="5.2"/>
    <x v="10"/>
  </r>
  <r>
    <x v="108"/>
    <n v="5.2"/>
    <x v="10"/>
  </r>
  <r>
    <x v="109"/>
    <n v="5.2"/>
    <x v="10"/>
  </r>
  <r>
    <x v="110"/>
    <n v="5.2"/>
    <x v="10"/>
  </r>
  <r>
    <x v="111"/>
    <n v="5.2"/>
    <x v="10"/>
  </r>
  <r>
    <x v="112"/>
    <n v="5.2"/>
    <x v="10"/>
  </r>
  <r>
    <x v="113"/>
    <n v="5.3"/>
    <x v="10"/>
  </r>
  <r>
    <x v="114"/>
    <n v="5.3"/>
    <x v="10"/>
  </r>
  <r>
    <x v="115"/>
    <n v="5.3"/>
    <x v="10"/>
  </r>
  <r>
    <x v="116"/>
    <n v="5.3"/>
    <x v="10"/>
  </r>
  <r>
    <x v="117"/>
    <n v="5.3"/>
    <x v="10"/>
  </r>
  <r>
    <x v="118"/>
    <n v="5.2"/>
    <x v="10"/>
  </r>
  <r>
    <x v="119"/>
    <n v="5.2"/>
    <x v="10"/>
  </r>
  <r>
    <x v="120"/>
    <n v="5.0999999999999996"/>
    <x v="10"/>
  </r>
  <r>
    <x v="121"/>
    <n v="5.0999999999999996"/>
    <x v="10"/>
  </r>
  <r>
    <x v="122"/>
    <n v="5"/>
    <x v="10"/>
  </r>
  <r>
    <x v="123"/>
    <n v="4.9000000000000004"/>
    <x v="10"/>
  </r>
  <r>
    <x v="124"/>
    <n v="4.8"/>
    <x v="10"/>
  </r>
  <r>
    <x v="125"/>
    <n v="4.7"/>
    <x v="10"/>
  </r>
  <r>
    <x v="126"/>
    <n v="4.5999999999999996"/>
    <x v="10"/>
  </r>
  <r>
    <x v="127"/>
    <n v="4.5"/>
    <x v="10"/>
  </r>
  <r>
    <x v="128"/>
    <n v="4.4000000000000004"/>
    <x v="10"/>
  </r>
  <r>
    <x v="129"/>
    <n v="4.3"/>
    <x v="10"/>
  </r>
  <r>
    <x v="130"/>
    <n v="4.2"/>
    <x v="10"/>
  </r>
  <r>
    <x v="131"/>
    <n v="4.0999999999999996"/>
    <x v="10"/>
  </r>
  <r>
    <x v="132"/>
    <n v="4.0999999999999996"/>
    <x v="10"/>
  </r>
  <r>
    <x v="133"/>
    <n v="4"/>
    <x v="10"/>
  </r>
  <r>
    <x v="134"/>
    <n v="3.9"/>
    <x v="10"/>
  </r>
  <r>
    <x v="135"/>
    <n v="3.9"/>
    <x v="10"/>
  </r>
  <r>
    <x v="136"/>
    <n v="3.8"/>
    <x v="10"/>
  </r>
  <r>
    <x v="137"/>
    <n v="3.7"/>
    <x v="10"/>
  </r>
  <r>
    <x v="138"/>
    <n v="3.7"/>
    <x v="10"/>
  </r>
  <r>
    <x v="139"/>
    <n v="3.6"/>
    <x v="10"/>
  </r>
  <r>
    <x v="140"/>
    <n v="3.5"/>
    <x v="10"/>
  </r>
  <r>
    <x v="141"/>
    <n v="3.5"/>
    <x v="10"/>
  </r>
  <r>
    <x v="142"/>
    <n v="3.4"/>
    <x v="10"/>
  </r>
  <r>
    <x v="143"/>
    <n v="3.3"/>
    <x v="10"/>
  </r>
  <r>
    <x v="144"/>
    <n v="3.2"/>
    <x v="10"/>
  </r>
  <r>
    <x v="145"/>
    <n v="3.1"/>
    <x v="10"/>
  </r>
  <r>
    <x v="146"/>
    <n v="3.1"/>
    <x v="10"/>
  </r>
  <r>
    <x v="147"/>
    <n v="3.1"/>
    <x v="10"/>
  </r>
  <r>
    <x v="148"/>
    <n v="3.1"/>
    <x v="10"/>
  </r>
  <r>
    <x v="149"/>
    <n v="3"/>
    <x v="10"/>
  </r>
  <r>
    <x v="150"/>
    <n v="3"/>
    <x v="10"/>
  </r>
  <r>
    <x v="151"/>
    <n v="3"/>
    <x v="10"/>
  </r>
  <r>
    <x v="152"/>
    <n v="3"/>
    <x v="10"/>
  </r>
  <r>
    <x v="153"/>
    <n v="3"/>
    <x v="10"/>
  </r>
  <r>
    <x v="154"/>
    <n v="3"/>
    <x v="10"/>
  </r>
  <r>
    <x v="155"/>
    <n v="2.9"/>
    <x v="10"/>
  </r>
  <r>
    <x v="156"/>
    <n v="2.8"/>
    <x v="10"/>
  </r>
  <r>
    <x v="157"/>
    <n v="2.7"/>
    <x v="10"/>
  </r>
  <r>
    <x v="158"/>
    <n v="2.6"/>
    <x v="10"/>
  </r>
  <r>
    <x v="159"/>
    <n v="2.5"/>
    <x v="10"/>
  </r>
  <r>
    <x v="160"/>
    <n v="2.4"/>
    <x v="10"/>
  </r>
  <r>
    <x v="161"/>
    <n v="2.2999999999999998"/>
    <x v="10"/>
  </r>
  <r>
    <x v="162"/>
    <n v="2.2999999999999998"/>
    <x v="10"/>
  </r>
  <r>
    <x v="163"/>
    <n v="2.2999999999999998"/>
    <x v="10"/>
  </r>
  <r>
    <x v="164"/>
    <n v="2.4"/>
    <x v="10"/>
  </r>
  <r>
    <x v="165"/>
    <n v="2.4"/>
    <x v="10"/>
  </r>
  <r>
    <x v="166"/>
    <n v="2.5"/>
    <x v="10"/>
  </r>
  <r>
    <x v="167"/>
    <n v="2.6"/>
    <x v="10"/>
  </r>
  <r>
    <x v="168"/>
    <n v="2.6"/>
    <x v="10"/>
  </r>
  <r>
    <x v="169"/>
    <n v="2.7"/>
    <x v="10"/>
  </r>
  <r>
    <x v="170"/>
    <n v="2.7"/>
    <x v="10"/>
  </r>
  <r>
    <x v="171"/>
    <n v="2.7"/>
    <x v="10"/>
  </r>
  <r>
    <x v="172"/>
    <n v="2.7"/>
    <x v="10"/>
  </r>
  <r>
    <x v="173"/>
    <n v="2.7"/>
    <x v="10"/>
  </r>
  <r>
    <x v="174"/>
    <n v="2.6"/>
    <x v="10"/>
  </r>
  <r>
    <x v="175"/>
    <n v="2.6"/>
    <x v="10"/>
  </r>
  <r>
    <x v="176"/>
    <n v="2.5"/>
    <x v="10"/>
  </r>
  <r>
    <x v="177"/>
    <n v="2.5"/>
    <x v="10"/>
  </r>
  <r>
    <x v="178"/>
    <n v="2.5"/>
    <x v="10"/>
  </r>
  <r>
    <x v="179"/>
    <n v="2.5"/>
    <x v="10"/>
  </r>
  <r>
    <x v="180"/>
    <n v="2.5"/>
    <x v="10"/>
  </r>
  <r>
    <x v="181"/>
    <n v="2.5"/>
    <x v="10"/>
  </r>
  <r>
    <x v="182"/>
    <n v="2.6"/>
    <x v="10"/>
  </r>
  <r>
    <x v="183"/>
    <n v="2.6"/>
    <x v="10"/>
  </r>
  <r>
    <x v="184"/>
    <n v="2.6"/>
    <x v="10"/>
  </r>
  <r>
    <x v="185"/>
    <n v="2.7"/>
    <x v="10"/>
  </r>
  <r>
    <x v="186"/>
    <n v="2.7"/>
    <x v="10"/>
  </r>
  <r>
    <x v="187"/>
    <n v="2.8"/>
    <x v="10"/>
  </r>
  <r>
    <x v="188"/>
    <n v="2.9"/>
    <x v="10"/>
  </r>
  <r>
    <x v="189"/>
    <n v="3"/>
    <x v="10"/>
  </r>
  <r>
    <x v="190"/>
    <n v="3.1"/>
    <x v="10"/>
  </r>
  <r>
    <x v="191"/>
    <n v="3.2"/>
    <x v="10"/>
  </r>
  <r>
    <x v="192"/>
    <n v="3.4"/>
    <x v="10"/>
  </r>
  <r>
    <x v="193"/>
    <n v="3.5"/>
    <x v="10"/>
  </r>
  <r>
    <x v="194"/>
    <n v="3.7"/>
    <x v="10"/>
  </r>
  <r>
    <x v="195"/>
    <n v="3.9"/>
    <x v="10"/>
  </r>
  <r>
    <x v="196"/>
    <n v="4"/>
    <x v="10"/>
  </r>
  <r>
    <x v="197"/>
    <n v="4.2"/>
    <x v="10"/>
  </r>
  <r>
    <x v="198"/>
    <n v="4.3"/>
    <x v="10"/>
  </r>
  <r>
    <x v="199"/>
    <n v="4.4000000000000004"/>
    <x v="10"/>
  </r>
  <r>
    <x v="200"/>
    <n v="4.4000000000000004"/>
    <x v="10"/>
  </r>
  <r>
    <x v="201"/>
    <n v="4.5"/>
    <x v="10"/>
  </r>
  <r>
    <x v="202"/>
    <n v="4.5"/>
    <x v="10"/>
  </r>
  <r>
    <x v="203"/>
    <n v="4.5"/>
    <x v="10"/>
  </r>
  <r>
    <x v="204"/>
    <n v="4.5"/>
    <x v="10"/>
  </r>
  <r>
    <x v="205"/>
    <n v="4.4000000000000004"/>
    <x v="10"/>
  </r>
  <r>
    <x v="206"/>
    <n v="4.4000000000000004"/>
    <x v="10"/>
  </r>
  <r>
    <x v="207"/>
    <n v="4.3"/>
    <x v="10"/>
  </r>
  <r>
    <x v="208"/>
    <n v="4.3"/>
    <x v="10"/>
  </r>
  <r>
    <x v="209"/>
    <n v="4.3"/>
    <x v="10"/>
  </r>
  <r>
    <x v="210"/>
    <n v="4.3"/>
    <x v="10"/>
  </r>
  <r>
    <x v="211"/>
    <n v="4.3"/>
    <x v="10"/>
  </r>
  <r>
    <x v="212"/>
    <n v="4.3"/>
    <x v="10"/>
  </r>
  <r>
    <x v="213"/>
    <n v="4.4000000000000004"/>
    <x v="10"/>
  </r>
  <r>
    <x v="214"/>
    <n v="4.5"/>
    <x v="10"/>
  </r>
  <r>
    <x v="215"/>
    <n v="4.5999999999999996"/>
    <x v="10"/>
  </r>
  <r>
    <x v="216"/>
    <n v="4.8"/>
    <x v="10"/>
  </r>
  <r>
    <x v="217"/>
    <n v="4.9000000000000004"/>
    <x v="10"/>
  </r>
  <r>
    <x v="218"/>
    <n v="5"/>
    <x v="10"/>
  </r>
  <r>
    <x v="219"/>
    <n v="5.0999999999999996"/>
    <x v="10"/>
  </r>
  <r>
    <x v="220"/>
    <n v="5.2"/>
    <x v="10"/>
  </r>
  <r>
    <x v="221"/>
    <n v="5.2"/>
    <x v="10"/>
  </r>
  <r>
    <x v="222"/>
    <n v="5.3"/>
    <x v="10"/>
  </r>
  <r>
    <x v="223"/>
    <n v="5.3"/>
    <x v="10"/>
  </r>
  <r>
    <x v="224"/>
    <n v="5.3"/>
    <x v="10"/>
  </r>
  <r>
    <x v="225"/>
    <n v="5.3"/>
    <x v="10"/>
  </r>
  <r>
    <x v="226"/>
    <n v="5.2"/>
    <x v="10"/>
  </r>
  <r>
    <x v="227"/>
    <n v="5.0999999999999996"/>
    <x v="10"/>
  </r>
  <r>
    <x v="228"/>
    <n v="5.0999999999999996"/>
    <x v="10"/>
  </r>
  <r>
    <x v="229"/>
    <n v="5.0999999999999996"/>
    <x v="10"/>
  </r>
  <r>
    <x v="230"/>
    <n v="5.2"/>
    <x v="10"/>
  </r>
  <r>
    <x v="231"/>
    <n v="5.3"/>
    <x v="10"/>
  </r>
  <r>
    <x v="232"/>
    <n v="5.4"/>
    <x v="10"/>
  </r>
  <r>
    <x v="233"/>
    <n v="5.5"/>
    <x v="10"/>
  </r>
  <r>
    <x v="234"/>
    <n v="5.6"/>
    <x v="10"/>
  </r>
  <r>
    <x v="235"/>
    <n v="5.7"/>
    <x v="10"/>
  </r>
  <r>
    <x v="236"/>
    <n v="5.7"/>
    <x v="10"/>
  </r>
  <r>
    <x v="237"/>
    <n v="5.8"/>
    <x v="10"/>
  </r>
  <r>
    <x v="238"/>
    <n v="5.8"/>
    <x v="10"/>
  </r>
  <r>
    <x v="239"/>
    <n v="5.8"/>
    <x v="10"/>
  </r>
  <r>
    <x v="240"/>
    <n v="5.9"/>
    <x v="10"/>
  </r>
  <r>
    <x v="241"/>
    <n v="5.9"/>
    <x v="10"/>
  </r>
  <r>
    <x v="242"/>
    <n v="5.9"/>
    <x v="10"/>
  </r>
  <r>
    <x v="243"/>
    <n v="5.9"/>
    <x v="10"/>
  </r>
  <r>
    <x v="244"/>
    <n v="5.9"/>
    <x v="10"/>
  </r>
  <r>
    <x v="245"/>
    <n v="5.9"/>
    <x v="10"/>
  </r>
  <r>
    <x v="246"/>
    <n v="5.8"/>
    <x v="10"/>
  </r>
  <r>
    <x v="247"/>
    <n v="5.8"/>
    <x v="10"/>
  </r>
  <r>
    <x v="248"/>
    <n v="5.8"/>
    <x v="10"/>
  </r>
  <r>
    <x v="249"/>
    <n v="5.9"/>
    <x v="10"/>
  </r>
  <r>
    <x v="250"/>
    <n v="6"/>
    <x v="10"/>
  </r>
  <r>
    <x v="251"/>
    <n v="6"/>
    <x v="10"/>
  </r>
  <r>
    <x v="252"/>
    <n v="6.1"/>
    <x v="10"/>
  </r>
  <r>
    <x v="253"/>
    <n v="6.1"/>
    <x v="10"/>
  </r>
  <r>
    <x v="254"/>
    <n v="6.1"/>
    <x v="10"/>
  </r>
  <r>
    <x v="255"/>
    <n v="6.1"/>
    <x v="10"/>
  </r>
  <r>
    <x v="256"/>
    <n v="6"/>
    <x v="10"/>
  </r>
  <r>
    <x v="257"/>
    <n v="6"/>
    <x v="10"/>
  </r>
  <r>
    <x v="258"/>
    <n v="6"/>
    <x v="10"/>
  </r>
  <r>
    <x v="259"/>
    <n v="5.9"/>
    <x v="10"/>
  </r>
  <r>
    <x v="260"/>
    <n v="5.8"/>
    <x v="10"/>
  </r>
  <r>
    <x v="261"/>
    <n v="5.8"/>
    <x v="10"/>
  </r>
  <r>
    <x v="262"/>
    <n v="5.7"/>
    <x v="10"/>
  </r>
  <r>
    <x v="263"/>
    <n v="5.7"/>
    <x v="10"/>
  </r>
  <r>
    <x v="264"/>
    <n v="5.7"/>
    <x v="10"/>
  </r>
  <r>
    <x v="265"/>
    <n v="5.7"/>
    <x v="10"/>
  </r>
  <r>
    <x v="266"/>
    <n v="5.7"/>
    <x v="10"/>
  </r>
  <r>
    <x v="267"/>
    <n v="5.7"/>
    <x v="10"/>
  </r>
  <r>
    <x v="268"/>
    <n v="5.8"/>
    <x v="10"/>
  </r>
  <r>
    <x v="269"/>
    <n v="5.8"/>
    <x v="10"/>
  </r>
  <r>
    <x v="270"/>
    <n v="5.9"/>
    <x v="10"/>
  </r>
  <r>
    <x v="271"/>
    <n v="5.9"/>
    <x v="10"/>
  </r>
  <r>
    <x v="272"/>
    <n v="5.9"/>
    <x v="10"/>
  </r>
  <r>
    <x v="273"/>
    <n v="5.9"/>
    <x v="10"/>
  </r>
  <r>
    <x v="274"/>
    <n v="5.8"/>
    <x v="10"/>
  </r>
  <r>
    <x v="275"/>
    <n v="5.7"/>
    <x v="10"/>
  </r>
  <r>
    <x v="276"/>
    <n v="5.6"/>
    <x v="10"/>
  </r>
  <r>
    <x v="277"/>
    <n v="5.5"/>
    <x v="10"/>
  </r>
  <r>
    <x v="278"/>
    <n v="5.4"/>
    <x v="10"/>
  </r>
  <r>
    <x v="279"/>
    <n v="5.4"/>
    <x v="10"/>
  </r>
  <r>
    <x v="280"/>
    <n v="5.3"/>
    <x v="10"/>
  </r>
  <r>
    <x v="281"/>
    <n v="5.2"/>
    <x v="10"/>
  </r>
  <r>
    <x v="282"/>
    <n v="5.2"/>
    <x v="10"/>
  </r>
  <r>
    <x v="283"/>
    <n v="5.0999999999999996"/>
    <x v="10"/>
  </r>
  <r>
    <x v="284"/>
    <n v="5"/>
    <x v="10"/>
  </r>
  <r>
    <x v="285"/>
    <n v="4.9000000000000004"/>
    <x v="10"/>
  </r>
  <r>
    <x v="286"/>
    <n v="4.8"/>
    <x v="10"/>
  </r>
  <r>
    <x v="287"/>
    <n v="4.5999999999999996"/>
    <x v="10"/>
  </r>
  <r>
    <x v="288"/>
    <n v="4.5"/>
    <x v="10"/>
  </r>
  <r>
    <x v="289"/>
    <n v="4.5"/>
    <x v="10"/>
  </r>
  <r>
    <x v="290"/>
    <n v="4.4000000000000004"/>
    <x v="10"/>
  </r>
  <r>
    <x v="291"/>
    <n v="4.4000000000000004"/>
    <x v="10"/>
  </r>
  <r>
    <x v="292"/>
    <n v="4.3"/>
    <x v="10"/>
  </r>
  <r>
    <x v="293"/>
    <n v="4.3"/>
    <x v="10"/>
  </r>
  <r>
    <x v="294"/>
    <n v="4.2"/>
    <x v="10"/>
  </r>
  <r>
    <x v="295"/>
    <n v="4.0999999999999996"/>
    <x v="10"/>
  </r>
  <r>
    <x v="296"/>
    <n v="4.0999999999999996"/>
    <x v="10"/>
  </r>
  <r>
    <x v="297"/>
    <n v="4"/>
    <x v="10"/>
  </r>
  <r>
    <x v="298"/>
    <n v="4"/>
    <x v="10"/>
  </r>
  <r>
    <x v="299"/>
    <n v="4"/>
    <x v="10"/>
  </r>
  <r>
    <x v="300"/>
    <n v="4.0999999999999996"/>
    <x v="10"/>
  </r>
  <r>
    <x v="301"/>
    <n v="4.0999999999999996"/>
    <x v="10"/>
  </r>
  <r>
    <x v="302"/>
    <n v="4.2"/>
    <x v="10"/>
  </r>
  <r>
    <x v="303"/>
    <n v="4.2"/>
    <x v="10"/>
  </r>
  <r>
    <x v="304"/>
    <n v="4.2"/>
    <x v="10"/>
  </r>
  <r>
    <x v="305"/>
    <n v="4.2"/>
    <x v="10"/>
  </r>
  <r>
    <x v="306"/>
    <n v="4.2"/>
    <x v="10"/>
  </r>
  <r>
    <x v="307"/>
    <n v="4.3"/>
    <x v="10"/>
  </r>
  <r>
    <x v="308"/>
    <n v="4.4000000000000004"/>
    <x v="10"/>
  </r>
  <r>
    <x v="309"/>
    <n v="4.4000000000000004"/>
    <x v="10"/>
  </r>
  <r>
    <x v="310"/>
    <n v="4.5"/>
    <x v="10"/>
  </r>
  <r>
    <x v="311"/>
    <n v="4.5"/>
    <x v="10"/>
  </r>
  <r>
    <x v="312"/>
    <n v="4.4000000000000004"/>
    <x v="10"/>
  </r>
  <r>
    <x v="313"/>
    <n v="4.4000000000000004"/>
    <x v="10"/>
  </r>
  <r>
    <x v="314"/>
    <n v="4.3"/>
    <x v="10"/>
  </r>
  <r>
    <x v="315"/>
    <n v="4.2"/>
    <x v="10"/>
  </r>
  <r>
    <x v="316"/>
    <n v="4.0999999999999996"/>
    <x v="10"/>
  </r>
  <r>
    <x v="317"/>
    <n v="4"/>
    <x v="10"/>
  </r>
  <r>
    <x v="318"/>
    <n v="4"/>
    <x v="10"/>
  </r>
  <r>
    <x v="319"/>
    <n v="3.9"/>
    <x v="10"/>
  </r>
  <r>
    <x v="320"/>
    <n v="3.9"/>
    <x v="10"/>
  </r>
  <r>
    <x v="321"/>
    <n v="3.8"/>
    <x v="10"/>
  </r>
  <r>
    <x v="322"/>
    <n v="3.8"/>
    <x v="10"/>
  </r>
  <r>
    <x v="323"/>
    <n v="3.7"/>
    <x v="10"/>
  </r>
  <r>
    <x v="324"/>
    <n v="3.7"/>
    <x v="10"/>
  </r>
  <r>
    <x v="325"/>
    <n v="3.7"/>
    <x v="10"/>
  </r>
  <r>
    <x v="326"/>
    <n v="3.8"/>
    <x v="10"/>
  </r>
  <r>
    <x v="327"/>
    <n v="3.9"/>
    <x v="10"/>
  </r>
  <r>
    <x v="328"/>
    <n v="4"/>
    <x v="10"/>
  </r>
  <r>
    <x v="329"/>
    <n v="4"/>
    <x v="10"/>
  </r>
  <r>
    <x v="330"/>
    <n v="4.0999999999999996"/>
    <x v="10"/>
  </r>
  <r>
    <x v="331"/>
    <n v="4.0999999999999996"/>
    <x v="10"/>
  </r>
  <r>
    <x v="332"/>
    <n v="4"/>
    <x v="10"/>
  </r>
  <r>
    <x v="333"/>
    <n v="3.9"/>
    <x v="10"/>
  </r>
  <r>
    <x v="334"/>
    <n v="3.9"/>
    <x v="10"/>
  </r>
  <r>
    <x v="335"/>
    <n v="3.8"/>
    <x v="10"/>
  </r>
  <r>
    <x v="336"/>
    <n v="3.7"/>
    <x v="10"/>
  </r>
  <r>
    <x v="337"/>
    <n v="3.6"/>
    <x v="10"/>
  </r>
  <r>
    <x v="338"/>
    <n v="3.5"/>
    <x v="10"/>
  </r>
  <r>
    <x v="339"/>
    <n v="3.4"/>
    <x v="10"/>
  </r>
  <r>
    <x v="340"/>
    <n v="3.3"/>
    <x v="10"/>
  </r>
  <r>
    <x v="341"/>
    <n v="3.2"/>
    <x v="10"/>
  </r>
  <r>
    <x v="342"/>
    <n v="3.2"/>
    <x v="10"/>
  </r>
  <r>
    <x v="343"/>
    <n v="3.2"/>
    <x v="10"/>
  </r>
  <r>
    <x v="344"/>
    <n v="3.2"/>
    <x v="10"/>
  </r>
  <r>
    <x v="345"/>
    <n v="3.2"/>
    <x v="10"/>
  </r>
  <r>
    <x v="346"/>
    <n v="3.1"/>
    <x v="10"/>
  </r>
  <r>
    <x v="347"/>
    <n v="3.1"/>
    <x v="10"/>
  </r>
  <r>
    <x v="348"/>
    <n v="3.1"/>
    <x v="10"/>
  </r>
  <r>
    <x v="349"/>
    <n v="3"/>
    <x v="10"/>
  </r>
  <r>
    <x v="350"/>
    <n v="2.9"/>
    <x v="10"/>
  </r>
  <r>
    <x v="351"/>
    <n v="2.8"/>
    <x v="10"/>
  </r>
  <r>
    <x v="352"/>
    <n v="2.8"/>
    <x v="10"/>
  </r>
  <r>
    <x v="353"/>
    <n v="2.8"/>
    <x v="10"/>
  </r>
  <r>
    <x v="354"/>
    <n v="2.8"/>
    <x v="10"/>
  </r>
  <r>
    <x v="355"/>
    <n v="2.8"/>
    <x v="10"/>
  </r>
  <r>
    <x v="356"/>
    <n v="2.8"/>
    <x v="10"/>
  </r>
  <r>
    <x v="357"/>
    <n v="2.8"/>
    <x v="10"/>
  </r>
  <r>
    <x v="358"/>
    <n v="2.8"/>
    <x v="10"/>
  </r>
  <r>
    <x v="359"/>
    <n v="2.7"/>
    <x v="10"/>
  </r>
  <r>
    <x v="360"/>
    <n v="2.7"/>
    <x v="10"/>
  </r>
  <r>
    <x v="361"/>
    <n v="2.7"/>
    <x v="10"/>
  </r>
  <r>
    <x v="362"/>
    <n v="2.7"/>
    <x v="10"/>
  </r>
  <r>
    <x v="363"/>
    <n v="2.8"/>
    <x v="10"/>
  </r>
  <r>
    <x v="364"/>
    <n v="2.8"/>
    <x v="10"/>
  </r>
  <r>
    <x v="365"/>
    <n v="2.7"/>
    <x v="10"/>
  </r>
  <r>
    <x v="366"/>
    <n v="2.6"/>
    <x v="10"/>
  </r>
  <r>
    <x v="367"/>
    <n v="2.5"/>
    <x v="10"/>
  </r>
  <r>
    <x v="368"/>
    <n v="2.4"/>
    <x v="10"/>
  </r>
  <r>
    <x v="369"/>
    <n v="2.2999999999999998"/>
    <x v="10"/>
  </r>
  <r>
    <x v="370"/>
    <n v="2.2999999999999998"/>
    <x v="10"/>
  </r>
  <r>
    <x v="371"/>
    <n v="2.2999999999999998"/>
    <x v="10"/>
  </r>
  <r>
    <x v="372"/>
    <n v="2.4"/>
    <x v="10"/>
  </r>
  <r>
    <x v="373"/>
    <n v="2.5"/>
    <x v="10"/>
  </r>
  <r>
    <x v="374"/>
    <n v="2.5"/>
    <x v="10"/>
  </r>
  <r>
    <x v="375"/>
    <n v="2.6"/>
    <x v="10"/>
  </r>
  <r>
    <x v="376"/>
    <n v="2.6"/>
    <x v="10"/>
  </r>
  <r>
    <x v="377"/>
    <n v="2.7"/>
    <x v="10"/>
  </r>
  <r>
    <x v="378"/>
    <n v="2.7"/>
    <x v="10"/>
  </r>
  <r>
    <x v="379"/>
    <n v="2.8"/>
    <x v="10"/>
  </r>
  <r>
    <x v="380"/>
    <n v="2.9"/>
    <x v="10"/>
  </r>
  <r>
    <x v="381"/>
    <n v="3"/>
    <x v="10"/>
  </r>
  <r>
    <x v="382"/>
    <n v="3.1"/>
    <x v="10"/>
  </r>
  <r>
    <x v="383"/>
    <n v="3.1"/>
    <x v="10"/>
  </r>
  <r>
    <x v="384"/>
    <n v="3.1"/>
    <x v="10"/>
  </r>
  <r>
    <x v="385"/>
    <n v="3.2"/>
    <x v="10"/>
  </r>
  <r>
    <x v="386"/>
    <n v="3.3"/>
    <x v="10"/>
  </r>
  <r>
    <x v="387"/>
    <n v="3.4"/>
    <x v="10"/>
  </r>
  <r>
    <x v="388"/>
    <n v="3.6"/>
    <x v="10"/>
  </r>
  <r>
    <x v="389"/>
    <n v="3.9"/>
    <x v="10"/>
  </r>
  <r>
    <x v="390"/>
    <n v="4.0999999999999996"/>
    <x v="10"/>
  </r>
  <r>
    <x v="391"/>
    <n v="4.3"/>
    <x v="10"/>
  </r>
  <r>
    <x v="392"/>
    <n v="4.5999999999999996"/>
    <x v="10"/>
  </r>
  <r>
    <x v="393"/>
    <n v="4.9000000000000004"/>
    <x v="10"/>
  </r>
  <r>
    <x v="394"/>
    <n v="5.2"/>
    <x v="10"/>
  </r>
  <r>
    <x v="395"/>
    <n v="5.5"/>
    <x v="10"/>
  </r>
  <r>
    <x v="396"/>
    <n v="5.8"/>
    <x v="10"/>
  </r>
  <r>
    <x v="397"/>
    <n v="6.1"/>
    <x v="10"/>
  </r>
  <r>
    <x v="398"/>
    <n v="6.3"/>
    <x v="10"/>
  </r>
  <r>
    <x v="399"/>
    <n v="6.4"/>
    <x v="10"/>
  </r>
  <r>
    <x v="400"/>
    <n v="6.5"/>
    <x v="10"/>
  </r>
  <r>
    <x v="401"/>
    <n v="6.6"/>
    <x v="10"/>
  </r>
  <r>
    <x v="402"/>
    <n v="6.6"/>
    <x v="10"/>
  </r>
  <r>
    <x v="403"/>
    <n v="6.7"/>
    <x v="10"/>
  </r>
  <r>
    <x v="404"/>
    <n v="6.7"/>
    <x v="10"/>
  </r>
  <r>
    <x v="405"/>
    <n v="6.7"/>
    <x v="10"/>
  </r>
  <r>
    <x v="406"/>
    <n v="6.8"/>
    <x v="10"/>
  </r>
  <r>
    <x v="407"/>
    <n v="6.8"/>
    <x v="10"/>
  </r>
  <r>
    <x v="408"/>
    <n v="6.8"/>
    <x v="10"/>
  </r>
  <r>
    <x v="409"/>
    <n v="6.8"/>
    <x v="10"/>
  </r>
  <r>
    <x v="410"/>
    <n v="6.8"/>
    <x v="10"/>
  </r>
  <r>
    <x v="411"/>
    <n v="6.7"/>
    <x v="10"/>
  </r>
  <r>
    <x v="412"/>
    <n v="6.7"/>
    <x v="10"/>
  </r>
  <r>
    <x v="413"/>
    <n v="6.6"/>
    <x v="10"/>
  </r>
  <r>
    <x v="414"/>
    <n v="6.6"/>
    <x v="10"/>
  </r>
  <r>
    <x v="415"/>
    <n v="6.6"/>
    <x v="10"/>
  </r>
  <r>
    <x v="416"/>
    <n v="6.7"/>
    <x v="10"/>
  </r>
  <r>
    <x v="417"/>
    <n v="6.7"/>
    <x v="10"/>
  </r>
  <r>
    <x v="418"/>
    <n v="6.7"/>
    <x v="10"/>
  </r>
  <r>
    <x v="419"/>
    <n v="6.7"/>
    <x v="10"/>
  </r>
  <r>
    <x v="420"/>
    <n v="6.6"/>
    <x v="10"/>
  </r>
  <r>
    <x v="421"/>
    <n v="6.6"/>
    <x v="10"/>
  </r>
  <r>
    <x v="422"/>
    <n v="6.6"/>
    <x v="10"/>
  </r>
  <r>
    <x v="423"/>
    <n v="6.6"/>
    <x v="10"/>
  </r>
  <r>
    <x v="424"/>
    <n v="6.7"/>
    <x v="10"/>
  </r>
  <r>
    <x v="425"/>
    <n v="6.8"/>
    <x v="10"/>
  </r>
  <r>
    <x v="426"/>
    <n v="6.8"/>
    <x v="10"/>
  </r>
  <r>
    <x v="427"/>
    <n v="6.9"/>
    <x v="10"/>
  </r>
  <r>
    <x v="428"/>
    <n v="6.9"/>
    <x v="10"/>
  </r>
  <r>
    <x v="429"/>
    <n v="6.8"/>
    <x v="10"/>
  </r>
  <r>
    <x v="430"/>
    <n v="6.7"/>
    <x v="10"/>
  </r>
  <r>
    <x v="431"/>
    <n v="6.5"/>
    <x v="10"/>
  </r>
  <r>
    <x v="432"/>
    <n v="6.4"/>
    <x v="10"/>
  </r>
  <r>
    <x v="433"/>
    <n v="6.3"/>
    <x v="10"/>
  </r>
  <r>
    <x v="434"/>
    <n v="6.3"/>
    <x v="10"/>
  </r>
  <r>
    <x v="435"/>
    <n v="6.2"/>
    <x v="10"/>
  </r>
  <r>
    <x v="436"/>
    <n v="6.1"/>
    <x v="10"/>
  </r>
  <r>
    <x v="437"/>
    <n v="6"/>
    <x v="10"/>
  </r>
  <r>
    <x v="438"/>
    <n v="5.8"/>
    <x v="10"/>
  </r>
  <r>
    <x v="439"/>
    <n v="5.6"/>
    <x v="10"/>
  </r>
  <r>
    <x v="440"/>
    <n v="5.4"/>
    <x v="10"/>
  </r>
  <r>
    <x v="441"/>
    <n v="5.3"/>
    <x v="10"/>
  </r>
  <r>
    <x v="442"/>
    <n v="5.2"/>
    <x v="10"/>
  </r>
  <r>
    <x v="443"/>
    <n v="5.0999999999999996"/>
    <x v="10"/>
  </r>
  <r>
    <x v="444"/>
    <n v="5"/>
    <x v="10"/>
  </r>
  <r>
    <x v="445"/>
    <n v="4.9000000000000004"/>
    <x v="10"/>
  </r>
  <r>
    <x v="446"/>
    <n v="4.8"/>
    <x v="10"/>
  </r>
  <r>
    <x v="447"/>
    <n v="4.7"/>
    <x v="10"/>
  </r>
  <r>
    <x v="448"/>
    <n v="4.7"/>
    <x v="10"/>
  </r>
  <r>
    <x v="449"/>
    <n v="4.5999999999999996"/>
    <x v="10"/>
  </r>
  <r>
    <x v="450"/>
    <n v="4.5999999999999996"/>
    <x v="10"/>
  </r>
  <r>
    <x v="451"/>
    <n v="4.5999999999999996"/>
    <x v="10"/>
  </r>
  <r>
    <x v="452"/>
    <n v="4.7"/>
    <x v="10"/>
  </r>
  <r>
    <x v="453"/>
    <n v="4.7"/>
    <x v="10"/>
  </r>
  <r>
    <x v="454"/>
    <n v="4.7"/>
    <x v="10"/>
  </r>
  <r>
    <x v="455"/>
    <n v="4.5999999999999996"/>
    <x v="10"/>
  </r>
  <r>
    <x v="456"/>
    <n v="4.5999999999999996"/>
    <x v="10"/>
  </r>
  <r>
    <x v="457"/>
    <n v="4.5"/>
    <x v="10"/>
  </r>
  <r>
    <x v="458"/>
    <n v="4.4000000000000004"/>
    <x v="10"/>
  </r>
  <r>
    <x v="459"/>
    <n v="4.4000000000000004"/>
    <x v="10"/>
  </r>
  <r>
    <x v="460"/>
    <n v="4.3"/>
    <x v="10"/>
  </r>
  <r>
    <x v="461"/>
    <n v="4.3"/>
    <x v="10"/>
  </r>
  <r>
    <x v="462"/>
    <n v="4.2"/>
    <x v="10"/>
  </r>
  <r>
    <x v="463"/>
    <n v="4.0999999999999996"/>
    <x v="10"/>
  </r>
  <r>
    <x v="464"/>
    <n v="4.0999999999999996"/>
    <x v="10"/>
  </r>
  <r>
    <x v="465"/>
    <n v="4"/>
    <x v="10"/>
  </r>
  <r>
    <x v="466"/>
    <n v="3.9"/>
    <x v="10"/>
  </r>
  <r>
    <x v="467"/>
    <n v="3.9"/>
    <x v="10"/>
  </r>
  <r>
    <x v="468"/>
    <n v="3.8"/>
    <x v="10"/>
  </r>
  <r>
    <x v="469"/>
    <n v="3.7"/>
    <x v="10"/>
  </r>
  <r>
    <x v="470"/>
    <n v="3.7"/>
    <x v="10"/>
  </r>
  <r>
    <x v="471"/>
    <n v="3.6"/>
    <x v="10"/>
  </r>
  <r>
    <x v="472"/>
    <n v="3.5"/>
    <x v="10"/>
  </r>
  <r>
    <x v="473"/>
    <n v="3.4"/>
    <x v="10"/>
  </r>
  <r>
    <x v="474"/>
    <n v="3.3"/>
    <x v="10"/>
  </r>
  <r>
    <x v="475"/>
    <n v="3.3"/>
    <x v="10"/>
  </r>
  <r>
    <x v="476"/>
    <n v="3.2"/>
    <x v="10"/>
  </r>
  <r>
    <x v="477"/>
    <n v="3.2"/>
    <x v="10"/>
  </r>
  <r>
    <x v="478"/>
    <n v="3.2"/>
    <x v="10"/>
  </r>
  <r>
    <x v="479"/>
    <n v="3.1"/>
    <x v="10"/>
  </r>
  <r>
    <x v="480"/>
    <n v="3.1"/>
    <x v="10"/>
  </r>
  <r>
    <x v="481"/>
    <n v="3.1"/>
    <x v="10"/>
  </r>
  <r>
    <x v="482"/>
    <n v="3"/>
    <x v="10"/>
  </r>
  <r>
    <x v="483"/>
    <n v="3"/>
    <x v="10"/>
  </r>
  <r>
    <x v="484"/>
    <n v="3"/>
    <x v="10"/>
  </r>
  <r>
    <x v="485"/>
    <n v="3"/>
    <x v="10"/>
  </r>
  <r>
    <x v="486"/>
    <n v="2.9"/>
    <x v="10"/>
  </r>
  <r>
    <x v="487"/>
    <n v="2.9"/>
    <x v="10"/>
  </r>
  <r>
    <x v="488"/>
    <n v="2.8"/>
    <x v="10"/>
  </r>
  <r>
    <x v="489"/>
    <n v="2.8"/>
    <x v="10"/>
  </r>
  <r>
    <x v="490"/>
    <n v="2.7"/>
    <x v="10"/>
  </r>
  <r>
    <x v="491"/>
    <n v="2.6"/>
    <x v="10"/>
  </r>
  <r>
    <x v="492"/>
    <n v="2.6"/>
    <x v="10"/>
  </r>
  <r>
    <x v="493"/>
    <n v="2.5"/>
    <x v="10"/>
  </r>
  <r>
    <x v="494"/>
    <n v="2.5"/>
    <x v="10"/>
  </r>
  <r>
    <x v="495"/>
    <n v="2.4"/>
    <x v="10"/>
  </r>
  <r>
    <x v="496"/>
    <n v="2.2999999999999998"/>
    <x v="10"/>
  </r>
  <r>
    <x v="497"/>
    <n v="2.2000000000000002"/>
    <x v="10"/>
  </r>
  <r>
    <x v="498"/>
    <n v="2.2000000000000002"/>
    <x v="10"/>
  </r>
  <r>
    <x v="499"/>
    <n v="2.1"/>
    <x v="10"/>
  </r>
  <r>
    <x v="500"/>
    <n v="2"/>
    <x v="10"/>
  </r>
  <r>
    <x v="501"/>
    <n v="2"/>
    <x v="10"/>
  </r>
  <r>
    <x v="502"/>
    <n v="2"/>
    <x v="10"/>
  </r>
  <r>
    <x v="503"/>
    <n v="2"/>
    <x v="10"/>
  </r>
  <r>
    <x v="504"/>
    <n v="2.1"/>
    <x v="10"/>
  </r>
  <r>
    <x v="505"/>
    <n v="2.1"/>
    <x v="10"/>
  </r>
  <r>
    <x v="506"/>
    <n v="2.2000000000000002"/>
    <x v="10"/>
  </r>
  <r>
    <x v="507"/>
    <n v="2.2000000000000002"/>
    <x v="10"/>
  </r>
  <r>
    <x v="508"/>
    <n v="2.2999999999999998"/>
    <x v="10"/>
  </r>
  <r>
    <x v="509"/>
    <n v="2.4"/>
    <x v="10"/>
  </r>
  <r>
    <x v="510"/>
    <n v="2.4"/>
    <x v="10"/>
  </r>
  <r>
    <x v="511"/>
    <n v="2.5"/>
    <x v="10"/>
  </r>
  <r>
    <x v="512"/>
    <n v="2.6"/>
    <x v="10"/>
  </r>
  <r>
    <x v="513"/>
    <n v="2.6"/>
    <x v="10"/>
  </r>
  <r>
    <x v="514"/>
    <n v="2.7"/>
    <x v="10"/>
  </r>
  <r>
    <x v="515"/>
    <n v="2.7"/>
    <x v="10"/>
  </r>
  <r>
    <x v="516"/>
    <n v="2.8"/>
    <x v="10"/>
  </r>
  <r>
    <x v="517"/>
    <n v="2.7"/>
    <x v="10"/>
  </r>
  <r>
    <x v="518"/>
    <n v="2.7"/>
    <x v="10"/>
  </r>
  <r>
    <x v="519"/>
    <n v="2.6"/>
    <x v="10"/>
  </r>
  <r>
    <x v="520"/>
    <n v="2.6"/>
    <x v="10"/>
  </r>
  <r>
    <x v="521"/>
    <n v="2.5"/>
    <x v="10"/>
  </r>
  <r>
    <x v="522"/>
    <n v="2.5"/>
    <x v="10"/>
  </r>
  <r>
    <x v="523"/>
    <n v="2.4"/>
    <x v="10"/>
  </r>
  <r>
    <x v="524"/>
    <n v="2.4"/>
    <x v="10"/>
  </r>
  <r>
    <x v="525"/>
    <n v="2.4"/>
    <x v="10"/>
  </r>
  <r>
    <x v="526"/>
    <n v="2.2999999999999998"/>
    <x v="10"/>
  </r>
  <r>
    <x v="527"/>
    <n v="2.2000000000000002"/>
    <x v="10"/>
  </r>
  <r>
    <x v="528"/>
    <n v="2.2000000000000002"/>
    <x v="10"/>
  </r>
  <r>
    <x v="529"/>
    <n v="2.2000000000000002"/>
    <x v="10"/>
  </r>
  <r>
    <x v="530"/>
    <n v="2.1"/>
    <x v="10"/>
  </r>
  <r>
    <x v="531"/>
    <n v="22.5"/>
    <x v="10"/>
  </r>
  <r>
    <x v="532"/>
    <n v="20.7"/>
    <x v="10"/>
  </r>
  <r>
    <x v="533"/>
    <n v="17.3"/>
    <x v="10"/>
  </r>
  <r>
    <x v="534"/>
    <n v="15.6"/>
    <x v="10"/>
  </r>
  <r>
    <x v="535"/>
    <n v="13"/>
    <x v="10"/>
  </r>
  <r>
    <x v="536"/>
    <n v="13.3"/>
    <x v="10"/>
  </r>
  <r>
    <x v="537"/>
    <n v="11.3"/>
    <x v="10"/>
  </r>
  <r>
    <x v="538"/>
    <n v="10.5"/>
    <x v="10"/>
  </r>
  <r>
    <x v="539"/>
    <n v="10.199999999999999"/>
    <x v="10"/>
  </r>
  <r>
    <x v="540"/>
    <n v="9.5"/>
    <x v="10"/>
  </r>
  <r>
    <x v="541"/>
    <n v="9.1"/>
    <x v="10"/>
  </r>
  <r>
    <x v="542"/>
    <n v="8.4"/>
    <x v="10"/>
  </r>
  <r>
    <x v="543"/>
    <n v="7.8"/>
    <x v="10"/>
  </r>
  <r>
    <x v="544"/>
    <n v="6.9"/>
    <x v="10"/>
  </r>
  <r>
    <x v="545"/>
    <n v="6.3"/>
    <x v="10"/>
  </r>
  <r>
    <x v="546"/>
    <n v="5.4"/>
    <x v="10"/>
  </r>
  <r>
    <x v="547"/>
    <n v="4.7"/>
    <x v="10"/>
  </r>
  <r>
    <x v="548"/>
    <n v="3.9"/>
    <x v="10"/>
  </r>
  <r>
    <x v="549"/>
    <n v="3.3"/>
    <x v="10"/>
  </r>
  <r>
    <x v="550"/>
    <n v="3.2"/>
    <x v="10"/>
  </r>
  <r>
    <x v="551"/>
    <n v="3.1"/>
    <x v="10"/>
  </r>
  <r>
    <x v="552"/>
    <n v="3.1"/>
    <x v="10"/>
  </r>
  <r>
    <x v="553"/>
    <n v="3.2"/>
    <x v="10"/>
  </r>
  <r>
    <x v="554"/>
    <n v="3.2"/>
    <x v="10"/>
  </r>
  <r>
    <x v="555"/>
    <n v="3.3"/>
    <x v="10"/>
  </r>
  <r>
    <x v="556"/>
    <n v="3.3"/>
    <x v="10"/>
  </r>
  <r>
    <x v="557"/>
    <n v="3.3"/>
    <x v="10"/>
  </r>
  <r>
    <x v="558"/>
    <n v="3.3"/>
    <x v="10"/>
  </r>
  <r>
    <x v="559"/>
    <n v="3.3"/>
    <x v="10"/>
  </r>
  <r>
    <x v="560"/>
    <n v="3.3"/>
    <x v="10"/>
  </r>
  <r>
    <x v="561"/>
    <n v="3.3"/>
    <x v="10"/>
  </r>
  <r>
    <x v="562"/>
    <n v="3.2"/>
    <x v="10"/>
  </r>
  <r>
    <x v="563"/>
    <n v="3.1"/>
    <x v="10"/>
  </r>
  <r>
    <x v="564"/>
    <n v="3.1"/>
    <x v="10"/>
  </r>
  <r>
    <x v="565"/>
    <n v="3"/>
    <x v="10"/>
  </r>
  <r>
    <x v="566"/>
    <n v="2.9"/>
    <x v="10"/>
  </r>
  <r>
    <x v="567"/>
    <n v="2.8"/>
    <x v="10"/>
  </r>
  <r>
    <x v="568"/>
    <n v="2.8"/>
    <x v="10"/>
  </r>
  <r>
    <x v="569"/>
    <n v="2.8"/>
    <x v="10"/>
  </r>
  <r>
    <x v="570"/>
    <n v="2.8"/>
    <x v="10"/>
  </r>
  <r>
    <x v="571"/>
    <n v="2.8"/>
    <x v="10"/>
  </r>
  <r>
    <x v="572"/>
    <n v="2.8"/>
    <x v="10"/>
  </r>
  <r>
    <x v="573"/>
    <n v="2.8"/>
    <x v="10"/>
  </r>
  <r>
    <x v="574"/>
    <n v="2.9"/>
    <x v="10"/>
  </r>
  <r>
    <x v="575"/>
    <n v="2.9"/>
    <x v="10"/>
  </r>
  <r>
    <x v="576"/>
    <n v="2.8"/>
    <x v="10"/>
  </r>
  <r>
    <x v="577"/>
    <n v="2.8"/>
    <x v="10"/>
  </r>
  <r>
    <x v="578"/>
    <n v="2.8"/>
    <x v="10"/>
  </r>
  <r>
    <x v="579"/>
    <n v="2.8"/>
    <x v="10"/>
  </r>
  <r>
    <x v="580"/>
    <n v="2.8"/>
    <x v="10"/>
  </r>
  <r>
    <x v="581"/>
    <n v="2.8"/>
    <x v="10"/>
  </r>
  <r>
    <x v="582"/>
    <n v="2.8"/>
    <x v="10"/>
  </r>
  <r>
    <x v="583"/>
    <n v="2.8"/>
    <x v="10"/>
  </r>
  <r>
    <x v="584"/>
    <n v="2.8"/>
    <x v="10"/>
  </r>
  <r>
    <x v="585"/>
    <n v="2.7"/>
    <x v="10"/>
  </r>
  <r>
    <x v="586"/>
    <n v="2.7"/>
    <x v="10"/>
  </r>
  <r>
    <x v="587"/>
    <n v="2.6"/>
    <x v="10"/>
  </r>
  <r>
    <x v="588"/>
    <n v="2.6"/>
    <x v="10"/>
  </r>
  <r>
    <x v="589"/>
    <n v="2.6"/>
    <x v="10"/>
  </r>
  <r>
    <x v="590"/>
    <n v="2.5"/>
    <x v="10"/>
  </r>
  <r>
    <x v="591"/>
    <n v="2.5"/>
    <x v="10"/>
  </r>
  <r>
    <x v="592"/>
    <n v="2.4"/>
    <x v="10"/>
  </r>
  <r>
    <x v="593"/>
    <n v="2.2999999999999998"/>
    <x v="10"/>
  </r>
  <r>
    <x v="594"/>
    <n v="2.2000000000000002"/>
    <x v="10"/>
  </r>
  <r>
    <x v="595"/>
    <n v="2.1"/>
    <x v="10"/>
  </r>
  <r>
    <x v="596"/>
    <n v="2.1"/>
    <x v="10"/>
  </r>
  <r>
    <x v="597"/>
    <m/>
    <x v="10"/>
  </r>
  <r>
    <x v="598"/>
    <n v="2.2000000000000002"/>
    <x v="10"/>
  </r>
  <r>
    <x v="599"/>
    <n v="2.2000000000000002"/>
    <x v="10"/>
  </r>
  <r>
    <x v="600"/>
    <n v="2.2000000000000002"/>
    <x v="10"/>
  </r>
  <r>
    <x v="601"/>
    <n v="2.2999999999999998"/>
    <x v="10"/>
  </r>
  <r>
    <x v="602"/>
    <n v="2.4"/>
    <x v="10"/>
  </r>
  <r>
    <x v="603"/>
    <n v="2.4"/>
    <x v="10"/>
  </r>
  <r>
    <x v="604"/>
    <n v="2.5"/>
    <x v="10"/>
  </r>
  <r>
    <x v="0"/>
    <n v="5.6"/>
    <x v="11"/>
  </r>
  <r>
    <x v="1"/>
    <n v="5.6"/>
    <x v="11"/>
  </r>
  <r>
    <x v="2"/>
    <n v="5.6"/>
    <x v="11"/>
  </r>
  <r>
    <x v="3"/>
    <n v="5.6"/>
    <x v="11"/>
  </r>
  <r>
    <x v="4"/>
    <n v="5.6"/>
    <x v="11"/>
  </r>
  <r>
    <x v="5"/>
    <n v="5.5"/>
    <x v="11"/>
  </r>
  <r>
    <x v="6"/>
    <n v="5.5"/>
    <x v="11"/>
  </r>
  <r>
    <x v="7"/>
    <n v="5.6"/>
    <x v="11"/>
  </r>
  <r>
    <x v="8"/>
    <n v="5.6"/>
    <x v="11"/>
  </r>
  <r>
    <x v="9"/>
    <n v="5.7"/>
    <x v="11"/>
  </r>
  <r>
    <x v="10"/>
    <n v="5.8"/>
    <x v="11"/>
  </r>
  <r>
    <x v="11"/>
    <n v="5.9"/>
    <x v="11"/>
  </r>
  <r>
    <x v="12"/>
    <n v="5.9"/>
    <x v="11"/>
  </r>
  <r>
    <x v="13"/>
    <n v="6"/>
    <x v="11"/>
  </r>
  <r>
    <x v="14"/>
    <n v="6"/>
    <x v="11"/>
  </r>
  <r>
    <x v="15"/>
    <n v="6"/>
    <x v="11"/>
  </r>
  <r>
    <x v="16"/>
    <n v="6"/>
    <x v="11"/>
  </r>
  <r>
    <x v="17"/>
    <n v="6"/>
    <x v="11"/>
  </r>
  <r>
    <x v="18"/>
    <n v="6"/>
    <x v="11"/>
  </r>
  <r>
    <x v="19"/>
    <n v="6"/>
    <x v="11"/>
  </r>
  <r>
    <x v="20"/>
    <n v="5.9"/>
    <x v="11"/>
  </r>
  <r>
    <x v="21"/>
    <n v="5.8"/>
    <x v="11"/>
  </r>
  <r>
    <x v="22"/>
    <n v="5.6"/>
    <x v="11"/>
  </r>
  <r>
    <x v="23"/>
    <n v="5.5"/>
    <x v="11"/>
  </r>
  <r>
    <x v="24"/>
    <n v="5.3"/>
    <x v="11"/>
  </r>
  <r>
    <x v="25"/>
    <n v="5.2"/>
    <x v="11"/>
  </r>
  <r>
    <x v="26"/>
    <n v="5.2"/>
    <x v="11"/>
  </r>
  <r>
    <x v="27"/>
    <n v="5.2"/>
    <x v="11"/>
  </r>
  <r>
    <x v="28"/>
    <n v="5.2"/>
    <x v="11"/>
  </r>
  <r>
    <x v="29"/>
    <n v="5.3"/>
    <x v="11"/>
  </r>
  <r>
    <x v="30"/>
    <n v="5.4"/>
    <x v="11"/>
  </r>
  <r>
    <x v="31"/>
    <n v="5.6"/>
    <x v="11"/>
  </r>
  <r>
    <x v="32"/>
    <n v="5.7"/>
    <x v="11"/>
  </r>
  <r>
    <x v="33"/>
    <n v="5.8"/>
    <x v="11"/>
  </r>
  <r>
    <x v="34"/>
    <n v="5.9"/>
    <x v="11"/>
  </r>
  <r>
    <x v="35"/>
    <n v="6"/>
    <x v="11"/>
  </r>
  <r>
    <x v="36"/>
    <n v="6.1"/>
    <x v="11"/>
  </r>
  <r>
    <x v="37"/>
    <n v="6"/>
    <x v="11"/>
  </r>
  <r>
    <x v="38"/>
    <n v="5.9"/>
    <x v="11"/>
  </r>
  <r>
    <x v="39"/>
    <n v="5.8"/>
    <x v="11"/>
  </r>
  <r>
    <x v="40"/>
    <n v="5.7"/>
    <x v="11"/>
  </r>
  <r>
    <x v="41"/>
    <n v="5.6"/>
    <x v="11"/>
  </r>
  <r>
    <x v="42"/>
    <n v="5.6"/>
    <x v="11"/>
  </r>
  <r>
    <x v="43"/>
    <n v="5.6"/>
    <x v="11"/>
  </r>
  <r>
    <x v="44"/>
    <n v="5.7"/>
    <x v="11"/>
  </r>
  <r>
    <x v="45"/>
    <n v="5.8"/>
    <x v="11"/>
  </r>
  <r>
    <x v="46"/>
    <n v="5.9"/>
    <x v="11"/>
  </r>
  <r>
    <x v="47"/>
    <n v="6.1"/>
    <x v="11"/>
  </r>
  <r>
    <x v="48"/>
    <n v="6.3"/>
    <x v="11"/>
  </r>
  <r>
    <x v="49"/>
    <n v="6.7"/>
    <x v="11"/>
  </r>
  <r>
    <x v="50"/>
    <n v="7.1"/>
    <x v="11"/>
  </r>
  <r>
    <x v="51"/>
    <n v="7.6"/>
    <x v="11"/>
  </r>
  <r>
    <x v="52"/>
    <n v="7.9"/>
    <x v="11"/>
  </r>
  <r>
    <x v="53"/>
    <n v="8.1"/>
    <x v="11"/>
  </r>
  <r>
    <x v="54"/>
    <n v="8.1999999999999993"/>
    <x v="11"/>
  </r>
  <r>
    <x v="55"/>
    <n v="8.1"/>
    <x v="11"/>
  </r>
  <r>
    <x v="56"/>
    <n v="8"/>
    <x v="11"/>
  </r>
  <r>
    <x v="57"/>
    <n v="7.8"/>
    <x v="11"/>
  </r>
  <r>
    <x v="58"/>
    <n v="7.5"/>
    <x v="11"/>
  </r>
  <r>
    <x v="59"/>
    <n v="7.3"/>
    <x v="11"/>
  </r>
  <r>
    <x v="60"/>
    <n v="7.1"/>
    <x v="11"/>
  </r>
  <r>
    <x v="61"/>
    <n v="7"/>
    <x v="11"/>
  </r>
  <r>
    <x v="62"/>
    <n v="7"/>
    <x v="11"/>
  </r>
  <r>
    <x v="63"/>
    <n v="7"/>
    <x v="11"/>
  </r>
  <r>
    <x v="64"/>
    <n v="7.1"/>
    <x v="11"/>
  </r>
  <r>
    <x v="65"/>
    <n v="7.3"/>
    <x v="11"/>
  </r>
  <r>
    <x v="66"/>
    <n v="7.4"/>
    <x v="11"/>
  </r>
  <r>
    <x v="67"/>
    <n v="7.6"/>
    <x v="11"/>
  </r>
  <r>
    <x v="68"/>
    <n v="7.9"/>
    <x v="11"/>
  </r>
  <r>
    <x v="69"/>
    <n v="8.1999999999999993"/>
    <x v="11"/>
  </r>
  <r>
    <x v="70"/>
    <n v="8.6"/>
    <x v="11"/>
  </r>
  <r>
    <x v="71"/>
    <n v="8.9"/>
    <x v="11"/>
  </r>
  <r>
    <x v="72"/>
    <n v="9.3000000000000007"/>
    <x v="11"/>
  </r>
  <r>
    <x v="73"/>
    <n v="9.6"/>
    <x v="11"/>
  </r>
  <r>
    <x v="74"/>
    <n v="9.6999999999999993"/>
    <x v="11"/>
  </r>
  <r>
    <x v="75"/>
    <n v="9.8000000000000007"/>
    <x v="11"/>
  </r>
  <r>
    <x v="76"/>
    <n v="9.8000000000000007"/>
    <x v="11"/>
  </r>
  <r>
    <x v="77"/>
    <n v="9.8000000000000007"/>
    <x v="11"/>
  </r>
  <r>
    <x v="78"/>
    <n v="9.8000000000000007"/>
    <x v="11"/>
  </r>
  <r>
    <x v="79"/>
    <n v="9.9"/>
    <x v="11"/>
  </r>
  <r>
    <x v="80"/>
    <n v="10.1"/>
    <x v="11"/>
  </r>
  <r>
    <x v="81"/>
    <n v="10.3"/>
    <x v="11"/>
  </r>
  <r>
    <x v="82"/>
    <n v="10.6"/>
    <x v="11"/>
  </r>
  <r>
    <x v="83"/>
    <n v="10.7"/>
    <x v="11"/>
  </r>
  <r>
    <x v="84"/>
    <n v="10.7"/>
    <x v="11"/>
  </r>
  <r>
    <x v="85"/>
    <n v="10.5"/>
    <x v="11"/>
  </r>
  <r>
    <x v="86"/>
    <n v="10.199999999999999"/>
    <x v="11"/>
  </r>
  <r>
    <x v="87"/>
    <n v="9.9"/>
    <x v="11"/>
  </r>
  <r>
    <x v="88"/>
    <n v="9.6"/>
    <x v="11"/>
  </r>
  <r>
    <x v="89"/>
    <n v="9.3000000000000007"/>
    <x v="11"/>
  </r>
  <r>
    <x v="90"/>
    <n v="9.1"/>
    <x v="11"/>
  </r>
  <r>
    <x v="91"/>
    <n v="8.8000000000000007"/>
    <x v="11"/>
  </r>
  <r>
    <x v="92"/>
    <n v="8.6"/>
    <x v="11"/>
  </r>
  <r>
    <x v="93"/>
    <n v="8.1999999999999993"/>
    <x v="11"/>
  </r>
  <r>
    <x v="94"/>
    <n v="7.9"/>
    <x v="11"/>
  </r>
  <r>
    <x v="95"/>
    <n v="7.5"/>
    <x v="11"/>
  </r>
  <r>
    <x v="96"/>
    <n v="7.3"/>
    <x v="11"/>
  </r>
  <r>
    <x v="97"/>
    <n v="7.1"/>
    <x v="11"/>
  </r>
  <r>
    <x v="98"/>
    <n v="7"/>
    <x v="11"/>
  </r>
  <r>
    <x v="99"/>
    <n v="7"/>
    <x v="11"/>
  </r>
  <r>
    <x v="100"/>
    <n v="7"/>
    <x v="11"/>
  </r>
  <r>
    <x v="101"/>
    <n v="7.1"/>
    <x v="11"/>
  </r>
  <r>
    <x v="102"/>
    <n v="7.2"/>
    <x v="11"/>
  </r>
  <r>
    <x v="103"/>
    <n v="7.3"/>
    <x v="11"/>
  </r>
  <r>
    <x v="104"/>
    <n v="7.3"/>
    <x v="11"/>
  </r>
  <r>
    <x v="105"/>
    <n v="7.4"/>
    <x v="11"/>
  </r>
  <r>
    <x v="106"/>
    <n v="7.4"/>
    <x v="11"/>
  </r>
  <r>
    <x v="107"/>
    <n v="7.4"/>
    <x v="11"/>
  </r>
  <r>
    <x v="108"/>
    <n v="7.5"/>
    <x v="11"/>
  </r>
  <r>
    <x v="109"/>
    <n v="7.6"/>
    <x v="11"/>
  </r>
  <r>
    <x v="110"/>
    <n v="7.7"/>
    <x v="11"/>
  </r>
  <r>
    <x v="111"/>
    <n v="7.8"/>
    <x v="11"/>
  </r>
  <r>
    <x v="112"/>
    <n v="7.9"/>
    <x v="11"/>
  </r>
  <r>
    <x v="113"/>
    <n v="7.9"/>
    <x v="11"/>
  </r>
  <r>
    <x v="114"/>
    <n v="7.9"/>
    <x v="11"/>
  </r>
  <r>
    <x v="115"/>
    <n v="7.9"/>
    <x v="11"/>
  </r>
  <r>
    <x v="116"/>
    <n v="7.9"/>
    <x v="11"/>
  </r>
  <r>
    <x v="117"/>
    <n v="7.9"/>
    <x v="11"/>
  </r>
  <r>
    <x v="118"/>
    <n v="8"/>
    <x v="11"/>
  </r>
  <r>
    <x v="119"/>
    <n v="8"/>
    <x v="11"/>
  </r>
  <r>
    <x v="120"/>
    <n v="8.1"/>
    <x v="11"/>
  </r>
  <r>
    <x v="121"/>
    <n v="8.1999999999999993"/>
    <x v="11"/>
  </r>
  <r>
    <x v="122"/>
    <n v="8.3000000000000007"/>
    <x v="11"/>
  </r>
  <r>
    <x v="123"/>
    <n v="8.4"/>
    <x v="11"/>
  </r>
  <r>
    <x v="124"/>
    <n v="8.5"/>
    <x v="11"/>
  </r>
  <r>
    <x v="125"/>
    <n v="8.6"/>
    <x v="11"/>
  </r>
  <r>
    <x v="126"/>
    <n v="8.6"/>
    <x v="11"/>
  </r>
  <r>
    <x v="127"/>
    <n v="8.6999999999999993"/>
    <x v="11"/>
  </r>
  <r>
    <x v="128"/>
    <n v="8.6"/>
    <x v="11"/>
  </r>
  <r>
    <x v="129"/>
    <n v="8.6"/>
    <x v="11"/>
  </r>
  <r>
    <x v="130"/>
    <n v="8.5"/>
    <x v="11"/>
  </r>
  <r>
    <x v="131"/>
    <n v="8.5"/>
    <x v="11"/>
  </r>
  <r>
    <x v="132"/>
    <n v="8.4"/>
    <x v="11"/>
  </r>
  <r>
    <x v="133"/>
    <n v="8.3000000000000007"/>
    <x v="11"/>
  </r>
  <r>
    <x v="134"/>
    <n v="8.1999999999999993"/>
    <x v="11"/>
  </r>
  <r>
    <x v="135"/>
    <n v="8"/>
    <x v="11"/>
  </r>
  <r>
    <x v="136"/>
    <n v="7.9"/>
    <x v="11"/>
  </r>
  <r>
    <x v="137"/>
    <n v="7.7"/>
    <x v="11"/>
  </r>
  <r>
    <x v="138"/>
    <n v="7.6"/>
    <x v="11"/>
  </r>
  <r>
    <x v="139"/>
    <n v="7.5"/>
    <x v="11"/>
  </r>
  <r>
    <x v="140"/>
    <n v="7.4"/>
    <x v="11"/>
  </r>
  <r>
    <x v="141"/>
    <n v="7.2"/>
    <x v="11"/>
  </r>
  <r>
    <x v="142"/>
    <n v="7.1"/>
    <x v="11"/>
  </r>
  <r>
    <x v="143"/>
    <n v="6.9"/>
    <x v="11"/>
  </r>
  <r>
    <x v="144"/>
    <n v="6.8"/>
    <x v="11"/>
  </r>
  <r>
    <x v="145"/>
    <n v="6.6"/>
    <x v="11"/>
  </r>
  <r>
    <x v="146"/>
    <n v="6.5"/>
    <x v="11"/>
  </r>
  <r>
    <x v="147"/>
    <n v="6.4"/>
    <x v="11"/>
  </r>
  <r>
    <x v="148"/>
    <n v="6.3"/>
    <x v="11"/>
  </r>
  <r>
    <x v="149"/>
    <n v="6.2"/>
    <x v="11"/>
  </r>
  <r>
    <x v="150"/>
    <n v="6.1"/>
    <x v="11"/>
  </r>
  <r>
    <x v="151"/>
    <n v="6"/>
    <x v="11"/>
  </r>
  <r>
    <x v="152"/>
    <n v="5.9"/>
    <x v="11"/>
  </r>
  <r>
    <x v="153"/>
    <n v="5.9"/>
    <x v="11"/>
  </r>
  <r>
    <x v="154"/>
    <n v="5.8"/>
    <x v="11"/>
  </r>
  <r>
    <x v="155"/>
    <n v="5.7"/>
    <x v="11"/>
  </r>
  <r>
    <x v="156"/>
    <n v="5.6"/>
    <x v="11"/>
  </r>
  <r>
    <x v="157"/>
    <n v="5.5"/>
    <x v="11"/>
  </r>
  <r>
    <x v="158"/>
    <n v="5.4"/>
    <x v="11"/>
  </r>
  <r>
    <x v="159"/>
    <n v="5.4"/>
    <x v="11"/>
  </r>
  <r>
    <x v="160"/>
    <n v="5.4"/>
    <x v="11"/>
  </r>
  <r>
    <x v="161"/>
    <n v="5.4"/>
    <x v="11"/>
  </r>
  <r>
    <x v="162"/>
    <n v="5.4"/>
    <x v="11"/>
  </r>
  <r>
    <x v="163"/>
    <n v="5.5"/>
    <x v="11"/>
  </r>
  <r>
    <x v="164"/>
    <n v="5.5"/>
    <x v="11"/>
  </r>
  <r>
    <x v="165"/>
    <n v="5.4"/>
    <x v="11"/>
  </r>
  <r>
    <x v="166"/>
    <n v="5.4"/>
    <x v="11"/>
  </r>
  <r>
    <x v="167"/>
    <n v="5.3"/>
    <x v="11"/>
  </r>
  <r>
    <x v="168"/>
    <n v="5.3"/>
    <x v="11"/>
  </r>
  <r>
    <x v="169"/>
    <n v="5.3"/>
    <x v="11"/>
  </r>
  <r>
    <x v="170"/>
    <n v="5.3"/>
    <x v="11"/>
  </r>
  <r>
    <x v="171"/>
    <n v="5.4"/>
    <x v="11"/>
  </r>
  <r>
    <x v="172"/>
    <n v="5.4"/>
    <x v="11"/>
  </r>
  <r>
    <x v="173"/>
    <n v="5.5"/>
    <x v="11"/>
  </r>
  <r>
    <x v="174"/>
    <n v="5.6"/>
    <x v="11"/>
  </r>
  <r>
    <x v="175"/>
    <n v="5.6"/>
    <x v="11"/>
  </r>
  <r>
    <x v="176"/>
    <n v="5.7"/>
    <x v="11"/>
  </r>
  <r>
    <x v="177"/>
    <n v="5.8"/>
    <x v="11"/>
  </r>
  <r>
    <x v="178"/>
    <n v="6"/>
    <x v="11"/>
  </r>
  <r>
    <x v="179"/>
    <n v="6.1"/>
    <x v="11"/>
  </r>
  <r>
    <x v="180"/>
    <n v="6.3"/>
    <x v="11"/>
  </r>
  <r>
    <x v="181"/>
    <n v="6.4"/>
    <x v="11"/>
  </r>
  <r>
    <x v="182"/>
    <n v="6.5"/>
    <x v="11"/>
  </r>
  <r>
    <x v="183"/>
    <n v="6.4"/>
    <x v="11"/>
  </r>
  <r>
    <x v="184"/>
    <n v="6.4"/>
    <x v="11"/>
  </r>
  <r>
    <x v="185"/>
    <n v="6.3"/>
    <x v="11"/>
  </r>
  <r>
    <x v="186"/>
    <n v="6.2"/>
    <x v="11"/>
  </r>
  <r>
    <x v="187"/>
    <n v="6.2"/>
    <x v="11"/>
  </r>
  <r>
    <x v="188"/>
    <n v="6.2"/>
    <x v="11"/>
  </r>
  <r>
    <x v="189"/>
    <n v="6.3"/>
    <x v="11"/>
  </r>
  <r>
    <x v="190"/>
    <n v="6.4"/>
    <x v="11"/>
  </r>
  <r>
    <x v="191"/>
    <n v="6.5"/>
    <x v="11"/>
  </r>
  <r>
    <x v="192"/>
    <n v="6.5"/>
    <x v="11"/>
  </r>
  <r>
    <x v="193"/>
    <n v="6.6"/>
    <x v="11"/>
  </r>
  <r>
    <x v="194"/>
    <n v="6.6"/>
    <x v="11"/>
  </r>
  <r>
    <x v="195"/>
    <n v="6.6"/>
    <x v="11"/>
  </r>
  <r>
    <x v="196"/>
    <n v="6.6"/>
    <x v="11"/>
  </r>
  <r>
    <x v="197"/>
    <n v="6.6"/>
    <x v="11"/>
  </r>
  <r>
    <x v="198"/>
    <n v="6.6"/>
    <x v="11"/>
  </r>
  <r>
    <x v="199"/>
    <n v="6.7"/>
    <x v="11"/>
  </r>
  <r>
    <x v="200"/>
    <n v="6.6"/>
    <x v="11"/>
  </r>
  <r>
    <x v="201"/>
    <n v="6.5"/>
    <x v="11"/>
  </r>
  <r>
    <x v="202"/>
    <n v="6.4"/>
    <x v="11"/>
  </r>
  <r>
    <x v="203"/>
    <n v="6.4"/>
    <x v="11"/>
  </r>
  <r>
    <x v="204"/>
    <n v="6.3"/>
    <x v="11"/>
  </r>
  <r>
    <x v="205"/>
    <n v="6.3"/>
    <x v="11"/>
  </r>
  <r>
    <x v="206"/>
    <n v="6.4"/>
    <x v="11"/>
  </r>
  <r>
    <x v="207"/>
    <n v="6.4"/>
    <x v="11"/>
  </r>
  <r>
    <x v="208"/>
    <n v="6.3"/>
    <x v="11"/>
  </r>
  <r>
    <x v="209"/>
    <n v="6.3"/>
    <x v="11"/>
  </r>
  <r>
    <x v="210"/>
    <n v="6.1"/>
    <x v="11"/>
  </r>
  <r>
    <x v="211"/>
    <n v="6"/>
    <x v="11"/>
  </r>
  <r>
    <x v="212"/>
    <n v="5.9"/>
    <x v="11"/>
  </r>
  <r>
    <x v="213"/>
    <n v="5.8"/>
    <x v="11"/>
  </r>
  <r>
    <x v="214"/>
    <n v="5.7"/>
    <x v="11"/>
  </r>
  <r>
    <x v="215"/>
    <n v="5.6"/>
    <x v="11"/>
  </r>
  <r>
    <x v="216"/>
    <n v="5.6"/>
    <x v="11"/>
  </r>
  <r>
    <x v="217"/>
    <n v="5.5"/>
    <x v="11"/>
  </r>
  <r>
    <x v="218"/>
    <n v="5.4"/>
    <x v="11"/>
  </r>
  <r>
    <x v="219"/>
    <n v="5.4"/>
    <x v="11"/>
  </r>
  <r>
    <x v="220"/>
    <n v="5.4"/>
    <x v="11"/>
  </r>
  <r>
    <x v="221"/>
    <n v="5.4"/>
    <x v="11"/>
  </r>
  <r>
    <x v="222"/>
    <n v="5.5"/>
    <x v="11"/>
  </r>
  <r>
    <x v="223"/>
    <n v="5.5"/>
    <x v="11"/>
  </r>
  <r>
    <x v="224"/>
    <n v="5.6"/>
    <x v="11"/>
  </r>
  <r>
    <x v="225"/>
    <n v="5.6"/>
    <x v="11"/>
  </r>
  <r>
    <x v="226"/>
    <n v="5.6"/>
    <x v="11"/>
  </r>
  <r>
    <x v="227"/>
    <n v="5.5"/>
    <x v="11"/>
  </r>
  <r>
    <x v="228"/>
    <n v="5.5"/>
    <x v="11"/>
  </r>
  <r>
    <x v="229"/>
    <n v="5.4"/>
    <x v="11"/>
  </r>
  <r>
    <x v="230"/>
    <n v="5.4"/>
    <x v="11"/>
  </r>
  <r>
    <x v="231"/>
    <n v="5.4"/>
    <x v="11"/>
  </r>
  <r>
    <x v="232"/>
    <n v="5.5"/>
    <x v="11"/>
  </r>
  <r>
    <x v="233"/>
    <n v="5.5"/>
    <x v="11"/>
  </r>
  <r>
    <x v="234"/>
    <n v="5.5"/>
    <x v="11"/>
  </r>
  <r>
    <x v="235"/>
    <n v="5.5"/>
    <x v="11"/>
  </r>
  <r>
    <x v="236"/>
    <n v="5.5"/>
    <x v="11"/>
  </r>
  <r>
    <x v="237"/>
    <n v="5.5"/>
    <x v="11"/>
  </r>
  <r>
    <x v="238"/>
    <n v="5.5"/>
    <x v="11"/>
  </r>
  <r>
    <x v="239"/>
    <n v="5.5"/>
    <x v="11"/>
  </r>
  <r>
    <x v="240"/>
    <n v="5.5"/>
    <x v="11"/>
  </r>
  <r>
    <x v="241"/>
    <n v="5.5"/>
    <x v="11"/>
  </r>
  <r>
    <x v="242"/>
    <n v="5.5"/>
    <x v="11"/>
  </r>
  <r>
    <x v="243"/>
    <n v="5.5"/>
    <x v="11"/>
  </r>
  <r>
    <x v="244"/>
    <n v="5.4"/>
    <x v="11"/>
  </r>
  <r>
    <x v="245"/>
    <n v="5.4"/>
    <x v="11"/>
  </r>
  <r>
    <x v="246"/>
    <n v="5.3"/>
    <x v="11"/>
  </r>
  <r>
    <x v="247"/>
    <n v="5.3"/>
    <x v="11"/>
  </r>
  <r>
    <x v="248"/>
    <n v="5.3"/>
    <x v="11"/>
  </r>
  <r>
    <x v="249"/>
    <n v="5.3"/>
    <x v="11"/>
  </r>
  <r>
    <x v="250"/>
    <n v="5.4"/>
    <x v="11"/>
  </r>
  <r>
    <x v="251"/>
    <n v="5.4"/>
    <x v="11"/>
  </r>
  <r>
    <x v="252"/>
    <n v="5.4"/>
    <x v="11"/>
  </r>
  <r>
    <x v="253"/>
    <n v="5.4"/>
    <x v="11"/>
  </r>
  <r>
    <x v="254"/>
    <n v="5.3"/>
    <x v="11"/>
  </r>
  <r>
    <x v="255"/>
    <n v="5.3"/>
    <x v="11"/>
  </r>
  <r>
    <x v="256"/>
    <n v="5.2"/>
    <x v="11"/>
  </r>
  <r>
    <x v="257"/>
    <n v="5.2"/>
    <x v="11"/>
  </r>
  <r>
    <x v="258"/>
    <n v="5.2"/>
    <x v="11"/>
  </r>
  <r>
    <x v="259"/>
    <n v="5.2"/>
    <x v="11"/>
  </r>
  <r>
    <x v="260"/>
    <n v="5.2"/>
    <x v="11"/>
  </r>
  <r>
    <x v="261"/>
    <n v="5.2"/>
    <x v="11"/>
  </r>
  <r>
    <x v="262"/>
    <n v="5.2"/>
    <x v="11"/>
  </r>
  <r>
    <x v="263"/>
    <n v="5.2"/>
    <x v="11"/>
  </r>
  <r>
    <x v="264"/>
    <n v="5.3"/>
    <x v="11"/>
  </r>
  <r>
    <x v="265"/>
    <n v="5.3"/>
    <x v="11"/>
  </r>
  <r>
    <x v="266"/>
    <n v="5.3"/>
    <x v="11"/>
  </r>
  <r>
    <x v="267"/>
    <n v="5.3"/>
    <x v="11"/>
  </r>
  <r>
    <x v="268"/>
    <n v="5.2"/>
    <x v="11"/>
  </r>
  <r>
    <x v="269"/>
    <n v="5.2"/>
    <x v="11"/>
  </r>
  <r>
    <x v="270"/>
    <n v="5.2"/>
    <x v="11"/>
  </r>
  <r>
    <x v="271"/>
    <n v="5.2"/>
    <x v="11"/>
  </r>
  <r>
    <x v="272"/>
    <n v="5.2"/>
    <x v="11"/>
  </r>
  <r>
    <x v="273"/>
    <n v="5.2"/>
    <x v="11"/>
  </r>
  <r>
    <x v="274"/>
    <n v="5.2"/>
    <x v="11"/>
  </r>
  <r>
    <x v="275"/>
    <n v="5.0999999999999996"/>
    <x v="11"/>
  </r>
  <r>
    <x v="276"/>
    <n v="5.0999999999999996"/>
    <x v="11"/>
  </r>
  <r>
    <x v="277"/>
    <n v="5.0999999999999996"/>
    <x v="11"/>
  </r>
  <r>
    <x v="278"/>
    <n v="5.0999999999999996"/>
    <x v="11"/>
  </r>
  <r>
    <x v="279"/>
    <n v="5.0999999999999996"/>
    <x v="11"/>
  </r>
  <r>
    <x v="280"/>
    <n v="5.0999999999999996"/>
    <x v="11"/>
  </r>
  <r>
    <x v="281"/>
    <n v="5.0999999999999996"/>
    <x v="11"/>
  </r>
  <r>
    <x v="282"/>
    <n v="5.0999999999999996"/>
    <x v="11"/>
  </r>
  <r>
    <x v="283"/>
    <n v="5"/>
    <x v="11"/>
  </r>
  <r>
    <x v="284"/>
    <n v="4.9000000000000004"/>
    <x v="11"/>
  </r>
  <r>
    <x v="285"/>
    <n v="4.8"/>
    <x v="11"/>
  </r>
  <r>
    <x v="286"/>
    <n v="4.7"/>
    <x v="11"/>
  </r>
  <r>
    <x v="287"/>
    <n v="4.7"/>
    <x v="11"/>
  </r>
  <r>
    <x v="288"/>
    <n v="4.5999999999999996"/>
    <x v="11"/>
  </r>
  <r>
    <x v="289"/>
    <n v="4.5"/>
    <x v="11"/>
  </r>
  <r>
    <x v="290"/>
    <n v="4.5"/>
    <x v="11"/>
  </r>
  <r>
    <x v="291"/>
    <n v="4.5999999999999996"/>
    <x v="11"/>
  </r>
  <r>
    <x v="292"/>
    <n v="4.5999999999999996"/>
    <x v="11"/>
  </r>
  <r>
    <x v="293"/>
    <n v="4.5999999999999996"/>
    <x v="11"/>
  </r>
  <r>
    <x v="294"/>
    <n v="4.7"/>
    <x v="11"/>
  </r>
  <r>
    <x v="295"/>
    <n v="4.7"/>
    <x v="11"/>
  </r>
  <r>
    <x v="296"/>
    <n v="4.7"/>
    <x v="11"/>
  </r>
  <r>
    <x v="297"/>
    <n v="4.7"/>
    <x v="11"/>
  </r>
  <r>
    <x v="298"/>
    <n v="4.7"/>
    <x v="11"/>
  </r>
  <r>
    <x v="299"/>
    <n v="4.5999999999999996"/>
    <x v="11"/>
  </r>
  <r>
    <x v="300"/>
    <n v="4.7"/>
    <x v="11"/>
  </r>
  <r>
    <x v="301"/>
    <n v="4.7"/>
    <x v="11"/>
  </r>
  <r>
    <x v="302"/>
    <n v="4.8"/>
    <x v="11"/>
  </r>
  <r>
    <x v="303"/>
    <n v="4.8"/>
    <x v="11"/>
  </r>
  <r>
    <x v="304"/>
    <n v="4.9000000000000004"/>
    <x v="11"/>
  </r>
  <r>
    <x v="305"/>
    <n v="4.9000000000000004"/>
    <x v="11"/>
  </r>
  <r>
    <x v="306"/>
    <n v="5"/>
    <x v="11"/>
  </r>
  <r>
    <x v="307"/>
    <n v="5.0999999999999996"/>
    <x v="11"/>
  </r>
  <r>
    <x v="308"/>
    <n v="5.3"/>
    <x v="11"/>
  </r>
  <r>
    <x v="309"/>
    <n v="5.4"/>
    <x v="11"/>
  </r>
  <r>
    <x v="310"/>
    <n v="5.6"/>
    <x v="11"/>
  </r>
  <r>
    <x v="311"/>
    <n v="5.7"/>
    <x v="11"/>
  </r>
  <r>
    <x v="312"/>
    <n v="5.8"/>
    <x v="11"/>
  </r>
  <r>
    <x v="313"/>
    <n v="5.9"/>
    <x v="11"/>
  </r>
  <r>
    <x v="314"/>
    <n v="5.9"/>
    <x v="11"/>
  </r>
  <r>
    <x v="315"/>
    <n v="5.8"/>
    <x v="11"/>
  </r>
  <r>
    <x v="316"/>
    <n v="5.7"/>
    <x v="11"/>
  </r>
  <r>
    <x v="317"/>
    <n v="5.6"/>
    <x v="11"/>
  </r>
  <r>
    <x v="318"/>
    <n v="5.5"/>
    <x v="11"/>
  </r>
  <r>
    <x v="319"/>
    <n v="5.5"/>
    <x v="11"/>
  </r>
  <r>
    <x v="320"/>
    <n v="5.5"/>
    <x v="11"/>
  </r>
  <r>
    <x v="321"/>
    <n v="5.5"/>
    <x v="11"/>
  </r>
  <r>
    <x v="322"/>
    <n v="5.5"/>
    <x v="11"/>
  </r>
  <r>
    <x v="323"/>
    <n v="5.5"/>
    <x v="11"/>
  </r>
  <r>
    <x v="324"/>
    <n v="5.6"/>
    <x v="11"/>
  </r>
  <r>
    <x v="325"/>
    <n v="5.6"/>
    <x v="11"/>
  </r>
  <r>
    <x v="326"/>
    <n v="5.6"/>
    <x v="11"/>
  </r>
  <r>
    <x v="327"/>
    <n v="5.7"/>
    <x v="11"/>
  </r>
  <r>
    <x v="328"/>
    <n v="5.7"/>
    <x v="11"/>
  </r>
  <r>
    <x v="329"/>
    <n v="5.7"/>
    <x v="11"/>
  </r>
  <r>
    <x v="330"/>
    <n v="5.7"/>
    <x v="11"/>
  </r>
  <r>
    <x v="331"/>
    <n v="5.7"/>
    <x v="11"/>
  </r>
  <r>
    <x v="332"/>
    <n v="5.6"/>
    <x v="11"/>
  </r>
  <r>
    <x v="333"/>
    <n v="5.5"/>
    <x v="11"/>
  </r>
  <r>
    <x v="334"/>
    <n v="5.4"/>
    <x v="11"/>
  </r>
  <r>
    <x v="335"/>
    <n v="5.3"/>
    <x v="11"/>
  </r>
  <r>
    <x v="336"/>
    <n v="5.2"/>
    <x v="11"/>
  </r>
  <r>
    <x v="337"/>
    <n v="5.0999999999999996"/>
    <x v="11"/>
  </r>
  <r>
    <x v="338"/>
    <n v="5.0999999999999996"/>
    <x v="11"/>
  </r>
  <r>
    <x v="339"/>
    <n v="5"/>
    <x v="11"/>
  </r>
  <r>
    <x v="340"/>
    <n v="5"/>
    <x v="11"/>
  </r>
  <r>
    <x v="341"/>
    <n v="4.9000000000000004"/>
    <x v="11"/>
  </r>
  <r>
    <x v="342"/>
    <n v="4.9000000000000004"/>
    <x v="11"/>
  </r>
  <r>
    <x v="343"/>
    <n v="4.9000000000000004"/>
    <x v="11"/>
  </r>
  <r>
    <x v="344"/>
    <n v="4.8"/>
    <x v="11"/>
  </r>
  <r>
    <x v="345"/>
    <n v="4.8"/>
    <x v="11"/>
  </r>
  <r>
    <x v="346"/>
    <n v="4.5999999999999996"/>
    <x v="11"/>
  </r>
  <r>
    <x v="347"/>
    <n v="4.5"/>
    <x v="11"/>
  </r>
  <r>
    <x v="348"/>
    <n v="4.4000000000000004"/>
    <x v="11"/>
  </r>
  <r>
    <x v="349"/>
    <n v="4.3"/>
    <x v="11"/>
  </r>
  <r>
    <x v="350"/>
    <n v="4.2"/>
    <x v="11"/>
  </r>
  <r>
    <x v="351"/>
    <n v="4.0999999999999996"/>
    <x v="11"/>
  </r>
  <r>
    <x v="352"/>
    <n v="4.0999999999999996"/>
    <x v="11"/>
  </r>
  <r>
    <x v="353"/>
    <n v="4.0999999999999996"/>
    <x v="11"/>
  </r>
  <r>
    <x v="354"/>
    <n v="4"/>
    <x v="11"/>
  </r>
  <r>
    <x v="355"/>
    <n v="4"/>
    <x v="11"/>
  </r>
  <r>
    <x v="356"/>
    <n v="3.9"/>
    <x v="11"/>
  </r>
  <r>
    <x v="357"/>
    <n v="3.8"/>
    <x v="11"/>
  </r>
  <r>
    <x v="358"/>
    <n v="3.7"/>
    <x v="11"/>
  </r>
  <r>
    <x v="359"/>
    <n v="3.7"/>
    <x v="11"/>
  </r>
  <r>
    <x v="360"/>
    <n v="3.7"/>
    <x v="11"/>
  </r>
  <r>
    <x v="361"/>
    <n v="3.6"/>
    <x v="11"/>
  </r>
  <r>
    <x v="362"/>
    <n v="3.6"/>
    <x v="11"/>
  </r>
  <r>
    <x v="363"/>
    <n v="3.6"/>
    <x v="11"/>
  </r>
  <r>
    <x v="364"/>
    <n v="3.5"/>
    <x v="11"/>
  </r>
  <r>
    <x v="365"/>
    <n v="3.4"/>
    <x v="11"/>
  </r>
  <r>
    <x v="366"/>
    <n v="3.4"/>
    <x v="11"/>
  </r>
  <r>
    <x v="367"/>
    <n v="3.3"/>
    <x v="11"/>
  </r>
  <r>
    <x v="368"/>
    <n v="3.3"/>
    <x v="11"/>
  </r>
  <r>
    <x v="369"/>
    <n v="3.2"/>
    <x v="11"/>
  </r>
  <r>
    <x v="370"/>
    <n v="3.1"/>
    <x v="11"/>
  </r>
  <r>
    <x v="371"/>
    <n v="3"/>
    <x v="11"/>
  </r>
  <r>
    <x v="372"/>
    <n v="2.9"/>
    <x v="11"/>
  </r>
  <r>
    <x v="373"/>
    <n v="2.8"/>
    <x v="11"/>
  </r>
  <r>
    <x v="374"/>
    <n v="2.8"/>
    <x v="11"/>
  </r>
  <r>
    <x v="375"/>
    <n v="2.7"/>
    <x v="11"/>
  </r>
  <r>
    <x v="376"/>
    <n v="2.7"/>
    <x v="11"/>
  </r>
  <r>
    <x v="377"/>
    <n v="2.8"/>
    <x v="11"/>
  </r>
  <r>
    <x v="378"/>
    <n v="2.9"/>
    <x v="11"/>
  </r>
  <r>
    <x v="379"/>
    <n v="3.1"/>
    <x v="11"/>
  </r>
  <r>
    <x v="380"/>
    <n v="3.2"/>
    <x v="11"/>
  </r>
  <r>
    <x v="381"/>
    <n v="3.2"/>
    <x v="11"/>
  </r>
  <r>
    <x v="382"/>
    <n v="3.2"/>
    <x v="11"/>
  </r>
  <r>
    <x v="383"/>
    <n v="3.1"/>
    <x v="11"/>
  </r>
  <r>
    <x v="384"/>
    <n v="3.1"/>
    <x v="11"/>
  </r>
  <r>
    <x v="385"/>
    <n v="3"/>
    <x v="11"/>
  </r>
  <r>
    <x v="386"/>
    <n v="3.1"/>
    <x v="11"/>
  </r>
  <r>
    <x v="387"/>
    <n v="4"/>
    <x v="11"/>
  </r>
  <r>
    <x v="388"/>
    <n v="4.5999999999999996"/>
    <x v="11"/>
  </r>
  <r>
    <x v="389"/>
    <n v="5"/>
    <x v="11"/>
  </r>
  <r>
    <x v="390"/>
    <n v="5.4"/>
    <x v="11"/>
  </r>
  <r>
    <x v="391"/>
    <n v="5.7"/>
    <x v="11"/>
  </r>
  <r>
    <x v="392"/>
    <n v="5.9"/>
    <x v="11"/>
  </r>
  <r>
    <x v="393"/>
    <n v="6.3"/>
    <x v="11"/>
  </r>
  <r>
    <x v="394"/>
    <n v="6.8"/>
    <x v="11"/>
  </r>
  <r>
    <x v="395"/>
    <n v="7.3"/>
    <x v="11"/>
  </r>
  <r>
    <x v="396"/>
    <n v="7.7"/>
    <x v="11"/>
  </r>
  <r>
    <x v="397"/>
    <n v="8.1"/>
    <x v="11"/>
  </r>
  <r>
    <x v="398"/>
    <n v="8.4"/>
    <x v="11"/>
  </r>
  <r>
    <x v="399"/>
    <n v="8.5"/>
    <x v="11"/>
  </r>
  <r>
    <x v="400"/>
    <n v="9.1999999999999993"/>
    <x v="11"/>
  </r>
  <r>
    <x v="401"/>
    <n v="9.4"/>
    <x v="11"/>
  </r>
  <r>
    <x v="402"/>
    <n v="9.5"/>
    <x v="11"/>
  </r>
  <r>
    <x v="403"/>
    <n v="9.5"/>
    <x v="11"/>
  </r>
  <r>
    <x v="404"/>
    <n v="9.5"/>
    <x v="11"/>
  </r>
  <r>
    <x v="405"/>
    <n v="9.5"/>
    <x v="11"/>
  </r>
  <r>
    <x v="406"/>
    <n v="9.5"/>
    <x v="11"/>
  </r>
  <r>
    <x v="407"/>
    <n v="9.5"/>
    <x v="11"/>
  </r>
  <r>
    <x v="408"/>
    <n v="9.5"/>
    <x v="11"/>
  </r>
  <r>
    <x v="409"/>
    <n v="9.5"/>
    <x v="11"/>
  </r>
  <r>
    <x v="410"/>
    <n v="9.4"/>
    <x v="11"/>
  </r>
  <r>
    <x v="411"/>
    <n v="9.3000000000000007"/>
    <x v="11"/>
  </r>
  <r>
    <x v="412"/>
    <n v="9.1"/>
    <x v="11"/>
  </r>
  <r>
    <x v="413"/>
    <n v="9"/>
    <x v="11"/>
  </r>
  <r>
    <x v="414"/>
    <n v="9"/>
    <x v="11"/>
  </r>
  <r>
    <x v="415"/>
    <n v="9"/>
    <x v="11"/>
  </r>
  <r>
    <x v="416"/>
    <n v="9"/>
    <x v="11"/>
  </r>
  <r>
    <x v="417"/>
    <n v="8.9"/>
    <x v="11"/>
  </r>
  <r>
    <x v="418"/>
    <n v="8.9"/>
    <x v="11"/>
  </r>
  <r>
    <x v="419"/>
    <n v="8.9"/>
    <x v="11"/>
  </r>
  <r>
    <x v="420"/>
    <n v="8.8000000000000007"/>
    <x v="11"/>
  </r>
  <r>
    <x v="421"/>
    <n v="8.6999999999999993"/>
    <x v="11"/>
  </r>
  <r>
    <x v="422"/>
    <n v="8.6"/>
    <x v="11"/>
  </r>
  <r>
    <x v="423"/>
    <n v="8.6"/>
    <x v="11"/>
  </r>
  <r>
    <x v="424"/>
    <n v="8.5"/>
    <x v="11"/>
  </r>
  <r>
    <x v="425"/>
    <n v="8.5"/>
    <x v="11"/>
  </r>
  <r>
    <x v="426"/>
    <n v="8.5"/>
    <x v="11"/>
  </r>
  <r>
    <x v="427"/>
    <n v="8.5"/>
    <x v="11"/>
  </r>
  <r>
    <x v="428"/>
    <n v="8.4"/>
    <x v="11"/>
  </r>
  <r>
    <x v="429"/>
    <n v="8.1999999999999993"/>
    <x v="11"/>
  </r>
  <r>
    <x v="430"/>
    <n v="8"/>
    <x v="11"/>
  </r>
  <r>
    <x v="431"/>
    <n v="8"/>
    <x v="11"/>
  </r>
  <r>
    <x v="432"/>
    <n v="7.8"/>
    <x v="11"/>
  </r>
  <r>
    <x v="433"/>
    <n v="7.8"/>
    <x v="11"/>
  </r>
  <r>
    <x v="434"/>
    <n v="7.7"/>
    <x v="11"/>
  </r>
  <r>
    <x v="435"/>
    <n v="7.6"/>
    <x v="11"/>
  </r>
  <r>
    <x v="436"/>
    <n v="7.7"/>
    <x v="11"/>
  </r>
  <r>
    <x v="437"/>
    <n v="7.7"/>
    <x v="11"/>
  </r>
  <r>
    <x v="438"/>
    <n v="7.6"/>
    <x v="11"/>
  </r>
  <r>
    <x v="439"/>
    <n v="7.5"/>
    <x v="11"/>
  </r>
  <r>
    <x v="440"/>
    <n v="7.3"/>
    <x v="11"/>
  </r>
  <r>
    <x v="441"/>
    <n v="7.3"/>
    <x v="11"/>
  </r>
  <r>
    <x v="442"/>
    <n v="7.1"/>
    <x v="11"/>
  </r>
  <r>
    <x v="443"/>
    <n v="7.2"/>
    <x v="11"/>
  </r>
  <r>
    <x v="444"/>
    <n v="7.2"/>
    <x v="11"/>
  </r>
  <r>
    <x v="445"/>
    <n v="7.1"/>
    <x v="11"/>
  </r>
  <r>
    <x v="446"/>
    <n v="7"/>
    <x v="11"/>
  </r>
  <r>
    <x v="447"/>
    <n v="7"/>
    <x v="11"/>
  </r>
  <r>
    <x v="448"/>
    <n v="7"/>
    <x v="11"/>
  </r>
  <r>
    <x v="449"/>
    <n v="7.1"/>
    <x v="11"/>
  </r>
  <r>
    <x v="450"/>
    <n v="7.1"/>
    <x v="11"/>
  </r>
  <r>
    <x v="451"/>
    <n v="7"/>
    <x v="11"/>
  </r>
  <r>
    <x v="452"/>
    <n v="7"/>
    <x v="11"/>
  </r>
  <r>
    <x v="453"/>
    <n v="6.9"/>
    <x v="11"/>
  </r>
  <r>
    <x v="454"/>
    <n v="6.4"/>
    <x v="11"/>
  </r>
  <r>
    <x v="455"/>
    <n v="6"/>
    <x v="11"/>
  </r>
  <r>
    <x v="456"/>
    <n v="5.6"/>
    <x v="11"/>
  </r>
  <r>
    <x v="457"/>
    <n v="5.3"/>
    <x v="11"/>
  </r>
  <r>
    <x v="458"/>
    <n v="5"/>
    <x v="11"/>
  </r>
  <r>
    <x v="459"/>
    <n v="4.5999999999999996"/>
    <x v="11"/>
  </r>
  <r>
    <x v="460"/>
    <n v="4.5"/>
    <x v="11"/>
  </r>
  <r>
    <x v="461"/>
    <n v="4"/>
    <x v="11"/>
  </r>
  <r>
    <x v="462"/>
    <n v="4"/>
    <x v="11"/>
  </r>
  <r>
    <x v="463"/>
    <n v="4.0999999999999996"/>
    <x v="11"/>
  </r>
  <r>
    <x v="464"/>
    <n v="4"/>
    <x v="11"/>
  </r>
  <r>
    <x v="465"/>
    <n v="4"/>
    <x v="11"/>
  </r>
  <r>
    <x v="466"/>
    <n v="3.9"/>
    <x v="11"/>
  </r>
  <r>
    <x v="467"/>
    <n v="3.9"/>
    <x v="11"/>
  </r>
  <r>
    <x v="468"/>
    <n v="3.9"/>
    <x v="11"/>
  </r>
  <r>
    <x v="469"/>
    <n v="3.9"/>
    <x v="11"/>
  </r>
  <r>
    <x v="470"/>
    <n v="3.9"/>
    <x v="11"/>
  </r>
  <r>
    <x v="471"/>
    <n v="3.9"/>
    <x v="11"/>
  </r>
  <r>
    <x v="472"/>
    <n v="4"/>
    <x v="11"/>
  </r>
  <r>
    <x v="473"/>
    <n v="4"/>
    <x v="11"/>
  </r>
  <r>
    <x v="474"/>
    <n v="3.9"/>
    <x v="11"/>
  </r>
  <r>
    <x v="475"/>
    <n v="3.9"/>
    <x v="11"/>
  </r>
  <r>
    <x v="476"/>
    <n v="3.9"/>
    <x v="11"/>
  </r>
  <r>
    <x v="477"/>
    <n v="3.9"/>
    <x v="11"/>
  </r>
  <r>
    <x v="478"/>
    <n v="3.9"/>
    <x v="11"/>
  </r>
  <r>
    <x v="479"/>
    <n v="3.8"/>
    <x v="11"/>
  </r>
  <r>
    <x v="480"/>
    <n v="3.8"/>
    <x v="11"/>
  </r>
  <r>
    <x v="481"/>
    <n v="3.8"/>
    <x v="11"/>
  </r>
  <r>
    <x v="482"/>
    <n v="3.8"/>
    <x v="11"/>
  </r>
  <r>
    <x v="483"/>
    <n v="3.8"/>
    <x v="11"/>
  </r>
  <r>
    <x v="484"/>
    <n v="3.7"/>
    <x v="11"/>
  </r>
  <r>
    <x v="485"/>
    <n v="3.7"/>
    <x v="11"/>
  </r>
  <r>
    <x v="486"/>
    <n v="3.7"/>
    <x v="11"/>
  </r>
  <r>
    <x v="487"/>
    <n v="3.7"/>
    <x v="11"/>
  </r>
  <r>
    <x v="488"/>
    <n v="3.7"/>
    <x v="11"/>
  </r>
  <r>
    <x v="489"/>
    <n v="3.7"/>
    <x v="11"/>
  </r>
  <r>
    <x v="490"/>
    <n v="3.6"/>
    <x v="11"/>
  </r>
  <r>
    <x v="491"/>
    <n v="3.5"/>
    <x v="11"/>
  </r>
  <r>
    <x v="492"/>
    <n v="3.5"/>
    <x v="11"/>
  </r>
  <r>
    <x v="493"/>
    <n v="3.4"/>
    <x v="11"/>
  </r>
  <r>
    <x v="494"/>
    <n v="3.3"/>
    <x v="11"/>
  </r>
  <r>
    <x v="495"/>
    <n v="3.2"/>
    <x v="11"/>
  </r>
  <r>
    <x v="496"/>
    <n v="3.1"/>
    <x v="11"/>
  </r>
  <r>
    <x v="497"/>
    <n v="3.1"/>
    <x v="11"/>
  </r>
  <r>
    <x v="498"/>
    <n v="3.1"/>
    <x v="11"/>
  </r>
  <r>
    <x v="499"/>
    <n v="3.1"/>
    <x v="11"/>
  </r>
  <r>
    <x v="500"/>
    <n v="3.1"/>
    <x v="11"/>
  </r>
  <r>
    <x v="501"/>
    <n v="3.1"/>
    <x v="11"/>
  </r>
  <r>
    <x v="502"/>
    <n v="3.1"/>
    <x v="11"/>
  </r>
  <r>
    <x v="503"/>
    <n v="3.1"/>
    <x v="11"/>
  </r>
  <r>
    <x v="504"/>
    <n v="3"/>
    <x v="11"/>
  </r>
  <r>
    <x v="505"/>
    <n v="2.9"/>
    <x v="11"/>
  </r>
  <r>
    <x v="506"/>
    <n v="2.9"/>
    <x v="11"/>
  </r>
  <r>
    <x v="507"/>
    <n v="2.8"/>
    <x v="11"/>
  </r>
  <r>
    <x v="508"/>
    <n v="2.8"/>
    <x v="11"/>
  </r>
  <r>
    <x v="509"/>
    <n v="2.8"/>
    <x v="11"/>
  </r>
  <r>
    <x v="510"/>
    <n v="2.8"/>
    <x v="11"/>
  </r>
  <r>
    <x v="511"/>
    <n v="2.8"/>
    <x v="11"/>
  </r>
  <r>
    <x v="512"/>
    <n v="2.8"/>
    <x v="11"/>
  </r>
  <r>
    <x v="513"/>
    <n v="2.9"/>
    <x v="11"/>
  </r>
  <r>
    <x v="514"/>
    <n v="3"/>
    <x v="11"/>
  </r>
  <r>
    <x v="515"/>
    <n v="3"/>
    <x v="11"/>
  </r>
  <r>
    <x v="516"/>
    <n v="3"/>
    <x v="11"/>
  </r>
  <r>
    <x v="517"/>
    <n v="3"/>
    <x v="11"/>
  </r>
  <r>
    <x v="518"/>
    <n v="2.9"/>
    <x v="11"/>
  </r>
  <r>
    <x v="519"/>
    <n v="2.9"/>
    <x v="11"/>
  </r>
  <r>
    <x v="520"/>
    <n v="2.8"/>
    <x v="11"/>
  </r>
  <r>
    <x v="521"/>
    <n v="2.8"/>
    <x v="11"/>
  </r>
  <r>
    <x v="522"/>
    <n v="2.9"/>
    <x v="11"/>
  </r>
  <r>
    <x v="523"/>
    <n v="2.9"/>
    <x v="11"/>
  </r>
  <r>
    <x v="524"/>
    <n v="2.9"/>
    <x v="11"/>
  </r>
  <r>
    <x v="525"/>
    <n v="2.9"/>
    <x v="11"/>
  </r>
  <r>
    <x v="526"/>
    <n v="2.8"/>
    <x v="11"/>
  </r>
  <r>
    <x v="527"/>
    <n v="2.8"/>
    <x v="11"/>
  </r>
  <r>
    <x v="528"/>
    <n v="2.8"/>
    <x v="11"/>
  </r>
  <r>
    <x v="529"/>
    <n v="2.8"/>
    <x v="11"/>
  </r>
  <r>
    <x v="530"/>
    <n v="2.8"/>
    <x v="11"/>
  </r>
  <r>
    <x v="531"/>
    <n v="11.8"/>
    <x v="11"/>
  </r>
  <r>
    <x v="532"/>
    <n v="9.1"/>
    <x v="11"/>
  </r>
  <r>
    <x v="533"/>
    <n v="7.5"/>
    <x v="11"/>
  </r>
  <r>
    <x v="534"/>
    <n v="6.6"/>
    <x v="11"/>
  </r>
  <r>
    <x v="535"/>
    <n v="5.4"/>
    <x v="11"/>
  </r>
  <r>
    <x v="536"/>
    <n v="5"/>
    <x v="11"/>
  </r>
  <r>
    <x v="537"/>
    <n v="4.4000000000000004"/>
    <x v="11"/>
  </r>
  <r>
    <x v="538"/>
    <n v="4.2"/>
    <x v="11"/>
  </r>
  <r>
    <x v="539"/>
    <n v="4.2"/>
    <x v="11"/>
  </r>
  <r>
    <x v="540"/>
    <n v="4.0999999999999996"/>
    <x v="11"/>
  </r>
  <r>
    <x v="541"/>
    <n v="4.0999999999999996"/>
    <x v="11"/>
  </r>
  <r>
    <x v="542"/>
    <n v="4"/>
    <x v="11"/>
  </r>
  <r>
    <x v="543"/>
    <n v="3.9"/>
    <x v="11"/>
  </r>
  <r>
    <x v="544"/>
    <n v="3.7"/>
    <x v="11"/>
  </r>
  <r>
    <x v="545"/>
    <n v="3.6"/>
    <x v="11"/>
  </r>
  <r>
    <x v="546"/>
    <n v="3.5"/>
    <x v="11"/>
  </r>
  <r>
    <x v="547"/>
    <n v="3.4"/>
    <x v="11"/>
  </r>
  <r>
    <x v="548"/>
    <n v="3.3"/>
    <x v="11"/>
  </r>
  <r>
    <x v="549"/>
    <n v="3.1"/>
    <x v="11"/>
  </r>
  <r>
    <x v="550"/>
    <n v="3"/>
    <x v="11"/>
  </r>
  <r>
    <x v="551"/>
    <n v="2.9"/>
    <x v="11"/>
  </r>
  <r>
    <x v="552"/>
    <n v="2.8"/>
    <x v="11"/>
  </r>
  <r>
    <x v="553"/>
    <n v="2.7"/>
    <x v="11"/>
  </r>
  <r>
    <x v="554"/>
    <n v="2.7"/>
    <x v="11"/>
  </r>
  <r>
    <x v="555"/>
    <n v="2.7"/>
    <x v="11"/>
  </r>
  <r>
    <x v="556"/>
    <n v="2.8"/>
    <x v="11"/>
  </r>
  <r>
    <x v="557"/>
    <n v="2.8"/>
    <x v="11"/>
  </r>
  <r>
    <x v="558"/>
    <n v="2.9"/>
    <x v="11"/>
  </r>
  <r>
    <x v="559"/>
    <n v="2.9"/>
    <x v="11"/>
  </r>
  <r>
    <x v="560"/>
    <n v="3"/>
    <x v="11"/>
  </r>
  <r>
    <x v="561"/>
    <n v="3"/>
    <x v="11"/>
  </r>
  <r>
    <x v="562"/>
    <n v="3"/>
    <x v="11"/>
  </r>
  <r>
    <x v="563"/>
    <n v="3"/>
    <x v="11"/>
  </r>
  <r>
    <x v="564"/>
    <n v="3"/>
    <x v="11"/>
  </r>
  <r>
    <x v="565"/>
    <n v="3"/>
    <x v="11"/>
  </r>
  <r>
    <x v="566"/>
    <n v="3"/>
    <x v="11"/>
  </r>
  <r>
    <x v="567"/>
    <n v="3"/>
    <x v="11"/>
  </r>
  <r>
    <x v="568"/>
    <n v="3.1"/>
    <x v="11"/>
  </r>
  <r>
    <x v="569"/>
    <n v="3.1"/>
    <x v="11"/>
  </r>
  <r>
    <x v="570"/>
    <n v="3.2"/>
    <x v="11"/>
  </r>
  <r>
    <x v="571"/>
    <n v="3.3"/>
    <x v="11"/>
  </r>
  <r>
    <x v="572"/>
    <n v="3.3"/>
    <x v="11"/>
  </r>
  <r>
    <x v="573"/>
    <n v="3.4"/>
    <x v="11"/>
  </r>
  <r>
    <x v="574"/>
    <n v="3.4"/>
    <x v="11"/>
  </r>
  <r>
    <x v="575"/>
    <n v="3.4"/>
    <x v="11"/>
  </r>
  <r>
    <x v="576"/>
    <n v="3.4"/>
    <x v="11"/>
  </r>
  <r>
    <x v="577"/>
    <n v="3.5"/>
    <x v="11"/>
  </r>
  <r>
    <x v="578"/>
    <n v="3.5"/>
    <x v="11"/>
  </r>
  <r>
    <x v="579"/>
    <n v="3.5"/>
    <x v="11"/>
  </r>
  <r>
    <x v="580"/>
    <n v="3.6"/>
    <x v="11"/>
  </r>
  <r>
    <x v="581"/>
    <n v="3.6"/>
    <x v="11"/>
  </r>
  <r>
    <x v="582"/>
    <n v="3.6"/>
    <x v="11"/>
  </r>
  <r>
    <x v="583"/>
    <n v="3.6"/>
    <x v="11"/>
  </r>
  <r>
    <x v="584"/>
    <n v="3.6"/>
    <x v="11"/>
  </r>
  <r>
    <x v="585"/>
    <n v="3.6"/>
    <x v="11"/>
  </r>
  <r>
    <x v="586"/>
    <n v="3.6"/>
    <x v="11"/>
  </r>
  <r>
    <x v="587"/>
    <n v="3.7"/>
    <x v="11"/>
  </r>
  <r>
    <x v="588"/>
    <n v="3.7"/>
    <x v="11"/>
  </r>
  <r>
    <x v="589"/>
    <n v="3.7"/>
    <x v="11"/>
  </r>
  <r>
    <x v="590"/>
    <n v="3.6"/>
    <x v="11"/>
  </r>
  <r>
    <x v="591"/>
    <n v="3.6"/>
    <x v="11"/>
  </r>
  <r>
    <x v="592"/>
    <n v="3.6"/>
    <x v="11"/>
  </r>
  <r>
    <x v="593"/>
    <n v="3.6"/>
    <x v="11"/>
  </r>
  <r>
    <x v="594"/>
    <n v="3.6"/>
    <x v="11"/>
  </r>
  <r>
    <x v="595"/>
    <n v="3.6"/>
    <x v="11"/>
  </r>
  <r>
    <x v="596"/>
    <n v="3.6"/>
    <x v="11"/>
  </r>
  <r>
    <x v="597"/>
    <m/>
    <x v="11"/>
  </r>
  <r>
    <x v="598"/>
    <n v="3.6"/>
    <x v="11"/>
  </r>
  <r>
    <x v="599"/>
    <n v="3.6"/>
    <x v="11"/>
  </r>
  <r>
    <x v="600"/>
    <n v="3.7"/>
    <x v="11"/>
  </r>
  <r>
    <x v="601"/>
    <n v="3.7"/>
    <x v="11"/>
  </r>
  <r>
    <x v="602"/>
    <n v="3.6"/>
    <x v="11"/>
  </r>
  <r>
    <x v="603"/>
    <n v="3.6"/>
    <x v="11"/>
  </r>
  <r>
    <x v="604"/>
    <n v="3.7"/>
    <x v="11"/>
  </r>
  <r>
    <x v="0"/>
    <n v="6.6"/>
    <x v="12"/>
  </r>
  <r>
    <x v="1"/>
    <n v="6.6"/>
    <x v="12"/>
  </r>
  <r>
    <x v="2"/>
    <n v="6.6"/>
    <x v="12"/>
  </r>
  <r>
    <x v="3"/>
    <n v="6.6"/>
    <x v="12"/>
  </r>
  <r>
    <x v="4"/>
    <n v="6.6"/>
    <x v="12"/>
  </r>
  <r>
    <x v="5"/>
    <n v="6.6"/>
    <x v="12"/>
  </r>
  <r>
    <x v="6"/>
    <n v="6.6"/>
    <x v="12"/>
  </r>
  <r>
    <x v="7"/>
    <n v="6.6"/>
    <x v="12"/>
  </r>
  <r>
    <x v="8"/>
    <n v="6.5"/>
    <x v="12"/>
  </r>
  <r>
    <x v="9"/>
    <n v="6.5"/>
    <x v="12"/>
  </r>
  <r>
    <x v="10"/>
    <n v="6.4"/>
    <x v="12"/>
  </r>
  <r>
    <x v="11"/>
    <n v="6.3"/>
    <x v="12"/>
  </r>
  <r>
    <x v="12"/>
    <n v="6.2"/>
    <x v="12"/>
  </r>
  <r>
    <x v="13"/>
    <n v="6.1"/>
    <x v="12"/>
  </r>
  <r>
    <x v="14"/>
    <n v="6.1"/>
    <x v="12"/>
  </r>
  <r>
    <x v="15"/>
    <n v="6.1"/>
    <x v="12"/>
  </r>
  <r>
    <x v="16"/>
    <n v="6.1"/>
    <x v="12"/>
  </r>
  <r>
    <x v="17"/>
    <n v="6.1"/>
    <x v="12"/>
  </r>
  <r>
    <x v="18"/>
    <n v="6.2"/>
    <x v="12"/>
  </r>
  <r>
    <x v="19"/>
    <n v="6.3"/>
    <x v="12"/>
  </r>
  <r>
    <x v="20"/>
    <n v="6.3"/>
    <x v="12"/>
  </r>
  <r>
    <x v="21"/>
    <n v="6.3"/>
    <x v="12"/>
  </r>
  <r>
    <x v="22"/>
    <n v="6.3"/>
    <x v="12"/>
  </r>
  <r>
    <x v="23"/>
    <n v="6.3"/>
    <x v="12"/>
  </r>
  <r>
    <x v="24"/>
    <n v="6.3"/>
    <x v="12"/>
  </r>
  <r>
    <x v="25"/>
    <n v="6.3"/>
    <x v="12"/>
  </r>
  <r>
    <x v="26"/>
    <n v="6.2"/>
    <x v="12"/>
  </r>
  <r>
    <x v="27"/>
    <n v="6.2"/>
    <x v="12"/>
  </r>
  <r>
    <x v="28"/>
    <n v="6.1"/>
    <x v="12"/>
  </r>
  <r>
    <x v="29"/>
    <n v="6"/>
    <x v="12"/>
  </r>
  <r>
    <x v="30"/>
    <n v="6"/>
    <x v="12"/>
  </r>
  <r>
    <x v="31"/>
    <n v="5.9"/>
    <x v="12"/>
  </r>
  <r>
    <x v="32"/>
    <n v="5.8"/>
    <x v="12"/>
  </r>
  <r>
    <x v="33"/>
    <n v="5.7"/>
    <x v="12"/>
  </r>
  <r>
    <x v="34"/>
    <n v="5.7"/>
    <x v="12"/>
  </r>
  <r>
    <x v="35"/>
    <n v="5.6"/>
    <x v="12"/>
  </r>
  <r>
    <x v="36"/>
    <n v="5.6"/>
    <x v="12"/>
  </r>
  <r>
    <x v="37"/>
    <n v="5.5"/>
    <x v="12"/>
  </r>
  <r>
    <x v="38"/>
    <n v="5.5"/>
    <x v="12"/>
  </r>
  <r>
    <x v="39"/>
    <n v="5.4"/>
    <x v="12"/>
  </r>
  <r>
    <x v="40"/>
    <n v="5.3"/>
    <x v="12"/>
  </r>
  <r>
    <x v="41"/>
    <n v="5.3"/>
    <x v="12"/>
  </r>
  <r>
    <x v="42"/>
    <n v="5.3"/>
    <x v="12"/>
  </r>
  <r>
    <x v="43"/>
    <n v="5.4"/>
    <x v="12"/>
  </r>
  <r>
    <x v="44"/>
    <n v="5.6"/>
    <x v="12"/>
  </r>
  <r>
    <x v="45"/>
    <n v="5.8"/>
    <x v="12"/>
  </r>
  <r>
    <x v="46"/>
    <n v="6"/>
    <x v="12"/>
  </r>
  <r>
    <x v="47"/>
    <n v="6.3"/>
    <x v="12"/>
  </r>
  <r>
    <x v="48"/>
    <n v="6.5"/>
    <x v="12"/>
  </r>
  <r>
    <x v="49"/>
    <n v="6.8"/>
    <x v="12"/>
  </r>
  <r>
    <x v="50"/>
    <n v="7.2"/>
    <x v="12"/>
  </r>
  <r>
    <x v="51"/>
    <n v="7.6"/>
    <x v="12"/>
  </r>
  <r>
    <x v="52"/>
    <n v="8"/>
    <x v="12"/>
  </r>
  <r>
    <x v="53"/>
    <n v="8.4"/>
    <x v="12"/>
  </r>
  <r>
    <x v="54"/>
    <n v="8.6999999999999993"/>
    <x v="12"/>
  </r>
  <r>
    <x v="55"/>
    <n v="8.8000000000000007"/>
    <x v="12"/>
  </r>
  <r>
    <x v="56"/>
    <n v="8.9"/>
    <x v="12"/>
  </r>
  <r>
    <x v="57"/>
    <n v="8.9"/>
    <x v="12"/>
  </r>
  <r>
    <x v="58"/>
    <n v="8.9"/>
    <x v="12"/>
  </r>
  <r>
    <x v="59"/>
    <n v="8.9"/>
    <x v="12"/>
  </r>
  <r>
    <x v="60"/>
    <n v="8.9"/>
    <x v="12"/>
  </r>
  <r>
    <x v="61"/>
    <n v="8.8000000000000007"/>
    <x v="12"/>
  </r>
  <r>
    <x v="62"/>
    <n v="8.6999999999999993"/>
    <x v="12"/>
  </r>
  <r>
    <x v="63"/>
    <n v="8.5"/>
    <x v="12"/>
  </r>
  <r>
    <x v="64"/>
    <n v="8.4"/>
    <x v="12"/>
  </r>
  <r>
    <x v="65"/>
    <n v="8.3000000000000007"/>
    <x v="12"/>
  </r>
  <r>
    <x v="66"/>
    <n v="8.3000000000000007"/>
    <x v="12"/>
  </r>
  <r>
    <x v="67"/>
    <n v="8.4"/>
    <x v="12"/>
  </r>
  <r>
    <x v="68"/>
    <n v="8.5"/>
    <x v="12"/>
  </r>
  <r>
    <x v="69"/>
    <n v="8.6999999999999993"/>
    <x v="12"/>
  </r>
  <r>
    <x v="70"/>
    <n v="9"/>
    <x v="12"/>
  </r>
  <r>
    <x v="71"/>
    <n v="9.1999999999999993"/>
    <x v="12"/>
  </r>
  <r>
    <x v="72"/>
    <n v="9.5"/>
    <x v="12"/>
  </r>
  <r>
    <x v="73"/>
    <n v="9.8000000000000007"/>
    <x v="12"/>
  </r>
  <r>
    <x v="74"/>
    <n v="10.1"/>
    <x v="12"/>
  </r>
  <r>
    <x v="75"/>
    <n v="10.5"/>
    <x v="12"/>
  </r>
  <r>
    <x v="76"/>
    <n v="10.9"/>
    <x v="12"/>
  </r>
  <r>
    <x v="77"/>
    <n v="11.2"/>
    <x v="12"/>
  </r>
  <r>
    <x v="78"/>
    <n v="11.6"/>
    <x v="12"/>
  </r>
  <r>
    <x v="79"/>
    <n v="11.9"/>
    <x v="12"/>
  </r>
  <r>
    <x v="80"/>
    <n v="12.2"/>
    <x v="12"/>
  </r>
  <r>
    <x v="81"/>
    <n v="12.5"/>
    <x v="12"/>
  </r>
  <r>
    <x v="82"/>
    <n v="12.7"/>
    <x v="12"/>
  </r>
  <r>
    <x v="83"/>
    <n v="12.9"/>
    <x v="12"/>
  </r>
  <r>
    <x v="84"/>
    <n v="12.9"/>
    <x v="12"/>
  </r>
  <r>
    <x v="85"/>
    <n v="12.9"/>
    <x v="12"/>
  </r>
  <r>
    <x v="86"/>
    <n v="12.7"/>
    <x v="12"/>
  </r>
  <r>
    <x v="87"/>
    <n v="12.5"/>
    <x v="12"/>
  </r>
  <r>
    <x v="88"/>
    <n v="12.3"/>
    <x v="12"/>
  </r>
  <r>
    <x v="89"/>
    <n v="12"/>
    <x v="12"/>
  </r>
  <r>
    <x v="90"/>
    <n v="11.7"/>
    <x v="12"/>
  </r>
  <r>
    <x v="91"/>
    <n v="11.4"/>
    <x v="12"/>
  </r>
  <r>
    <x v="92"/>
    <n v="11"/>
    <x v="12"/>
  </r>
  <r>
    <x v="93"/>
    <n v="10.6"/>
    <x v="12"/>
  </r>
  <r>
    <x v="94"/>
    <n v="10.3"/>
    <x v="12"/>
  </r>
  <r>
    <x v="95"/>
    <n v="10.1"/>
    <x v="12"/>
  </r>
  <r>
    <x v="96"/>
    <n v="9.9"/>
    <x v="12"/>
  </r>
  <r>
    <x v="97"/>
    <n v="9.6999999999999993"/>
    <x v="12"/>
  </r>
  <r>
    <x v="98"/>
    <n v="9.5"/>
    <x v="12"/>
  </r>
  <r>
    <x v="99"/>
    <n v="9.3000000000000007"/>
    <x v="12"/>
  </r>
  <r>
    <x v="100"/>
    <n v="9.1"/>
    <x v="12"/>
  </r>
  <r>
    <x v="101"/>
    <n v="9"/>
    <x v="12"/>
  </r>
  <r>
    <x v="102"/>
    <n v="8.9"/>
    <x v="12"/>
  </r>
  <r>
    <x v="103"/>
    <n v="8.8000000000000007"/>
    <x v="12"/>
  </r>
  <r>
    <x v="104"/>
    <n v="8.9"/>
    <x v="12"/>
  </r>
  <r>
    <x v="105"/>
    <n v="8.9"/>
    <x v="12"/>
  </r>
  <r>
    <x v="106"/>
    <n v="8.9"/>
    <x v="12"/>
  </r>
  <r>
    <x v="107"/>
    <n v="8.9"/>
    <x v="12"/>
  </r>
  <r>
    <x v="108"/>
    <n v="8.8000000000000007"/>
    <x v="12"/>
  </r>
  <r>
    <x v="109"/>
    <n v="8.8000000000000007"/>
    <x v="12"/>
  </r>
  <r>
    <x v="110"/>
    <n v="8.9"/>
    <x v="12"/>
  </r>
  <r>
    <x v="111"/>
    <n v="9"/>
    <x v="12"/>
  </r>
  <r>
    <x v="112"/>
    <n v="9.1"/>
    <x v="12"/>
  </r>
  <r>
    <x v="113"/>
    <n v="9.1999999999999993"/>
    <x v="12"/>
  </r>
  <r>
    <x v="114"/>
    <n v="9.3000000000000007"/>
    <x v="12"/>
  </r>
  <r>
    <x v="115"/>
    <n v="9.3000000000000007"/>
    <x v="12"/>
  </r>
  <r>
    <x v="116"/>
    <n v="9.1999999999999993"/>
    <x v="12"/>
  </r>
  <r>
    <x v="117"/>
    <n v="9.1"/>
    <x v="12"/>
  </r>
  <r>
    <x v="118"/>
    <n v="9"/>
    <x v="12"/>
  </r>
  <r>
    <x v="119"/>
    <n v="8.9"/>
    <x v="12"/>
  </r>
  <r>
    <x v="120"/>
    <n v="8.8000000000000007"/>
    <x v="12"/>
  </r>
  <r>
    <x v="121"/>
    <n v="8.6999999999999993"/>
    <x v="12"/>
  </r>
  <r>
    <x v="122"/>
    <n v="8.6999999999999993"/>
    <x v="12"/>
  </r>
  <r>
    <x v="123"/>
    <n v="8.6"/>
    <x v="12"/>
  </r>
  <r>
    <x v="124"/>
    <n v="8.5"/>
    <x v="12"/>
  </r>
  <r>
    <x v="125"/>
    <n v="8.4"/>
    <x v="12"/>
  </r>
  <r>
    <x v="126"/>
    <n v="8.3000000000000007"/>
    <x v="12"/>
  </r>
  <r>
    <x v="127"/>
    <n v="8.1999999999999993"/>
    <x v="12"/>
  </r>
  <r>
    <x v="128"/>
    <n v="8"/>
    <x v="12"/>
  </r>
  <r>
    <x v="129"/>
    <n v="7.9"/>
    <x v="12"/>
  </r>
  <r>
    <x v="130"/>
    <n v="7.9"/>
    <x v="12"/>
  </r>
  <r>
    <x v="131"/>
    <n v="7.8"/>
    <x v="12"/>
  </r>
  <r>
    <x v="132"/>
    <n v="7.8"/>
    <x v="12"/>
  </r>
  <r>
    <x v="133"/>
    <n v="7.8"/>
    <x v="12"/>
  </r>
  <r>
    <x v="134"/>
    <n v="7.8"/>
    <x v="12"/>
  </r>
  <r>
    <x v="135"/>
    <n v="7.7"/>
    <x v="12"/>
  </r>
  <r>
    <x v="136"/>
    <n v="7.7"/>
    <x v="12"/>
  </r>
  <r>
    <x v="137"/>
    <n v="7.5"/>
    <x v="12"/>
  </r>
  <r>
    <x v="138"/>
    <n v="7.4"/>
    <x v="12"/>
  </r>
  <r>
    <x v="139"/>
    <n v="7.2"/>
    <x v="12"/>
  </r>
  <r>
    <x v="140"/>
    <n v="7.1"/>
    <x v="12"/>
  </r>
  <r>
    <x v="141"/>
    <n v="7.1"/>
    <x v="12"/>
  </r>
  <r>
    <x v="142"/>
    <n v="7.1"/>
    <x v="12"/>
  </r>
  <r>
    <x v="143"/>
    <n v="7.1"/>
    <x v="12"/>
  </r>
  <r>
    <x v="144"/>
    <n v="7.1"/>
    <x v="12"/>
  </r>
  <r>
    <x v="145"/>
    <n v="7.1"/>
    <x v="12"/>
  </r>
  <r>
    <x v="146"/>
    <n v="7"/>
    <x v="12"/>
  </r>
  <r>
    <x v="147"/>
    <n v="6.9"/>
    <x v="12"/>
  </r>
  <r>
    <x v="148"/>
    <n v="6.9"/>
    <x v="12"/>
  </r>
  <r>
    <x v="149"/>
    <n v="6.8"/>
    <x v="12"/>
  </r>
  <r>
    <x v="150"/>
    <n v="6.7"/>
    <x v="12"/>
  </r>
  <r>
    <x v="151"/>
    <n v="6.6"/>
    <x v="12"/>
  </r>
  <r>
    <x v="152"/>
    <n v="6.6"/>
    <x v="12"/>
  </r>
  <r>
    <x v="153"/>
    <n v="6.5"/>
    <x v="12"/>
  </r>
  <r>
    <x v="154"/>
    <n v="6.4"/>
    <x v="12"/>
  </r>
  <r>
    <x v="155"/>
    <n v="6.2"/>
    <x v="12"/>
  </r>
  <r>
    <x v="156"/>
    <n v="6.1"/>
    <x v="12"/>
  </r>
  <r>
    <x v="157"/>
    <n v="6"/>
    <x v="12"/>
  </r>
  <r>
    <x v="158"/>
    <n v="5.9"/>
    <x v="12"/>
  </r>
  <r>
    <x v="159"/>
    <n v="5.8"/>
    <x v="12"/>
  </r>
  <r>
    <x v="160"/>
    <n v="5.8"/>
    <x v="12"/>
  </r>
  <r>
    <x v="161"/>
    <n v="5.9"/>
    <x v="12"/>
  </r>
  <r>
    <x v="162"/>
    <n v="5.9"/>
    <x v="12"/>
  </r>
  <r>
    <x v="163"/>
    <n v="6.1"/>
    <x v="12"/>
  </r>
  <r>
    <x v="164"/>
    <n v="6.2"/>
    <x v="12"/>
  </r>
  <r>
    <x v="165"/>
    <n v="6.3"/>
    <x v="12"/>
  </r>
  <r>
    <x v="166"/>
    <n v="6.3"/>
    <x v="12"/>
  </r>
  <r>
    <x v="167"/>
    <n v="6.3"/>
    <x v="12"/>
  </r>
  <r>
    <x v="168"/>
    <n v="6.3"/>
    <x v="12"/>
  </r>
  <r>
    <x v="169"/>
    <n v="6.2"/>
    <x v="12"/>
  </r>
  <r>
    <x v="170"/>
    <n v="6.2"/>
    <x v="12"/>
  </r>
  <r>
    <x v="171"/>
    <n v="6.1"/>
    <x v="12"/>
  </r>
  <r>
    <x v="172"/>
    <n v="6.2"/>
    <x v="12"/>
  </r>
  <r>
    <x v="173"/>
    <n v="6.2"/>
    <x v="12"/>
  </r>
  <r>
    <x v="174"/>
    <n v="6.3"/>
    <x v="12"/>
  </r>
  <r>
    <x v="175"/>
    <n v="6.4"/>
    <x v="12"/>
  </r>
  <r>
    <x v="176"/>
    <n v="6.4"/>
    <x v="12"/>
  </r>
  <r>
    <x v="177"/>
    <n v="6.5"/>
    <x v="12"/>
  </r>
  <r>
    <x v="178"/>
    <n v="6.5"/>
    <x v="12"/>
  </r>
  <r>
    <x v="179"/>
    <n v="6.5"/>
    <x v="12"/>
  </r>
  <r>
    <x v="180"/>
    <n v="6.5"/>
    <x v="12"/>
  </r>
  <r>
    <x v="181"/>
    <n v="6.6"/>
    <x v="12"/>
  </r>
  <r>
    <x v="182"/>
    <n v="6.7"/>
    <x v="12"/>
  </r>
  <r>
    <x v="183"/>
    <n v="6.8"/>
    <x v="12"/>
  </r>
  <r>
    <x v="184"/>
    <n v="6.9"/>
    <x v="12"/>
  </r>
  <r>
    <x v="185"/>
    <n v="7"/>
    <x v="12"/>
  </r>
  <r>
    <x v="186"/>
    <n v="7.2"/>
    <x v="12"/>
  </r>
  <r>
    <x v="187"/>
    <n v="7.4"/>
    <x v="12"/>
  </r>
  <r>
    <x v="188"/>
    <n v="7.7"/>
    <x v="12"/>
  </r>
  <r>
    <x v="189"/>
    <n v="7.9"/>
    <x v="12"/>
  </r>
  <r>
    <x v="190"/>
    <n v="8.1999999999999993"/>
    <x v="12"/>
  </r>
  <r>
    <x v="191"/>
    <n v="8.3000000000000007"/>
    <x v="12"/>
  </r>
  <r>
    <x v="192"/>
    <n v="8.4"/>
    <x v="12"/>
  </r>
  <r>
    <x v="193"/>
    <n v="8.4"/>
    <x v="12"/>
  </r>
  <r>
    <x v="194"/>
    <n v="8.4"/>
    <x v="12"/>
  </r>
  <r>
    <x v="195"/>
    <n v="8.3000000000000007"/>
    <x v="12"/>
  </r>
  <r>
    <x v="196"/>
    <n v="8.1999999999999993"/>
    <x v="12"/>
  </r>
  <r>
    <x v="197"/>
    <n v="8.1"/>
    <x v="12"/>
  </r>
  <r>
    <x v="198"/>
    <n v="7.9"/>
    <x v="12"/>
  </r>
  <r>
    <x v="199"/>
    <n v="7.6"/>
    <x v="12"/>
  </r>
  <r>
    <x v="200"/>
    <n v="7.4"/>
    <x v="12"/>
  </r>
  <r>
    <x v="201"/>
    <n v="7.3"/>
    <x v="12"/>
  </r>
  <r>
    <x v="202"/>
    <n v="7.3"/>
    <x v="12"/>
  </r>
  <r>
    <x v="203"/>
    <n v="7.4"/>
    <x v="12"/>
  </r>
  <r>
    <x v="204"/>
    <n v="7.5"/>
    <x v="12"/>
  </r>
  <r>
    <x v="205"/>
    <n v="7.7"/>
    <x v="12"/>
  </r>
  <r>
    <x v="206"/>
    <n v="7.8"/>
    <x v="12"/>
  </r>
  <r>
    <x v="207"/>
    <n v="7.8"/>
    <x v="12"/>
  </r>
  <r>
    <x v="208"/>
    <n v="7.8"/>
    <x v="12"/>
  </r>
  <r>
    <x v="209"/>
    <n v="7.8"/>
    <x v="12"/>
  </r>
  <r>
    <x v="210"/>
    <n v="7.6"/>
    <x v="12"/>
  </r>
  <r>
    <x v="211"/>
    <n v="7.5"/>
    <x v="12"/>
  </r>
  <r>
    <x v="212"/>
    <n v="7.3"/>
    <x v="12"/>
  </r>
  <r>
    <x v="213"/>
    <n v="7.1"/>
    <x v="12"/>
  </r>
  <r>
    <x v="214"/>
    <n v="7"/>
    <x v="12"/>
  </r>
  <r>
    <x v="215"/>
    <n v="6.8"/>
    <x v="12"/>
  </r>
  <r>
    <x v="216"/>
    <n v="6.6"/>
    <x v="12"/>
  </r>
  <r>
    <x v="217"/>
    <n v="6.4"/>
    <x v="12"/>
  </r>
  <r>
    <x v="218"/>
    <n v="6.3"/>
    <x v="12"/>
  </r>
  <r>
    <x v="219"/>
    <n v="6.1"/>
    <x v="12"/>
  </r>
  <r>
    <x v="220"/>
    <n v="5.9"/>
    <x v="12"/>
  </r>
  <r>
    <x v="221"/>
    <n v="5.8"/>
    <x v="12"/>
  </r>
  <r>
    <x v="222"/>
    <n v="5.7"/>
    <x v="12"/>
  </r>
  <r>
    <x v="223"/>
    <n v="5.6"/>
    <x v="12"/>
  </r>
  <r>
    <x v="224"/>
    <n v="5.5"/>
    <x v="12"/>
  </r>
  <r>
    <x v="225"/>
    <n v="5.4"/>
    <x v="12"/>
  </r>
  <r>
    <x v="226"/>
    <n v="5.2"/>
    <x v="12"/>
  </r>
  <r>
    <x v="227"/>
    <n v="5.0999999999999996"/>
    <x v="12"/>
  </r>
  <r>
    <x v="228"/>
    <n v="5"/>
    <x v="12"/>
  </r>
  <r>
    <x v="229"/>
    <n v="5"/>
    <x v="12"/>
  </r>
  <r>
    <x v="230"/>
    <n v="5.0999999999999996"/>
    <x v="12"/>
  </r>
  <r>
    <x v="231"/>
    <n v="5.0999999999999996"/>
    <x v="12"/>
  </r>
  <r>
    <x v="232"/>
    <n v="5.2"/>
    <x v="12"/>
  </r>
  <r>
    <x v="233"/>
    <n v="5.2"/>
    <x v="12"/>
  </r>
  <r>
    <x v="234"/>
    <n v="5.3"/>
    <x v="12"/>
  </r>
  <r>
    <x v="235"/>
    <n v="5.3"/>
    <x v="12"/>
  </r>
  <r>
    <x v="236"/>
    <n v="5.3"/>
    <x v="12"/>
  </r>
  <r>
    <x v="237"/>
    <n v="5.3"/>
    <x v="12"/>
  </r>
  <r>
    <x v="238"/>
    <n v="5.3"/>
    <x v="12"/>
  </r>
  <r>
    <x v="239"/>
    <n v="5.3"/>
    <x v="12"/>
  </r>
  <r>
    <x v="240"/>
    <n v="5.3"/>
    <x v="12"/>
  </r>
  <r>
    <x v="241"/>
    <n v="5.3"/>
    <x v="12"/>
  </r>
  <r>
    <x v="242"/>
    <n v="5.4"/>
    <x v="12"/>
  </r>
  <r>
    <x v="243"/>
    <n v="5.4"/>
    <x v="12"/>
  </r>
  <r>
    <x v="244"/>
    <n v="5.4"/>
    <x v="12"/>
  </r>
  <r>
    <x v="245"/>
    <n v="5.4"/>
    <x v="12"/>
  </r>
  <r>
    <x v="246"/>
    <n v="5.4"/>
    <x v="12"/>
  </r>
  <r>
    <x v="247"/>
    <n v="5.3"/>
    <x v="12"/>
  </r>
  <r>
    <x v="248"/>
    <n v="5.2"/>
    <x v="12"/>
  </r>
  <r>
    <x v="249"/>
    <n v="5.2"/>
    <x v="12"/>
  </r>
  <r>
    <x v="250"/>
    <n v="5.0999999999999996"/>
    <x v="12"/>
  </r>
  <r>
    <x v="251"/>
    <n v="5.0999999999999996"/>
    <x v="12"/>
  </r>
  <r>
    <x v="252"/>
    <n v="5.0999999999999996"/>
    <x v="12"/>
  </r>
  <r>
    <x v="253"/>
    <n v="5"/>
    <x v="12"/>
  </r>
  <r>
    <x v="254"/>
    <n v="4.9000000000000004"/>
    <x v="12"/>
  </r>
  <r>
    <x v="255"/>
    <n v="4.8"/>
    <x v="12"/>
  </r>
  <r>
    <x v="256"/>
    <n v="4.7"/>
    <x v="12"/>
  </r>
  <r>
    <x v="257"/>
    <n v="4.5999999999999996"/>
    <x v="12"/>
  </r>
  <r>
    <x v="258"/>
    <n v="4.5999999999999996"/>
    <x v="12"/>
  </r>
  <r>
    <x v="259"/>
    <n v="4.5999999999999996"/>
    <x v="12"/>
  </r>
  <r>
    <x v="260"/>
    <n v="4.7"/>
    <x v="12"/>
  </r>
  <r>
    <x v="261"/>
    <n v="4.8"/>
    <x v="12"/>
  </r>
  <r>
    <x v="262"/>
    <n v="4.8"/>
    <x v="12"/>
  </r>
  <r>
    <x v="263"/>
    <n v="4.8"/>
    <x v="12"/>
  </r>
  <r>
    <x v="264"/>
    <n v="4.8"/>
    <x v="12"/>
  </r>
  <r>
    <x v="265"/>
    <n v="4.7"/>
    <x v="12"/>
  </r>
  <r>
    <x v="266"/>
    <n v="4.5"/>
    <x v="12"/>
  </r>
  <r>
    <x v="267"/>
    <n v="4.4000000000000004"/>
    <x v="12"/>
  </r>
  <r>
    <x v="268"/>
    <n v="4.3"/>
    <x v="12"/>
  </r>
  <r>
    <x v="269"/>
    <n v="4.3"/>
    <x v="12"/>
  </r>
  <r>
    <x v="270"/>
    <n v="4.4000000000000004"/>
    <x v="12"/>
  </r>
  <r>
    <x v="271"/>
    <n v="4.5"/>
    <x v="12"/>
  </r>
  <r>
    <x v="272"/>
    <n v="4.5"/>
    <x v="12"/>
  </r>
  <r>
    <x v="273"/>
    <n v="4.5"/>
    <x v="12"/>
  </r>
  <r>
    <x v="274"/>
    <n v="4.4000000000000004"/>
    <x v="12"/>
  </r>
  <r>
    <x v="275"/>
    <n v="4.3"/>
    <x v="12"/>
  </r>
  <r>
    <x v="276"/>
    <n v="4.2"/>
    <x v="12"/>
  </r>
  <r>
    <x v="277"/>
    <n v="4.2"/>
    <x v="12"/>
  </r>
  <r>
    <x v="278"/>
    <n v="4.2"/>
    <x v="12"/>
  </r>
  <r>
    <x v="279"/>
    <n v="4.3"/>
    <x v="12"/>
  </r>
  <r>
    <x v="280"/>
    <n v="4.5"/>
    <x v="12"/>
  </r>
  <r>
    <x v="281"/>
    <n v="4.5999999999999996"/>
    <x v="12"/>
  </r>
  <r>
    <x v="282"/>
    <n v="4.5999999999999996"/>
    <x v="12"/>
  </r>
  <r>
    <x v="283"/>
    <n v="4.5999999999999996"/>
    <x v="12"/>
  </r>
  <r>
    <x v="284"/>
    <n v="4.5999999999999996"/>
    <x v="12"/>
  </r>
  <r>
    <x v="285"/>
    <n v="4.5"/>
    <x v="12"/>
  </r>
  <r>
    <x v="286"/>
    <n v="4.4000000000000004"/>
    <x v="12"/>
  </r>
  <r>
    <x v="287"/>
    <n v="4.4000000000000004"/>
    <x v="12"/>
  </r>
  <r>
    <x v="288"/>
    <n v="4.4000000000000004"/>
    <x v="12"/>
  </r>
  <r>
    <x v="289"/>
    <n v="4.4000000000000004"/>
    <x v="12"/>
  </r>
  <r>
    <x v="290"/>
    <n v="4.4000000000000004"/>
    <x v="12"/>
  </r>
  <r>
    <x v="291"/>
    <n v="4.4000000000000004"/>
    <x v="12"/>
  </r>
  <r>
    <x v="292"/>
    <n v="4.4000000000000004"/>
    <x v="12"/>
  </r>
  <r>
    <x v="293"/>
    <n v="4.4000000000000004"/>
    <x v="12"/>
  </r>
  <r>
    <x v="294"/>
    <n v="4.4000000000000004"/>
    <x v="12"/>
  </r>
  <r>
    <x v="295"/>
    <n v="4.4000000000000004"/>
    <x v="12"/>
  </r>
  <r>
    <x v="296"/>
    <n v="4.4000000000000004"/>
    <x v="12"/>
  </r>
  <r>
    <x v="297"/>
    <n v="4.5"/>
    <x v="12"/>
  </r>
  <r>
    <x v="298"/>
    <n v="4.5999999999999996"/>
    <x v="12"/>
  </r>
  <r>
    <x v="299"/>
    <n v="4.8"/>
    <x v="12"/>
  </r>
  <r>
    <x v="300"/>
    <n v="5"/>
    <x v="12"/>
  </r>
  <r>
    <x v="301"/>
    <n v="5.0999999999999996"/>
    <x v="12"/>
  </r>
  <r>
    <x v="302"/>
    <n v="5.2"/>
    <x v="12"/>
  </r>
  <r>
    <x v="303"/>
    <n v="5.2"/>
    <x v="12"/>
  </r>
  <r>
    <x v="304"/>
    <n v="5.2"/>
    <x v="12"/>
  </r>
  <r>
    <x v="305"/>
    <n v="5.3"/>
    <x v="12"/>
  </r>
  <r>
    <x v="306"/>
    <n v="5.3"/>
    <x v="12"/>
  </r>
  <r>
    <x v="307"/>
    <n v="5.4"/>
    <x v="12"/>
  </r>
  <r>
    <x v="308"/>
    <n v="5.6"/>
    <x v="12"/>
  </r>
  <r>
    <x v="309"/>
    <n v="5.8"/>
    <x v="12"/>
  </r>
  <r>
    <x v="310"/>
    <n v="6"/>
    <x v="12"/>
  </r>
  <r>
    <x v="311"/>
    <n v="6.1"/>
    <x v="12"/>
  </r>
  <r>
    <x v="312"/>
    <n v="6.3"/>
    <x v="12"/>
  </r>
  <r>
    <x v="313"/>
    <n v="6.4"/>
    <x v="12"/>
  </r>
  <r>
    <x v="314"/>
    <n v="6.5"/>
    <x v="12"/>
  </r>
  <r>
    <x v="315"/>
    <n v="6.6"/>
    <x v="12"/>
  </r>
  <r>
    <x v="316"/>
    <n v="6.6"/>
    <x v="12"/>
  </r>
  <r>
    <x v="317"/>
    <n v="6.6"/>
    <x v="12"/>
  </r>
  <r>
    <x v="318"/>
    <n v="6.6"/>
    <x v="12"/>
  </r>
  <r>
    <x v="319"/>
    <n v="6.6"/>
    <x v="12"/>
  </r>
  <r>
    <x v="320"/>
    <n v="6.6"/>
    <x v="12"/>
  </r>
  <r>
    <x v="321"/>
    <n v="6.6"/>
    <x v="12"/>
  </r>
  <r>
    <x v="322"/>
    <n v="6.6"/>
    <x v="12"/>
  </r>
  <r>
    <x v="323"/>
    <n v="6.6"/>
    <x v="12"/>
  </r>
  <r>
    <x v="324"/>
    <n v="6.7"/>
    <x v="12"/>
  </r>
  <r>
    <x v="325"/>
    <n v="6.7"/>
    <x v="12"/>
  </r>
  <r>
    <x v="326"/>
    <n v="6.7"/>
    <x v="12"/>
  </r>
  <r>
    <x v="327"/>
    <n v="6.7"/>
    <x v="12"/>
  </r>
  <r>
    <x v="328"/>
    <n v="6.8"/>
    <x v="12"/>
  </r>
  <r>
    <x v="329"/>
    <n v="6.8"/>
    <x v="12"/>
  </r>
  <r>
    <x v="330"/>
    <n v="6.9"/>
    <x v="12"/>
  </r>
  <r>
    <x v="331"/>
    <n v="6.9"/>
    <x v="12"/>
  </r>
  <r>
    <x v="332"/>
    <n v="6.9"/>
    <x v="12"/>
  </r>
  <r>
    <x v="333"/>
    <n v="6.8"/>
    <x v="12"/>
  </r>
  <r>
    <x v="334"/>
    <n v="6.6"/>
    <x v="12"/>
  </r>
  <r>
    <x v="335"/>
    <n v="6.5"/>
    <x v="12"/>
  </r>
  <r>
    <x v="336"/>
    <n v="6.4"/>
    <x v="12"/>
  </r>
  <r>
    <x v="337"/>
    <n v="6.4"/>
    <x v="12"/>
  </r>
  <r>
    <x v="338"/>
    <n v="6.3"/>
    <x v="12"/>
  </r>
  <r>
    <x v="339"/>
    <n v="6.3"/>
    <x v="12"/>
  </r>
  <r>
    <x v="340"/>
    <n v="6.2"/>
    <x v="12"/>
  </r>
  <r>
    <x v="341"/>
    <n v="6.2"/>
    <x v="12"/>
  </r>
  <r>
    <x v="342"/>
    <n v="6.1"/>
    <x v="12"/>
  </r>
  <r>
    <x v="343"/>
    <n v="6.1"/>
    <x v="12"/>
  </r>
  <r>
    <x v="344"/>
    <n v="6.1"/>
    <x v="12"/>
  </r>
  <r>
    <x v="345"/>
    <n v="6.1"/>
    <x v="12"/>
  </r>
  <r>
    <x v="346"/>
    <n v="6.1"/>
    <x v="12"/>
  </r>
  <r>
    <x v="347"/>
    <n v="6"/>
    <x v="12"/>
  </r>
  <r>
    <x v="348"/>
    <n v="6"/>
    <x v="12"/>
  </r>
  <r>
    <x v="349"/>
    <n v="6"/>
    <x v="12"/>
  </r>
  <r>
    <x v="350"/>
    <n v="6"/>
    <x v="12"/>
  </r>
  <r>
    <x v="351"/>
    <n v="5.9"/>
    <x v="12"/>
  </r>
  <r>
    <x v="352"/>
    <n v="5.9"/>
    <x v="12"/>
  </r>
  <r>
    <x v="353"/>
    <n v="5.8"/>
    <x v="12"/>
  </r>
  <r>
    <x v="354"/>
    <n v="5.7"/>
    <x v="12"/>
  </r>
  <r>
    <x v="355"/>
    <n v="5.7"/>
    <x v="12"/>
  </r>
  <r>
    <x v="356"/>
    <n v="5.6"/>
    <x v="12"/>
  </r>
  <r>
    <x v="357"/>
    <n v="5.5"/>
    <x v="12"/>
  </r>
  <r>
    <x v="358"/>
    <n v="5.4"/>
    <x v="12"/>
  </r>
  <r>
    <x v="359"/>
    <n v="5.3"/>
    <x v="12"/>
  </r>
  <r>
    <x v="360"/>
    <n v="5.2"/>
    <x v="12"/>
  </r>
  <r>
    <x v="361"/>
    <n v="5"/>
    <x v="12"/>
  </r>
  <r>
    <x v="362"/>
    <n v="4.9000000000000004"/>
    <x v="12"/>
  </r>
  <r>
    <x v="363"/>
    <n v="4.7"/>
    <x v="12"/>
  </r>
  <r>
    <x v="364"/>
    <n v="4.5999999999999996"/>
    <x v="12"/>
  </r>
  <r>
    <x v="365"/>
    <n v="4.5"/>
    <x v="12"/>
  </r>
  <r>
    <x v="366"/>
    <n v="4.5"/>
    <x v="12"/>
  </r>
  <r>
    <x v="367"/>
    <n v="4.4000000000000004"/>
    <x v="12"/>
  </r>
  <r>
    <x v="368"/>
    <n v="4.4000000000000004"/>
    <x v="12"/>
  </r>
  <r>
    <x v="369"/>
    <n v="4.4000000000000004"/>
    <x v="12"/>
  </r>
  <r>
    <x v="370"/>
    <n v="4.4000000000000004"/>
    <x v="12"/>
  </r>
  <r>
    <x v="371"/>
    <n v="4.5"/>
    <x v="12"/>
  </r>
  <r>
    <x v="372"/>
    <n v="4.5999999999999996"/>
    <x v="12"/>
  </r>
  <r>
    <x v="373"/>
    <n v="4.7"/>
    <x v="12"/>
  </r>
  <r>
    <x v="374"/>
    <n v="4.7"/>
    <x v="12"/>
  </r>
  <r>
    <x v="375"/>
    <n v="4.8"/>
    <x v="12"/>
  </r>
  <r>
    <x v="376"/>
    <n v="4.9000000000000004"/>
    <x v="12"/>
  </r>
  <r>
    <x v="377"/>
    <n v="5"/>
    <x v="12"/>
  </r>
  <r>
    <x v="378"/>
    <n v="5.0999999999999996"/>
    <x v="12"/>
  </r>
  <r>
    <x v="379"/>
    <n v="5.2"/>
    <x v="12"/>
  </r>
  <r>
    <x v="380"/>
    <n v="5.3"/>
    <x v="12"/>
  </r>
  <r>
    <x v="381"/>
    <n v="5.4"/>
    <x v="12"/>
  </r>
  <r>
    <x v="382"/>
    <n v="5.5"/>
    <x v="12"/>
  </r>
  <r>
    <x v="383"/>
    <n v="5.5"/>
    <x v="12"/>
  </r>
  <r>
    <x v="384"/>
    <n v="5.6"/>
    <x v="12"/>
  </r>
  <r>
    <x v="385"/>
    <n v="5.6"/>
    <x v="12"/>
  </r>
  <r>
    <x v="386"/>
    <n v="5.8"/>
    <x v="12"/>
  </r>
  <r>
    <x v="387"/>
    <n v="5.9"/>
    <x v="12"/>
  </r>
  <r>
    <x v="388"/>
    <n v="6.2"/>
    <x v="12"/>
  </r>
  <r>
    <x v="389"/>
    <n v="6.4"/>
    <x v="12"/>
  </r>
  <r>
    <x v="390"/>
    <n v="6.6"/>
    <x v="12"/>
  </r>
  <r>
    <x v="391"/>
    <n v="6.8"/>
    <x v="12"/>
  </r>
  <r>
    <x v="392"/>
    <n v="6.9"/>
    <x v="12"/>
  </r>
  <r>
    <x v="393"/>
    <n v="7.1"/>
    <x v="12"/>
  </r>
  <r>
    <x v="394"/>
    <n v="7.4"/>
    <x v="12"/>
  </r>
  <r>
    <x v="395"/>
    <n v="7.8"/>
    <x v="12"/>
  </r>
  <r>
    <x v="396"/>
    <n v="8.1999999999999993"/>
    <x v="12"/>
  </r>
  <r>
    <x v="397"/>
    <n v="8.6999999999999993"/>
    <x v="12"/>
  </r>
  <r>
    <x v="398"/>
    <n v="9.1999999999999993"/>
    <x v="12"/>
  </r>
  <r>
    <x v="399"/>
    <n v="9.5"/>
    <x v="12"/>
  </r>
  <r>
    <x v="400"/>
    <n v="9.8000000000000007"/>
    <x v="12"/>
  </r>
  <r>
    <x v="401"/>
    <n v="10"/>
    <x v="12"/>
  </r>
  <r>
    <x v="402"/>
    <n v="10.199999999999999"/>
    <x v="12"/>
  </r>
  <r>
    <x v="403"/>
    <n v="10.4"/>
    <x v="12"/>
  </r>
  <r>
    <x v="404"/>
    <n v="10.6"/>
    <x v="12"/>
  </r>
  <r>
    <x v="405"/>
    <n v="10.8"/>
    <x v="12"/>
  </r>
  <r>
    <x v="406"/>
    <n v="11"/>
    <x v="12"/>
  </r>
  <r>
    <x v="407"/>
    <n v="11.2"/>
    <x v="12"/>
  </r>
  <r>
    <x v="408"/>
    <n v="11.3"/>
    <x v="12"/>
  </r>
  <r>
    <x v="409"/>
    <n v="11.2"/>
    <x v="12"/>
  </r>
  <r>
    <x v="410"/>
    <n v="11.1"/>
    <x v="12"/>
  </r>
  <r>
    <x v="411"/>
    <n v="10.9"/>
    <x v="12"/>
  </r>
  <r>
    <x v="412"/>
    <n v="10.6"/>
    <x v="12"/>
  </r>
  <r>
    <x v="413"/>
    <n v="10.4"/>
    <x v="12"/>
  </r>
  <r>
    <x v="414"/>
    <n v="10.199999999999999"/>
    <x v="12"/>
  </r>
  <r>
    <x v="415"/>
    <n v="10"/>
    <x v="12"/>
  </r>
  <r>
    <x v="416"/>
    <n v="9.9"/>
    <x v="12"/>
  </r>
  <r>
    <x v="417"/>
    <n v="9.8000000000000007"/>
    <x v="12"/>
  </r>
  <r>
    <x v="418"/>
    <n v="9.6999999999999993"/>
    <x v="12"/>
  </r>
  <r>
    <x v="419"/>
    <n v="9.6"/>
    <x v="12"/>
  </r>
  <r>
    <x v="420"/>
    <n v="9.5"/>
    <x v="12"/>
  </r>
  <r>
    <x v="421"/>
    <n v="9.5"/>
    <x v="12"/>
  </r>
  <r>
    <x v="422"/>
    <n v="9.5"/>
    <x v="12"/>
  </r>
  <r>
    <x v="423"/>
    <n v="9.6"/>
    <x v="12"/>
  </r>
  <r>
    <x v="424"/>
    <n v="9.8000000000000007"/>
    <x v="12"/>
  </r>
  <r>
    <x v="425"/>
    <n v="9.9"/>
    <x v="12"/>
  </r>
  <r>
    <x v="426"/>
    <n v="10.1"/>
    <x v="12"/>
  </r>
  <r>
    <x v="427"/>
    <n v="10.1"/>
    <x v="12"/>
  </r>
  <r>
    <x v="428"/>
    <n v="10.1"/>
    <x v="12"/>
  </r>
  <r>
    <x v="429"/>
    <n v="9.9"/>
    <x v="12"/>
  </r>
  <r>
    <x v="430"/>
    <n v="9.6999999999999993"/>
    <x v="12"/>
  </r>
  <r>
    <x v="431"/>
    <n v="9.5"/>
    <x v="12"/>
  </r>
  <r>
    <x v="432"/>
    <n v="9.3000000000000007"/>
    <x v="12"/>
  </r>
  <r>
    <x v="433"/>
    <n v="9.1"/>
    <x v="12"/>
  </r>
  <r>
    <x v="434"/>
    <n v="9"/>
    <x v="12"/>
  </r>
  <r>
    <x v="435"/>
    <n v="9"/>
    <x v="12"/>
  </r>
  <r>
    <x v="436"/>
    <n v="9"/>
    <x v="12"/>
  </r>
  <r>
    <x v="437"/>
    <n v="9"/>
    <x v="12"/>
  </r>
  <r>
    <x v="438"/>
    <n v="9"/>
    <x v="12"/>
  </r>
  <r>
    <x v="439"/>
    <n v="9"/>
    <x v="12"/>
  </r>
  <r>
    <x v="440"/>
    <n v="8.9"/>
    <x v="12"/>
  </r>
  <r>
    <x v="441"/>
    <n v="9"/>
    <x v="12"/>
  </r>
  <r>
    <x v="442"/>
    <n v="9"/>
    <x v="12"/>
  </r>
  <r>
    <x v="443"/>
    <n v="9.1"/>
    <x v="12"/>
  </r>
  <r>
    <x v="444"/>
    <n v="9.1999999999999993"/>
    <x v="12"/>
  </r>
  <r>
    <x v="445"/>
    <n v="9.3000000000000007"/>
    <x v="12"/>
  </r>
  <r>
    <x v="446"/>
    <n v="9.3000000000000007"/>
    <x v="12"/>
  </r>
  <r>
    <x v="447"/>
    <n v="9.3000000000000007"/>
    <x v="12"/>
  </r>
  <r>
    <x v="448"/>
    <n v="9.1999999999999993"/>
    <x v="12"/>
  </r>
  <r>
    <x v="449"/>
    <n v="9.1999999999999993"/>
    <x v="12"/>
  </r>
  <r>
    <x v="450"/>
    <n v="9.1999999999999993"/>
    <x v="12"/>
  </r>
  <r>
    <x v="451"/>
    <n v="9.1"/>
    <x v="12"/>
  </r>
  <r>
    <x v="452"/>
    <n v="9"/>
    <x v="12"/>
  </r>
  <r>
    <x v="453"/>
    <n v="8.9"/>
    <x v="12"/>
  </r>
  <r>
    <x v="454"/>
    <n v="8.6999999999999993"/>
    <x v="12"/>
  </r>
  <r>
    <x v="455"/>
    <n v="8.5"/>
    <x v="12"/>
  </r>
  <r>
    <x v="456"/>
    <n v="8.3000000000000007"/>
    <x v="12"/>
  </r>
  <r>
    <x v="457"/>
    <n v="8.1"/>
    <x v="12"/>
  </r>
  <r>
    <x v="458"/>
    <n v="7.9"/>
    <x v="12"/>
  </r>
  <r>
    <x v="459"/>
    <n v="7.6"/>
    <x v="12"/>
  </r>
  <r>
    <x v="460"/>
    <n v="7.4"/>
    <x v="12"/>
  </r>
  <r>
    <x v="461"/>
    <n v="7.2"/>
    <x v="12"/>
  </r>
  <r>
    <x v="462"/>
    <n v="7"/>
    <x v="12"/>
  </r>
  <r>
    <x v="463"/>
    <n v="6.8"/>
    <x v="12"/>
  </r>
  <r>
    <x v="464"/>
    <n v="6.6"/>
    <x v="12"/>
  </r>
  <r>
    <x v="465"/>
    <n v="6.5"/>
    <x v="12"/>
  </r>
  <r>
    <x v="466"/>
    <n v="6.3"/>
    <x v="12"/>
  </r>
  <r>
    <x v="467"/>
    <n v="6.2"/>
    <x v="12"/>
  </r>
  <r>
    <x v="468"/>
    <n v="6.1"/>
    <x v="12"/>
  </r>
  <r>
    <x v="469"/>
    <n v="6.1"/>
    <x v="12"/>
  </r>
  <r>
    <x v="470"/>
    <n v="6"/>
    <x v="12"/>
  </r>
  <r>
    <x v="471"/>
    <n v="6"/>
    <x v="12"/>
  </r>
  <r>
    <x v="472"/>
    <n v="6"/>
    <x v="12"/>
  </r>
  <r>
    <x v="473"/>
    <n v="6"/>
    <x v="12"/>
  </r>
  <r>
    <x v="474"/>
    <n v="5.9"/>
    <x v="12"/>
  </r>
  <r>
    <x v="475"/>
    <n v="5.9"/>
    <x v="12"/>
  </r>
  <r>
    <x v="476"/>
    <n v="5.9"/>
    <x v="12"/>
  </r>
  <r>
    <x v="477"/>
    <n v="5.9"/>
    <x v="12"/>
  </r>
  <r>
    <x v="478"/>
    <n v="6"/>
    <x v="12"/>
  </r>
  <r>
    <x v="479"/>
    <n v="6.1"/>
    <x v="12"/>
  </r>
  <r>
    <x v="480"/>
    <n v="6.2"/>
    <x v="12"/>
  </r>
  <r>
    <x v="481"/>
    <n v="6.2"/>
    <x v="12"/>
  </r>
  <r>
    <x v="482"/>
    <n v="6.2"/>
    <x v="12"/>
  </r>
  <r>
    <x v="483"/>
    <n v="6.1"/>
    <x v="12"/>
  </r>
  <r>
    <x v="484"/>
    <n v="6"/>
    <x v="12"/>
  </r>
  <r>
    <x v="485"/>
    <n v="5.9"/>
    <x v="12"/>
  </r>
  <r>
    <x v="486"/>
    <n v="5.8"/>
    <x v="12"/>
  </r>
  <r>
    <x v="487"/>
    <n v="5.8"/>
    <x v="12"/>
  </r>
  <r>
    <x v="488"/>
    <n v="5.7"/>
    <x v="12"/>
  </r>
  <r>
    <x v="489"/>
    <n v="5.7"/>
    <x v="12"/>
  </r>
  <r>
    <x v="490"/>
    <n v="5.6"/>
    <x v="12"/>
  </r>
  <r>
    <x v="491"/>
    <n v="5.4"/>
    <x v="12"/>
  </r>
  <r>
    <x v="492"/>
    <n v="5.3"/>
    <x v="12"/>
  </r>
  <r>
    <x v="493"/>
    <n v="5.0999999999999996"/>
    <x v="12"/>
  </r>
  <r>
    <x v="494"/>
    <n v="5"/>
    <x v="12"/>
  </r>
  <r>
    <x v="495"/>
    <n v="5"/>
    <x v="12"/>
  </r>
  <r>
    <x v="496"/>
    <n v="4.9000000000000004"/>
    <x v="12"/>
  </r>
  <r>
    <x v="497"/>
    <n v="4.9000000000000004"/>
    <x v="12"/>
  </r>
  <r>
    <x v="498"/>
    <n v="5"/>
    <x v="12"/>
  </r>
  <r>
    <x v="499"/>
    <n v="5"/>
    <x v="12"/>
  </r>
  <r>
    <x v="500"/>
    <n v="4.9000000000000004"/>
    <x v="12"/>
  </r>
  <r>
    <x v="501"/>
    <n v="4.9000000000000004"/>
    <x v="12"/>
  </r>
  <r>
    <x v="502"/>
    <n v="4.8"/>
    <x v="12"/>
  </r>
  <r>
    <x v="503"/>
    <n v="4.7"/>
    <x v="12"/>
  </r>
  <r>
    <x v="504"/>
    <n v="4.5"/>
    <x v="12"/>
  </r>
  <r>
    <x v="505"/>
    <n v="4.4000000000000004"/>
    <x v="12"/>
  </r>
  <r>
    <x v="506"/>
    <n v="4.4000000000000004"/>
    <x v="12"/>
  </r>
  <r>
    <x v="507"/>
    <n v="4.3"/>
    <x v="12"/>
  </r>
  <r>
    <x v="508"/>
    <n v="4.3"/>
    <x v="12"/>
  </r>
  <r>
    <x v="509"/>
    <n v="4.3"/>
    <x v="12"/>
  </r>
  <r>
    <x v="510"/>
    <n v="4.3"/>
    <x v="12"/>
  </r>
  <r>
    <x v="511"/>
    <n v="4.3"/>
    <x v="12"/>
  </r>
  <r>
    <x v="512"/>
    <n v="4.4000000000000004"/>
    <x v="12"/>
  </r>
  <r>
    <x v="513"/>
    <n v="4.4000000000000004"/>
    <x v="12"/>
  </r>
  <r>
    <x v="514"/>
    <n v="4.5"/>
    <x v="12"/>
  </r>
  <r>
    <x v="515"/>
    <n v="4.5999999999999996"/>
    <x v="12"/>
  </r>
  <r>
    <x v="516"/>
    <n v="4.5999999999999996"/>
    <x v="12"/>
  </r>
  <r>
    <x v="517"/>
    <n v="4.5"/>
    <x v="12"/>
  </r>
  <r>
    <x v="518"/>
    <n v="4.4000000000000004"/>
    <x v="12"/>
  </r>
  <r>
    <x v="519"/>
    <n v="4.2"/>
    <x v="12"/>
  </r>
  <r>
    <x v="520"/>
    <n v="4"/>
    <x v="12"/>
  </r>
  <r>
    <x v="521"/>
    <n v="3.9"/>
    <x v="12"/>
  </r>
  <r>
    <x v="522"/>
    <n v="3.8"/>
    <x v="12"/>
  </r>
  <r>
    <x v="523"/>
    <n v="3.7"/>
    <x v="12"/>
  </r>
  <r>
    <x v="524"/>
    <n v="3.7"/>
    <x v="12"/>
  </r>
  <r>
    <x v="525"/>
    <n v="3.7"/>
    <x v="12"/>
  </r>
  <r>
    <x v="526"/>
    <n v="3.6"/>
    <x v="12"/>
  </r>
  <r>
    <x v="527"/>
    <n v="3.6"/>
    <x v="12"/>
  </r>
  <r>
    <x v="528"/>
    <n v="3.7"/>
    <x v="12"/>
  </r>
  <r>
    <x v="529"/>
    <n v="3.8"/>
    <x v="12"/>
  </r>
  <r>
    <x v="530"/>
    <n v="5.0999999999999996"/>
    <x v="12"/>
  </r>
  <r>
    <x v="531"/>
    <n v="18.3"/>
    <x v="12"/>
  </r>
  <r>
    <x v="532"/>
    <n v="14.7"/>
    <x v="12"/>
  </r>
  <r>
    <x v="533"/>
    <n v="12.6"/>
    <x v="12"/>
  </r>
  <r>
    <x v="534"/>
    <n v="11.4"/>
    <x v="12"/>
  </r>
  <r>
    <x v="535"/>
    <n v="9.6999999999999993"/>
    <x v="12"/>
  </r>
  <r>
    <x v="536"/>
    <n v="9.1"/>
    <x v="12"/>
  </r>
  <r>
    <x v="537"/>
    <n v="8.1999999999999993"/>
    <x v="12"/>
  </r>
  <r>
    <x v="538"/>
    <n v="7.8"/>
    <x v="12"/>
  </r>
  <r>
    <x v="539"/>
    <n v="7.6"/>
    <x v="12"/>
  </r>
  <r>
    <x v="540"/>
    <n v="7.2"/>
    <x v="12"/>
  </r>
  <r>
    <x v="541"/>
    <n v="7"/>
    <x v="12"/>
  </r>
  <r>
    <x v="542"/>
    <n v="6.8"/>
    <x v="12"/>
  </r>
  <r>
    <x v="543"/>
    <n v="6.7"/>
    <x v="12"/>
  </r>
  <r>
    <x v="544"/>
    <n v="6.6"/>
    <x v="12"/>
  </r>
  <r>
    <x v="545"/>
    <n v="6.4"/>
    <x v="12"/>
  </r>
  <r>
    <x v="546"/>
    <n v="6.2"/>
    <x v="12"/>
  </r>
  <r>
    <x v="547"/>
    <n v="5.9"/>
    <x v="12"/>
  </r>
  <r>
    <x v="548"/>
    <n v="5.5"/>
    <x v="12"/>
  </r>
  <r>
    <x v="549"/>
    <n v="5.2"/>
    <x v="12"/>
  </r>
  <r>
    <x v="550"/>
    <n v="4.9000000000000004"/>
    <x v="12"/>
  </r>
  <r>
    <x v="551"/>
    <n v="4.8"/>
    <x v="12"/>
  </r>
  <r>
    <x v="552"/>
    <n v="4.7"/>
    <x v="12"/>
  </r>
  <r>
    <x v="553"/>
    <n v="4.7"/>
    <x v="12"/>
  </r>
  <r>
    <x v="554"/>
    <n v="4.5999999999999996"/>
    <x v="12"/>
  </r>
  <r>
    <x v="555"/>
    <n v="4.5999999999999996"/>
    <x v="12"/>
  </r>
  <r>
    <x v="556"/>
    <n v="4.5999999999999996"/>
    <x v="12"/>
  </r>
  <r>
    <x v="557"/>
    <n v="4.5"/>
    <x v="12"/>
  </r>
  <r>
    <x v="558"/>
    <n v="4.5"/>
    <x v="12"/>
  </r>
  <r>
    <x v="559"/>
    <n v="4.5"/>
    <x v="12"/>
  </r>
  <r>
    <x v="560"/>
    <n v="4.5"/>
    <x v="12"/>
  </r>
  <r>
    <x v="561"/>
    <n v="4.5999999999999996"/>
    <x v="12"/>
  </r>
  <r>
    <x v="562"/>
    <n v="4.5"/>
    <x v="12"/>
  </r>
  <r>
    <x v="563"/>
    <n v="4.5"/>
    <x v="12"/>
  </r>
  <r>
    <x v="564"/>
    <n v="4.4000000000000004"/>
    <x v="12"/>
  </r>
  <r>
    <x v="565"/>
    <n v="4.3"/>
    <x v="12"/>
  </r>
  <r>
    <x v="566"/>
    <n v="4.2"/>
    <x v="12"/>
  </r>
  <r>
    <x v="567"/>
    <n v="4.2"/>
    <x v="12"/>
  </r>
  <r>
    <x v="568"/>
    <n v="4.2"/>
    <x v="12"/>
  </r>
  <r>
    <x v="569"/>
    <n v="4.3"/>
    <x v="12"/>
  </r>
  <r>
    <x v="570"/>
    <n v="4.4000000000000004"/>
    <x v="12"/>
  </r>
  <r>
    <x v="571"/>
    <n v="4.5999999999999996"/>
    <x v="12"/>
  </r>
  <r>
    <x v="572"/>
    <n v="4.7"/>
    <x v="12"/>
  </r>
  <r>
    <x v="573"/>
    <n v="4.8"/>
    <x v="12"/>
  </r>
  <r>
    <x v="574"/>
    <n v="4.8"/>
    <x v="12"/>
  </r>
  <r>
    <x v="575"/>
    <n v="4.8"/>
    <x v="12"/>
  </r>
  <r>
    <x v="576"/>
    <n v="4.9000000000000004"/>
    <x v="12"/>
  </r>
  <r>
    <x v="577"/>
    <n v="4.9000000000000004"/>
    <x v="12"/>
  </r>
  <r>
    <x v="578"/>
    <n v="5"/>
    <x v="12"/>
  </r>
  <r>
    <x v="579"/>
    <n v="5.0999999999999996"/>
    <x v="12"/>
  </r>
  <r>
    <x v="580"/>
    <n v="5.0999999999999996"/>
    <x v="12"/>
  </r>
  <r>
    <x v="581"/>
    <n v="5.0999999999999996"/>
    <x v="12"/>
  </r>
  <r>
    <x v="582"/>
    <n v="5.0999999999999996"/>
    <x v="12"/>
  </r>
  <r>
    <x v="583"/>
    <n v="5.0999999999999996"/>
    <x v="12"/>
  </r>
  <r>
    <x v="584"/>
    <n v="5"/>
    <x v="12"/>
  </r>
  <r>
    <x v="585"/>
    <n v="4.9000000000000004"/>
    <x v="12"/>
  </r>
  <r>
    <x v="586"/>
    <n v="4.8"/>
    <x v="12"/>
  </r>
  <r>
    <x v="587"/>
    <n v="4.8"/>
    <x v="12"/>
  </r>
  <r>
    <x v="588"/>
    <n v="4.7"/>
    <x v="12"/>
  </r>
  <r>
    <x v="589"/>
    <n v="4.7"/>
    <x v="12"/>
  </r>
  <r>
    <x v="590"/>
    <n v="4.5999999999999996"/>
    <x v="12"/>
  </r>
  <r>
    <x v="591"/>
    <n v="4.5"/>
    <x v="12"/>
  </r>
  <r>
    <x v="592"/>
    <n v="4.4000000000000004"/>
    <x v="12"/>
  </r>
  <r>
    <x v="593"/>
    <n v="4.3"/>
    <x v="12"/>
  </r>
  <r>
    <x v="594"/>
    <n v="4.3"/>
    <x v="12"/>
  </r>
  <r>
    <x v="595"/>
    <n v="4.3"/>
    <x v="12"/>
  </r>
  <r>
    <x v="596"/>
    <n v="4.5"/>
    <x v="12"/>
  </r>
  <r>
    <x v="597"/>
    <m/>
    <x v="12"/>
  </r>
  <r>
    <x v="598"/>
    <n v="4.7"/>
    <x v="12"/>
  </r>
  <r>
    <x v="599"/>
    <n v="4.7"/>
    <x v="12"/>
  </r>
  <r>
    <x v="600"/>
    <n v="4.9000000000000004"/>
    <x v="12"/>
  </r>
  <r>
    <x v="601"/>
    <n v="5"/>
    <x v="12"/>
  </r>
  <r>
    <x v="602"/>
    <n v="5.0999999999999996"/>
    <x v="12"/>
  </r>
  <r>
    <x v="603"/>
    <n v="5.0999999999999996"/>
    <x v="12"/>
  </r>
  <r>
    <x v="604"/>
    <n v="5.0999999999999996"/>
    <x v="12"/>
  </r>
  <r>
    <x v="0"/>
    <n v="6.6"/>
    <x v="13"/>
  </r>
  <r>
    <x v="1"/>
    <n v="6.6"/>
    <x v="13"/>
  </r>
  <r>
    <x v="2"/>
    <n v="6.5"/>
    <x v="13"/>
  </r>
  <r>
    <x v="3"/>
    <n v="6.3"/>
    <x v="13"/>
  </r>
  <r>
    <x v="4"/>
    <n v="6"/>
    <x v="13"/>
  </r>
  <r>
    <x v="5"/>
    <n v="5.8"/>
    <x v="13"/>
  </r>
  <r>
    <x v="6"/>
    <n v="5.7"/>
    <x v="13"/>
  </r>
  <r>
    <x v="7"/>
    <n v="5.7"/>
    <x v="13"/>
  </r>
  <r>
    <x v="8"/>
    <n v="5.7"/>
    <x v="13"/>
  </r>
  <r>
    <x v="9"/>
    <n v="5.8"/>
    <x v="13"/>
  </r>
  <r>
    <x v="10"/>
    <n v="5.8"/>
    <x v="13"/>
  </r>
  <r>
    <x v="11"/>
    <n v="5.8"/>
    <x v="13"/>
  </r>
  <r>
    <x v="12"/>
    <n v="5.8"/>
    <x v="13"/>
  </r>
  <r>
    <x v="13"/>
    <n v="5.8"/>
    <x v="13"/>
  </r>
  <r>
    <x v="14"/>
    <n v="5.7"/>
    <x v="13"/>
  </r>
  <r>
    <x v="15"/>
    <n v="5.7"/>
    <x v="13"/>
  </r>
  <r>
    <x v="16"/>
    <n v="5.7"/>
    <x v="13"/>
  </r>
  <r>
    <x v="17"/>
    <n v="5.7"/>
    <x v="13"/>
  </r>
  <r>
    <x v="18"/>
    <n v="5.7"/>
    <x v="13"/>
  </r>
  <r>
    <x v="19"/>
    <n v="5.8"/>
    <x v="13"/>
  </r>
  <r>
    <x v="20"/>
    <n v="5.8"/>
    <x v="13"/>
  </r>
  <r>
    <x v="21"/>
    <n v="5.8"/>
    <x v="13"/>
  </r>
  <r>
    <x v="22"/>
    <n v="5.8"/>
    <x v="13"/>
  </r>
  <r>
    <x v="23"/>
    <n v="5.8"/>
    <x v="13"/>
  </r>
  <r>
    <x v="24"/>
    <n v="5.8"/>
    <x v="13"/>
  </r>
  <r>
    <x v="25"/>
    <n v="5.8"/>
    <x v="13"/>
  </r>
  <r>
    <x v="26"/>
    <n v="5.7"/>
    <x v="13"/>
  </r>
  <r>
    <x v="27"/>
    <n v="5.6"/>
    <x v="13"/>
  </r>
  <r>
    <x v="28"/>
    <n v="5.6"/>
    <x v="13"/>
  </r>
  <r>
    <x v="29"/>
    <n v="5.5"/>
    <x v="13"/>
  </r>
  <r>
    <x v="30"/>
    <n v="5.4"/>
    <x v="13"/>
  </r>
  <r>
    <x v="31"/>
    <n v="5.4"/>
    <x v="13"/>
  </r>
  <r>
    <x v="32"/>
    <n v="5.4"/>
    <x v="13"/>
  </r>
  <r>
    <x v="33"/>
    <n v="5.5"/>
    <x v="13"/>
  </r>
  <r>
    <x v="34"/>
    <n v="5.5"/>
    <x v="13"/>
  </r>
  <r>
    <x v="35"/>
    <n v="5.6"/>
    <x v="13"/>
  </r>
  <r>
    <x v="36"/>
    <n v="5.6"/>
    <x v="13"/>
  </r>
  <r>
    <x v="37"/>
    <n v="5.6"/>
    <x v="13"/>
  </r>
  <r>
    <x v="38"/>
    <n v="5.7"/>
    <x v="13"/>
  </r>
  <r>
    <x v="39"/>
    <n v="5.8"/>
    <x v="13"/>
  </r>
  <r>
    <x v="40"/>
    <n v="5.9"/>
    <x v="13"/>
  </r>
  <r>
    <x v="41"/>
    <n v="6.2"/>
    <x v="13"/>
  </r>
  <r>
    <x v="42"/>
    <n v="6.5"/>
    <x v="13"/>
  </r>
  <r>
    <x v="43"/>
    <n v="6.7"/>
    <x v="13"/>
  </r>
  <r>
    <x v="44"/>
    <n v="7"/>
    <x v="13"/>
  </r>
  <r>
    <x v="45"/>
    <n v="7.3"/>
    <x v="13"/>
  </r>
  <r>
    <x v="46"/>
    <n v="7.5"/>
    <x v="13"/>
  </r>
  <r>
    <x v="47"/>
    <n v="7.6"/>
    <x v="13"/>
  </r>
  <r>
    <x v="48"/>
    <n v="7.9"/>
    <x v="13"/>
  </r>
  <r>
    <x v="49"/>
    <n v="8.3000000000000007"/>
    <x v="13"/>
  </r>
  <r>
    <x v="50"/>
    <n v="8.9"/>
    <x v="13"/>
  </r>
  <r>
    <x v="51"/>
    <n v="9.5"/>
    <x v="13"/>
  </r>
  <r>
    <x v="52"/>
    <n v="10.1"/>
    <x v="13"/>
  </r>
  <r>
    <x v="53"/>
    <n v="10.5"/>
    <x v="13"/>
  </r>
  <r>
    <x v="54"/>
    <n v="10.6"/>
    <x v="13"/>
  </r>
  <r>
    <x v="55"/>
    <n v="10.5"/>
    <x v="13"/>
  </r>
  <r>
    <x v="56"/>
    <n v="10.199999999999999"/>
    <x v="13"/>
  </r>
  <r>
    <x v="57"/>
    <n v="9.9"/>
    <x v="13"/>
  </r>
  <r>
    <x v="58"/>
    <n v="9.6"/>
    <x v="13"/>
  </r>
  <r>
    <x v="59"/>
    <n v="9.4"/>
    <x v="13"/>
  </r>
  <r>
    <x v="60"/>
    <n v="9.4"/>
    <x v="13"/>
  </r>
  <r>
    <x v="61"/>
    <n v="9.4"/>
    <x v="13"/>
  </r>
  <r>
    <x v="62"/>
    <n v="9.4"/>
    <x v="13"/>
  </r>
  <r>
    <x v="63"/>
    <n v="9.4"/>
    <x v="13"/>
  </r>
  <r>
    <x v="64"/>
    <n v="9.3000000000000007"/>
    <x v="13"/>
  </r>
  <r>
    <x v="65"/>
    <n v="9.3000000000000007"/>
    <x v="13"/>
  </r>
  <r>
    <x v="66"/>
    <n v="9.4"/>
    <x v="13"/>
  </r>
  <r>
    <x v="67"/>
    <n v="9.6"/>
    <x v="13"/>
  </r>
  <r>
    <x v="68"/>
    <n v="9.9"/>
    <x v="13"/>
  </r>
  <r>
    <x v="69"/>
    <n v="10.3"/>
    <x v="13"/>
  </r>
  <r>
    <x v="70"/>
    <n v="10.7"/>
    <x v="13"/>
  </r>
  <r>
    <x v="71"/>
    <n v="11.1"/>
    <x v="13"/>
  </r>
  <r>
    <x v="72"/>
    <n v="11.4"/>
    <x v="13"/>
  </r>
  <r>
    <x v="73"/>
    <n v="11.6"/>
    <x v="13"/>
  </r>
  <r>
    <x v="74"/>
    <n v="11.7"/>
    <x v="13"/>
  </r>
  <r>
    <x v="75"/>
    <n v="11.7"/>
    <x v="13"/>
  </r>
  <r>
    <x v="76"/>
    <n v="11.6"/>
    <x v="13"/>
  </r>
  <r>
    <x v="77"/>
    <n v="11.6"/>
    <x v="13"/>
  </r>
  <r>
    <x v="78"/>
    <n v="11.7"/>
    <x v="13"/>
  </r>
  <r>
    <x v="79"/>
    <n v="11.9"/>
    <x v="13"/>
  </r>
  <r>
    <x v="80"/>
    <n v="12.1"/>
    <x v="13"/>
  </r>
  <r>
    <x v="81"/>
    <n v="12.3"/>
    <x v="13"/>
  </r>
  <r>
    <x v="82"/>
    <n v="12.5"/>
    <x v="13"/>
  </r>
  <r>
    <x v="83"/>
    <n v="12.5"/>
    <x v="13"/>
  </r>
  <r>
    <x v="84"/>
    <n v="12.4"/>
    <x v="13"/>
  </r>
  <r>
    <x v="85"/>
    <n v="12.2"/>
    <x v="13"/>
  </r>
  <r>
    <x v="86"/>
    <n v="11.9"/>
    <x v="13"/>
  </r>
  <r>
    <x v="87"/>
    <n v="11.7"/>
    <x v="13"/>
  </r>
  <r>
    <x v="88"/>
    <n v="11.4"/>
    <x v="13"/>
  </r>
  <r>
    <x v="89"/>
    <n v="11.2"/>
    <x v="13"/>
  </r>
  <r>
    <x v="90"/>
    <n v="11"/>
    <x v="13"/>
  </r>
  <r>
    <x v="91"/>
    <n v="10.8"/>
    <x v="13"/>
  </r>
  <r>
    <x v="92"/>
    <n v="10.6"/>
    <x v="13"/>
  </r>
  <r>
    <x v="93"/>
    <n v="10.3"/>
    <x v="13"/>
  </r>
  <r>
    <x v="94"/>
    <n v="10"/>
    <x v="13"/>
  </r>
  <r>
    <x v="95"/>
    <n v="9.6999999999999993"/>
    <x v="13"/>
  </r>
  <r>
    <x v="96"/>
    <n v="9.4"/>
    <x v="13"/>
  </r>
  <r>
    <x v="97"/>
    <n v="9.1"/>
    <x v="13"/>
  </r>
  <r>
    <x v="98"/>
    <n v="8.8000000000000007"/>
    <x v="13"/>
  </r>
  <r>
    <x v="99"/>
    <n v="8.6"/>
    <x v="13"/>
  </r>
  <r>
    <x v="100"/>
    <n v="8.4"/>
    <x v="13"/>
  </r>
  <r>
    <x v="101"/>
    <n v="8.3000000000000007"/>
    <x v="13"/>
  </r>
  <r>
    <x v="102"/>
    <n v="8.1999999999999993"/>
    <x v="13"/>
  </r>
  <r>
    <x v="103"/>
    <n v="8.1999999999999993"/>
    <x v="13"/>
  </r>
  <r>
    <x v="104"/>
    <n v="8.1999999999999993"/>
    <x v="13"/>
  </r>
  <r>
    <x v="105"/>
    <n v="8.1999999999999993"/>
    <x v="13"/>
  </r>
  <r>
    <x v="106"/>
    <n v="8.1999999999999993"/>
    <x v="13"/>
  </r>
  <r>
    <x v="107"/>
    <n v="8.1999999999999993"/>
    <x v="13"/>
  </r>
  <r>
    <x v="108"/>
    <n v="8.1"/>
    <x v="13"/>
  </r>
  <r>
    <x v="109"/>
    <n v="8.1"/>
    <x v="13"/>
  </r>
  <r>
    <x v="110"/>
    <n v="8"/>
    <x v="13"/>
  </r>
  <r>
    <x v="111"/>
    <n v="8"/>
    <x v="13"/>
  </r>
  <r>
    <x v="112"/>
    <n v="7.9"/>
    <x v="13"/>
  </r>
  <r>
    <x v="113"/>
    <n v="7.8"/>
    <x v="13"/>
  </r>
  <r>
    <x v="114"/>
    <n v="7.7"/>
    <x v="13"/>
  </r>
  <r>
    <x v="115"/>
    <n v="7.6"/>
    <x v="13"/>
  </r>
  <r>
    <x v="116"/>
    <n v="7.4"/>
    <x v="13"/>
  </r>
  <r>
    <x v="117"/>
    <n v="7.2"/>
    <x v="13"/>
  </r>
  <r>
    <x v="118"/>
    <n v="7.1"/>
    <x v="13"/>
  </r>
  <r>
    <x v="119"/>
    <n v="7"/>
    <x v="13"/>
  </r>
  <r>
    <x v="120"/>
    <n v="6.9"/>
    <x v="13"/>
  </r>
  <r>
    <x v="121"/>
    <n v="7"/>
    <x v="13"/>
  </r>
  <r>
    <x v="122"/>
    <n v="7"/>
    <x v="13"/>
  </r>
  <r>
    <x v="123"/>
    <n v="7"/>
    <x v="13"/>
  </r>
  <r>
    <x v="124"/>
    <n v="6.9"/>
    <x v="13"/>
  </r>
  <r>
    <x v="125"/>
    <n v="6.9"/>
    <x v="13"/>
  </r>
  <r>
    <x v="126"/>
    <n v="6.7"/>
    <x v="13"/>
  </r>
  <r>
    <x v="127"/>
    <n v="6.6"/>
    <x v="13"/>
  </r>
  <r>
    <x v="128"/>
    <n v="6.6"/>
    <x v="13"/>
  </r>
  <r>
    <x v="129"/>
    <n v="6.6"/>
    <x v="13"/>
  </r>
  <r>
    <x v="130"/>
    <n v="6.6"/>
    <x v="13"/>
  </r>
  <r>
    <x v="131"/>
    <n v="6.6"/>
    <x v="13"/>
  </r>
  <r>
    <x v="132"/>
    <n v="6.6"/>
    <x v="13"/>
  </r>
  <r>
    <x v="133"/>
    <n v="6.6"/>
    <x v="13"/>
  </r>
  <r>
    <x v="134"/>
    <n v="6.5"/>
    <x v="13"/>
  </r>
  <r>
    <x v="135"/>
    <n v="6.4"/>
    <x v="13"/>
  </r>
  <r>
    <x v="136"/>
    <n v="6.4"/>
    <x v="13"/>
  </r>
  <r>
    <x v="137"/>
    <n v="6.3"/>
    <x v="13"/>
  </r>
  <r>
    <x v="138"/>
    <n v="6.2"/>
    <x v="13"/>
  </r>
  <r>
    <x v="139"/>
    <n v="6"/>
    <x v="13"/>
  </r>
  <r>
    <x v="140"/>
    <n v="5.9"/>
    <x v="13"/>
  </r>
  <r>
    <x v="141"/>
    <n v="5.7"/>
    <x v="13"/>
  </r>
  <r>
    <x v="142"/>
    <n v="5.6"/>
    <x v="13"/>
  </r>
  <r>
    <x v="143"/>
    <n v="5.4"/>
    <x v="13"/>
  </r>
  <r>
    <x v="144"/>
    <n v="5.3"/>
    <x v="13"/>
  </r>
  <r>
    <x v="145"/>
    <n v="5.2"/>
    <x v="13"/>
  </r>
  <r>
    <x v="146"/>
    <n v="5.2"/>
    <x v="13"/>
  </r>
  <r>
    <x v="147"/>
    <n v="5.0999999999999996"/>
    <x v="13"/>
  </r>
  <r>
    <x v="148"/>
    <n v="5.0999999999999996"/>
    <x v="13"/>
  </r>
  <r>
    <x v="149"/>
    <n v="5.2"/>
    <x v="13"/>
  </r>
  <r>
    <x v="150"/>
    <n v="5.2"/>
    <x v="13"/>
  </r>
  <r>
    <x v="151"/>
    <n v="5.2"/>
    <x v="13"/>
  </r>
  <r>
    <x v="152"/>
    <n v="5.2"/>
    <x v="13"/>
  </r>
  <r>
    <x v="153"/>
    <n v="5.2"/>
    <x v="13"/>
  </r>
  <r>
    <x v="154"/>
    <n v="5.0999999999999996"/>
    <x v="13"/>
  </r>
  <r>
    <x v="155"/>
    <n v="4.9000000000000004"/>
    <x v="13"/>
  </r>
  <r>
    <x v="156"/>
    <n v="4.7"/>
    <x v="13"/>
  </r>
  <r>
    <x v="157"/>
    <n v="4.5999999999999996"/>
    <x v="13"/>
  </r>
  <r>
    <x v="158"/>
    <n v="4.5"/>
    <x v="13"/>
  </r>
  <r>
    <x v="159"/>
    <n v="4.4000000000000004"/>
    <x v="13"/>
  </r>
  <r>
    <x v="160"/>
    <n v="4.5"/>
    <x v="13"/>
  </r>
  <r>
    <x v="161"/>
    <n v="4.5"/>
    <x v="13"/>
  </r>
  <r>
    <x v="162"/>
    <n v="4.7"/>
    <x v="13"/>
  </r>
  <r>
    <x v="163"/>
    <n v="4.8"/>
    <x v="13"/>
  </r>
  <r>
    <x v="164"/>
    <n v="4.9000000000000004"/>
    <x v="13"/>
  </r>
  <r>
    <x v="165"/>
    <n v="5"/>
    <x v="13"/>
  </r>
  <r>
    <x v="166"/>
    <n v="5.0999999999999996"/>
    <x v="13"/>
  </r>
  <r>
    <x v="167"/>
    <n v="5.0999999999999996"/>
    <x v="13"/>
  </r>
  <r>
    <x v="168"/>
    <n v="5.0999999999999996"/>
    <x v="13"/>
  </r>
  <r>
    <x v="169"/>
    <n v="5.0999999999999996"/>
    <x v="13"/>
  </r>
  <r>
    <x v="170"/>
    <n v="5.0999999999999996"/>
    <x v="13"/>
  </r>
  <r>
    <x v="171"/>
    <n v="5"/>
    <x v="13"/>
  </r>
  <r>
    <x v="172"/>
    <n v="5"/>
    <x v="13"/>
  </r>
  <r>
    <x v="173"/>
    <n v="5"/>
    <x v="13"/>
  </r>
  <r>
    <x v="174"/>
    <n v="5"/>
    <x v="13"/>
  </r>
  <r>
    <x v="175"/>
    <n v="5"/>
    <x v="13"/>
  </r>
  <r>
    <x v="176"/>
    <n v="5"/>
    <x v="13"/>
  </r>
  <r>
    <x v="177"/>
    <n v="5.2"/>
    <x v="13"/>
  </r>
  <r>
    <x v="178"/>
    <n v="5.4"/>
    <x v="13"/>
  </r>
  <r>
    <x v="179"/>
    <n v="5.6"/>
    <x v="13"/>
  </r>
  <r>
    <x v="180"/>
    <n v="5.7"/>
    <x v="13"/>
  </r>
  <r>
    <x v="181"/>
    <n v="5.9"/>
    <x v="13"/>
  </r>
  <r>
    <x v="182"/>
    <n v="6"/>
    <x v="13"/>
  </r>
  <r>
    <x v="183"/>
    <n v="5.9"/>
    <x v="13"/>
  </r>
  <r>
    <x v="184"/>
    <n v="5.8"/>
    <x v="13"/>
  </r>
  <r>
    <x v="185"/>
    <n v="5.7"/>
    <x v="13"/>
  </r>
  <r>
    <x v="186"/>
    <n v="5.5"/>
    <x v="13"/>
  </r>
  <r>
    <x v="187"/>
    <n v="5.4"/>
    <x v="13"/>
  </r>
  <r>
    <x v="188"/>
    <n v="5.4"/>
    <x v="13"/>
  </r>
  <r>
    <x v="189"/>
    <n v="5.5"/>
    <x v="13"/>
  </r>
  <r>
    <x v="190"/>
    <n v="5.6"/>
    <x v="13"/>
  </r>
  <r>
    <x v="191"/>
    <n v="5.7"/>
    <x v="13"/>
  </r>
  <r>
    <x v="192"/>
    <n v="5.8"/>
    <x v="13"/>
  </r>
  <r>
    <x v="193"/>
    <n v="5.9"/>
    <x v="13"/>
  </r>
  <r>
    <x v="194"/>
    <n v="6"/>
    <x v="13"/>
  </r>
  <r>
    <x v="195"/>
    <n v="6.2"/>
    <x v="13"/>
  </r>
  <r>
    <x v="196"/>
    <n v="6.3"/>
    <x v="13"/>
  </r>
  <r>
    <x v="197"/>
    <n v="6.3"/>
    <x v="13"/>
  </r>
  <r>
    <x v="198"/>
    <n v="6.3"/>
    <x v="13"/>
  </r>
  <r>
    <x v="199"/>
    <n v="6.3"/>
    <x v="13"/>
  </r>
  <r>
    <x v="200"/>
    <n v="6.2"/>
    <x v="13"/>
  </r>
  <r>
    <x v="201"/>
    <n v="6.1"/>
    <x v="13"/>
  </r>
  <r>
    <x v="202"/>
    <n v="5.9"/>
    <x v="13"/>
  </r>
  <r>
    <x v="203"/>
    <n v="5.8"/>
    <x v="13"/>
  </r>
  <r>
    <x v="204"/>
    <n v="5.7"/>
    <x v="13"/>
  </r>
  <r>
    <x v="205"/>
    <n v="5.7"/>
    <x v="13"/>
  </r>
  <r>
    <x v="206"/>
    <n v="5.6"/>
    <x v="13"/>
  </r>
  <r>
    <x v="207"/>
    <n v="5.6"/>
    <x v="13"/>
  </r>
  <r>
    <x v="208"/>
    <n v="5.6"/>
    <x v="13"/>
  </r>
  <r>
    <x v="209"/>
    <n v="5.6"/>
    <x v="13"/>
  </r>
  <r>
    <x v="210"/>
    <n v="4.7"/>
    <x v="13"/>
  </r>
  <r>
    <x v="211"/>
    <n v="4.4000000000000004"/>
    <x v="13"/>
  </r>
  <r>
    <x v="212"/>
    <n v="4.4000000000000004"/>
    <x v="13"/>
  </r>
  <r>
    <x v="213"/>
    <n v="4.5"/>
    <x v="13"/>
  </r>
  <r>
    <x v="214"/>
    <n v="4.5999999999999996"/>
    <x v="13"/>
  </r>
  <r>
    <x v="215"/>
    <n v="4.8"/>
    <x v="13"/>
  </r>
  <r>
    <x v="216"/>
    <n v="4.7"/>
    <x v="13"/>
  </r>
  <r>
    <x v="217"/>
    <n v="4.8"/>
    <x v="13"/>
  </r>
  <r>
    <x v="218"/>
    <n v="4.7"/>
    <x v="13"/>
  </r>
  <r>
    <x v="219"/>
    <n v="4.7"/>
    <x v="13"/>
  </r>
  <r>
    <x v="220"/>
    <n v="4.7"/>
    <x v="13"/>
  </r>
  <r>
    <x v="221"/>
    <n v="4.7"/>
    <x v="13"/>
  </r>
  <r>
    <x v="222"/>
    <n v="4.7"/>
    <x v="13"/>
  </r>
  <r>
    <x v="223"/>
    <n v="4.7"/>
    <x v="13"/>
  </r>
  <r>
    <x v="224"/>
    <n v="4.5999999999999996"/>
    <x v="13"/>
  </r>
  <r>
    <x v="225"/>
    <n v="4.5"/>
    <x v="13"/>
  </r>
  <r>
    <x v="226"/>
    <n v="4.4000000000000004"/>
    <x v="13"/>
  </r>
  <r>
    <x v="227"/>
    <n v="4.3"/>
    <x v="13"/>
  </r>
  <r>
    <x v="228"/>
    <n v="4.2"/>
    <x v="13"/>
  </r>
  <r>
    <x v="229"/>
    <n v="4.3"/>
    <x v="13"/>
  </r>
  <r>
    <x v="230"/>
    <n v="4.4000000000000004"/>
    <x v="13"/>
  </r>
  <r>
    <x v="231"/>
    <n v="4.4000000000000004"/>
    <x v="13"/>
  </r>
  <r>
    <x v="232"/>
    <n v="4.5"/>
    <x v="13"/>
  </r>
  <r>
    <x v="233"/>
    <n v="4.5"/>
    <x v="13"/>
  </r>
  <r>
    <x v="234"/>
    <n v="4.5"/>
    <x v="13"/>
  </r>
  <r>
    <x v="235"/>
    <n v="4.4000000000000004"/>
    <x v="13"/>
  </r>
  <r>
    <x v="236"/>
    <n v="4.4000000000000004"/>
    <x v="13"/>
  </r>
  <r>
    <x v="237"/>
    <n v="4.4000000000000004"/>
    <x v="13"/>
  </r>
  <r>
    <x v="238"/>
    <n v="4.4000000000000004"/>
    <x v="13"/>
  </r>
  <r>
    <x v="239"/>
    <n v="4.4000000000000004"/>
    <x v="13"/>
  </r>
  <r>
    <x v="240"/>
    <n v="4.4000000000000004"/>
    <x v="13"/>
  </r>
  <r>
    <x v="241"/>
    <n v="4.4000000000000004"/>
    <x v="13"/>
  </r>
  <r>
    <x v="242"/>
    <n v="4.3"/>
    <x v="13"/>
  </r>
  <r>
    <x v="243"/>
    <n v="4.2"/>
    <x v="13"/>
  </r>
  <r>
    <x v="244"/>
    <n v="4.0999999999999996"/>
    <x v="13"/>
  </r>
  <r>
    <x v="245"/>
    <n v="4"/>
    <x v="13"/>
  </r>
  <r>
    <x v="246"/>
    <n v="3.9"/>
    <x v="13"/>
  </r>
  <r>
    <x v="247"/>
    <n v="3.8"/>
    <x v="13"/>
  </r>
  <r>
    <x v="248"/>
    <n v="3.7"/>
    <x v="13"/>
  </r>
  <r>
    <x v="249"/>
    <n v="3.6"/>
    <x v="13"/>
  </r>
  <r>
    <x v="250"/>
    <n v="3.5"/>
    <x v="13"/>
  </r>
  <r>
    <x v="251"/>
    <n v="3.4"/>
    <x v="13"/>
  </r>
  <r>
    <x v="252"/>
    <n v="3.4"/>
    <x v="13"/>
  </r>
  <r>
    <x v="253"/>
    <n v="3.4"/>
    <x v="13"/>
  </r>
  <r>
    <x v="254"/>
    <n v="3.3"/>
    <x v="13"/>
  </r>
  <r>
    <x v="255"/>
    <n v="3.3"/>
    <x v="13"/>
  </r>
  <r>
    <x v="256"/>
    <n v="3.4"/>
    <x v="13"/>
  </r>
  <r>
    <x v="257"/>
    <n v="3.4"/>
    <x v="13"/>
  </r>
  <r>
    <x v="258"/>
    <n v="3.4"/>
    <x v="13"/>
  </r>
  <r>
    <x v="259"/>
    <n v="3.4"/>
    <x v="13"/>
  </r>
  <r>
    <x v="260"/>
    <n v="3.4"/>
    <x v="13"/>
  </r>
  <r>
    <x v="261"/>
    <n v="3.4"/>
    <x v="13"/>
  </r>
  <r>
    <x v="262"/>
    <n v="3.4"/>
    <x v="13"/>
  </r>
  <r>
    <x v="263"/>
    <n v="3.3"/>
    <x v="13"/>
  </r>
  <r>
    <x v="264"/>
    <n v="3.2"/>
    <x v="13"/>
  </r>
  <r>
    <x v="265"/>
    <n v="3.1"/>
    <x v="13"/>
  </r>
  <r>
    <x v="266"/>
    <n v="2.9"/>
    <x v="13"/>
  </r>
  <r>
    <x v="267"/>
    <n v="2.9"/>
    <x v="13"/>
  </r>
  <r>
    <x v="268"/>
    <n v="2.9"/>
    <x v="13"/>
  </r>
  <r>
    <x v="269"/>
    <n v="2.9"/>
    <x v="13"/>
  </r>
  <r>
    <x v="270"/>
    <n v="3"/>
    <x v="13"/>
  </r>
  <r>
    <x v="271"/>
    <n v="3"/>
    <x v="13"/>
  </r>
  <r>
    <x v="272"/>
    <n v="3"/>
    <x v="13"/>
  </r>
  <r>
    <x v="273"/>
    <n v="3"/>
    <x v="13"/>
  </r>
  <r>
    <x v="274"/>
    <n v="3"/>
    <x v="13"/>
  </r>
  <r>
    <x v="275"/>
    <n v="2.9"/>
    <x v="13"/>
  </r>
  <r>
    <x v="276"/>
    <n v="2.9"/>
    <x v="13"/>
  </r>
  <r>
    <x v="277"/>
    <n v="2.8"/>
    <x v="13"/>
  </r>
  <r>
    <x v="278"/>
    <n v="2.8"/>
    <x v="13"/>
  </r>
  <r>
    <x v="279"/>
    <n v="2.7"/>
    <x v="13"/>
  </r>
  <r>
    <x v="280"/>
    <n v="2.8"/>
    <x v="13"/>
  </r>
  <r>
    <x v="281"/>
    <n v="2.9"/>
    <x v="13"/>
  </r>
  <r>
    <x v="282"/>
    <n v="2.9"/>
    <x v="13"/>
  </r>
  <r>
    <x v="283"/>
    <n v="3"/>
    <x v="13"/>
  </r>
  <r>
    <x v="284"/>
    <n v="3"/>
    <x v="13"/>
  </r>
  <r>
    <x v="285"/>
    <n v="3.1"/>
    <x v="13"/>
  </r>
  <r>
    <x v="286"/>
    <n v="3.1"/>
    <x v="13"/>
  </r>
  <r>
    <x v="287"/>
    <n v="3.1"/>
    <x v="13"/>
  </r>
  <r>
    <x v="288"/>
    <n v="3.1"/>
    <x v="13"/>
  </r>
  <r>
    <x v="289"/>
    <n v="3.1"/>
    <x v="13"/>
  </r>
  <r>
    <x v="290"/>
    <n v="3"/>
    <x v="13"/>
  </r>
  <r>
    <x v="291"/>
    <n v="3.1"/>
    <x v="13"/>
  </r>
  <r>
    <x v="292"/>
    <n v="3.1"/>
    <x v="13"/>
  </r>
  <r>
    <x v="293"/>
    <n v="3.1"/>
    <x v="13"/>
  </r>
  <r>
    <x v="294"/>
    <n v="3"/>
    <x v="13"/>
  </r>
  <r>
    <x v="295"/>
    <n v="2.9"/>
    <x v="13"/>
  </r>
  <r>
    <x v="296"/>
    <n v="2.9"/>
    <x v="13"/>
  </r>
  <r>
    <x v="297"/>
    <n v="2.9"/>
    <x v="13"/>
  </r>
  <r>
    <x v="298"/>
    <n v="3"/>
    <x v="13"/>
  </r>
  <r>
    <x v="299"/>
    <n v="3.1"/>
    <x v="13"/>
  </r>
  <r>
    <x v="300"/>
    <n v="3.3"/>
    <x v="13"/>
  </r>
  <r>
    <x v="301"/>
    <n v="3.5"/>
    <x v="13"/>
  </r>
  <r>
    <x v="302"/>
    <n v="3.6"/>
    <x v="13"/>
  </r>
  <r>
    <x v="303"/>
    <n v="3.7"/>
    <x v="13"/>
  </r>
  <r>
    <x v="304"/>
    <n v="3.9"/>
    <x v="13"/>
  </r>
  <r>
    <x v="305"/>
    <n v="4"/>
    <x v="13"/>
  </r>
  <r>
    <x v="306"/>
    <n v="4.2"/>
    <x v="13"/>
  </r>
  <r>
    <x v="307"/>
    <n v="4.3"/>
    <x v="13"/>
  </r>
  <r>
    <x v="308"/>
    <n v="4.5999999999999996"/>
    <x v="13"/>
  </r>
  <r>
    <x v="309"/>
    <n v="4.8"/>
    <x v="13"/>
  </r>
  <r>
    <x v="310"/>
    <n v="5"/>
    <x v="13"/>
  </r>
  <r>
    <x v="311"/>
    <n v="5.2"/>
    <x v="13"/>
  </r>
  <r>
    <x v="312"/>
    <n v="5.3"/>
    <x v="13"/>
  </r>
  <r>
    <x v="313"/>
    <n v="5.4"/>
    <x v="13"/>
  </r>
  <r>
    <x v="314"/>
    <n v="5.3"/>
    <x v="13"/>
  </r>
  <r>
    <x v="315"/>
    <n v="5.3"/>
    <x v="13"/>
  </r>
  <r>
    <x v="316"/>
    <n v="5.2"/>
    <x v="13"/>
  </r>
  <r>
    <x v="317"/>
    <n v="5.0999999999999996"/>
    <x v="13"/>
  </r>
  <r>
    <x v="318"/>
    <n v="5.0999999999999996"/>
    <x v="13"/>
  </r>
  <r>
    <x v="319"/>
    <n v="5"/>
    <x v="13"/>
  </r>
  <r>
    <x v="320"/>
    <n v="5"/>
    <x v="13"/>
  </r>
  <r>
    <x v="321"/>
    <n v="4.9000000000000004"/>
    <x v="13"/>
  </r>
  <r>
    <x v="322"/>
    <n v="4.9000000000000004"/>
    <x v="13"/>
  </r>
  <r>
    <x v="323"/>
    <n v="4.9000000000000004"/>
    <x v="13"/>
  </r>
  <r>
    <x v="324"/>
    <n v="4.9000000000000004"/>
    <x v="13"/>
  </r>
  <r>
    <x v="325"/>
    <n v="5"/>
    <x v="13"/>
  </r>
  <r>
    <x v="326"/>
    <n v="5"/>
    <x v="13"/>
  </r>
  <r>
    <x v="327"/>
    <n v="5.0999999999999996"/>
    <x v="13"/>
  </r>
  <r>
    <x v="328"/>
    <n v="5.2"/>
    <x v="13"/>
  </r>
  <r>
    <x v="329"/>
    <n v="5.0999999999999996"/>
    <x v="13"/>
  </r>
  <r>
    <x v="330"/>
    <n v="5.3"/>
    <x v="13"/>
  </r>
  <r>
    <x v="331"/>
    <n v="5.4"/>
    <x v="13"/>
  </r>
  <r>
    <x v="332"/>
    <n v="5.4"/>
    <x v="13"/>
  </r>
  <r>
    <x v="333"/>
    <n v="5.4"/>
    <x v="13"/>
  </r>
  <r>
    <x v="334"/>
    <n v="5.3"/>
    <x v="13"/>
  </r>
  <r>
    <x v="335"/>
    <n v="5.4"/>
    <x v="13"/>
  </r>
  <r>
    <x v="336"/>
    <n v="5.3"/>
    <x v="13"/>
  </r>
  <r>
    <x v="337"/>
    <n v="5.5"/>
    <x v="13"/>
  </r>
  <r>
    <x v="338"/>
    <n v="5.4"/>
    <x v="13"/>
  </r>
  <r>
    <x v="339"/>
    <n v="5.4"/>
    <x v="13"/>
  </r>
  <r>
    <x v="340"/>
    <n v="5.4"/>
    <x v="13"/>
  </r>
  <r>
    <x v="341"/>
    <n v="5.3"/>
    <x v="13"/>
  </r>
  <r>
    <x v="342"/>
    <n v="5.3"/>
    <x v="13"/>
  </r>
  <r>
    <x v="343"/>
    <n v="5.4"/>
    <x v="13"/>
  </r>
  <r>
    <x v="344"/>
    <n v="5.4"/>
    <x v="13"/>
  </r>
  <r>
    <x v="345"/>
    <n v="5.5"/>
    <x v="13"/>
  </r>
  <r>
    <x v="346"/>
    <n v="5.5"/>
    <x v="13"/>
  </r>
  <r>
    <x v="347"/>
    <n v="5.6"/>
    <x v="13"/>
  </r>
  <r>
    <x v="348"/>
    <n v="5.6"/>
    <x v="13"/>
  </r>
  <r>
    <x v="349"/>
    <n v="5.6"/>
    <x v="13"/>
  </r>
  <r>
    <x v="350"/>
    <n v="5.5"/>
    <x v="13"/>
  </r>
  <r>
    <x v="351"/>
    <n v="5.4"/>
    <x v="13"/>
  </r>
  <r>
    <x v="352"/>
    <n v="5.4"/>
    <x v="13"/>
  </r>
  <r>
    <x v="353"/>
    <n v="5.3"/>
    <x v="13"/>
  </r>
  <r>
    <x v="354"/>
    <n v="5.3"/>
    <x v="13"/>
  </r>
  <r>
    <x v="355"/>
    <n v="5.4"/>
    <x v="13"/>
  </r>
  <r>
    <x v="356"/>
    <n v="5.4"/>
    <x v="13"/>
  </r>
  <r>
    <x v="357"/>
    <n v="5.4"/>
    <x v="13"/>
  </r>
  <r>
    <x v="358"/>
    <n v="5.3"/>
    <x v="13"/>
  </r>
  <r>
    <x v="359"/>
    <n v="5.2"/>
    <x v="13"/>
  </r>
  <r>
    <x v="360"/>
    <n v="5.0999999999999996"/>
    <x v="13"/>
  </r>
  <r>
    <x v="361"/>
    <n v="5"/>
    <x v="13"/>
  </r>
  <r>
    <x v="362"/>
    <n v="5"/>
    <x v="13"/>
  </r>
  <r>
    <x v="363"/>
    <n v="5"/>
    <x v="13"/>
  </r>
  <r>
    <x v="364"/>
    <n v="5.0999999999999996"/>
    <x v="13"/>
  </r>
  <r>
    <x v="365"/>
    <n v="5.0999999999999996"/>
    <x v="13"/>
  </r>
  <r>
    <x v="366"/>
    <n v="5.0999999999999996"/>
    <x v="13"/>
  </r>
  <r>
    <x v="367"/>
    <n v="5.0999999999999996"/>
    <x v="13"/>
  </r>
  <r>
    <x v="368"/>
    <n v="5"/>
    <x v="13"/>
  </r>
  <r>
    <x v="369"/>
    <n v="5"/>
    <x v="13"/>
  </r>
  <r>
    <x v="370"/>
    <n v="4.9000000000000004"/>
    <x v="13"/>
  </r>
  <r>
    <x v="371"/>
    <n v="4.8"/>
    <x v="13"/>
  </r>
  <r>
    <x v="372"/>
    <n v="4.7"/>
    <x v="13"/>
  </r>
  <r>
    <x v="373"/>
    <n v="4.5999999999999996"/>
    <x v="13"/>
  </r>
  <r>
    <x v="374"/>
    <n v="4.5"/>
    <x v="13"/>
  </r>
  <r>
    <x v="375"/>
    <n v="4.5"/>
    <x v="13"/>
  </r>
  <r>
    <x v="376"/>
    <n v="4.5"/>
    <x v="13"/>
  </r>
  <r>
    <x v="377"/>
    <n v="4.5"/>
    <x v="13"/>
  </r>
  <r>
    <x v="378"/>
    <n v="4.5999999999999996"/>
    <x v="13"/>
  </r>
  <r>
    <x v="379"/>
    <n v="4.7"/>
    <x v="13"/>
  </r>
  <r>
    <x v="380"/>
    <n v="4.7"/>
    <x v="13"/>
  </r>
  <r>
    <x v="381"/>
    <n v="4.8"/>
    <x v="13"/>
  </r>
  <r>
    <x v="382"/>
    <n v="4.8"/>
    <x v="13"/>
  </r>
  <r>
    <x v="383"/>
    <n v="4.8"/>
    <x v="13"/>
  </r>
  <r>
    <x v="384"/>
    <n v="4.8"/>
    <x v="13"/>
  </r>
  <r>
    <x v="385"/>
    <n v="4.8"/>
    <x v="13"/>
  </r>
  <r>
    <x v="386"/>
    <n v="4.9000000000000004"/>
    <x v="13"/>
  </r>
  <r>
    <x v="387"/>
    <n v="5.0999999999999996"/>
    <x v="13"/>
  </r>
  <r>
    <x v="388"/>
    <n v="5.3"/>
    <x v="13"/>
  </r>
  <r>
    <x v="389"/>
    <n v="5.6"/>
    <x v="13"/>
  </r>
  <r>
    <x v="390"/>
    <n v="5.8"/>
    <x v="13"/>
  </r>
  <r>
    <x v="391"/>
    <n v="6.1"/>
    <x v="13"/>
  </r>
  <r>
    <x v="392"/>
    <n v="6.4"/>
    <x v="13"/>
  </r>
  <r>
    <x v="393"/>
    <n v="6.9"/>
    <x v="13"/>
  </r>
  <r>
    <x v="394"/>
    <n v="7.4"/>
    <x v="13"/>
  </r>
  <r>
    <x v="395"/>
    <n v="8.1"/>
    <x v="13"/>
  </r>
  <r>
    <x v="396"/>
    <n v="8.8000000000000007"/>
    <x v="13"/>
  </r>
  <r>
    <x v="397"/>
    <n v="9.5"/>
    <x v="13"/>
  </r>
  <r>
    <x v="398"/>
    <n v="10"/>
    <x v="13"/>
  </r>
  <r>
    <x v="399"/>
    <n v="10.3"/>
    <x v="13"/>
  </r>
  <r>
    <x v="400"/>
    <n v="10.5"/>
    <x v="13"/>
  </r>
  <r>
    <x v="401"/>
    <n v="10.5"/>
    <x v="13"/>
  </r>
  <r>
    <x v="402"/>
    <n v="10.4"/>
    <x v="13"/>
  </r>
  <r>
    <x v="403"/>
    <n v="10.4"/>
    <x v="13"/>
  </r>
  <r>
    <x v="404"/>
    <n v="10.3"/>
    <x v="13"/>
  </r>
  <r>
    <x v="405"/>
    <n v="10.3"/>
    <x v="13"/>
  </r>
  <r>
    <x v="406"/>
    <n v="10.4"/>
    <x v="13"/>
  </r>
  <r>
    <x v="407"/>
    <n v="10.5"/>
    <x v="13"/>
  </r>
  <r>
    <x v="408"/>
    <n v="10.5"/>
    <x v="13"/>
  </r>
  <r>
    <x v="409"/>
    <n v="10.5"/>
    <x v="13"/>
  </r>
  <r>
    <x v="410"/>
    <n v="10.4"/>
    <x v="13"/>
  </r>
  <r>
    <x v="411"/>
    <n v="10.3"/>
    <x v="13"/>
  </r>
  <r>
    <x v="412"/>
    <n v="10.199999999999999"/>
    <x v="13"/>
  </r>
  <r>
    <x v="413"/>
    <n v="10"/>
    <x v="13"/>
  </r>
  <r>
    <x v="414"/>
    <n v="9.9"/>
    <x v="13"/>
  </r>
  <r>
    <x v="415"/>
    <n v="9.8000000000000007"/>
    <x v="13"/>
  </r>
  <r>
    <x v="416"/>
    <n v="9.6999999999999993"/>
    <x v="13"/>
  </r>
  <r>
    <x v="417"/>
    <n v="9.6"/>
    <x v="13"/>
  </r>
  <r>
    <x v="418"/>
    <n v="9.5"/>
    <x v="13"/>
  </r>
  <r>
    <x v="419"/>
    <n v="9.3000000000000007"/>
    <x v="13"/>
  </r>
  <r>
    <x v="420"/>
    <n v="9"/>
    <x v="13"/>
  </r>
  <r>
    <x v="421"/>
    <n v="8.9"/>
    <x v="13"/>
  </r>
  <r>
    <x v="422"/>
    <n v="8.8000000000000007"/>
    <x v="13"/>
  </r>
  <r>
    <x v="423"/>
    <n v="8.6999999999999993"/>
    <x v="13"/>
  </r>
  <r>
    <x v="424"/>
    <n v="8.8000000000000007"/>
    <x v="13"/>
  </r>
  <r>
    <x v="425"/>
    <n v="8.9"/>
    <x v="13"/>
  </r>
  <r>
    <x v="426"/>
    <n v="9.1"/>
    <x v="13"/>
  </r>
  <r>
    <x v="427"/>
    <n v="9.1"/>
    <x v="13"/>
  </r>
  <r>
    <x v="428"/>
    <n v="9.1"/>
    <x v="13"/>
  </r>
  <r>
    <x v="429"/>
    <n v="9"/>
    <x v="13"/>
  </r>
  <r>
    <x v="430"/>
    <n v="8.9"/>
    <x v="13"/>
  </r>
  <r>
    <x v="431"/>
    <n v="8.6"/>
    <x v="13"/>
  </r>
  <r>
    <x v="432"/>
    <n v="8.4"/>
    <x v="13"/>
  </r>
  <r>
    <x v="433"/>
    <n v="8.3000000000000007"/>
    <x v="13"/>
  </r>
  <r>
    <x v="434"/>
    <n v="8.1999999999999993"/>
    <x v="13"/>
  </r>
  <r>
    <x v="435"/>
    <n v="8.1999999999999993"/>
    <x v="13"/>
  </r>
  <r>
    <x v="436"/>
    <n v="8.1999999999999993"/>
    <x v="13"/>
  </r>
  <r>
    <x v="437"/>
    <n v="8.1999999999999993"/>
    <x v="13"/>
  </r>
  <r>
    <x v="438"/>
    <n v="8.1999999999999993"/>
    <x v="13"/>
  </r>
  <r>
    <x v="439"/>
    <n v="8.1999999999999993"/>
    <x v="13"/>
  </r>
  <r>
    <x v="440"/>
    <n v="8.1"/>
    <x v="13"/>
  </r>
  <r>
    <x v="441"/>
    <n v="8.1999999999999993"/>
    <x v="13"/>
  </r>
  <r>
    <x v="442"/>
    <n v="8.1999999999999993"/>
    <x v="13"/>
  </r>
  <r>
    <x v="443"/>
    <n v="8.1999999999999993"/>
    <x v="13"/>
  </r>
  <r>
    <x v="444"/>
    <n v="8.1999999999999993"/>
    <x v="13"/>
  </r>
  <r>
    <x v="445"/>
    <n v="8.1999999999999993"/>
    <x v="13"/>
  </r>
  <r>
    <x v="446"/>
    <n v="8.1"/>
    <x v="13"/>
  </r>
  <r>
    <x v="447"/>
    <n v="8"/>
    <x v="13"/>
  </r>
  <r>
    <x v="448"/>
    <n v="7.8"/>
    <x v="13"/>
  </r>
  <r>
    <x v="449"/>
    <n v="7.7"/>
    <x v="13"/>
  </r>
  <r>
    <x v="450"/>
    <n v="7.5"/>
    <x v="13"/>
  </r>
  <r>
    <x v="451"/>
    <n v="7.4"/>
    <x v="13"/>
  </r>
  <r>
    <x v="452"/>
    <n v="7.1"/>
    <x v="13"/>
  </r>
  <r>
    <x v="453"/>
    <n v="6.9"/>
    <x v="13"/>
  </r>
  <r>
    <x v="454"/>
    <n v="6.7"/>
    <x v="13"/>
  </r>
  <r>
    <x v="455"/>
    <n v="6.5"/>
    <x v="13"/>
  </r>
  <r>
    <x v="456"/>
    <n v="6.4"/>
    <x v="13"/>
  </r>
  <r>
    <x v="457"/>
    <n v="6.3"/>
    <x v="13"/>
  </r>
  <r>
    <x v="458"/>
    <n v="6.2"/>
    <x v="13"/>
  </r>
  <r>
    <x v="459"/>
    <n v="6.1"/>
    <x v="13"/>
  </r>
  <r>
    <x v="460"/>
    <n v="6.1"/>
    <x v="13"/>
  </r>
  <r>
    <x v="461"/>
    <n v="6"/>
    <x v="13"/>
  </r>
  <r>
    <x v="462"/>
    <n v="5.9"/>
    <x v="13"/>
  </r>
  <r>
    <x v="463"/>
    <n v="5.8"/>
    <x v="13"/>
  </r>
  <r>
    <x v="464"/>
    <n v="5.8"/>
    <x v="13"/>
  </r>
  <r>
    <x v="465"/>
    <n v="5.7"/>
    <x v="13"/>
  </r>
  <r>
    <x v="466"/>
    <n v="5.6"/>
    <x v="13"/>
  </r>
  <r>
    <x v="467"/>
    <n v="5.5"/>
    <x v="13"/>
  </r>
  <r>
    <x v="468"/>
    <n v="5.4"/>
    <x v="13"/>
  </r>
  <r>
    <x v="469"/>
    <n v="5.2"/>
    <x v="13"/>
  </r>
  <r>
    <x v="470"/>
    <n v="5.0999999999999996"/>
    <x v="13"/>
  </r>
  <r>
    <x v="471"/>
    <n v="5"/>
    <x v="13"/>
  </r>
  <r>
    <x v="472"/>
    <n v="4.8"/>
    <x v="13"/>
  </r>
  <r>
    <x v="473"/>
    <n v="4.7"/>
    <x v="13"/>
  </r>
  <r>
    <x v="474"/>
    <n v="4.5999999999999996"/>
    <x v="13"/>
  </r>
  <r>
    <x v="475"/>
    <n v="4.5999999999999996"/>
    <x v="13"/>
  </r>
  <r>
    <x v="476"/>
    <n v="4.5"/>
    <x v="13"/>
  </r>
  <r>
    <x v="477"/>
    <n v="4.5"/>
    <x v="13"/>
  </r>
  <r>
    <x v="478"/>
    <n v="4.5999999999999996"/>
    <x v="13"/>
  </r>
  <r>
    <x v="479"/>
    <n v="4.5999999999999996"/>
    <x v="13"/>
  </r>
  <r>
    <x v="480"/>
    <n v="4.5999999999999996"/>
    <x v="13"/>
  </r>
  <r>
    <x v="481"/>
    <n v="4.7"/>
    <x v="13"/>
  </r>
  <r>
    <x v="482"/>
    <n v="4.5999999999999996"/>
    <x v="13"/>
  </r>
  <r>
    <x v="483"/>
    <n v="4.5999999999999996"/>
    <x v="13"/>
  </r>
  <r>
    <x v="484"/>
    <n v="4.5"/>
    <x v="13"/>
  </r>
  <r>
    <x v="485"/>
    <n v="4.5"/>
    <x v="13"/>
  </r>
  <r>
    <x v="486"/>
    <n v="4.4000000000000004"/>
    <x v="13"/>
  </r>
  <r>
    <x v="487"/>
    <n v="4.3"/>
    <x v="13"/>
  </r>
  <r>
    <x v="488"/>
    <n v="4.2"/>
    <x v="13"/>
  </r>
  <r>
    <x v="489"/>
    <n v="4.2"/>
    <x v="13"/>
  </r>
  <r>
    <x v="490"/>
    <n v="4.0999999999999996"/>
    <x v="13"/>
  </r>
  <r>
    <x v="491"/>
    <n v="4"/>
    <x v="13"/>
  </r>
  <r>
    <x v="492"/>
    <n v="3.9"/>
    <x v="13"/>
  </r>
  <r>
    <x v="493"/>
    <n v="3.7"/>
    <x v="13"/>
  </r>
  <r>
    <x v="494"/>
    <n v="3.6"/>
    <x v="13"/>
  </r>
  <r>
    <x v="495"/>
    <n v="3.5"/>
    <x v="13"/>
  </r>
  <r>
    <x v="496"/>
    <n v="3.4"/>
    <x v="13"/>
  </r>
  <r>
    <x v="497"/>
    <n v="3.5"/>
    <x v="13"/>
  </r>
  <r>
    <x v="498"/>
    <n v="3.5"/>
    <x v="13"/>
  </r>
  <r>
    <x v="499"/>
    <n v="3.5"/>
    <x v="13"/>
  </r>
  <r>
    <x v="500"/>
    <n v="3.5"/>
    <x v="13"/>
  </r>
  <r>
    <x v="501"/>
    <n v="3.5"/>
    <x v="13"/>
  </r>
  <r>
    <x v="502"/>
    <n v="3.4"/>
    <x v="13"/>
  </r>
  <r>
    <x v="503"/>
    <n v="3.3"/>
    <x v="13"/>
  </r>
  <r>
    <x v="504"/>
    <n v="3.3"/>
    <x v="13"/>
  </r>
  <r>
    <x v="505"/>
    <n v="3.3"/>
    <x v="13"/>
  </r>
  <r>
    <x v="506"/>
    <n v="3.3"/>
    <x v="13"/>
  </r>
  <r>
    <x v="507"/>
    <n v="3.4"/>
    <x v="13"/>
  </r>
  <r>
    <x v="508"/>
    <n v="3.4"/>
    <x v="13"/>
  </r>
  <r>
    <x v="509"/>
    <n v="3.4"/>
    <x v="13"/>
  </r>
  <r>
    <x v="510"/>
    <n v="3.4"/>
    <x v="13"/>
  </r>
  <r>
    <x v="511"/>
    <n v="3.5"/>
    <x v="13"/>
  </r>
  <r>
    <x v="512"/>
    <n v="3.5"/>
    <x v="13"/>
  </r>
  <r>
    <x v="513"/>
    <n v="3.5"/>
    <x v="13"/>
  </r>
  <r>
    <x v="514"/>
    <n v="3.6"/>
    <x v="13"/>
  </r>
  <r>
    <x v="515"/>
    <n v="3.6"/>
    <x v="13"/>
  </r>
  <r>
    <x v="516"/>
    <n v="3.5"/>
    <x v="13"/>
  </r>
  <r>
    <x v="517"/>
    <n v="3.5"/>
    <x v="13"/>
  </r>
  <r>
    <x v="518"/>
    <n v="3.4"/>
    <x v="13"/>
  </r>
  <r>
    <x v="519"/>
    <n v="3.3"/>
    <x v="13"/>
  </r>
  <r>
    <x v="520"/>
    <n v="3.2"/>
    <x v="13"/>
  </r>
  <r>
    <x v="521"/>
    <n v="3.2"/>
    <x v="13"/>
  </r>
  <r>
    <x v="522"/>
    <n v="3.2"/>
    <x v="13"/>
  </r>
  <r>
    <x v="523"/>
    <n v="3.3"/>
    <x v="13"/>
  </r>
  <r>
    <x v="524"/>
    <n v="3.3"/>
    <x v="13"/>
  </r>
  <r>
    <x v="525"/>
    <n v="3.3"/>
    <x v="13"/>
  </r>
  <r>
    <x v="526"/>
    <n v="3.3"/>
    <x v="13"/>
  </r>
  <r>
    <x v="527"/>
    <n v="3.3"/>
    <x v="13"/>
  </r>
  <r>
    <x v="528"/>
    <n v="3.4"/>
    <x v="13"/>
  </r>
  <r>
    <x v="529"/>
    <n v="3.5"/>
    <x v="13"/>
  </r>
  <r>
    <x v="530"/>
    <n v="3.6"/>
    <x v="13"/>
  </r>
  <r>
    <x v="531"/>
    <n v="16.899999999999999"/>
    <x v="13"/>
  </r>
  <r>
    <x v="532"/>
    <n v="12.5"/>
    <x v="13"/>
  </r>
  <r>
    <x v="533"/>
    <n v="10.3"/>
    <x v="13"/>
  </r>
  <r>
    <x v="534"/>
    <n v="8.9"/>
    <x v="13"/>
  </r>
  <r>
    <x v="535"/>
    <n v="7.2"/>
    <x v="13"/>
  </r>
  <r>
    <x v="536"/>
    <n v="6.5"/>
    <x v="13"/>
  </r>
  <r>
    <x v="537"/>
    <n v="5.6"/>
    <x v="13"/>
  </r>
  <r>
    <x v="538"/>
    <n v="5.2"/>
    <x v="13"/>
  </r>
  <r>
    <x v="539"/>
    <n v="5"/>
    <x v="13"/>
  </r>
  <r>
    <x v="540"/>
    <n v="4.7"/>
    <x v="13"/>
  </r>
  <r>
    <x v="541"/>
    <n v="4.5999999999999996"/>
    <x v="13"/>
  </r>
  <r>
    <x v="542"/>
    <n v="4.5"/>
    <x v="13"/>
  </r>
  <r>
    <x v="543"/>
    <n v="4.4000000000000004"/>
    <x v="13"/>
  </r>
  <r>
    <x v="544"/>
    <n v="4.2"/>
    <x v="13"/>
  </r>
  <r>
    <x v="545"/>
    <n v="4.0999999999999996"/>
    <x v="13"/>
  </r>
  <r>
    <x v="546"/>
    <n v="3.9"/>
    <x v="13"/>
  </r>
  <r>
    <x v="547"/>
    <n v="3.7"/>
    <x v="13"/>
  </r>
  <r>
    <x v="548"/>
    <n v="3.5"/>
    <x v="13"/>
  </r>
  <r>
    <x v="549"/>
    <n v="3.3"/>
    <x v="13"/>
  </r>
  <r>
    <x v="550"/>
    <n v="3.1"/>
    <x v="13"/>
  </r>
  <r>
    <x v="551"/>
    <n v="3"/>
    <x v="13"/>
  </r>
  <r>
    <x v="552"/>
    <n v="3"/>
    <x v="13"/>
  </r>
  <r>
    <x v="553"/>
    <n v="2.9"/>
    <x v="13"/>
  </r>
  <r>
    <x v="554"/>
    <n v="2.9"/>
    <x v="13"/>
  </r>
  <r>
    <x v="555"/>
    <n v="3"/>
    <x v="13"/>
  </r>
  <r>
    <x v="556"/>
    <n v="3"/>
    <x v="13"/>
  </r>
  <r>
    <x v="557"/>
    <n v="3"/>
    <x v="13"/>
  </r>
  <r>
    <x v="558"/>
    <n v="3.1"/>
    <x v="13"/>
  </r>
  <r>
    <x v="559"/>
    <n v="3.1"/>
    <x v="13"/>
  </r>
  <r>
    <x v="560"/>
    <n v="3.1"/>
    <x v="13"/>
  </r>
  <r>
    <x v="561"/>
    <n v="3.2"/>
    <x v="13"/>
  </r>
  <r>
    <x v="562"/>
    <n v="3.2"/>
    <x v="13"/>
  </r>
  <r>
    <x v="563"/>
    <n v="3.3"/>
    <x v="13"/>
  </r>
  <r>
    <x v="564"/>
    <n v="3.3"/>
    <x v="13"/>
  </r>
  <r>
    <x v="565"/>
    <n v="3.3"/>
    <x v="13"/>
  </r>
  <r>
    <x v="566"/>
    <n v="3.3"/>
    <x v="13"/>
  </r>
  <r>
    <x v="567"/>
    <n v="3.3"/>
    <x v="13"/>
  </r>
  <r>
    <x v="568"/>
    <n v="3.3"/>
    <x v="13"/>
  </r>
  <r>
    <x v="569"/>
    <n v="3.4"/>
    <x v="13"/>
  </r>
  <r>
    <x v="570"/>
    <n v="3.4"/>
    <x v="13"/>
  </r>
  <r>
    <x v="571"/>
    <n v="3.4"/>
    <x v="13"/>
  </r>
  <r>
    <x v="572"/>
    <n v="3.5"/>
    <x v="13"/>
  </r>
  <r>
    <x v="573"/>
    <n v="3.5"/>
    <x v="13"/>
  </r>
  <r>
    <x v="574"/>
    <n v="3.6"/>
    <x v="13"/>
  </r>
  <r>
    <x v="575"/>
    <n v="3.7"/>
    <x v="13"/>
  </r>
  <r>
    <x v="576"/>
    <n v="3.7"/>
    <x v="13"/>
  </r>
  <r>
    <x v="577"/>
    <n v="3.8"/>
    <x v="13"/>
  </r>
  <r>
    <x v="578"/>
    <n v="3.9"/>
    <x v="13"/>
  </r>
  <r>
    <x v="579"/>
    <n v="4"/>
    <x v="13"/>
  </r>
  <r>
    <x v="580"/>
    <n v="4.0999999999999996"/>
    <x v="13"/>
  </r>
  <r>
    <x v="581"/>
    <n v="4.0999999999999996"/>
    <x v="13"/>
  </r>
  <r>
    <x v="582"/>
    <n v="4.0999999999999996"/>
    <x v="13"/>
  </r>
  <r>
    <x v="583"/>
    <n v="4.2"/>
    <x v="13"/>
  </r>
  <r>
    <x v="584"/>
    <n v="4.2"/>
    <x v="13"/>
  </r>
  <r>
    <x v="585"/>
    <n v="4.0999999999999996"/>
    <x v="13"/>
  </r>
  <r>
    <x v="586"/>
    <n v="4.0999999999999996"/>
    <x v="13"/>
  </r>
  <r>
    <x v="587"/>
    <n v="4"/>
    <x v="13"/>
  </r>
  <r>
    <x v="588"/>
    <n v="3.9"/>
    <x v="13"/>
  </r>
  <r>
    <x v="589"/>
    <n v="3.8"/>
    <x v="13"/>
  </r>
  <r>
    <x v="590"/>
    <n v="3.7"/>
    <x v="13"/>
  </r>
  <r>
    <x v="591"/>
    <n v="3.7"/>
    <x v="13"/>
  </r>
  <r>
    <x v="592"/>
    <n v="3.7"/>
    <x v="13"/>
  </r>
  <r>
    <x v="593"/>
    <n v="3.7"/>
    <x v="13"/>
  </r>
  <r>
    <x v="594"/>
    <n v="3.7"/>
    <x v="13"/>
  </r>
  <r>
    <x v="595"/>
    <n v="3.7"/>
    <x v="13"/>
  </r>
  <r>
    <x v="596"/>
    <n v="3.7"/>
    <x v="13"/>
  </r>
  <r>
    <x v="597"/>
    <m/>
    <x v="13"/>
  </r>
  <r>
    <x v="598"/>
    <n v="3.5"/>
    <x v="13"/>
  </r>
  <r>
    <x v="599"/>
    <n v="3.5"/>
    <x v="13"/>
  </r>
  <r>
    <x v="600"/>
    <n v="3.4"/>
    <x v="13"/>
  </r>
  <r>
    <x v="601"/>
    <n v="3.3"/>
    <x v="13"/>
  </r>
  <r>
    <x v="602"/>
    <n v="3.3"/>
    <x v="13"/>
  </r>
  <r>
    <x v="603"/>
    <n v="3.3"/>
    <x v="13"/>
  </r>
  <r>
    <x v="604"/>
    <n v="3.3"/>
    <x v="13"/>
  </r>
  <r>
    <x v="0"/>
    <n v="4.4000000000000004"/>
    <x v="14"/>
  </r>
  <r>
    <x v="1"/>
    <n v="4.4000000000000004"/>
    <x v="14"/>
  </r>
  <r>
    <x v="2"/>
    <n v="4.4000000000000004"/>
    <x v="14"/>
  </r>
  <r>
    <x v="3"/>
    <n v="4.3"/>
    <x v="14"/>
  </r>
  <r>
    <x v="4"/>
    <n v="4.2"/>
    <x v="14"/>
  </r>
  <r>
    <x v="5"/>
    <n v="4"/>
    <x v="14"/>
  </r>
  <r>
    <x v="6"/>
    <n v="4"/>
    <x v="14"/>
  </r>
  <r>
    <x v="7"/>
    <n v="3.9"/>
    <x v="14"/>
  </r>
  <r>
    <x v="8"/>
    <n v="4"/>
    <x v="14"/>
  </r>
  <r>
    <x v="9"/>
    <n v="4"/>
    <x v="14"/>
  </r>
  <r>
    <x v="10"/>
    <n v="4"/>
    <x v="14"/>
  </r>
  <r>
    <x v="11"/>
    <n v="4.0999999999999996"/>
    <x v="14"/>
  </r>
  <r>
    <x v="12"/>
    <n v="4.0999999999999996"/>
    <x v="14"/>
  </r>
  <r>
    <x v="13"/>
    <n v="4.0999999999999996"/>
    <x v="14"/>
  </r>
  <r>
    <x v="14"/>
    <n v="4"/>
    <x v="14"/>
  </r>
  <r>
    <x v="15"/>
    <n v="4"/>
    <x v="14"/>
  </r>
  <r>
    <x v="16"/>
    <n v="4.0999999999999996"/>
    <x v="14"/>
  </r>
  <r>
    <x v="17"/>
    <n v="4.0999999999999996"/>
    <x v="14"/>
  </r>
  <r>
    <x v="18"/>
    <n v="4.0999999999999996"/>
    <x v="14"/>
  </r>
  <r>
    <x v="19"/>
    <n v="4.0999999999999996"/>
    <x v="14"/>
  </r>
  <r>
    <x v="20"/>
    <n v="4"/>
    <x v="14"/>
  </r>
  <r>
    <x v="21"/>
    <n v="4"/>
    <x v="14"/>
  </r>
  <r>
    <x v="22"/>
    <n v="4"/>
    <x v="14"/>
  </r>
  <r>
    <x v="23"/>
    <n v="4"/>
    <x v="14"/>
  </r>
  <r>
    <x v="24"/>
    <n v="4"/>
    <x v="14"/>
  </r>
  <r>
    <x v="25"/>
    <n v="4"/>
    <x v="14"/>
  </r>
  <r>
    <x v="26"/>
    <n v="4"/>
    <x v="14"/>
  </r>
  <r>
    <x v="27"/>
    <n v="3.9"/>
    <x v="14"/>
  </r>
  <r>
    <x v="28"/>
    <n v="3.8"/>
    <x v="14"/>
  </r>
  <r>
    <x v="29"/>
    <n v="3.7"/>
    <x v="14"/>
  </r>
  <r>
    <x v="30"/>
    <n v="3.7"/>
    <x v="14"/>
  </r>
  <r>
    <x v="31"/>
    <n v="3.7"/>
    <x v="14"/>
  </r>
  <r>
    <x v="32"/>
    <n v="3.8"/>
    <x v="14"/>
  </r>
  <r>
    <x v="33"/>
    <n v="3.9"/>
    <x v="14"/>
  </r>
  <r>
    <x v="34"/>
    <n v="3.9"/>
    <x v="14"/>
  </r>
  <r>
    <x v="35"/>
    <n v="4"/>
    <x v="14"/>
  </r>
  <r>
    <x v="36"/>
    <n v="4.0999999999999996"/>
    <x v="14"/>
  </r>
  <r>
    <x v="37"/>
    <n v="4.0999999999999996"/>
    <x v="14"/>
  </r>
  <r>
    <x v="38"/>
    <n v="4.0999999999999996"/>
    <x v="14"/>
  </r>
  <r>
    <x v="39"/>
    <n v="4.0999999999999996"/>
    <x v="14"/>
  </r>
  <r>
    <x v="40"/>
    <n v="4.0999999999999996"/>
    <x v="14"/>
  </r>
  <r>
    <x v="41"/>
    <n v="4.0999999999999996"/>
    <x v="14"/>
  </r>
  <r>
    <x v="42"/>
    <n v="4.0999999999999996"/>
    <x v="14"/>
  </r>
  <r>
    <x v="43"/>
    <n v="4.2"/>
    <x v="14"/>
  </r>
  <r>
    <x v="44"/>
    <n v="4.3"/>
    <x v="14"/>
  </r>
  <r>
    <x v="45"/>
    <n v="4.3"/>
    <x v="14"/>
  </r>
  <r>
    <x v="46"/>
    <n v="4.4000000000000004"/>
    <x v="14"/>
  </r>
  <r>
    <x v="47"/>
    <n v="4.4000000000000004"/>
    <x v="14"/>
  </r>
  <r>
    <x v="48"/>
    <n v="4.5"/>
    <x v="14"/>
  </r>
  <r>
    <x v="49"/>
    <n v="4.7"/>
    <x v="14"/>
  </r>
  <r>
    <x v="50"/>
    <n v="5"/>
    <x v="14"/>
  </r>
  <r>
    <x v="51"/>
    <n v="5.5"/>
    <x v="14"/>
  </r>
  <r>
    <x v="52"/>
    <n v="6"/>
    <x v="14"/>
  </r>
  <r>
    <x v="53"/>
    <n v="6.5"/>
    <x v="14"/>
  </r>
  <r>
    <x v="54"/>
    <n v="6.8"/>
    <x v="14"/>
  </r>
  <r>
    <x v="55"/>
    <n v="6.9"/>
    <x v="14"/>
  </r>
  <r>
    <x v="56"/>
    <n v="6.8"/>
    <x v="14"/>
  </r>
  <r>
    <x v="57"/>
    <n v="6.6"/>
    <x v="14"/>
  </r>
  <r>
    <x v="58"/>
    <n v="6.4"/>
    <x v="14"/>
  </r>
  <r>
    <x v="59"/>
    <n v="6.2"/>
    <x v="14"/>
  </r>
  <r>
    <x v="60"/>
    <n v="6.1"/>
    <x v="14"/>
  </r>
  <r>
    <x v="61"/>
    <n v="6.1"/>
    <x v="14"/>
  </r>
  <r>
    <x v="62"/>
    <n v="6.1"/>
    <x v="14"/>
  </r>
  <r>
    <x v="63"/>
    <n v="6.1"/>
    <x v="14"/>
  </r>
  <r>
    <x v="64"/>
    <n v="6.1"/>
    <x v="14"/>
  </r>
  <r>
    <x v="65"/>
    <n v="6.1"/>
    <x v="14"/>
  </r>
  <r>
    <x v="66"/>
    <n v="6.3"/>
    <x v="14"/>
  </r>
  <r>
    <x v="67"/>
    <n v="6.5"/>
    <x v="14"/>
  </r>
  <r>
    <x v="68"/>
    <n v="6.7"/>
    <x v="14"/>
  </r>
  <r>
    <x v="69"/>
    <n v="7"/>
    <x v="14"/>
  </r>
  <r>
    <x v="70"/>
    <n v="7.3"/>
    <x v="14"/>
  </r>
  <r>
    <x v="71"/>
    <n v="7.5"/>
    <x v="14"/>
  </r>
  <r>
    <x v="72"/>
    <n v="7.8"/>
    <x v="14"/>
  </r>
  <r>
    <x v="73"/>
    <n v="8"/>
    <x v="14"/>
  </r>
  <r>
    <x v="74"/>
    <n v="8.1"/>
    <x v="14"/>
  </r>
  <r>
    <x v="75"/>
    <n v="8.1999999999999993"/>
    <x v="14"/>
  </r>
  <r>
    <x v="76"/>
    <n v="8.3000000000000007"/>
    <x v="14"/>
  </r>
  <r>
    <x v="77"/>
    <n v="8.3000000000000007"/>
    <x v="14"/>
  </r>
  <r>
    <x v="78"/>
    <n v="8.4"/>
    <x v="14"/>
  </r>
  <r>
    <x v="79"/>
    <n v="8.5"/>
    <x v="14"/>
  </r>
  <r>
    <x v="80"/>
    <n v="8.6"/>
    <x v="14"/>
  </r>
  <r>
    <x v="81"/>
    <n v="8.8000000000000007"/>
    <x v="14"/>
  </r>
  <r>
    <x v="82"/>
    <n v="9"/>
    <x v="14"/>
  </r>
  <r>
    <x v="83"/>
    <n v="9.1"/>
    <x v="14"/>
  </r>
  <r>
    <x v="84"/>
    <n v="9.1999999999999993"/>
    <x v="14"/>
  </r>
  <r>
    <x v="85"/>
    <n v="9.1"/>
    <x v="14"/>
  </r>
  <r>
    <x v="86"/>
    <n v="9"/>
    <x v="14"/>
  </r>
  <r>
    <x v="87"/>
    <n v="8.8000000000000007"/>
    <x v="14"/>
  </r>
  <r>
    <x v="88"/>
    <n v="8.5"/>
    <x v="14"/>
  </r>
  <r>
    <x v="89"/>
    <n v="8.3000000000000007"/>
    <x v="14"/>
  </r>
  <r>
    <x v="90"/>
    <n v="8"/>
    <x v="14"/>
  </r>
  <r>
    <x v="91"/>
    <n v="7.8"/>
    <x v="14"/>
  </r>
  <r>
    <x v="92"/>
    <n v="7.6"/>
    <x v="14"/>
  </r>
  <r>
    <x v="93"/>
    <n v="7.4"/>
    <x v="14"/>
  </r>
  <r>
    <x v="94"/>
    <n v="7.2"/>
    <x v="14"/>
  </r>
  <r>
    <x v="95"/>
    <n v="7.1"/>
    <x v="14"/>
  </r>
  <r>
    <x v="96"/>
    <n v="7"/>
    <x v="14"/>
  </r>
  <r>
    <x v="97"/>
    <n v="6.9"/>
    <x v="14"/>
  </r>
  <r>
    <x v="98"/>
    <n v="6.9"/>
    <x v="14"/>
  </r>
  <r>
    <x v="99"/>
    <n v="6.8"/>
    <x v="14"/>
  </r>
  <r>
    <x v="100"/>
    <n v="6.8"/>
    <x v="14"/>
  </r>
  <r>
    <x v="101"/>
    <n v="6.8"/>
    <x v="14"/>
  </r>
  <r>
    <x v="102"/>
    <n v="6.8"/>
    <x v="14"/>
  </r>
  <r>
    <x v="103"/>
    <n v="6.8"/>
    <x v="14"/>
  </r>
  <r>
    <x v="104"/>
    <n v="6.9"/>
    <x v="14"/>
  </r>
  <r>
    <x v="105"/>
    <n v="7"/>
    <x v="14"/>
  </r>
  <r>
    <x v="106"/>
    <n v="7.1"/>
    <x v="14"/>
  </r>
  <r>
    <x v="107"/>
    <n v="7.2"/>
    <x v="14"/>
  </r>
  <r>
    <x v="108"/>
    <n v="7.3"/>
    <x v="14"/>
  </r>
  <r>
    <x v="109"/>
    <n v="7.4"/>
    <x v="14"/>
  </r>
  <r>
    <x v="110"/>
    <n v="7.4"/>
    <x v="14"/>
  </r>
  <r>
    <x v="111"/>
    <n v="7.4"/>
    <x v="14"/>
  </r>
  <r>
    <x v="112"/>
    <n v="7.4"/>
    <x v="14"/>
  </r>
  <r>
    <x v="113"/>
    <n v="7.4"/>
    <x v="14"/>
  </r>
  <r>
    <x v="114"/>
    <n v="7.4"/>
    <x v="14"/>
  </r>
  <r>
    <x v="115"/>
    <n v="7.4"/>
    <x v="14"/>
  </r>
  <r>
    <x v="116"/>
    <n v="7.4"/>
    <x v="14"/>
  </r>
  <r>
    <x v="117"/>
    <n v="7.4"/>
    <x v="14"/>
  </r>
  <r>
    <x v="118"/>
    <n v="7.3"/>
    <x v="14"/>
  </r>
  <r>
    <x v="119"/>
    <n v="7.3"/>
    <x v="14"/>
  </r>
  <r>
    <x v="120"/>
    <n v="7.3"/>
    <x v="14"/>
  </r>
  <r>
    <x v="121"/>
    <n v="7.2"/>
    <x v="14"/>
  </r>
  <r>
    <x v="122"/>
    <n v="7.2"/>
    <x v="14"/>
  </r>
  <r>
    <x v="123"/>
    <n v="7.1"/>
    <x v="14"/>
  </r>
  <r>
    <x v="124"/>
    <n v="7.1"/>
    <x v="14"/>
  </r>
  <r>
    <x v="125"/>
    <n v="7"/>
    <x v="14"/>
  </r>
  <r>
    <x v="126"/>
    <n v="6.8"/>
    <x v="14"/>
  </r>
  <r>
    <x v="127"/>
    <n v="6.6"/>
    <x v="14"/>
  </r>
  <r>
    <x v="128"/>
    <n v="6.5"/>
    <x v="14"/>
  </r>
  <r>
    <x v="129"/>
    <n v="6.4"/>
    <x v="14"/>
  </r>
  <r>
    <x v="130"/>
    <n v="6.2"/>
    <x v="14"/>
  </r>
  <r>
    <x v="131"/>
    <n v="6.1"/>
    <x v="14"/>
  </r>
  <r>
    <x v="132"/>
    <n v="6"/>
    <x v="14"/>
  </r>
  <r>
    <x v="133"/>
    <n v="5.9"/>
    <x v="14"/>
  </r>
  <r>
    <x v="134"/>
    <n v="5.8"/>
    <x v="14"/>
  </r>
  <r>
    <x v="135"/>
    <n v="5.8"/>
    <x v="14"/>
  </r>
  <r>
    <x v="136"/>
    <n v="5.7"/>
    <x v="14"/>
  </r>
  <r>
    <x v="137"/>
    <n v="5.7"/>
    <x v="14"/>
  </r>
  <r>
    <x v="138"/>
    <n v="5.7"/>
    <x v="14"/>
  </r>
  <r>
    <x v="139"/>
    <n v="5.6"/>
    <x v="14"/>
  </r>
  <r>
    <x v="140"/>
    <n v="5.5"/>
    <x v="14"/>
  </r>
  <r>
    <x v="141"/>
    <n v="5.4"/>
    <x v="14"/>
  </r>
  <r>
    <x v="142"/>
    <n v="5.2"/>
    <x v="14"/>
  </r>
  <r>
    <x v="143"/>
    <n v="5"/>
    <x v="14"/>
  </r>
  <r>
    <x v="144"/>
    <n v="4.9000000000000004"/>
    <x v="14"/>
  </r>
  <r>
    <x v="145"/>
    <n v="4.8"/>
    <x v="14"/>
  </r>
  <r>
    <x v="146"/>
    <n v="4.8"/>
    <x v="14"/>
  </r>
  <r>
    <x v="147"/>
    <n v="4.7"/>
    <x v="14"/>
  </r>
  <r>
    <x v="148"/>
    <n v="4.7"/>
    <x v="14"/>
  </r>
  <r>
    <x v="149"/>
    <n v="4.7"/>
    <x v="14"/>
  </r>
  <r>
    <x v="150"/>
    <n v="4.7"/>
    <x v="14"/>
  </r>
  <r>
    <x v="151"/>
    <n v="4.5999999999999996"/>
    <x v="14"/>
  </r>
  <r>
    <x v="152"/>
    <n v="4.5999999999999996"/>
    <x v="14"/>
  </r>
  <r>
    <x v="153"/>
    <n v="4.5"/>
    <x v="14"/>
  </r>
  <r>
    <x v="154"/>
    <n v="4.5"/>
    <x v="14"/>
  </r>
  <r>
    <x v="155"/>
    <n v="4.4000000000000004"/>
    <x v="14"/>
  </r>
  <r>
    <x v="156"/>
    <n v="4.3"/>
    <x v="14"/>
  </r>
  <r>
    <x v="157"/>
    <n v="4.2"/>
    <x v="14"/>
  </r>
  <r>
    <x v="158"/>
    <n v="4.2"/>
    <x v="14"/>
  </r>
  <r>
    <x v="159"/>
    <n v="4.2"/>
    <x v="14"/>
  </r>
  <r>
    <x v="160"/>
    <n v="4.3"/>
    <x v="14"/>
  </r>
  <r>
    <x v="161"/>
    <n v="4.3"/>
    <x v="14"/>
  </r>
  <r>
    <x v="162"/>
    <n v="4.4000000000000004"/>
    <x v="14"/>
  </r>
  <r>
    <x v="163"/>
    <n v="4.5"/>
    <x v="14"/>
  </r>
  <r>
    <x v="164"/>
    <n v="4.5"/>
    <x v="14"/>
  </r>
  <r>
    <x v="165"/>
    <n v="4.5"/>
    <x v="14"/>
  </r>
  <r>
    <x v="166"/>
    <n v="4.4000000000000004"/>
    <x v="14"/>
  </r>
  <r>
    <x v="167"/>
    <n v="4.4000000000000004"/>
    <x v="14"/>
  </r>
  <r>
    <x v="168"/>
    <n v="4.4000000000000004"/>
    <x v="14"/>
  </r>
  <r>
    <x v="169"/>
    <n v="4.3"/>
    <x v="14"/>
  </r>
  <r>
    <x v="170"/>
    <n v="4.3"/>
    <x v="14"/>
  </r>
  <r>
    <x v="171"/>
    <n v="4.3"/>
    <x v="14"/>
  </r>
  <r>
    <x v="172"/>
    <n v="4.3"/>
    <x v="14"/>
  </r>
  <r>
    <x v="173"/>
    <n v="4.3"/>
    <x v="14"/>
  </r>
  <r>
    <x v="174"/>
    <n v="4.4000000000000004"/>
    <x v="14"/>
  </r>
  <r>
    <x v="175"/>
    <n v="4.4000000000000004"/>
    <x v="14"/>
  </r>
  <r>
    <x v="176"/>
    <n v="4.5"/>
    <x v="14"/>
  </r>
  <r>
    <x v="177"/>
    <n v="4.5999999999999996"/>
    <x v="14"/>
  </r>
  <r>
    <x v="178"/>
    <n v="4.5999999999999996"/>
    <x v="14"/>
  </r>
  <r>
    <x v="179"/>
    <n v="4.7"/>
    <x v="14"/>
  </r>
  <r>
    <x v="180"/>
    <n v="4.8"/>
    <x v="14"/>
  </r>
  <r>
    <x v="181"/>
    <n v="4.8"/>
    <x v="14"/>
  </r>
  <r>
    <x v="182"/>
    <n v="4.8"/>
    <x v="14"/>
  </r>
  <r>
    <x v="183"/>
    <n v="4.8"/>
    <x v="14"/>
  </r>
  <r>
    <x v="184"/>
    <n v="4.7"/>
    <x v="14"/>
  </r>
  <r>
    <x v="185"/>
    <n v="4.7"/>
    <x v="14"/>
  </r>
  <r>
    <x v="186"/>
    <n v="4.5999999999999996"/>
    <x v="14"/>
  </r>
  <r>
    <x v="187"/>
    <n v="4.5"/>
    <x v="14"/>
  </r>
  <r>
    <x v="188"/>
    <n v="4.5"/>
    <x v="14"/>
  </r>
  <r>
    <x v="189"/>
    <n v="4.5999999999999996"/>
    <x v="14"/>
  </r>
  <r>
    <x v="190"/>
    <n v="4.5999999999999996"/>
    <x v="14"/>
  </r>
  <r>
    <x v="191"/>
    <n v="4.7"/>
    <x v="14"/>
  </r>
  <r>
    <x v="192"/>
    <n v="4.7"/>
    <x v="14"/>
  </r>
  <r>
    <x v="193"/>
    <n v="4.5999999999999996"/>
    <x v="14"/>
  </r>
  <r>
    <x v="194"/>
    <n v="4.5999999999999996"/>
    <x v="14"/>
  </r>
  <r>
    <x v="195"/>
    <n v="4.5999999999999996"/>
    <x v="14"/>
  </r>
  <r>
    <x v="196"/>
    <n v="4.5"/>
    <x v="14"/>
  </r>
  <r>
    <x v="197"/>
    <n v="4.5"/>
    <x v="14"/>
  </r>
  <r>
    <x v="198"/>
    <n v="4.5"/>
    <x v="14"/>
  </r>
  <r>
    <x v="199"/>
    <n v="4.4000000000000004"/>
    <x v="14"/>
  </r>
  <r>
    <x v="200"/>
    <n v="4.4000000000000004"/>
    <x v="14"/>
  </r>
  <r>
    <x v="201"/>
    <n v="4.4000000000000004"/>
    <x v="14"/>
  </r>
  <r>
    <x v="202"/>
    <n v="4.3"/>
    <x v="14"/>
  </r>
  <r>
    <x v="203"/>
    <n v="4.3"/>
    <x v="14"/>
  </r>
  <r>
    <x v="204"/>
    <n v="4.3"/>
    <x v="14"/>
  </r>
  <r>
    <x v="205"/>
    <n v="4.3"/>
    <x v="14"/>
  </r>
  <r>
    <x v="206"/>
    <n v="4.3"/>
    <x v="14"/>
  </r>
  <r>
    <x v="207"/>
    <n v="4.3"/>
    <x v="14"/>
  </r>
  <r>
    <x v="208"/>
    <n v="4.3"/>
    <x v="14"/>
  </r>
  <r>
    <x v="209"/>
    <n v="4.2"/>
    <x v="14"/>
  </r>
  <r>
    <x v="210"/>
    <n v="4.2"/>
    <x v="14"/>
  </r>
  <r>
    <x v="211"/>
    <n v="4.0999999999999996"/>
    <x v="14"/>
  </r>
  <r>
    <x v="212"/>
    <n v="4"/>
    <x v="14"/>
  </r>
  <r>
    <x v="213"/>
    <n v="4"/>
    <x v="14"/>
  </r>
  <r>
    <x v="214"/>
    <n v="3.9"/>
    <x v="14"/>
  </r>
  <r>
    <x v="215"/>
    <n v="3.9"/>
    <x v="14"/>
  </r>
  <r>
    <x v="216"/>
    <n v="3.9"/>
    <x v="14"/>
  </r>
  <r>
    <x v="217"/>
    <n v="3.8"/>
    <x v="14"/>
  </r>
  <r>
    <x v="218"/>
    <n v="3.8"/>
    <x v="14"/>
  </r>
  <r>
    <x v="219"/>
    <n v="3.7"/>
    <x v="14"/>
  </r>
  <r>
    <x v="220"/>
    <n v="3.6"/>
    <x v="14"/>
  </r>
  <r>
    <x v="221"/>
    <n v="3.5"/>
    <x v="14"/>
  </r>
  <r>
    <x v="222"/>
    <n v="3.5"/>
    <x v="14"/>
  </r>
  <r>
    <x v="223"/>
    <n v="3.5"/>
    <x v="14"/>
  </r>
  <r>
    <x v="224"/>
    <n v="3.5"/>
    <x v="14"/>
  </r>
  <r>
    <x v="225"/>
    <n v="3.5"/>
    <x v="14"/>
  </r>
  <r>
    <x v="226"/>
    <n v="3.5"/>
    <x v="14"/>
  </r>
  <r>
    <x v="227"/>
    <n v="3.4"/>
    <x v="14"/>
  </r>
  <r>
    <x v="228"/>
    <n v="3.4"/>
    <x v="14"/>
  </r>
  <r>
    <x v="229"/>
    <n v="3.4"/>
    <x v="14"/>
  </r>
  <r>
    <x v="230"/>
    <n v="3.5"/>
    <x v="14"/>
  </r>
  <r>
    <x v="231"/>
    <n v="3.5"/>
    <x v="14"/>
  </r>
  <r>
    <x v="232"/>
    <n v="3.6"/>
    <x v="14"/>
  </r>
  <r>
    <x v="233"/>
    <n v="3.6"/>
    <x v="14"/>
  </r>
  <r>
    <x v="234"/>
    <n v="3.6"/>
    <x v="14"/>
  </r>
  <r>
    <x v="235"/>
    <n v="3.5"/>
    <x v="14"/>
  </r>
  <r>
    <x v="236"/>
    <n v="3.5"/>
    <x v="14"/>
  </r>
  <r>
    <x v="237"/>
    <n v="3.5"/>
    <x v="14"/>
  </r>
  <r>
    <x v="238"/>
    <n v="3.5"/>
    <x v="14"/>
  </r>
  <r>
    <x v="239"/>
    <n v="3.5"/>
    <x v="14"/>
  </r>
  <r>
    <x v="240"/>
    <n v="3.5"/>
    <x v="14"/>
  </r>
  <r>
    <x v="241"/>
    <n v="3.6"/>
    <x v="14"/>
  </r>
  <r>
    <x v="242"/>
    <n v="3.6"/>
    <x v="14"/>
  </r>
  <r>
    <x v="243"/>
    <n v="3.6"/>
    <x v="14"/>
  </r>
  <r>
    <x v="244"/>
    <n v="3.6"/>
    <x v="14"/>
  </r>
  <r>
    <x v="245"/>
    <n v="3.6"/>
    <x v="14"/>
  </r>
  <r>
    <x v="246"/>
    <n v="3.6"/>
    <x v="14"/>
  </r>
  <r>
    <x v="247"/>
    <n v="3.6"/>
    <x v="14"/>
  </r>
  <r>
    <x v="248"/>
    <n v="3.5"/>
    <x v="14"/>
  </r>
  <r>
    <x v="249"/>
    <n v="3.6"/>
    <x v="14"/>
  </r>
  <r>
    <x v="250"/>
    <n v="3.6"/>
    <x v="14"/>
  </r>
  <r>
    <x v="251"/>
    <n v="3.6"/>
    <x v="14"/>
  </r>
  <r>
    <x v="252"/>
    <n v="3.5"/>
    <x v="14"/>
  </r>
  <r>
    <x v="253"/>
    <n v="3.4"/>
    <x v="14"/>
  </r>
  <r>
    <x v="254"/>
    <n v="3.4"/>
    <x v="14"/>
  </r>
  <r>
    <x v="255"/>
    <n v="3.2"/>
    <x v="14"/>
  </r>
  <r>
    <x v="256"/>
    <n v="3.2"/>
    <x v="14"/>
  </r>
  <r>
    <x v="257"/>
    <n v="3.1"/>
    <x v="14"/>
  </r>
  <r>
    <x v="258"/>
    <n v="3.1"/>
    <x v="14"/>
  </r>
  <r>
    <x v="259"/>
    <n v="3"/>
    <x v="14"/>
  </r>
  <r>
    <x v="260"/>
    <n v="3"/>
    <x v="14"/>
  </r>
  <r>
    <x v="261"/>
    <n v="3"/>
    <x v="14"/>
  </r>
  <r>
    <x v="262"/>
    <n v="2.9"/>
    <x v="14"/>
  </r>
  <r>
    <x v="263"/>
    <n v="2.9"/>
    <x v="14"/>
  </r>
  <r>
    <x v="264"/>
    <n v="2.8"/>
    <x v="14"/>
  </r>
  <r>
    <x v="265"/>
    <n v="2.8"/>
    <x v="14"/>
  </r>
  <r>
    <x v="266"/>
    <n v="2.8"/>
    <x v="14"/>
  </r>
  <r>
    <x v="267"/>
    <n v="2.8"/>
    <x v="14"/>
  </r>
  <r>
    <x v="268"/>
    <n v="2.8"/>
    <x v="14"/>
  </r>
  <r>
    <x v="269"/>
    <n v="2.9"/>
    <x v="14"/>
  </r>
  <r>
    <x v="270"/>
    <n v="2.9"/>
    <x v="14"/>
  </r>
  <r>
    <x v="271"/>
    <n v="2.9"/>
    <x v="14"/>
  </r>
  <r>
    <x v="272"/>
    <n v="2.9"/>
    <x v="14"/>
  </r>
  <r>
    <x v="273"/>
    <n v="2.9"/>
    <x v="14"/>
  </r>
  <r>
    <x v="274"/>
    <n v="2.9"/>
    <x v="14"/>
  </r>
  <r>
    <x v="275"/>
    <n v="2.8"/>
    <x v="14"/>
  </r>
  <r>
    <x v="276"/>
    <n v="2.8"/>
    <x v="14"/>
  </r>
  <r>
    <x v="277"/>
    <n v="2.7"/>
    <x v="14"/>
  </r>
  <r>
    <x v="278"/>
    <n v="2.7"/>
    <x v="14"/>
  </r>
  <r>
    <x v="279"/>
    <n v="2.7"/>
    <x v="14"/>
  </r>
  <r>
    <x v="280"/>
    <n v="2.7"/>
    <x v="14"/>
  </r>
  <r>
    <x v="281"/>
    <n v="2.8"/>
    <x v="14"/>
  </r>
  <r>
    <x v="282"/>
    <n v="2.8"/>
    <x v="14"/>
  </r>
  <r>
    <x v="283"/>
    <n v="2.7"/>
    <x v="14"/>
  </r>
  <r>
    <x v="284"/>
    <n v="2.7"/>
    <x v="14"/>
  </r>
  <r>
    <x v="285"/>
    <n v="2.6"/>
    <x v="14"/>
  </r>
  <r>
    <x v="286"/>
    <n v="2.5"/>
    <x v="14"/>
  </r>
  <r>
    <x v="287"/>
    <n v="2.5"/>
    <x v="14"/>
  </r>
  <r>
    <x v="288"/>
    <n v="2.5"/>
    <x v="14"/>
  </r>
  <r>
    <x v="289"/>
    <n v="2.5"/>
    <x v="14"/>
  </r>
  <r>
    <x v="290"/>
    <n v="2.5"/>
    <x v="14"/>
  </r>
  <r>
    <x v="291"/>
    <n v="2.5"/>
    <x v="14"/>
  </r>
  <r>
    <x v="292"/>
    <n v="2.6"/>
    <x v="14"/>
  </r>
  <r>
    <x v="293"/>
    <n v="2.6"/>
    <x v="14"/>
  </r>
  <r>
    <x v="294"/>
    <n v="2.7"/>
    <x v="14"/>
  </r>
  <r>
    <x v="295"/>
    <n v="2.7"/>
    <x v="14"/>
  </r>
  <r>
    <x v="296"/>
    <n v="2.8"/>
    <x v="14"/>
  </r>
  <r>
    <x v="297"/>
    <n v="2.8"/>
    <x v="14"/>
  </r>
  <r>
    <x v="298"/>
    <n v="2.9"/>
    <x v="14"/>
  </r>
  <r>
    <x v="299"/>
    <n v="3"/>
    <x v="14"/>
  </r>
  <r>
    <x v="300"/>
    <n v="3"/>
    <x v="14"/>
  </r>
  <r>
    <x v="301"/>
    <n v="3.1"/>
    <x v="14"/>
  </r>
  <r>
    <x v="302"/>
    <n v="3.2"/>
    <x v="14"/>
  </r>
  <r>
    <x v="303"/>
    <n v="3.2"/>
    <x v="14"/>
  </r>
  <r>
    <x v="304"/>
    <n v="3.2"/>
    <x v="14"/>
  </r>
  <r>
    <x v="305"/>
    <n v="3.2"/>
    <x v="14"/>
  </r>
  <r>
    <x v="306"/>
    <n v="3.2"/>
    <x v="14"/>
  </r>
  <r>
    <x v="307"/>
    <n v="3.3"/>
    <x v="14"/>
  </r>
  <r>
    <x v="308"/>
    <n v="3.4"/>
    <x v="14"/>
  </r>
  <r>
    <x v="309"/>
    <n v="3.6"/>
    <x v="14"/>
  </r>
  <r>
    <x v="310"/>
    <n v="3.7"/>
    <x v="14"/>
  </r>
  <r>
    <x v="311"/>
    <n v="3.9"/>
    <x v="14"/>
  </r>
  <r>
    <x v="312"/>
    <n v="3.9"/>
    <x v="14"/>
  </r>
  <r>
    <x v="313"/>
    <n v="4"/>
    <x v="14"/>
  </r>
  <r>
    <x v="314"/>
    <n v="4"/>
    <x v="14"/>
  </r>
  <r>
    <x v="315"/>
    <n v="4"/>
    <x v="14"/>
  </r>
  <r>
    <x v="316"/>
    <n v="4"/>
    <x v="14"/>
  </r>
  <r>
    <x v="317"/>
    <n v="4"/>
    <x v="14"/>
  </r>
  <r>
    <x v="318"/>
    <n v="4"/>
    <x v="14"/>
  </r>
  <r>
    <x v="319"/>
    <n v="4"/>
    <x v="14"/>
  </r>
  <r>
    <x v="320"/>
    <n v="4"/>
    <x v="14"/>
  </r>
  <r>
    <x v="321"/>
    <n v="4"/>
    <x v="14"/>
  </r>
  <r>
    <x v="322"/>
    <n v="4"/>
    <x v="14"/>
  </r>
  <r>
    <x v="323"/>
    <n v="4.0999999999999996"/>
    <x v="14"/>
  </r>
  <r>
    <x v="324"/>
    <n v="4.2"/>
    <x v="14"/>
  </r>
  <r>
    <x v="325"/>
    <n v="4.3"/>
    <x v="14"/>
  </r>
  <r>
    <x v="326"/>
    <n v="4.4000000000000004"/>
    <x v="14"/>
  </r>
  <r>
    <x v="327"/>
    <n v="4.5"/>
    <x v="14"/>
  </r>
  <r>
    <x v="328"/>
    <n v="4.5999999999999996"/>
    <x v="14"/>
  </r>
  <r>
    <x v="329"/>
    <n v="4.5999999999999996"/>
    <x v="14"/>
  </r>
  <r>
    <x v="330"/>
    <n v="4.5999999999999996"/>
    <x v="14"/>
  </r>
  <r>
    <x v="331"/>
    <n v="4.5999999999999996"/>
    <x v="14"/>
  </r>
  <r>
    <x v="332"/>
    <n v="4.5"/>
    <x v="14"/>
  </r>
  <r>
    <x v="333"/>
    <n v="4.4000000000000004"/>
    <x v="14"/>
  </r>
  <r>
    <x v="334"/>
    <n v="4.4000000000000004"/>
    <x v="14"/>
  </r>
  <r>
    <x v="335"/>
    <n v="4.4000000000000004"/>
    <x v="14"/>
  </r>
  <r>
    <x v="336"/>
    <n v="4.3"/>
    <x v="14"/>
  </r>
  <r>
    <x v="337"/>
    <n v="4.4000000000000004"/>
    <x v="14"/>
  </r>
  <r>
    <x v="338"/>
    <n v="4.4000000000000004"/>
    <x v="14"/>
  </r>
  <r>
    <x v="339"/>
    <n v="4.4000000000000004"/>
    <x v="14"/>
  </r>
  <r>
    <x v="340"/>
    <n v="4.5"/>
    <x v="14"/>
  </r>
  <r>
    <x v="341"/>
    <n v="4.5"/>
    <x v="14"/>
  </r>
  <r>
    <x v="342"/>
    <n v="4.5999999999999996"/>
    <x v="14"/>
  </r>
  <r>
    <x v="343"/>
    <n v="4.5999999999999996"/>
    <x v="14"/>
  </r>
  <r>
    <x v="344"/>
    <n v="4.5999999999999996"/>
    <x v="14"/>
  </r>
  <r>
    <x v="345"/>
    <n v="4.5999999999999996"/>
    <x v="14"/>
  </r>
  <r>
    <x v="346"/>
    <n v="4.5999999999999996"/>
    <x v="14"/>
  </r>
  <r>
    <x v="347"/>
    <n v="4.5999999999999996"/>
    <x v="14"/>
  </r>
  <r>
    <x v="348"/>
    <n v="4.5999999999999996"/>
    <x v="14"/>
  </r>
  <r>
    <x v="349"/>
    <n v="4.5"/>
    <x v="14"/>
  </r>
  <r>
    <x v="350"/>
    <n v="4.5"/>
    <x v="14"/>
  </r>
  <r>
    <x v="351"/>
    <n v="4.4000000000000004"/>
    <x v="14"/>
  </r>
  <r>
    <x v="352"/>
    <n v="4.3"/>
    <x v="14"/>
  </r>
  <r>
    <x v="353"/>
    <n v="4.2"/>
    <x v="14"/>
  </r>
  <r>
    <x v="354"/>
    <n v="4.2"/>
    <x v="14"/>
  </r>
  <r>
    <x v="355"/>
    <n v="4.2"/>
    <x v="14"/>
  </r>
  <r>
    <x v="356"/>
    <n v="4.2"/>
    <x v="14"/>
  </r>
  <r>
    <x v="357"/>
    <n v="4.2"/>
    <x v="14"/>
  </r>
  <r>
    <x v="358"/>
    <n v="4.0999999999999996"/>
    <x v="14"/>
  </r>
  <r>
    <x v="359"/>
    <n v="4"/>
    <x v="14"/>
  </r>
  <r>
    <x v="360"/>
    <n v="3.9"/>
    <x v="14"/>
  </r>
  <r>
    <x v="361"/>
    <n v="3.8"/>
    <x v="14"/>
  </r>
  <r>
    <x v="362"/>
    <n v="3.6"/>
    <x v="14"/>
  </r>
  <r>
    <x v="363"/>
    <n v="3.6"/>
    <x v="14"/>
  </r>
  <r>
    <x v="364"/>
    <n v="3.6"/>
    <x v="14"/>
  </r>
  <r>
    <x v="365"/>
    <n v="3.6"/>
    <x v="14"/>
  </r>
  <r>
    <x v="366"/>
    <n v="3.7"/>
    <x v="14"/>
  </r>
  <r>
    <x v="367"/>
    <n v="3.7"/>
    <x v="14"/>
  </r>
  <r>
    <x v="368"/>
    <n v="3.7"/>
    <x v="14"/>
  </r>
  <r>
    <x v="369"/>
    <n v="3.7"/>
    <x v="14"/>
  </r>
  <r>
    <x v="370"/>
    <n v="3.7"/>
    <x v="14"/>
  </r>
  <r>
    <x v="371"/>
    <n v="3.7"/>
    <x v="14"/>
  </r>
  <r>
    <x v="372"/>
    <n v="3.7"/>
    <x v="14"/>
  </r>
  <r>
    <x v="373"/>
    <n v="3.7"/>
    <x v="14"/>
  </r>
  <r>
    <x v="374"/>
    <n v="3.7"/>
    <x v="14"/>
  </r>
  <r>
    <x v="375"/>
    <n v="3.7"/>
    <x v="14"/>
  </r>
  <r>
    <x v="376"/>
    <n v="3.7"/>
    <x v="14"/>
  </r>
  <r>
    <x v="377"/>
    <n v="3.7"/>
    <x v="14"/>
  </r>
  <r>
    <x v="378"/>
    <n v="3.7"/>
    <x v="14"/>
  </r>
  <r>
    <x v="379"/>
    <n v="3.7"/>
    <x v="14"/>
  </r>
  <r>
    <x v="380"/>
    <n v="3.8"/>
    <x v="14"/>
  </r>
  <r>
    <x v="381"/>
    <n v="3.8"/>
    <x v="14"/>
  </r>
  <r>
    <x v="382"/>
    <n v="3.7"/>
    <x v="14"/>
  </r>
  <r>
    <x v="383"/>
    <n v="3.7"/>
    <x v="14"/>
  </r>
  <r>
    <x v="384"/>
    <n v="3.6"/>
    <x v="14"/>
  </r>
  <r>
    <x v="385"/>
    <n v="3.6"/>
    <x v="14"/>
  </r>
  <r>
    <x v="386"/>
    <n v="3.7"/>
    <x v="14"/>
  </r>
  <r>
    <x v="387"/>
    <n v="3.8"/>
    <x v="14"/>
  </r>
  <r>
    <x v="388"/>
    <n v="3.9"/>
    <x v="14"/>
  </r>
  <r>
    <x v="389"/>
    <n v="4"/>
    <x v="14"/>
  </r>
  <r>
    <x v="390"/>
    <n v="4.0999999999999996"/>
    <x v="14"/>
  </r>
  <r>
    <x v="391"/>
    <n v="4.2"/>
    <x v="14"/>
  </r>
  <r>
    <x v="392"/>
    <n v="4.3"/>
    <x v="14"/>
  </r>
  <r>
    <x v="393"/>
    <n v="4.5"/>
    <x v="14"/>
  </r>
  <r>
    <x v="394"/>
    <n v="4.9000000000000004"/>
    <x v="14"/>
  </r>
  <r>
    <x v="395"/>
    <n v="5.3"/>
    <x v="14"/>
  </r>
  <r>
    <x v="396"/>
    <n v="5.7"/>
    <x v="14"/>
  </r>
  <r>
    <x v="397"/>
    <n v="6.1"/>
    <x v="14"/>
  </r>
  <r>
    <x v="398"/>
    <n v="6.4"/>
    <x v="14"/>
  </r>
  <r>
    <x v="399"/>
    <n v="6.6"/>
    <x v="14"/>
  </r>
  <r>
    <x v="400"/>
    <n v="6.7"/>
    <x v="14"/>
  </r>
  <r>
    <x v="401"/>
    <n v="6.7"/>
    <x v="14"/>
  </r>
  <r>
    <x v="402"/>
    <n v="6.7"/>
    <x v="14"/>
  </r>
  <r>
    <x v="403"/>
    <n v="6.6"/>
    <x v="14"/>
  </r>
  <r>
    <x v="404"/>
    <n v="6.6"/>
    <x v="14"/>
  </r>
  <r>
    <x v="405"/>
    <n v="6.5"/>
    <x v="14"/>
  </r>
  <r>
    <x v="406"/>
    <n v="6.5"/>
    <x v="14"/>
  </r>
  <r>
    <x v="407"/>
    <n v="6.5"/>
    <x v="14"/>
  </r>
  <r>
    <x v="408"/>
    <n v="6.5"/>
    <x v="14"/>
  </r>
  <r>
    <x v="409"/>
    <n v="6.4"/>
    <x v="14"/>
  </r>
  <r>
    <x v="410"/>
    <n v="6.3"/>
    <x v="14"/>
  </r>
  <r>
    <x v="411"/>
    <n v="6.2"/>
    <x v="14"/>
  </r>
  <r>
    <x v="412"/>
    <n v="6.1"/>
    <x v="14"/>
  </r>
  <r>
    <x v="413"/>
    <n v="6"/>
    <x v="14"/>
  </r>
  <r>
    <x v="414"/>
    <n v="5.9"/>
    <x v="14"/>
  </r>
  <r>
    <x v="415"/>
    <n v="5.9"/>
    <x v="14"/>
  </r>
  <r>
    <x v="416"/>
    <n v="6"/>
    <x v="14"/>
  </r>
  <r>
    <x v="417"/>
    <n v="6"/>
    <x v="14"/>
  </r>
  <r>
    <x v="418"/>
    <n v="5.9"/>
    <x v="14"/>
  </r>
  <r>
    <x v="419"/>
    <n v="5.9"/>
    <x v="14"/>
  </r>
  <r>
    <x v="420"/>
    <n v="5.8"/>
    <x v="14"/>
  </r>
  <r>
    <x v="421"/>
    <n v="5.7"/>
    <x v="14"/>
  </r>
  <r>
    <x v="422"/>
    <n v="5.7"/>
    <x v="14"/>
  </r>
  <r>
    <x v="423"/>
    <n v="5.6"/>
    <x v="14"/>
  </r>
  <r>
    <x v="424"/>
    <n v="5.6"/>
    <x v="14"/>
  </r>
  <r>
    <x v="425"/>
    <n v="5.6"/>
    <x v="14"/>
  </r>
  <r>
    <x v="426"/>
    <n v="5.6"/>
    <x v="14"/>
  </r>
  <r>
    <x v="427"/>
    <n v="5.6"/>
    <x v="14"/>
  </r>
  <r>
    <x v="428"/>
    <n v="5.6"/>
    <x v="14"/>
  </r>
  <r>
    <x v="429"/>
    <n v="5.5"/>
    <x v="14"/>
  </r>
  <r>
    <x v="430"/>
    <n v="5.4"/>
    <x v="14"/>
  </r>
  <r>
    <x v="431"/>
    <n v="5.3"/>
    <x v="14"/>
  </r>
  <r>
    <x v="432"/>
    <n v="5.2"/>
    <x v="14"/>
  </r>
  <r>
    <x v="433"/>
    <n v="5.0999999999999996"/>
    <x v="14"/>
  </r>
  <r>
    <x v="434"/>
    <n v="5.0999999999999996"/>
    <x v="14"/>
  </r>
  <r>
    <x v="435"/>
    <n v="5"/>
    <x v="14"/>
  </r>
  <r>
    <x v="436"/>
    <n v="5"/>
    <x v="14"/>
  </r>
  <r>
    <x v="437"/>
    <n v="5"/>
    <x v="14"/>
  </r>
  <r>
    <x v="438"/>
    <n v="5"/>
    <x v="14"/>
  </r>
  <r>
    <x v="439"/>
    <n v="5"/>
    <x v="14"/>
  </r>
  <r>
    <x v="440"/>
    <n v="5"/>
    <x v="14"/>
  </r>
  <r>
    <x v="441"/>
    <n v="4.9000000000000004"/>
    <x v="14"/>
  </r>
  <r>
    <x v="442"/>
    <n v="4.9000000000000004"/>
    <x v="14"/>
  </r>
  <r>
    <x v="443"/>
    <n v="4.9000000000000004"/>
    <x v="14"/>
  </r>
  <r>
    <x v="444"/>
    <n v="4.9000000000000004"/>
    <x v="14"/>
  </r>
  <r>
    <x v="445"/>
    <n v="4.9000000000000004"/>
    <x v="14"/>
  </r>
  <r>
    <x v="446"/>
    <n v="4.9000000000000004"/>
    <x v="14"/>
  </r>
  <r>
    <x v="447"/>
    <n v="4.9000000000000004"/>
    <x v="14"/>
  </r>
  <r>
    <x v="448"/>
    <n v="4.8"/>
    <x v="14"/>
  </r>
  <r>
    <x v="449"/>
    <n v="4.8"/>
    <x v="14"/>
  </r>
  <r>
    <x v="450"/>
    <n v="4.7"/>
    <x v="14"/>
  </r>
  <r>
    <x v="451"/>
    <n v="4.7"/>
    <x v="14"/>
  </r>
  <r>
    <x v="452"/>
    <n v="4.5999999999999996"/>
    <x v="14"/>
  </r>
  <r>
    <x v="453"/>
    <n v="4.5"/>
    <x v="14"/>
  </r>
  <r>
    <x v="454"/>
    <n v="4.5"/>
    <x v="14"/>
  </r>
  <r>
    <x v="455"/>
    <n v="4.5"/>
    <x v="14"/>
  </r>
  <r>
    <x v="456"/>
    <n v="4.5"/>
    <x v="14"/>
  </r>
  <r>
    <x v="457"/>
    <n v="4.4000000000000004"/>
    <x v="14"/>
  </r>
  <r>
    <x v="458"/>
    <n v="4.4000000000000004"/>
    <x v="14"/>
  </r>
  <r>
    <x v="459"/>
    <n v="4.4000000000000004"/>
    <x v="14"/>
  </r>
  <r>
    <x v="460"/>
    <n v="4.3"/>
    <x v="14"/>
  </r>
  <r>
    <x v="461"/>
    <n v="4.3"/>
    <x v="14"/>
  </r>
  <r>
    <x v="462"/>
    <n v="4.3"/>
    <x v="14"/>
  </r>
  <r>
    <x v="463"/>
    <n v="4.2"/>
    <x v="14"/>
  </r>
  <r>
    <x v="464"/>
    <n v="4.2"/>
    <x v="14"/>
  </r>
  <r>
    <x v="465"/>
    <n v="4.0999999999999996"/>
    <x v="14"/>
  </r>
  <r>
    <x v="466"/>
    <n v="4"/>
    <x v="14"/>
  </r>
  <r>
    <x v="467"/>
    <n v="4"/>
    <x v="14"/>
  </r>
  <r>
    <x v="468"/>
    <n v="3.9"/>
    <x v="14"/>
  </r>
  <r>
    <x v="469"/>
    <n v="3.8"/>
    <x v="14"/>
  </r>
  <r>
    <x v="470"/>
    <n v="3.8"/>
    <x v="14"/>
  </r>
  <r>
    <x v="471"/>
    <n v="3.8"/>
    <x v="14"/>
  </r>
  <r>
    <x v="472"/>
    <n v="3.7"/>
    <x v="14"/>
  </r>
  <r>
    <x v="473"/>
    <n v="3.7"/>
    <x v="14"/>
  </r>
  <r>
    <x v="474"/>
    <n v="3.7"/>
    <x v="14"/>
  </r>
  <r>
    <x v="475"/>
    <n v="3.6"/>
    <x v="14"/>
  </r>
  <r>
    <x v="476"/>
    <n v="3.6"/>
    <x v="14"/>
  </r>
  <r>
    <x v="477"/>
    <n v="3.6"/>
    <x v="14"/>
  </r>
  <r>
    <x v="478"/>
    <n v="3.7"/>
    <x v="14"/>
  </r>
  <r>
    <x v="479"/>
    <n v="3.7"/>
    <x v="14"/>
  </r>
  <r>
    <x v="480"/>
    <n v="3.6"/>
    <x v="14"/>
  </r>
  <r>
    <x v="481"/>
    <n v="3.6"/>
    <x v="14"/>
  </r>
  <r>
    <x v="482"/>
    <n v="3.6"/>
    <x v="14"/>
  </r>
  <r>
    <x v="483"/>
    <n v="3.6"/>
    <x v="14"/>
  </r>
  <r>
    <x v="484"/>
    <n v="3.6"/>
    <x v="14"/>
  </r>
  <r>
    <x v="485"/>
    <n v="3.7"/>
    <x v="14"/>
  </r>
  <r>
    <x v="486"/>
    <n v="3.7"/>
    <x v="14"/>
  </r>
  <r>
    <x v="487"/>
    <n v="3.7"/>
    <x v="14"/>
  </r>
  <r>
    <x v="488"/>
    <n v="3.6"/>
    <x v="14"/>
  </r>
  <r>
    <x v="489"/>
    <n v="3.6"/>
    <x v="14"/>
  </r>
  <r>
    <x v="490"/>
    <n v="3.5"/>
    <x v="14"/>
  </r>
  <r>
    <x v="491"/>
    <n v="3.4"/>
    <x v="14"/>
  </r>
  <r>
    <x v="492"/>
    <n v="3.3"/>
    <x v="14"/>
  </r>
  <r>
    <x v="493"/>
    <n v="3.3"/>
    <x v="14"/>
  </r>
  <r>
    <x v="494"/>
    <n v="3.2"/>
    <x v="14"/>
  </r>
  <r>
    <x v="495"/>
    <n v="3.1"/>
    <x v="14"/>
  </r>
  <r>
    <x v="496"/>
    <n v="3.1"/>
    <x v="14"/>
  </r>
  <r>
    <x v="497"/>
    <n v="3.1"/>
    <x v="14"/>
  </r>
  <r>
    <x v="498"/>
    <n v="3.1"/>
    <x v="14"/>
  </r>
  <r>
    <x v="499"/>
    <n v="3.1"/>
    <x v="14"/>
  </r>
  <r>
    <x v="500"/>
    <n v="3"/>
    <x v="14"/>
  </r>
  <r>
    <x v="501"/>
    <n v="3"/>
    <x v="14"/>
  </r>
  <r>
    <x v="502"/>
    <n v="2.9"/>
    <x v="14"/>
  </r>
  <r>
    <x v="503"/>
    <n v="2.9"/>
    <x v="14"/>
  </r>
  <r>
    <x v="504"/>
    <n v="2.8"/>
    <x v="14"/>
  </r>
  <r>
    <x v="505"/>
    <n v="2.7"/>
    <x v="14"/>
  </r>
  <r>
    <x v="506"/>
    <n v="2.7"/>
    <x v="14"/>
  </r>
  <r>
    <x v="507"/>
    <n v="2.6"/>
    <x v="14"/>
  </r>
  <r>
    <x v="508"/>
    <n v="2.5"/>
    <x v="14"/>
  </r>
  <r>
    <x v="509"/>
    <n v="2.5"/>
    <x v="14"/>
  </r>
  <r>
    <x v="510"/>
    <n v="2.5"/>
    <x v="14"/>
  </r>
  <r>
    <x v="511"/>
    <n v="2.5"/>
    <x v="14"/>
  </r>
  <r>
    <x v="512"/>
    <n v="2.5"/>
    <x v="14"/>
  </r>
  <r>
    <x v="513"/>
    <n v="2.5"/>
    <x v="14"/>
  </r>
  <r>
    <x v="514"/>
    <n v="2.6"/>
    <x v="14"/>
  </r>
  <r>
    <x v="515"/>
    <n v="2.6"/>
    <x v="14"/>
  </r>
  <r>
    <x v="516"/>
    <n v="2.6"/>
    <x v="14"/>
  </r>
  <r>
    <x v="517"/>
    <n v="2.6"/>
    <x v="14"/>
  </r>
  <r>
    <x v="518"/>
    <n v="2.6"/>
    <x v="14"/>
  </r>
  <r>
    <x v="519"/>
    <n v="2.6"/>
    <x v="14"/>
  </r>
  <r>
    <x v="520"/>
    <n v="2.6"/>
    <x v="14"/>
  </r>
  <r>
    <x v="521"/>
    <n v="2.7"/>
    <x v="14"/>
  </r>
  <r>
    <x v="522"/>
    <n v="2.7"/>
    <x v="14"/>
  </r>
  <r>
    <x v="523"/>
    <n v="2.7"/>
    <x v="14"/>
  </r>
  <r>
    <x v="524"/>
    <n v="2.7"/>
    <x v="14"/>
  </r>
  <r>
    <x v="525"/>
    <n v="2.7"/>
    <x v="14"/>
  </r>
  <r>
    <x v="526"/>
    <n v="2.7"/>
    <x v="14"/>
  </r>
  <r>
    <x v="527"/>
    <n v="2.7"/>
    <x v="14"/>
  </r>
  <r>
    <x v="528"/>
    <n v="2.7"/>
    <x v="14"/>
  </r>
  <r>
    <x v="529"/>
    <n v="2.7"/>
    <x v="14"/>
  </r>
  <r>
    <x v="530"/>
    <n v="2.7"/>
    <x v="14"/>
  </r>
  <r>
    <x v="531"/>
    <n v="11"/>
    <x v="14"/>
  </r>
  <r>
    <x v="532"/>
    <n v="8.5"/>
    <x v="14"/>
  </r>
  <r>
    <x v="533"/>
    <n v="6.8"/>
    <x v="14"/>
  </r>
  <r>
    <x v="534"/>
    <n v="6"/>
    <x v="14"/>
  </r>
  <r>
    <x v="535"/>
    <n v="5"/>
    <x v="14"/>
  </r>
  <r>
    <x v="536"/>
    <n v="4.5999999999999996"/>
    <x v="14"/>
  </r>
  <r>
    <x v="537"/>
    <n v="4.2"/>
    <x v="14"/>
  </r>
  <r>
    <x v="538"/>
    <n v="4.2"/>
    <x v="14"/>
  </r>
  <r>
    <x v="539"/>
    <n v="4.2"/>
    <x v="14"/>
  </r>
  <r>
    <x v="540"/>
    <n v="4.0999999999999996"/>
    <x v="14"/>
  </r>
  <r>
    <x v="541"/>
    <n v="4.2"/>
    <x v="14"/>
  </r>
  <r>
    <x v="542"/>
    <n v="4.3"/>
    <x v="14"/>
  </r>
  <r>
    <x v="543"/>
    <n v="4.4000000000000004"/>
    <x v="14"/>
  </r>
  <r>
    <x v="544"/>
    <n v="4.4000000000000004"/>
    <x v="14"/>
  </r>
  <r>
    <x v="545"/>
    <n v="4.3"/>
    <x v="14"/>
  </r>
  <r>
    <x v="546"/>
    <n v="4.0999999999999996"/>
    <x v="14"/>
  </r>
  <r>
    <x v="547"/>
    <n v="3.9"/>
    <x v="14"/>
  </r>
  <r>
    <x v="548"/>
    <n v="3.6"/>
    <x v="14"/>
  </r>
  <r>
    <x v="549"/>
    <n v="3.3"/>
    <x v="14"/>
  </r>
  <r>
    <x v="550"/>
    <n v="3.1"/>
    <x v="14"/>
  </r>
  <r>
    <x v="551"/>
    <n v="2.9"/>
    <x v="14"/>
  </r>
  <r>
    <x v="552"/>
    <n v="2.8"/>
    <x v="14"/>
  </r>
  <r>
    <x v="553"/>
    <n v="2.7"/>
    <x v="14"/>
  </r>
  <r>
    <x v="554"/>
    <n v="2.6"/>
    <x v="14"/>
  </r>
  <r>
    <x v="555"/>
    <n v="2.6"/>
    <x v="14"/>
  </r>
  <r>
    <x v="556"/>
    <n v="2.6"/>
    <x v="14"/>
  </r>
  <r>
    <x v="557"/>
    <n v="2.7"/>
    <x v="14"/>
  </r>
  <r>
    <x v="558"/>
    <n v="2.8"/>
    <x v="14"/>
  </r>
  <r>
    <x v="559"/>
    <n v="3"/>
    <x v="14"/>
  </r>
  <r>
    <x v="560"/>
    <n v="3.1"/>
    <x v="14"/>
  </r>
  <r>
    <x v="561"/>
    <n v="3.1"/>
    <x v="14"/>
  </r>
  <r>
    <x v="562"/>
    <n v="3.1"/>
    <x v="14"/>
  </r>
  <r>
    <x v="563"/>
    <n v="3.1"/>
    <x v="14"/>
  </r>
  <r>
    <x v="564"/>
    <n v="3"/>
    <x v="14"/>
  </r>
  <r>
    <x v="565"/>
    <n v="3"/>
    <x v="14"/>
  </r>
  <r>
    <x v="566"/>
    <n v="2.9"/>
    <x v="14"/>
  </r>
  <r>
    <x v="567"/>
    <n v="2.9"/>
    <x v="14"/>
  </r>
  <r>
    <x v="568"/>
    <n v="2.9"/>
    <x v="14"/>
  </r>
  <r>
    <x v="569"/>
    <n v="3"/>
    <x v="14"/>
  </r>
  <r>
    <x v="570"/>
    <n v="3"/>
    <x v="14"/>
  </r>
  <r>
    <x v="571"/>
    <n v="3"/>
    <x v="14"/>
  </r>
  <r>
    <x v="572"/>
    <n v="3"/>
    <x v="14"/>
  </r>
  <r>
    <x v="573"/>
    <n v="3"/>
    <x v="14"/>
  </r>
  <r>
    <x v="574"/>
    <n v="2.9"/>
    <x v="14"/>
  </r>
  <r>
    <x v="575"/>
    <n v="2.9"/>
    <x v="14"/>
  </r>
  <r>
    <x v="576"/>
    <n v="2.8"/>
    <x v="14"/>
  </r>
  <r>
    <x v="577"/>
    <n v="2.8"/>
    <x v="14"/>
  </r>
  <r>
    <x v="578"/>
    <n v="2.8"/>
    <x v="14"/>
  </r>
  <r>
    <x v="579"/>
    <n v="2.9"/>
    <x v="14"/>
  </r>
  <r>
    <x v="580"/>
    <n v="3"/>
    <x v="14"/>
  </r>
  <r>
    <x v="581"/>
    <n v="3.1"/>
    <x v="14"/>
  </r>
  <r>
    <x v="582"/>
    <n v="3.2"/>
    <x v="14"/>
  </r>
  <r>
    <x v="583"/>
    <n v="3.3"/>
    <x v="14"/>
  </r>
  <r>
    <x v="584"/>
    <n v="3.4"/>
    <x v="14"/>
  </r>
  <r>
    <x v="585"/>
    <n v="3.4"/>
    <x v="14"/>
  </r>
  <r>
    <x v="586"/>
    <n v="3.5"/>
    <x v="14"/>
  </r>
  <r>
    <x v="587"/>
    <n v="3.5"/>
    <x v="14"/>
  </r>
  <r>
    <x v="588"/>
    <n v="3.5"/>
    <x v="14"/>
  </r>
  <r>
    <x v="589"/>
    <n v="3.5"/>
    <x v="14"/>
  </r>
  <r>
    <x v="590"/>
    <n v="3.6"/>
    <x v="14"/>
  </r>
  <r>
    <x v="591"/>
    <n v="3.6"/>
    <x v="14"/>
  </r>
  <r>
    <x v="592"/>
    <n v="3.6"/>
    <x v="14"/>
  </r>
  <r>
    <x v="593"/>
    <n v="3.5"/>
    <x v="14"/>
  </r>
  <r>
    <x v="594"/>
    <n v="3.5"/>
    <x v="14"/>
  </r>
  <r>
    <x v="595"/>
    <n v="3.5"/>
    <x v="14"/>
  </r>
  <r>
    <x v="596"/>
    <n v="3.4"/>
    <x v="14"/>
  </r>
  <r>
    <x v="597"/>
    <m/>
    <x v="14"/>
  </r>
  <r>
    <x v="598"/>
    <n v="3.4"/>
    <x v="14"/>
  </r>
  <r>
    <x v="599"/>
    <n v="3.4"/>
    <x v="14"/>
  </r>
  <r>
    <x v="600"/>
    <n v="3.4"/>
    <x v="14"/>
  </r>
  <r>
    <x v="601"/>
    <n v="3.4"/>
    <x v="14"/>
  </r>
  <r>
    <x v="602"/>
    <n v="3.3"/>
    <x v="14"/>
  </r>
  <r>
    <x v="603"/>
    <n v="3.3"/>
    <x v="14"/>
  </r>
  <r>
    <x v="604"/>
    <n v="3.2"/>
    <x v="14"/>
  </r>
  <r>
    <x v="0"/>
    <n v="4.2"/>
    <x v="15"/>
  </r>
  <r>
    <x v="1"/>
    <n v="4.2"/>
    <x v="15"/>
  </r>
  <r>
    <x v="2"/>
    <n v="4.2"/>
    <x v="15"/>
  </r>
  <r>
    <x v="3"/>
    <n v="4.2"/>
    <x v="15"/>
  </r>
  <r>
    <x v="4"/>
    <n v="4.2"/>
    <x v="15"/>
  </r>
  <r>
    <x v="5"/>
    <n v="4.0999999999999996"/>
    <x v="15"/>
  </r>
  <r>
    <x v="6"/>
    <n v="4.0999999999999996"/>
    <x v="15"/>
  </r>
  <r>
    <x v="7"/>
    <n v="4.0999999999999996"/>
    <x v="15"/>
  </r>
  <r>
    <x v="8"/>
    <n v="4.0999999999999996"/>
    <x v="15"/>
  </r>
  <r>
    <x v="9"/>
    <n v="4.0999999999999996"/>
    <x v="15"/>
  </r>
  <r>
    <x v="10"/>
    <n v="4.0999999999999996"/>
    <x v="15"/>
  </r>
  <r>
    <x v="11"/>
    <n v="4.0999999999999996"/>
    <x v="15"/>
  </r>
  <r>
    <x v="12"/>
    <n v="4.0999999999999996"/>
    <x v="15"/>
  </r>
  <r>
    <x v="13"/>
    <n v="4.0999999999999996"/>
    <x v="15"/>
  </r>
  <r>
    <x v="14"/>
    <n v="4.0999999999999996"/>
    <x v="15"/>
  </r>
  <r>
    <x v="15"/>
    <n v="4.0999999999999996"/>
    <x v="15"/>
  </r>
  <r>
    <x v="16"/>
    <n v="4"/>
    <x v="15"/>
  </r>
  <r>
    <x v="17"/>
    <n v="4"/>
    <x v="15"/>
  </r>
  <r>
    <x v="18"/>
    <n v="3.9"/>
    <x v="15"/>
  </r>
  <r>
    <x v="19"/>
    <n v="3.9"/>
    <x v="15"/>
  </r>
  <r>
    <x v="20"/>
    <n v="3.8"/>
    <x v="15"/>
  </r>
  <r>
    <x v="21"/>
    <n v="3.7"/>
    <x v="15"/>
  </r>
  <r>
    <x v="22"/>
    <n v="3.6"/>
    <x v="15"/>
  </r>
  <r>
    <x v="23"/>
    <n v="3.5"/>
    <x v="15"/>
  </r>
  <r>
    <x v="24"/>
    <n v="3.4"/>
    <x v="15"/>
  </r>
  <r>
    <x v="25"/>
    <n v="3.3"/>
    <x v="15"/>
  </r>
  <r>
    <x v="26"/>
    <n v="3.2"/>
    <x v="15"/>
  </r>
  <r>
    <x v="27"/>
    <n v="3.1"/>
    <x v="15"/>
  </r>
  <r>
    <x v="28"/>
    <n v="3"/>
    <x v="15"/>
  </r>
  <r>
    <x v="29"/>
    <n v="2.9"/>
    <x v="15"/>
  </r>
  <r>
    <x v="30"/>
    <n v="2.9"/>
    <x v="15"/>
  </r>
  <r>
    <x v="31"/>
    <n v="2.9"/>
    <x v="15"/>
  </r>
  <r>
    <x v="32"/>
    <n v="2.9"/>
    <x v="15"/>
  </r>
  <r>
    <x v="33"/>
    <n v="2.9"/>
    <x v="15"/>
  </r>
  <r>
    <x v="34"/>
    <n v="3"/>
    <x v="15"/>
  </r>
  <r>
    <x v="35"/>
    <n v="3"/>
    <x v="15"/>
  </r>
  <r>
    <x v="36"/>
    <n v="3"/>
    <x v="15"/>
  </r>
  <r>
    <x v="37"/>
    <n v="3"/>
    <x v="15"/>
  </r>
  <r>
    <x v="38"/>
    <n v="3"/>
    <x v="15"/>
  </r>
  <r>
    <x v="39"/>
    <n v="3"/>
    <x v="15"/>
  </r>
  <r>
    <x v="40"/>
    <n v="3"/>
    <x v="15"/>
  </r>
  <r>
    <x v="41"/>
    <n v="3"/>
    <x v="15"/>
  </r>
  <r>
    <x v="42"/>
    <n v="3.1"/>
    <x v="15"/>
  </r>
  <r>
    <x v="43"/>
    <n v="3.1"/>
    <x v="15"/>
  </r>
  <r>
    <x v="44"/>
    <n v="3.1"/>
    <x v="15"/>
  </r>
  <r>
    <x v="45"/>
    <n v="3.2"/>
    <x v="15"/>
  </r>
  <r>
    <x v="46"/>
    <n v="3.3"/>
    <x v="15"/>
  </r>
  <r>
    <x v="47"/>
    <n v="3.3"/>
    <x v="15"/>
  </r>
  <r>
    <x v="48"/>
    <n v="3.5"/>
    <x v="15"/>
  </r>
  <r>
    <x v="49"/>
    <n v="3.7"/>
    <x v="15"/>
  </r>
  <r>
    <x v="50"/>
    <n v="4"/>
    <x v="15"/>
  </r>
  <r>
    <x v="51"/>
    <n v="4.3"/>
    <x v="15"/>
  </r>
  <r>
    <x v="52"/>
    <n v="4.5"/>
    <x v="15"/>
  </r>
  <r>
    <x v="53"/>
    <n v="4.8"/>
    <x v="15"/>
  </r>
  <r>
    <x v="54"/>
    <n v="4.9000000000000004"/>
    <x v="15"/>
  </r>
  <r>
    <x v="55"/>
    <n v="4.9000000000000004"/>
    <x v="15"/>
  </r>
  <r>
    <x v="56"/>
    <n v="4.9000000000000004"/>
    <x v="15"/>
  </r>
  <r>
    <x v="57"/>
    <n v="4.8"/>
    <x v="15"/>
  </r>
  <r>
    <x v="58"/>
    <n v="4.7"/>
    <x v="15"/>
  </r>
  <r>
    <x v="59"/>
    <n v="4.5999999999999996"/>
    <x v="15"/>
  </r>
  <r>
    <x v="60"/>
    <n v="4.5"/>
    <x v="15"/>
  </r>
  <r>
    <x v="61"/>
    <n v="4.5"/>
    <x v="15"/>
  </r>
  <r>
    <x v="62"/>
    <n v="4.3"/>
    <x v="15"/>
  </r>
  <r>
    <x v="63"/>
    <n v="4.2"/>
    <x v="15"/>
  </r>
  <r>
    <x v="64"/>
    <n v="4.0999999999999996"/>
    <x v="15"/>
  </r>
  <r>
    <x v="65"/>
    <n v="4"/>
    <x v="15"/>
  </r>
  <r>
    <x v="66"/>
    <n v="4"/>
    <x v="15"/>
  </r>
  <r>
    <x v="67"/>
    <n v="4"/>
    <x v="15"/>
  </r>
  <r>
    <x v="68"/>
    <n v="4.2"/>
    <x v="15"/>
  </r>
  <r>
    <x v="69"/>
    <n v="4.3"/>
    <x v="15"/>
  </r>
  <r>
    <x v="70"/>
    <n v="4.5999999999999996"/>
    <x v="15"/>
  </r>
  <r>
    <x v="71"/>
    <n v="4.8"/>
    <x v="15"/>
  </r>
  <r>
    <x v="72"/>
    <n v="5"/>
    <x v="15"/>
  </r>
  <r>
    <x v="73"/>
    <n v="5.3"/>
    <x v="15"/>
  </r>
  <r>
    <x v="74"/>
    <n v="5.5"/>
    <x v="15"/>
  </r>
  <r>
    <x v="75"/>
    <n v="5.8"/>
    <x v="15"/>
  </r>
  <r>
    <x v="76"/>
    <n v="6.2"/>
    <x v="15"/>
  </r>
  <r>
    <x v="77"/>
    <n v="6.4"/>
    <x v="15"/>
  </r>
  <r>
    <x v="78"/>
    <n v="6.7"/>
    <x v="15"/>
  </r>
  <r>
    <x v="79"/>
    <n v="6.9"/>
    <x v="15"/>
  </r>
  <r>
    <x v="80"/>
    <n v="7.1"/>
    <x v="15"/>
  </r>
  <r>
    <x v="81"/>
    <n v="7.1"/>
    <x v="15"/>
  </r>
  <r>
    <x v="82"/>
    <n v="7.2"/>
    <x v="15"/>
  </r>
  <r>
    <x v="83"/>
    <n v="7.1"/>
    <x v="15"/>
  </r>
  <r>
    <x v="84"/>
    <n v="7"/>
    <x v="15"/>
  </r>
  <r>
    <x v="85"/>
    <n v="6.8"/>
    <x v="15"/>
  </r>
  <r>
    <x v="86"/>
    <n v="6.6"/>
    <x v="15"/>
  </r>
  <r>
    <x v="87"/>
    <n v="6.4"/>
    <x v="15"/>
  </r>
  <r>
    <x v="88"/>
    <n v="6.1"/>
    <x v="15"/>
  </r>
  <r>
    <x v="89"/>
    <n v="5.9"/>
    <x v="15"/>
  </r>
  <r>
    <x v="90"/>
    <n v="5.6"/>
    <x v="15"/>
  </r>
  <r>
    <x v="91"/>
    <n v="5.5"/>
    <x v="15"/>
  </r>
  <r>
    <x v="92"/>
    <n v="5.3"/>
    <x v="15"/>
  </r>
  <r>
    <x v="93"/>
    <n v="5.3"/>
    <x v="15"/>
  </r>
  <r>
    <x v="94"/>
    <n v="5.2"/>
    <x v="15"/>
  </r>
  <r>
    <x v="95"/>
    <n v="5.0999999999999996"/>
    <x v="15"/>
  </r>
  <r>
    <x v="96"/>
    <n v="5.0999999999999996"/>
    <x v="15"/>
  </r>
  <r>
    <x v="97"/>
    <n v="5"/>
    <x v="15"/>
  </r>
  <r>
    <x v="98"/>
    <n v="5"/>
    <x v="15"/>
  </r>
  <r>
    <x v="99"/>
    <n v="4.9000000000000004"/>
    <x v="15"/>
  </r>
  <r>
    <x v="100"/>
    <n v="4.9000000000000004"/>
    <x v="15"/>
  </r>
  <r>
    <x v="101"/>
    <n v="4.9000000000000004"/>
    <x v="15"/>
  </r>
  <r>
    <x v="102"/>
    <n v="4.9000000000000004"/>
    <x v="15"/>
  </r>
  <r>
    <x v="103"/>
    <n v="4.9000000000000004"/>
    <x v="15"/>
  </r>
  <r>
    <x v="104"/>
    <n v="4.9000000000000004"/>
    <x v="15"/>
  </r>
  <r>
    <x v="105"/>
    <n v="4.9000000000000004"/>
    <x v="15"/>
  </r>
  <r>
    <x v="106"/>
    <n v="4.9000000000000004"/>
    <x v="15"/>
  </r>
  <r>
    <x v="107"/>
    <n v="4.9000000000000004"/>
    <x v="15"/>
  </r>
  <r>
    <x v="108"/>
    <n v="5"/>
    <x v="15"/>
  </r>
  <r>
    <x v="109"/>
    <n v="5"/>
    <x v="15"/>
  </r>
  <r>
    <x v="110"/>
    <n v="5.0999999999999996"/>
    <x v="15"/>
  </r>
  <r>
    <x v="111"/>
    <n v="5.0999999999999996"/>
    <x v="15"/>
  </r>
  <r>
    <x v="112"/>
    <n v="5.0999999999999996"/>
    <x v="15"/>
  </r>
  <r>
    <x v="113"/>
    <n v="5.0999999999999996"/>
    <x v="15"/>
  </r>
  <r>
    <x v="114"/>
    <n v="5.0999999999999996"/>
    <x v="15"/>
  </r>
  <r>
    <x v="115"/>
    <n v="5.2"/>
    <x v="15"/>
  </r>
  <r>
    <x v="116"/>
    <n v="5.2"/>
    <x v="15"/>
  </r>
  <r>
    <x v="117"/>
    <n v="5.2"/>
    <x v="15"/>
  </r>
  <r>
    <x v="118"/>
    <n v="5.3"/>
    <x v="15"/>
  </r>
  <r>
    <x v="119"/>
    <n v="5.3"/>
    <x v="15"/>
  </r>
  <r>
    <x v="120"/>
    <n v="5.3"/>
    <x v="15"/>
  </r>
  <r>
    <x v="121"/>
    <n v="5.4"/>
    <x v="15"/>
  </r>
  <r>
    <x v="122"/>
    <n v="5.4"/>
    <x v="15"/>
  </r>
  <r>
    <x v="123"/>
    <n v="5.5"/>
    <x v="15"/>
  </r>
  <r>
    <x v="124"/>
    <n v="5.5"/>
    <x v="15"/>
  </r>
  <r>
    <x v="125"/>
    <n v="5.5"/>
    <x v="15"/>
  </r>
  <r>
    <x v="126"/>
    <n v="5.5"/>
    <x v="15"/>
  </r>
  <r>
    <x v="127"/>
    <n v="5.4"/>
    <x v="15"/>
  </r>
  <r>
    <x v="128"/>
    <n v="5.3"/>
    <x v="15"/>
  </r>
  <r>
    <x v="129"/>
    <n v="5.2"/>
    <x v="15"/>
  </r>
  <r>
    <x v="130"/>
    <n v="5.2"/>
    <x v="15"/>
  </r>
  <r>
    <x v="131"/>
    <n v="5.2"/>
    <x v="15"/>
  </r>
  <r>
    <x v="132"/>
    <n v="5.0999999999999996"/>
    <x v="15"/>
  </r>
  <r>
    <x v="133"/>
    <n v="5.0999999999999996"/>
    <x v="15"/>
  </r>
  <r>
    <x v="134"/>
    <n v="5"/>
    <x v="15"/>
  </r>
  <r>
    <x v="135"/>
    <n v="4.9000000000000004"/>
    <x v="15"/>
  </r>
  <r>
    <x v="136"/>
    <n v="4.9000000000000004"/>
    <x v="15"/>
  </r>
  <r>
    <x v="137"/>
    <n v="4.8"/>
    <x v="15"/>
  </r>
  <r>
    <x v="138"/>
    <n v="4.7"/>
    <x v="15"/>
  </r>
  <r>
    <x v="139"/>
    <n v="4.7"/>
    <x v="15"/>
  </r>
  <r>
    <x v="140"/>
    <n v="4.7"/>
    <x v="15"/>
  </r>
  <r>
    <x v="141"/>
    <n v="4.5999999999999996"/>
    <x v="15"/>
  </r>
  <r>
    <x v="142"/>
    <n v="4.5"/>
    <x v="15"/>
  </r>
  <r>
    <x v="143"/>
    <n v="4.5"/>
    <x v="15"/>
  </r>
  <r>
    <x v="144"/>
    <n v="4.5"/>
    <x v="15"/>
  </r>
  <r>
    <x v="145"/>
    <n v="4.5"/>
    <x v="15"/>
  </r>
  <r>
    <x v="146"/>
    <n v="4.5"/>
    <x v="15"/>
  </r>
  <r>
    <x v="147"/>
    <n v="4.5"/>
    <x v="15"/>
  </r>
  <r>
    <x v="148"/>
    <n v="4.5"/>
    <x v="15"/>
  </r>
  <r>
    <x v="149"/>
    <n v="4.5"/>
    <x v="15"/>
  </r>
  <r>
    <x v="150"/>
    <n v="4.5"/>
    <x v="15"/>
  </r>
  <r>
    <x v="151"/>
    <n v="4.5"/>
    <x v="15"/>
  </r>
  <r>
    <x v="152"/>
    <n v="4.5"/>
    <x v="15"/>
  </r>
  <r>
    <x v="153"/>
    <n v="4.5"/>
    <x v="15"/>
  </r>
  <r>
    <x v="154"/>
    <n v="4.5"/>
    <x v="15"/>
  </r>
  <r>
    <x v="155"/>
    <n v="4.4000000000000004"/>
    <x v="15"/>
  </r>
  <r>
    <x v="156"/>
    <n v="4.3"/>
    <x v="15"/>
  </r>
  <r>
    <x v="157"/>
    <n v="4.2"/>
    <x v="15"/>
  </r>
  <r>
    <x v="158"/>
    <n v="4.2"/>
    <x v="15"/>
  </r>
  <r>
    <x v="159"/>
    <n v="4.0999999999999996"/>
    <x v="15"/>
  </r>
  <r>
    <x v="160"/>
    <n v="4.0999999999999996"/>
    <x v="15"/>
  </r>
  <r>
    <x v="161"/>
    <n v="4.0999999999999996"/>
    <x v="15"/>
  </r>
  <r>
    <x v="162"/>
    <n v="4.0999999999999996"/>
    <x v="15"/>
  </r>
  <r>
    <x v="163"/>
    <n v="4.0999999999999996"/>
    <x v="15"/>
  </r>
  <r>
    <x v="164"/>
    <n v="4.0999999999999996"/>
    <x v="15"/>
  </r>
  <r>
    <x v="165"/>
    <n v="4.0999999999999996"/>
    <x v="15"/>
  </r>
  <r>
    <x v="166"/>
    <n v="4.0999999999999996"/>
    <x v="15"/>
  </r>
  <r>
    <x v="167"/>
    <n v="4.0999999999999996"/>
    <x v="15"/>
  </r>
  <r>
    <x v="168"/>
    <n v="4.0999999999999996"/>
    <x v="15"/>
  </r>
  <r>
    <x v="169"/>
    <n v="4"/>
    <x v="15"/>
  </r>
  <r>
    <x v="170"/>
    <n v="4"/>
    <x v="15"/>
  </r>
  <r>
    <x v="171"/>
    <n v="4"/>
    <x v="15"/>
  </r>
  <r>
    <x v="172"/>
    <n v="4.0999999999999996"/>
    <x v="15"/>
  </r>
  <r>
    <x v="173"/>
    <n v="4.0999999999999996"/>
    <x v="15"/>
  </r>
  <r>
    <x v="174"/>
    <n v="4.2"/>
    <x v="15"/>
  </r>
  <r>
    <x v="175"/>
    <n v="4.3"/>
    <x v="15"/>
  </r>
  <r>
    <x v="176"/>
    <n v="4.5"/>
    <x v="15"/>
  </r>
  <r>
    <x v="177"/>
    <n v="4.5999999999999996"/>
    <x v="15"/>
  </r>
  <r>
    <x v="178"/>
    <n v="4.7"/>
    <x v="15"/>
  </r>
  <r>
    <x v="179"/>
    <n v="4.7"/>
    <x v="15"/>
  </r>
  <r>
    <x v="180"/>
    <n v="4.7"/>
    <x v="15"/>
  </r>
  <r>
    <x v="181"/>
    <n v="4.8"/>
    <x v="15"/>
  </r>
  <r>
    <x v="182"/>
    <n v="4.7"/>
    <x v="15"/>
  </r>
  <r>
    <x v="183"/>
    <n v="4.7"/>
    <x v="15"/>
  </r>
  <r>
    <x v="184"/>
    <n v="4.5999999999999996"/>
    <x v="15"/>
  </r>
  <r>
    <x v="185"/>
    <n v="4.5"/>
    <x v="15"/>
  </r>
  <r>
    <x v="186"/>
    <n v="4.4000000000000004"/>
    <x v="15"/>
  </r>
  <r>
    <x v="187"/>
    <n v="4.4000000000000004"/>
    <x v="15"/>
  </r>
  <r>
    <x v="188"/>
    <n v="4.3"/>
    <x v="15"/>
  </r>
  <r>
    <x v="189"/>
    <n v="4.2"/>
    <x v="15"/>
  </r>
  <r>
    <x v="190"/>
    <n v="4.2"/>
    <x v="15"/>
  </r>
  <r>
    <x v="191"/>
    <n v="4.2"/>
    <x v="15"/>
  </r>
  <r>
    <x v="192"/>
    <n v="4.2"/>
    <x v="15"/>
  </r>
  <r>
    <x v="193"/>
    <n v="4.3"/>
    <x v="15"/>
  </r>
  <r>
    <x v="194"/>
    <n v="4.4000000000000004"/>
    <x v="15"/>
  </r>
  <r>
    <x v="195"/>
    <n v="4.4000000000000004"/>
    <x v="15"/>
  </r>
  <r>
    <x v="196"/>
    <n v="4.5"/>
    <x v="15"/>
  </r>
  <r>
    <x v="197"/>
    <n v="4.5999999999999996"/>
    <x v="15"/>
  </r>
  <r>
    <x v="198"/>
    <n v="4.7"/>
    <x v="15"/>
  </r>
  <r>
    <x v="199"/>
    <n v="4.7"/>
    <x v="15"/>
  </r>
  <r>
    <x v="200"/>
    <n v="4.7"/>
    <x v="15"/>
  </r>
  <r>
    <x v="201"/>
    <n v="4.7"/>
    <x v="15"/>
  </r>
  <r>
    <x v="202"/>
    <n v="4.7"/>
    <x v="15"/>
  </r>
  <r>
    <x v="203"/>
    <n v="4.8"/>
    <x v="15"/>
  </r>
  <r>
    <x v="204"/>
    <n v="4.8"/>
    <x v="15"/>
  </r>
  <r>
    <x v="205"/>
    <n v="4.9000000000000004"/>
    <x v="15"/>
  </r>
  <r>
    <x v="206"/>
    <n v="5"/>
    <x v="15"/>
  </r>
  <r>
    <x v="207"/>
    <n v="5"/>
    <x v="15"/>
  </r>
  <r>
    <x v="208"/>
    <n v="5"/>
    <x v="15"/>
  </r>
  <r>
    <x v="209"/>
    <n v="5"/>
    <x v="15"/>
  </r>
  <r>
    <x v="210"/>
    <n v="5"/>
    <x v="15"/>
  </r>
  <r>
    <x v="211"/>
    <n v="5"/>
    <x v="15"/>
  </r>
  <r>
    <x v="212"/>
    <n v="4.9000000000000004"/>
    <x v="15"/>
  </r>
  <r>
    <x v="213"/>
    <n v="4.9000000000000004"/>
    <x v="15"/>
  </r>
  <r>
    <x v="214"/>
    <n v="5"/>
    <x v="15"/>
  </r>
  <r>
    <x v="215"/>
    <n v="5"/>
    <x v="15"/>
  </r>
  <r>
    <x v="216"/>
    <n v="5"/>
    <x v="15"/>
  </r>
  <r>
    <x v="217"/>
    <n v="5"/>
    <x v="15"/>
  </r>
  <r>
    <x v="218"/>
    <n v="4.9000000000000004"/>
    <x v="15"/>
  </r>
  <r>
    <x v="219"/>
    <n v="4.8"/>
    <x v="15"/>
  </r>
  <r>
    <x v="220"/>
    <n v="4.7"/>
    <x v="15"/>
  </r>
  <r>
    <x v="221"/>
    <n v="4.7"/>
    <x v="15"/>
  </r>
  <r>
    <x v="222"/>
    <n v="4.5999999999999996"/>
    <x v="15"/>
  </r>
  <r>
    <x v="223"/>
    <n v="4.7"/>
    <x v="15"/>
  </r>
  <r>
    <x v="224"/>
    <n v="4.7"/>
    <x v="15"/>
  </r>
  <r>
    <x v="225"/>
    <n v="4.8"/>
    <x v="15"/>
  </r>
  <r>
    <x v="226"/>
    <n v="4.7"/>
    <x v="15"/>
  </r>
  <r>
    <x v="227"/>
    <n v="4.7"/>
    <x v="15"/>
  </r>
  <r>
    <x v="228"/>
    <n v="4.7"/>
    <x v="15"/>
  </r>
  <r>
    <x v="229"/>
    <n v="4.5999999999999996"/>
    <x v="15"/>
  </r>
  <r>
    <x v="230"/>
    <n v="4.5999999999999996"/>
    <x v="15"/>
  </r>
  <r>
    <x v="231"/>
    <n v="4.5"/>
    <x v="15"/>
  </r>
  <r>
    <x v="232"/>
    <n v="4.5"/>
    <x v="15"/>
  </r>
  <r>
    <x v="233"/>
    <n v="4.4000000000000004"/>
    <x v="15"/>
  </r>
  <r>
    <x v="234"/>
    <n v="4.3"/>
    <x v="15"/>
  </r>
  <r>
    <x v="235"/>
    <n v="4.2"/>
    <x v="15"/>
  </r>
  <r>
    <x v="236"/>
    <n v="4.0999999999999996"/>
    <x v="15"/>
  </r>
  <r>
    <x v="237"/>
    <n v="4.0999999999999996"/>
    <x v="15"/>
  </r>
  <r>
    <x v="238"/>
    <n v="4"/>
    <x v="15"/>
  </r>
  <r>
    <x v="239"/>
    <n v="4"/>
    <x v="15"/>
  </r>
  <r>
    <x v="240"/>
    <n v="4.0999999999999996"/>
    <x v="15"/>
  </r>
  <r>
    <x v="241"/>
    <n v="4.0999999999999996"/>
    <x v="15"/>
  </r>
  <r>
    <x v="242"/>
    <n v="4.2"/>
    <x v="15"/>
  </r>
  <r>
    <x v="243"/>
    <n v="4.3"/>
    <x v="15"/>
  </r>
  <r>
    <x v="244"/>
    <n v="4.3"/>
    <x v="15"/>
  </r>
  <r>
    <x v="245"/>
    <n v="4.3"/>
    <x v="15"/>
  </r>
  <r>
    <x v="246"/>
    <n v="4.3"/>
    <x v="15"/>
  </r>
  <r>
    <x v="247"/>
    <n v="4.3"/>
    <x v="15"/>
  </r>
  <r>
    <x v="248"/>
    <n v="4.3"/>
    <x v="15"/>
  </r>
  <r>
    <x v="249"/>
    <n v="4.3"/>
    <x v="15"/>
  </r>
  <r>
    <x v="250"/>
    <n v="4.3"/>
    <x v="15"/>
  </r>
  <r>
    <x v="251"/>
    <n v="4.2"/>
    <x v="15"/>
  </r>
  <r>
    <x v="252"/>
    <n v="4.2"/>
    <x v="15"/>
  </r>
  <r>
    <x v="253"/>
    <n v="4.0999999999999996"/>
    <x v="15"/>
  </r>
  <r>
    <x v="254"/>
    <n v="4"/>
    <x v="15"/>
  </r>
  <r>
    <x v="255"/>
    <n v="3.9"/>
    <x v="15"/>
  </r>
  <r>
    <x v="256"/>
    <n v="3.8"/>
    <x v="15"/>
  </r>
  <r>
    <x v="257"/>
    <n v="3.7"/>
    <x v="15"/>
  </r>
  <r>
    <x v="258"/>
    <n v="3.7"/>
    <x v="15"/>
  </r>
  <r>
    <x v="259"/>
    <n v="3.7"/>
    <x v="15"/>
  </r>
  <r>
    <x v="260"/>
    <n v="3.6"/>
    <x v="15"/>
  </r>
  <r>
    <x v="261"/>
    <n v="3.6"/>
    <x v="15"/>
  </r>
  <r>
    <x v="262"/>
    <n v="3.6"/>
    <x v="15"/>
  </r>
  <r>
    <x v="263"/>
    <n v="3.6"/>
    <x v="15"/>
  </r>
  <r>
    <x v="264"/>
    <n v="3.6"/>
    <x v="15"/>
  </r>
  <r>
    <x v="265"/>
    <n v="3.6"/>
    <x v="15"/>
  </r>
  <r>
    <x v="266"/>
    <n v="3.6"/>
    <x v="15"/>
  </r>
  <r>
    <x v="267"/>
    <n v="3.7"/>
    <x v="15"/>
  </r>
  <r>
    <x v="268"/>
    <n v="3.7"/>
    <x v="15"/>
  </r>
  <r>
    <x v="269"/>
    <n v="3.8"/>
    <x v="15"/>
  </r>
  <r>
    <x v="270"/>
    <n v="3.8"/>
    <x v="15"/>
  </r>
  <r>
    <x v="271"/>
    <n v="3.9"/>
    <x v="15"/>
  </r>
  <r>
    <x v="272"/>
    <n v="3.8"/>
    <x v="15"/>
  </r>
  <r>
    <x v="273"/>
    <n v="3.7"/>
    <x v="15"/>
  </r>
  <r>
    <x v="274"/>
    <n v="3.6"/>
    <x v="15"/>
  </r>
  <r>
    <x v="275"/>
    <n v="3.5"/>
    <x v="15"/>
  </r>
  <r>
    <x v="276"/>
    <n v="3.4"/>
    <x v="15"/>
  </r>
  <r>
    <x v="277"/>
    <n v="3.4"/>
    <x v="15"/>
  </r>
  <r>
    <x v="278"/>
    <n v="3.4"/>
    <x v="15"/>
  </r>
  <r>
    <x v="279"/>
    <n v="3.4"/>
    <x v="15"/>
  </r>
  <r>
    <x v="280"/>
    <n v="3.5"/>
    <x v="15"/>
  </r>
  <r>
    <x v="281"/>
    <n v="3.5"/>
    <x v="15"/>
  </r>
  <r>
    <x v="282"/>
    <n v="3.5"/>
    <x v="15"/>
  </r>
  <r>
    <x v="283"/>
    <n v="3.5"/>
    <x v="15"/>
  </r>
  <r>
    <x v="284"/>
    <n v="3.5"/>
    <x v="15"/>
  </r>
  <r>
    <x v="285"/>
    <n v="3.5"/>
    <x v="15"/>
  </r>
  <r>
    <x v="286"/>
    <n v="3.5"/>
    <x v="15"/>
  </r>
  <r>
    <x v="287"/>
    <n v="3.5"/>
    <x v="15"/>
  </r>
  <r>
    <x v="288"/>
    <n v="3.6"/>
    <x v="15"/>
  </r>
  <r>
    <x v="289"/>
    <n v="3.6"/>
    <x v="15"/>
  </r>
  <r>
    <x v="290"/>
    <n v="3.6"/>
    <x v="15"/>
  </r>
  <r>
    <x v="291"/>
    <n v="3.6"/>
    <x v="15"/>
  </r>
  <r>
    <x v="292"/>
    <n v="3.7"/>
    <x v="15"/>
  </r>
  <r>
    <x v="293"/>
    <n v="3.7"/>
    <x v="15"/>
  </r>
  <r>
    <x v="294"/>
    <n v="3.7"/>
    <x v="15"/>
  </r>
  <r>
    <x v="295"/>
    <n v="3.8"/>
    <x v="15"/>
  </r>
  <r>
    <x v="296"/>
    <n v="3.8"/>
    <x v="15"/>
  </r>
  <r>
    <x v="297"/>
    <n v="3.9"/>
    <x v="15"/>
  </r>
  <r>
    <x v="298"/>
    <n v="3.9"/>
    <x v="15"/>
  </r>
  <r>
    <x v="299"/>
    <n v="4"/>
    <x v="15"/>
  </r>
  <r>
    <x v="300"/>
    <n v="4"/>
    <x v="15"/>
  </r>
  <r>
    <x v="301"/>
    <n v="4"/>
    <x v="15"/>
  </r>
  <r>
    <x v="302"/>
    <n v="4.0999999999999996"/>
    <x v="15"/>
  </r>
  <r>
    <x v="303"/>
    <n v="4.0999999999999996"/>
    <x v="15"/>
  </r>
  <r>
    <x v="304"/>
    <n v="4.0999999999999996"/>
    <x v="15"/>
  </r>
  <r>
    <x v="305"/>
    <n v="4.0999999999999996"/>
    <x v="15"/>
  </r>
  <r>
    <x v="306"/>
    <n v="4.2"/>
    <x v="15"/>
  </r>
  <r>
    <x v="307"/>
    <n v="4.3"/>
    <x v="15"/>
  </r>
  <r>
    <x v="308"/>
    <n v="4.4000000000000004"/>
    <x v="15"/>
  </r>
  <r>
    <x v="309"/>
    <n v="4.5999999999999996"/>
    <x v="15"/>
  </r>
  <r>
    <x v="310"/>
    <n v="4.8"/>
    <x v="15"/>
  </r>
  <r>
    <x v="311"/>
    <n v="4.9000000000000004"/>
    <x v="15"/>
  </r>
  <r>
    <x v="312"/>
    <n v="5"/>
    <x v="15"/>
  </r>
  <r>
    <x v="313"/>
    <n v="5.0999999999999996"/>
    <x v="15"/>
  </r>
  <r>
    <x v="314"/>
    <n v="5.0999999999999996"/>
    <x v="15"/>
  </r>
  <r>
    <x v="315"/>
    <n v="5.0999999999999996"/>
    <x v="15"/>
  </r>
  <r>
    <x v="316"/>
    <n v="5.0999999999999996"/>
    <x v="15"/>
  </r>
  <r>
    <x v="317"/>
    <n v="5.0999999999999996"/>
    <x v="15"/>
  </r>
  <r>
    <x v="318"/>
    <n v="5.0999999999999996"/>
    <x v="15"/>
  </r>
  <r>
    <x v="319"/>
    <n v="5.0999999999999996"/>
    <x v="15"/>
  </r>
  <r>
    <x v="320"/>
    <n v="5.0999999999999996"/>
    <x v="15"/>
  </r>
  <r>
    <x v="321"/>
    <n v="5.0999999999999996"/>
    <x v="15"/>
  </r>
  <r>
    <x v="322"/>
    <n v="5.0999999999999996"/>
    <x v="15"/>
  </r>
  <r>
    <x v="323"/>
    <n v="5.0999999999999996"/>
    <x v="15"/>
  </r>
  <r>
    <x v="324"/>
    <n v="5.2"/>
    <x v="15"/>
  </r>
  <r>
    <x v="325"/>
    <n v="5.2"/>
    <x v="15"/>
  </r>
  <r>
    <x v="326"/>
    <n v="5.3"/>
    <x v="15"/>
  </r>
  <r>
    <x v="327"/>
    <n v="5.4"/>
    <x v="15"/>
  </r>
  <r>
    <x v="328"/>
    <n v="5.6"/>
    <x v="15"/>
  </r>
  <r>
    <x v="329"/>
    <n v="5.7"/>
    <x v="15"/>
  </r>
  <r>
    <x v="330"/>
    <n v="5.8"/>
    <x v="15"/>
  </r>
  <r>
    <x v="331"/>
    <n v="5.8"/>
    <x v="15"/>
  </r>
  <r>
    <x v="332"/>
    <n v="5.8"/>
    <x v="15"/>
  </r>
  <r>
    <x v="333"/>
    <n v="5.8"/>
    <x v="15"/>
  </r>
  <r>
    <x v="334"/>
    <n v="5.7"/>
    <x v="15"/>
  </r>
  <r>
    <x v="335"/>
    <n v="5.7"/>
    <x v="15"/>
  </r>
  <r>
    <x v="336"/>
    <n v="5.6"/>
    <x v="15"/>
  </r>
  <r>
    <x v="337"/>
    <n v="5.6"/>
    <x v="15"/>
  </r>
  <r>
    <x v="338"/>
    <n v="5.6"/>
    <x v="15"/>
  </r>
  <r>
    <x v="339"/>
    <n v="5.6"/>
    <x v="15"/>
  </r>
  <r>
    <x v="340"/>
    <n v="5.5"/>
    <x v="15"/>
  </r>
  <r>
    <x v="341"/>
    <n v="5.5"/>
    <x v="15"/>
  </r>
  <r>
    <x v="342"/>
    <n v="5.5"/>
    <x v="15"/>
  </r>
  <r>
    <x v="343"/>
    <n v="5.4"/>
    <x v="15"/>
  </r>
  <r>
    <x v="344"/>
    <n v="5.4"/>
    <x v="15"/>
  </r>
  <r>
    <x v="345"/>
    <n v="5.4"/>
    <x v="15"/>
  </r>
  <r>
    <x v="346"/>
    <n v="5.4"/>
    <x v="15"/>
  </r>
  <r>
    <x v="347"/>
    <n v="5.4"/>
    <x v="15"/>
  </r>
  <r>
    <x v="348"/>
    <n v="5.4"/>
    <x v="15"/>
  </r>
  <r>
    <x v="349"/>
    <n v="5.4"/>
    <x v="15"/>
  </r>
  <r>
    <x v="350"/>
    <n v="5.3"/>
    <x v="15"/>
  </r>
  <r>
    <x v="351"/>
    <n v="5.3"/>
    <x v="15"/>
  </r>
  <r>
    <x v="352"/>
    <n v="5.2"/>
    <x v="15"/>
  </r>
  <r>
    <x v="353"/>
    <n v="5.0999999999999996"/>
    <x v="15"/>
  </r>
  <r>
    <x v="354"/>
    <n v="5"/>
    <x v="15"/>
  </r>
  <r>
    <x v="355"/>
    <n v="4.9000000000000004"/>
    <x v="15"/>
  </r>
  <r>
    <x v="356"/>
    <n v="4.9000000000000004"/>
    <x v="15"/>
  </r>
  <r>
    <x v="357"/>
    <n v="4.9000000000000004"/>
    <x v="15"/>
  </r>
  <r>
    <x v="358"/>
    <n v="4.8"/>
    <x v="15"/>
  </r>
  <r>
    <x v="359"/>
    <n v="4.8"/>
    <x v="15"/>
  </r>
  <r>
    <x v="360"/>
    <n v="4.7"/>
    <x v="15"/>
  </r>
  <r>
    <x v="361"/>
    <n v="4.5999999999999996"/>
    <x v="15"/>
  </r>
  <r>
    <x v="362"/>
    <n v="4.5"/>
    <x v="15"/>
  </r>
  <r>
    <x v="363"/>
    <n v="4.5"/>
    <x v="15"/>
  </r>
  <r>
    <x v="364"/>
    <n v="4.4000000000000004"/>
    <x v="15"/>
  </r>
  <r>
    <x v="365"/>
    <n v="4.4000000000000004"/>
    <x v="15"/>
  </r>
  <r>
    <x v="366"/>
    <n v="4.4000000000000004"/>
    <x v="15"/>
  </r>
  <r>
    <x v="367"/>
    <n v="4.3"/>
    <x v="15"/>
  </r>
  <r>
    <x v="368"/>
    <n v="4.3"/>
    <x v="15"/>
  </r>
  <r>
    <x v="369"/>
    <n v="4.3"/>
    <x v="15"/>
  </r>
  <r>
    <x v="370"/>
    <n v="4.3"/>
    <x v="15"/>
  </r>
  <r>
    <x v="371"/>
    <n v="4.3"/>
    <x v="15"/>
  </r>
  <r>
    <x v="372"/>
    <n v="4.3"/>
    <x v="15"/>
  </r>
  <r>
    <x v="373"/>
    <n v="4.3"/>
    <x v="15"/>
  </r>
  <r>
    <x v="374"/>
    <n v="4.2"/>
    <x v="15"/>
  </r>
  <r>
    <x v="375"/>
    <n v="4.2"/>
    <x v="15"/>
  </r>
  <r>
    <x v="376"/>
    <n v="4.2"/>
    <x v="15"/>
  </r>
  <r>
    <x v="377"/>
    <n v="4.2"/>
    <x v="15"/>
  </r>
  <r>
    <x v="378"/>
    <n v="4.2"/>
    <x v="15"/>
  </r>
  <r>
    <x v="379"/>
    <n v="4.3"/>
    <x v="15"/>
  </r>
  <r>
    <x v="380"/>
    <n v="4.3"/>
    <x v="15"/>
  </r>
  <r>
    <x v="381"/>
    <n v="4.3"/>
    <x v="15"/>
  </r>
  <r>
    <x v="382"/>
    <n v="4.3"/>
    <x v="15"/>
  </r>
  <r>
    <x v="383"/>
    <n v="4.3"/>
    <x v="15"/>
  </r>
  <r>
    <x v="384"/>
    <n v="4.2"/>
    <x v="15"/>
  </r>
  <r>
    <x v="385"/>
    <n v="4.2"/>
    <x v="15"/>
  </r>
  <r>
    <x v="386"/>
    <n v="4.0999999999999996"/>
    <x v="15"/>
  </r>
  <r>
    <x v="387"/>
    <n v="4.2"/>
    <x v="15"/>
  </r>
  <r>
    <x v="388"/>
    <n v="4.2"/>
    <x v="15"/>
  </r>
  <r>
    <x v="389"/>
    <n v="4.3"/>
    <x v="15"/>
  </r>
  <r>
    <x v="390"/>
    <n v="4.5"/>
    <x v="15"/>
  </r>
  <r>
    <x v="391"/>
    <n v="4.5999999999999996"/>
    <x v="15"/>
  </r>
  <r>
    <x v="392"/>
    <n v="4.8"/>
    <x v="15"/>
  </r>
  <r>
    <x v="393"/>
    <n v="5"/>
    <x v="15"/>
  </r>
  <r>
    <x v="394"/>
    <n v="5.3"/>
    <x v="15"/>
  </r>
  <r>
    <x v="395"/>
    <n v="5.6"/>
    <x v="15"/>
  </r>
  <r>
    <x v="396"/>
    <n v="5.9"/>
    <x v="15"/>
  </r>
  <r>
    <x v="397"/>
    <n v="6.3"/>
    <x v="15"/>
  </r>
  <r>
    <x v="398"/>
    <n v="6.7"/>
    <x v="15"/>
  </r>
  <r>
    <x v="399"/>
    <n v="6.9"/>
    <x v="15"/>
  </r>
  <r>
    <x v="400"/>
    <n v="7.2"/>
    <x v="15"/>
  </r>
  <r>
    <x v="401"/>
    <n v="7.3"/>
    <x v="15"/>
  </r>
  <r>
    <x v="402"/>
    <n v="7.4"/>
    <x v="15"/>
  </r>
  <r>
    <x v="403"/>
    <n v="7.4"/>
    <x v="15"/>
  </r>
  <r>
    <x v="404"/>
    <n v="7.4"/>
    <x v="15"/>
  </r>
  <r>
    <x v="405"/>
    <n v="7.4"/>
    <x v="15"/>
  </r>
  <r>
    <x v="406"/>
    <n v="7.3"/>
    <x v="15"/>
  </r>
  <r>
    <x v="407"/>
    <n v="7.3"/>
    <x v="15"/>
  </r>
  <r>
    <x v="408"/>
    <n v="7.3"/>
    <x v="15"/>
  </r>
  <r>
    <x v="409"/>
    <n v="7.2"/>
    <x v="15"/>
  </r>
  <r>
    <x v="410"/>
    <n v="7.1"/>
    <x v="15"/>
  </r>
  <r>
    <x v="411"/>
    <n v="7"/>
    <x v="15"/>
  </r>
  <r>
    <x v="412"/>
    <n v="6.9"/>
    <x v="15"/>
  </r>
  <r>
    <x v="413"/>
    <n v="6.8"/>
    <x v="15"/>
  </r>
  <r>
    <x v="414"/>
    <n v="6.8"/>
    <x v="15"/>
  </r>
  <r>
    <x v="415"/>
    <n v="6.8"/>
    <x v="15"/>
  </r>
  <r>
    <x v="416"/>
    <n v="6.8"/>
    <x v="15"/>
  </r>
  <r>
    <x v="417"/>
    <n v="6.9"/>
    <x v="15"/>
  </r>
  <r>
    <x v="418"/>
    <n v="6.9"/>
    <x v="15"/>
  </r>
  <r>
    <x v="419"/>
    <n v="6.8"/>
    <x v="15"/>
  </r>
  <r>
    <x v="420"/>
    <n v="6.7"/>
    <x v="15"/>
  </r>
  <r>
    <x v="421"/>
    <n v="6.6"/>
    <x v="15"/>
  </r>
  <r>
    <x v="422"/>
    <n v="6.5"/>
    <x v="15"/>
  </r>
  <r>
    <x v="423"/>
    <n v="6.4"/>
    <x v="15"/>
  </r>
  <r>
    <x v="424"/>
    <n v="6.4"/>
    <x v="15"/>
  </r>
  <r>
    <x v="425"/>
    <n v="6.4"/>
    <x v="15"/>
  </r>
  <r>
    <x v="426"/>
    <n v="6.3"/>
    <x v="15"/>
  </r>
  <r>
    <x v="427"/>
    <n v="6.3"/>
    <x v="15"/>
  </r>
  <r>
    <x v="428"/>
    <n v="6.3"/>
    <x v="15"/>
  </r>
  <r>
    <x v="429"/>
    <n v="6.2"/>
    <x v="15"/>
  </r>
  <r>
    <x v="430"/>
    <n v="6.1"/>
    <x v="15"/>
  </r>
  <r>
    <x v="431"/>
    <n v="6"/>
    <x v="15"/>
  </r>
  <r>
    <x v="432"/>
    <n v="5.9"/>
    <x v="15"/>
  </r>
  <r>
    <x v="433"/>
    <n v="5.8"/>
    <x v="15"/>
  </r>
  <r>
    <x v="434"/>
    <n v="5.8"/>
    <x v="15"/>
  </r>
  <r>
    <x v="435"/>
    <n v="5.8"/>
    <x v="15"/>
  </r>
  <r>
    <x v="436"/>
    <n v="5.7"/>
    <x v="15"/>
  </r>
  <r>
    <x v="437"/>
    <n v="5.7"/>
    <x v="15"/>
  </r>
  <r>
    <x v="438"/>
    <n v="5.6"/>
    <x v="15"/>
  </r>
  <r>
    <x v="439"/>
    <n v="5.6"/>
    <x v="15"/>
  </r>
  <r>
    <x v="440"/>
    <n v="5.6"/>
    <x v="15"/>
  </r>
  <r>
    <x v="441"/>
    <n v="5.5"/>
    <x v="15"/>
  </r>
  <r>
    <x v="442"/>
    <n v="5.6"/>
    <x v="15"/>
  </r>
  <r>
    <x v="443"/>
    <n v="5.6"/>
    <x v="15"/>
  </r>
  <r>
    <x v="444"/>
    <n v="5.6"/>
    <x v="15"/>
  </r>
  <r>
    <x v="445"/>
    <n v="5.6"/>
    <x v="15"/>
  </r>
  <r>
    <x v="446"/>
    <n v="5.5"/>
    <x v="15"/>
  </r>
  <r>
    <x v="447"/>
    <n v="5.5"/>
    <x v="15"/>
  </r>
  <r>
    <x v="448"/>
    <n v="5.4"/>
    <x v="15"/>
  </r>
  <r>
    <x v="449"/>
    <n v="5.4"/>
    <x v="15"/>
  </r>
  <r>
    <x v="450"/>
    <n v="5.3"/>
    <x v="15"/>
  </r>
  <r>
    <x v="451"/>
    <n v="5.3"/>
    <x v="15"/>
  </r>
  <r>
    <x v="452"/>
    <n v="5.2"/>
    <x v="15"/>
  </r>
  <r>
    <x v="453"/>
    <n v="5.0999999999999996"/>
    <x v="15"/>
  </r>
  <r>
    <x v="454"/>
    <n v="5"/>
    <x v="15"/>
  </r>
  <r>
    <x v="455"/>
    <n v="4.9000000000000004"/>
    <x v="15"/>
  </r>
  <r>
    <x v="456"/>
    <n v="4.8"/>
    <x v="15"/>
  </r>
  <r>
    <x v="457"/>
    <n v="4.8"/>
    <x v="15"/>
  </r>
  <r>
    <x v="458"/>
    <n v="4.7"/>
    <x v="15"/>
  </r>
  <r>
    <x v="459"/>
    <n v="4.7"/>
    <x v="15"/>
  </r>
  <r>
    <x v="460"/>
    <n v="4.5999999999999996"/>
    <x v="15"/>
  </r>
  <r>
    <x v="461"/>
    <n v="4.5"/>
    <x v="15"/>
  </r>
  <r>
    <x v="462"/>
    <n v="4.5"/>
    <x v="15"/>
  </r>
  <r>
    <x v="463"/>
    <n v="4.4000000000000004"/>
    <x v="15"/>
  </r>
  <r>
    <x v="464"/>
    <n v="4.4000000000000004"/>
    <x v="15"/>
  </r>
  <r>
    <x v="465"/>
    <n v="4.3"/>
    <x v="15"/>
  </r>
  <r>
    <x v="466"/>
    <n v="4.3"/>
    <x v="15"/>
  </r>
  <r>
    <x v="467"/>
    <n v="4.3"/>
    <x v="15"/>
  </r>
  <r>
    <x v="468"/>
    <n v="4.3"/>
    <x v="15"/>
  </r>
  <r>
    <x v="469"/>
    <n v="4.4000000000000004"/>
    <x v="15"/>
  </r>
  <r>
    <x v="470"/>
    <n v="4.4000000000000004"/>
    <x v="15"/>
  </r>
  <r>
    <x v="471"/>
    <n v="4.4000000000000004"/>
    <x v="15"/>
  </r>
  <r>
    <x v="472"/>
    <n v="4.3"/>
    <x v="15"/>
  </r>
  <r>
    <x v="473"/>
    <n v="4.2"/>
    <x v="15"/>
  </r>
  <r>
    <x v="474"/>
    <n v="4.0999999999999996"/>
    <x v="15"/>
  </r>
  <r>
    <x v="475"/>
    <n v="4"/>
    <x v="15"/>
  </r>
  <r>
    <x v="476"/>
    <n v="4"/>
    <x v="15"/>
  </r>
  <r>
    <x v="477"/>
    <n v="4"/>
    <x v="15"/>
  </r>
  <r>
    <x v="478"/>
    <n v="4"/>
    <x v="15"/>
  </r>
  <r>
    <x v="479"/>
    <n v="4"/>
    <x v="15"/>
  </r>
  <r>
    <x v="480"/>
    <n v="3.9"/>
    <x v="15"/>
  </r>
  <r>
    <x v="481"/>
    <n v="3.9"/>
    <x v="15"/>
  </r>
  <r>
    <x v="482"/>
    <n v="3.9"/>
    <x v="15"/>
  </r>
  <r>
    <x v="483"/>
    <n v="4"/>
    <x v="15"/>
  </r>
  <r>
    <x v="484"/>
    <n v="4"/>
    <x v="15"/>
  </r>
  <r>
    <x v="485"/>
    <n v="4.0999999999999996"/>
    <x v="15"/>
  </r>
  <r>
    <x v="486"/>
    <n v="4.0999999999999996"/>
    <x v="15"/>
  </r>
  <r>
    <x v="487"/>
    <n v="4.2"/>
    <x v="15"/>
  </r>
  <r>
    <x v="488"/>
    <n v="4.2"/>
    <x v="15"/>
  </r>
  <r>
    <x v="489"/>
    <n v="4.2"/>
    <x v="15"/>
  </r>
  <r>
    <x v="490"/>
    <n v="4.0999999999999996"/>
    <x v="15"/>
  </r>
  <r>
    <x v="491"/>
    <n v="4"/>
    <x v="15"/>
  </r>
  <r>
    <x v="492"/>
    <n v="3.9"/>
    <x v="15"/>
  </r>
  <r>
    <x v="493"/>
    <n v="3.8"/>
    <x v="15"/>
  </r>
  <r>
    <x v="494"/>
    <n v="3.7"/>
    <x v="15"/>
  </r>
  <r>
    <x v="495"/>
    <n v="3.7"/>
    <x v="15"/>
  </r>
  <r>
    <x v="496"/>
    <n v="3.7"/>
    <x v="15"/>
  </r>
  <r>
    <x v="497"/>
    <n v="3.6"/>
    <x v="15"/>
  </r>
  <r>
    <x v="498"/>
    <n v="3.6"/>
    <x v="15"/>
  </r>
  <r>
    <x v="499"/>
    <n v="3.6"/>
    <x v="15"/>
  </r>
  <r>
    <x v="500"/>
    <n v="3.6"/>
    <x v="15"/>
  </r>
  <r>
    <x v="501"/>
    <n v="3.5"/>
    <x v="15"/>
  </r>
  <r>
    <x v="502"/>
    <n v="3.5"/>
    <x v="15"/>
  </r>
  <r>
    <x v="503"/>
    <n v="3.5"/>
    <x v="15"/>
  </r>
  <r>
    <x v="504"/>
    <n v="3.4"/>
    <x v="15"/>
  </r>
  <r>
    <x v="505"/>
    <n v="3.4"/>
    <x v="15"/>
  </r>
  <r>
    <x v="506"/>
    <n v="3.4"/>
    <x v="15"/>
  </r>
  <r>
    <x v="507"/>
    <n v="3.4"/>
    <x v="15"/>
  </r>
  <r>
    <x v="508"/>
    <n v="3.3"/>
    <x v="15"/>
  </r>
  <r>
    <x v="509"/>
    <n v="3.3"/>
    <x v="15"/>
  </r>
  <r>
    <x v="510"/>
    <n v="3.2"/>
    <x v="15"/>
  </r>
  <r>
    <x v="511"/>
    <n v="3.2"/>
    <x v="15"/>
  </r>
  <r>
    <x v="512"/>
    <n v="3.2"/>
    <x v="15"/>
  </r>
  <r>
    <x v="513"/>
    <n v="3.3"/>
    <x v="15"/>
  </r>
  <r>
    <x v="514"/>
    <n v="3.3"/>
    <x v="15"/>
  </r>
  <r>
    <x v="515"/>
    <n v="3.3"/>
    <x v="15"/>
  </r>
  <r>
    <x v="516"/>
    <n v="3.3"/>
    <x v="15"/>
  </r>
  <r>
    <x v="517"/>
    <n v="3.3"/>
    <x v="15"/>
  </r>
  <r>
    <x v="518"/>
    <n v="3.2"/>
    <x v="15"/>
  </r>
  <r>
    <x v="519"/>
    <n v="3.2"/>
    <x v="15"/>
  </r>
  <r>
    <x v="520"/>
    <n v="3.1"/>
    <x v="15"/>
  </r>
  <r>
    <x v="521"/>
    <n v="3.1"/>
    <x v="15"/>
  </r>
  <r>
    <x v="522"/>
    <n v="3.1"/>
    <x v="15"/>
  </r>
  <r>
    <x v="523"/>
    <n v="3.1"/>
    <x v="15"/>
  </r>
  <r>
    <x v="524"/>
    <n v="3.1"/>
    <x v="15"/>
  </r>
  <r>
    <x v="525"/>
    <n v="3.1"/>
    <x v="15"/>
  </r>
  <r>
    <x v="526"/>
    <n v="3.1"/>
    <x v="15"/>
  </r>
  <r>
    <x v="527"/>
    <n v="3.1"/>
    <x v="15"/>
  </r>
  <r>
    <x v="528"/>
    <n v="3.1"/>
    <x v="15"/>
  </r>
  <r>
    <x v="529"/>
    <n v="3.1"/>
    <x v="15"/>
  </r>
  <r>
    <x v="530"/>
    <n v="3.1"/>
    <x v="15"/>
  </r>
  <r>
    <x v="531"/>
    <n v="12.1"/>
    <x v="15"/>
  </r>
  <r>
    <x v="532"/>
    <n v="9.1999999999999993"/>
    <x v="15"/>
  </r>
  <r>
    <x v="533"/>
    <n v="7.5"/>
    <x v="15"/>
  </r>
  <r>
    <x v="534"/>
    <n v="6.7"/>
    <x v="15"/>
  </r>
  <r>
    <x v="535"/>
    <n v="5.8"/>
    <x v="15"/>
  </r>
  <r>
    <x v="536"/>
    <n v="5.4"/>
    <x v="15"/>
  </r>
  <r>
    <x v="537"/>
    <n v="4.9000000000000004"/>
    <x v="15"/>
  </r>
  <r>
    <x v="538"/>
    <n v="4.5999999999999996"/>
    <x v="15"/>
  </r>
  <r>
    <x v="539"/>
    <n v="4.4000000000000004"/>
    <x v="15"/>
  </r>
  <r>
    <x v="540"/>
    <n v="4.0999999999999996"/>
    <x v="15"/>
  </r>
  <r>
    <x v="541"/>
    <n v="3.9"/>
    <x v="15"/>
  </r>
  <r>
    <x v="542"/>
    <n v="3.8"/>
    <x v="15"/>
  </r>
  <r>
    <x v="543"/>
    <n v="3.7"/>
    <x v="15"/>
  </r>
  <r>
    <x v="544"/>
    <n v="3.7"/>
    <x v="15"/>
  </r>
  <r>
    <x v="545"/>
    <n v="3.7"/>
    <x v="15"/>
  </r>
  <r>
    <x v="546"/>
    <n v="3.5"/>
    <x v="15"/>
  </r>
  <r>
    <x v="547"/>
    <n v="3.4"/>
    <x v="15"/>
  </r>
  <r>
    <x v="548"/>
    <n v="3.1"/>
    <x v="15"/>
  </r>
  <r>
    <x v="549"/>
    <n v="2.9"/>
    <x v="15"/>
  </r>
  <r>
    <x v="550"/>
    <n v="2.8"/>
    <x v="15"/>
  </r>
  <r>
    <x v="551"/>
    <n v="2.6"/>
    <x v="15"/>
  </r>
  <r>
    <x v="552"/>
    <n v="2.6"/>
    <x v="15"/>
  </r>
  <r>
    <x v="553"/>
    <n v="2.6"/>
    <x v="15"/>
  </r>
  <r>
    <x v="554"/>
    <n v="2.6"/>
    <x v="15"/>
  </r>
  <r>
    <x v="555"/>
    <n v="2.6"/>
    <x v="15"/>
  </r>
  <r>
    <x v="556"/>
    <n v="2.7"/>
    <x v="15"/>
  </r>
  <r>
    <x v="557"/>
    <n v="2.7"/>
    <x v="15"/>
  </r>
  <r>
    <x v="558"/>
    <n v="2.8"/>
    <x v="15"/>
  </r>
  <r>
    <x v="559"/>
    <n v="2.9"/>
    <x v="15"/>
  </r>
  <r>
    <x v="560"/>
    <n v="2.9"/>
    <x v="15"/>
  </r>
  <r>
    <x v="561"/>
    <n v="3"/>
    <x v="15"/>
  </r>
  <r>
    <x v="562"/>
    <n v="3"/>
    <x v="15"/>
  </r>
  <r>
    <x v="563"/>
    <n v="3"/>
    <x v="15"/>
  </r>
  <r>
    <x v="564"/>
    <n v="3"/>
    <x v="15"/>
  </r>
  <r>
    <x v="565"/>
    <n v="3"/>
    <x v="15"/>
  </r>
  <r>
    <x v="566"/>
    <n v="2.9"/>
    <x v="15"/>
  </r>
  <r>
    <x v="567"/>
    <n v="2.9"/>
    <x v="15"/>
  </r>
  <r>
    <x v="568"/>
    <n v="2.8"/>
    <x v="15"/>
  </r>
  <r>
    <x v="569"/>
    <n v="2.8"/>
    <x v="15"/>
  </r>
  <r>
    <x v="570"/>
    <n v="2.8"/>
    <x v="15"/>
  </r>
  <r>
    <x v="571"/>
    <n v="2.8"/>
    <x v="15"/>
  </r>
  <r>
    <x v="572"/>
    <n v="2.9"/>
    <x v="15"/>
  </r>
  <r>
    <x v="573"/>
    <n v="2.9"/>
    <x v="15"/>
  </r>
  <r>
    <x v="574"/>
    <n v="2.9"/>
    <x v="15"/>
  </r>
  <r>
    <x v="575"/>
    <n v="3"/>
    <x v="15"/>
  </r>
  <r>
    <x v="576"/>
    <n v="3.1"/>
    <x v="15"/>
  </r>
  <r>
    <x v="577"/>
    <n v="3.1"/>
    <x v="15"/>
  </r>
  <r>
    <x v="578"/>
    <n v="3.3"/>
    <x v="15"/>
  </r>
  <r>
    <x v="579"/>
    <n v="3.4"/>
    <x v="15"/>
  </r>
  <r>
    <x v="580"/>
    <n v="3.5"/>
    <x v="15"/>
  </r>
  <r>
    <x v="581"/>
    <n v="3.6"/>
    <x v="15"/>
  </r>
  <r>
    <x v="582"/>
    <n v="3.6"/>
    <x v="15"/>
  </r>
  <r>
    <x v="583"/>
    <n v="3.7"/>
    <x v="15"/>
  </r>
  <r>
    <x v="584"/>
    <n v="3.7"/>
    <x v="15"/>
  </r>
  <r>
    <x v="585"/>
    <n v="3.7"/>
    <x v="15"/>
  </r>
  <r>
    <x v="586"/>
    <n v="3.7"/>
    <x v="15"/>
  </r>
  <r>
    <x v="587"/>
    <n v="3.8"/>
    <x v="15"/>
  </r>
  <r>
    <x v="588"/>
    <n v="3.8"/>
    <x v="15"/>
  </r>
  <r>
    <x v="589"/>
    <n v="3.8"/>
    <x v="15"/>
  </r>
  <r>
    <x v="590"/>
    <n v="3.8"/>
    <x v="15"/>
  </r>
  <r>
    <x v="591"/>
    <n v="3.8"/>
    <x v="15"/>
  </r>
  <r>
    <x v="592"/>
    <n v="3.8"/>
    <x v="15"/>
  </r>
  <r>
    <x v="593"/>
    <n v="3.7"/>
    <x v="15"/>
  </r>
  <r>
    <x v="594"/>
    <n v="3.7"/>
    <x v="15"/>
  </r>
  <r>
    <x v="595"/>
    <n v="3.7"/>
    <x v="15"/>
  </r>
  <r>
    <x v="596"/>
    <n v="3.8"/>
    <x v="15"/>
  </r>
  <r>
    <x v="597"/>
    <m/>
    <x v="15"/>
  </r>
  <r>
    <x v="598"/>
    <n v="3.8"/>
    <x v="15"/>
  </r>
  <r>
    <x v="599"/>
    <n v="3.8"/>
    <x v="15"/>
  </r>
  <r>
    <x v="600"/>
    <n v="3.9"/>
    <x v="15"/>
  </r>
  <r>
    <x v="601"/>
    <n v="3.9"/>
    <x v="15"/>
  </r>
  <r>
    <x v="602"/>
    <n v="3.9"/>
    <x v="15"/>
  </r>
  <r>
    <x v="603"/>
    <n v="3.9"/>
    <x v="15"/>
  </r>
  <r>
    <x v="604"/>
    <n v="3.8"/>
    <x v="15"/>
  </r>
  <r>
    <x v="0"/>
    <n v="5.6"/>
    <x v="16"/>
  </r>
  <r>
    <x v="1"/>
    <n v="5.6"/>
    <x v="16"/>
  </r>
  <r>
    <x v="2"/>
    <n v="5.6"/>
    <x v="16"/>
  </r>
  <r>
    <x v="3"/>
    <n v="5.6"/>
    <x v="16"/>
  </r>
  <r>
    <x v="4"/>
    <n v="5.5"/>
    <x v="16"/>
  </r>
  <r>
    <x v="5"/>
    <n v="5.5"/>
    <x v="16"/>
  </r>
  <r>
    <x v="6"/>
    <n v="5.4"/>
    <x v="16"/>
  </r>
  <r>
    <x v="7"/>
    <n v="5.4"/>
    <x v="16"/>
  </r>
  <r>
    <x v="8"/>
    <n v="5.3"/>
    <x v="16"/>
  </r>
  <r>
    <x v="9"/>
    <n v="5.2"/>
    <x v="16"/>
  </r>
  <r>
    <x v="10"/>
    <n v="5.2"/>
    <x v="16"/>
  </r>
  <r>
    <x v="11"/>
    <n v="5.0999999999999996"/>
    <x v="16"/>
  </r>
  <r>
    <x v="12"/>
    <n v="5.0999999999999996"/>
    <x v="16"/>
  </r>
  <r>
    <x v="13"/>
    <n v="5.0999999999999996"/>
    <x v="16"/>
  </r>
  <r>
    <x v="14"/>
    <n v="5"/>
    <x v="16"/>
  </r>
  <r>
    <x v="15"/>
    <n v="4.9000000000000004"/>
    <x v="16"/>
  </r>
  <r>
    <x v="16"/>
    <n v="4.8"/>
    <x v="16"/>
  </r>
  <r>
    <x v="17"/>
    <n v="4.7"/>
    <x v="16"/>
  </r>
  <r>
    <x v="18"/>
    <n v="4.7"/>
    <x v="16"/>
  </r>
  <r>
    <x v="19"/>
    <n v="4.7"/>
    <x v="16"/>
  </r>
  <r>
    <x v="20"/>
    <n v="4.7"/>
    <x v="16"/>
  </r>
  <r>
    <x v="21"/>
    <n v="4.8"/>
    <x v="16"/>
  </r>
  <r>
    <x v="22"/>
    <n v="4.9000000000000004"/>
    <x v="16"/>
  </r>
  <r>
    <x v="23"/>
    <n v="5"/>
    <x v="16"/>
  </r>
  <r>
    <x v="24"/>
    <n v="5"/>
    <x v="16"/>
  </r>
  <r>
    <x v="25"/>
    <n v="5"/>
    <x v="16"/>
  </r>
  <r>
    <x v="26"/>
    <n v="5"/>
    <x v="16"/>
  </r>
  <r>
    <x v="27"/>
    <n v="5"/>
    <x v="16"/>
  </r>
  <r>
    <x v="28"/>
    <n v="5"/>
    <x v="16"/>
  </r>
  <r>
    <x v="29"/>
    <n v="5"/>
    <x v="16"/>
  </r>
  <r>
    <x v="30"/>
    <n v="5"/>
    <x v="16"/>
  </r>
  <r>
    <x v="31"/>
    <n v="5.0999999999999996"/>
    <x v="16"/>
  </r>
  <r>
    <x v="32"/>
    <n v="5.0999999999999996"/>
    <x v="16"/>
  </r>
  <r>
    <x v="33"/>
    <n v="5.2"/>
    <x v="16"/>
  </r>
  <r>
    <x v="34"/>
    <n v="5.2"/>
    <x v="16"/>
  </r>
  <r>
    <x v="35"/>
    <n v="5.3"/>
    <x v="16"/>
  </r>
  <r>
    <x v="36"/>
    <n v="5.3"/>
    <x v="16"/>
  </r>
  <r>
    <x v="37"/>
    <n v="5.4"/>
    <x v="16"/>
  </r>
  <r>
    <x v="38"/>
    <n v="5.4"/>
    <x v="16"/>
  </r>
  <r>
    <x v="39"/>
    <n v="5.4"/>
    <x v="16"/>
  </r>
  <r>
    <x v="40"/>
    <n v="5.4"/>
    <x v="16"/>
  </r>
  <r>
    <x v="41"/>
    <n v="5.5"/>
    <x v="16"/>
  </r>
  <r>
    <x v="42"/>
    <n v="5.5"/>
    <x v="16"/>
  </r>
  <r>
    <x v="43"/>
    <n v="5.6"/>
    <x v="16"/>
  </r>
  <r>
    <x v="44"/>
    <n v="5.6"/>
    <x v="16"/>
  </r>
  <r>
    <x v="45"/>
    <n v="5.7"/>
    <x v="16"/>
  </r>
  <r>
    <x v="46"/>
    <n v="5.8"/>
    <x v="16"/>
  </r>
  <r>
    <x v="47"/>
    <n v="6"/>
    <x v="16"/>
  </r>
  <r>
    <x v="48"/>
    <n v="6.2"/>
    <x v="16"/>
  </r>
  <r>
    <x v="49"/>
    <n v="6.6"/>
    <x v="16"/>
  </r>
  <r>
    <x v="50"/>
    <n v="7"/>
    <x v="16"/>
  </r>
  <r>
    <x v="51"/>
    <n v="7.5"/>
    <x v="16"/>
  </r>
  <r>
    <x v="52"/>
    <n v="7.9"/>
    <x v="16"/>
  </r>
  <r>
    <x v="53"/>
    <n v="8.3000000000000007"/>
    <x v="16"/>
  </r>
  <r>
    <x v="54"/>
    <n v="8.6"/>
    <x v="16"/>
  </r>
  <r>
    <x v="55"/>
    <n v="8.6999999999999993"/>
    <x v="16"/>
  </r>
  <r>
    <x v="56"/>
    <n v="8.8000000000000007"/>
    <x v="16"/>
  </r>
  <r>
    <x v="57"/>
    <n v="8.8000000000000007"/>
    <x v="16"/>
  </r>
  <r>
    <x v="58"/>
    <n v="8.6999999999999993"/>
    <x v="16"/>
  </r>
  <r>
    <x v="59"/>
    <n v="8.5"/>
    <x v="16"/>
  </r>
  <r>
    <x v="60"/>
    <n v="8.4"/>
    <x v="16"/>
  </r>
  <r>
    <x v="61"/>
    <n v="8.4"/>
    <x v="16"/>
  </r>
  <r>
    <x v="62"/>
    <n v="8.3000000000000007"/>
    <x v="16"/>
  </r>
  <r>
    <x v="63"/>
    <n v="8.3000000000000007"/>
    <x v="16"/>
  </r>
  <r>
    <x v="64"/>
    <n v="8.3000000000000007"/>
    <x v="16"/>
  </r>
  <r>
    <x v="65"/>
    <n v="8.3000000000000007"/>
    <x v="16"/>
  </r>
  <r>
    <x v="66"/>
    <n v="8.4"/>
    <x v="16"/>
  </r>
  <r>
    <x v="67"/>
    <n v="8.6"/>
    <x v="16"/>
  </r>
  <r>
    <x v="68"/>
    <n v="8.8000000000000007"/>
    <x v="16"/>
  </r>
  <r>
    <x v="69"/>
    <n v="9"/>
    <x v="16"/>
  </r>
  <r>
    <x v="70"/>
    <n v="9.3000000000000007"/>
    <x v="16"/>
  </r>
  <r>
    <x v="71"/>
    <n v="9.5"/>
    <x v="16"/>
  </r>
  <r>
    <x v="72"/>
    <n v="9.8000000000000007"/>
    <x v="16"/>
  </r>
  <r>
    <x v="73"/>
    <n v="10"/>
    <x v="16"/>
  </r>
  <r>
    <x v="74"/>
    <n v="10.199999999999999"/>
    <x v="16"/>
  </r>
  <r>
    <x v="75"/>
    <n v="10.3"/>
    <x v="16"/>
  </r>
  <r>
    <x v="76"/>
    <n v="10.5"/>
    <x v="16"/>
  </r>
  <r>
    <x v="77"/>
    <n v="10.6"/>
    <x v="16"/>
  </r>
  <r>
    <x v="78"/>
    <n v="10.8"/>
    <x v="16"/>
  </r>
  <r>
    <x v="79"/>
    <n v="10.9"/>
    <x v="16"/>
  </r>
  <r>
    <x v="80"/>
    <n v="11.2"/>
    <x v="16"/>
  </r>
  <r>
    <x v="81"/>
    <n v="11.5"/>
    <x v="16"/>
  </r>
  <r>
    <x v="82"/>
    <n v="11.8"/>
    <x v="16"/>
  </r>
  <r>
    <x v="83"/>
    <n v="12"/>
    <x v="16"/>
  </r>
  <r>
    <x v="84"/>
    <n v="12.1"/>
    <x v="16"/>
  </r>
  <r>
    <x v="85"/>
    <n v="12.1"/>
    <x v="16"/>
  </r>
  <r>
    <x v="86"/>
    <n v="12"/>
    <x v="16"/>
  </r>
  <r>
    <x v="87"/>
    <n v="11.9"/>
    <x v="16"/>
  </r>
  <r>
    <x v="88"/>
    <n v="11.7"/>
    <x v="16"/>
  </r>
  <r>
    <x v="89"/>
    <n v="11.5"/>
    <x v="16"/>
  </r>
  <r>
    <x v="90"/>
    <n v="11.3"/>
    <x v="16"/>
  </r>
  <r>
    <x v="91"/>
    <n v="11.1"/>
    <x v="16"/>
  </r>
  <r>
    <x v="92"/>
    <n v="10.8"/>
    <x v="16"/>
  </r>
  <r>
    <x v="93"/>
    <n v="10.5"/>
    <x v="16"/>
  </r>
  <r>
    <x v="94"/>
    <n v="10.199999999999999"/>
    <x v="16"/>
  </r>
  <r>
    <x v="95"/>
    <n v="9.9"/>
    <x v="16"/>
  </r>
  <r>
    <x v="96"/>
    <n v="9.6999999999999993"/>
    <x v="16"/>
  </r>
  <r>
    <x v="97"/>
    <n v="9.6"/>
    <x v="16"/>
  </r>
  <r>
    <x v="98"/>
    <n v="9.5"/>
    <x v="16"/>
  </r>
  <r>
    <x v="99"/>
    <n v="9.4"/>
    <x v="16"/>
  </r>
  <r>
    <x v="100"/>
    <n v="9.3000000000000007"/>
    <x v="16"/>
  </r>
  <r>
    <x v="101"/>
    <n v="9.1999999999999993"/>
    <x v="16"/>
  </r>
  <r>
    <x v="102"/>
    <n v="9"/>
    <x v="16"/>
  </r>
  <r>
    <x v="103"/>
    <n v="8.9"/>
    <x v="16"/>
  </r>
  <r>
    <x v="104"/>
    <n v="8.8000000000000007"/>
    <x v="16"/>
  </r>
  <r>
    <x v="105"/>
    <n v="8.6999999999999993"/>
    <x v="16"/>
  </r>
  <r>
    <x v="106"/>
    <n v="8.6999999999999993"/>
    <x v="16"/>
  </r>
  <r>
    <x v="107"/>
    <n v="8.6"/>
    <x v="16"/>
  </r>
  <r>
    <x v="108"/>
    <n v="8.6"/>
    <x v="16"/>
  </r>
  <r>
    <x v="109"/>
    <n v="8.6"/>
    <x v="16"/>
  </r>
  <r>
    <x v="110"/>
    <n v="8.6999999999999993"/>
    <x v="16"/>
  </r>
  <r>
    <x v="111"/>
    <n v="8.8000000000000007"/>
    <x v="16"/>
  </r>
  <r>
    <x v="112"/>
    <n v="8.8000000000000007"/>
    <x v="16"/>
  </r>
  <r>
    <x v="113"/>
    <n v="8.9"/>
    <x v="16"/>
  </r>
  <r>
    <x v="114"/>
    <n v="9"/>
    <x v="16"/>
  </r>
  <r>
    <x v="115"/>
    <n v="9.1"/>
    <x v="16"/>
  </r>
  <r>
    <x v="116"/>
    <n v="9.1999999999999993"/>
    <x v="16"/>
  </r>
  <r>
    <x v="117"/>
    <n v="9.1999999999999993"/>
    <x v="16"/>
  </r>
  <r>
    <x v="118"/>
    <n v="9.3000000000000007"/>
    <x v="16"/>
  </r>
  <r>
    <x v="119"/>
    <n v="9.3000000000000007"/>
    <x v="16"/>
  </r>
  <r>
    <x v="120"/>
    <n v="9.3000000000000007"/>
    <x v="16"/>
  </r>
  <r>
    <x v="121"/>
    <n v="9.3000000000000007"/>
    <x v="16"/>
  </r>
  <r>
    <x v="122"/>
    <n v="9.3000000000000007"/>
    <x v="16"/>
  </r>
  <r>
    <x v="123"/>
    <n v="9.3000000000000007"/>
    <x v="16"/>
  </r>
  <r>
    <x v="124"/>
    <n v="9.3000000000000007"/>
    <x v="16"/>
  </r>
  <r>
    <x v="125"/>
    <n v="9.1999999999999993"/>
    <x v="16"/>
  </r>
  <r>
    <x v="126"/>
    <n v="9.1999999999999993"/>
    <x v="16"/>
  </r>
  <r>
    <x v="127"/>
    <n v="9.1999999999999993"/>
    <x v="16"/>
  </r>
  <r>
    <x v="128"/>
    <n v="9.1999999999999993"/>
    <x v="16"/>
  </r>
  <r>
    <x v="129"/>
    <n v="9.1999999999999993"/>
    <x v="16"/>
  </r>
  <r>
    <x v="130"/>
    <n v="9.1999999999999993"/>
    <x v="16"/>
  </r>
  <r>
    <x v="131"/>
    <n v="9.1"/>
    <x v="16"/>
  </r>
  <r>
    <x v="132"/>
    <n v="9.1"/>
    <x v="16"/>
  </r>
  <r>
    <x v="133"/>
    <n v="8.9"/>
    <x v="16"/>
  </r>
  <r>
    <x v="134"/>
    <n v="8.8000000000000007"/>
    <x v="16"/>
  </r>
  <r>
    <x v="135"/>
    <n v="8.6"/>
    <x v="16"/>
  </r>
  <r>
    <x v="136"/>
    <n v="8.4"/>
    <x v="16"/>
  </r>
  <r>
    <x v="137"/>
    <n v="8.1999999999999993"/>
    <x v="16"/>
  </r>
  <r>
    <x v="138"/>
    <n v="8.1"/>
    <x v="16"/>
  </r>
  <r>
    <x v="139"/>
    <n v="7.9"/>
    <x v="16"/>
  </r>
  <r>
    <x v="140"/>
    <n v="7.8"/>
    <x v="16"/>
  </r>
  <r>
    <x v="141"/>
    <n v="7.8"/>
    <x v="16"/>
  </r>
  <r>
    <x v="142"/>
    <n v="7.7"/>
    <x v="16"/>
  </r>
  <r>
    <x v="143"/>
    <n v="7.7"/>
    <x v="16"/>
  </r>
  <r>
    <x v="144"/>
    <n v="7.7"/>
    <x v="16"/>
  </r>
  <r>
    <x v="145"/>
    <n v="7.7"/>
    <x v="16"/>
  </r>
  <r>
    <x v="146"/>
    <n v="7.6"/>
    <x v="16"/>
  </r>
  <r>
    <x v="147"/>
    <n v="7.6"/>
    <x v="16"/>
  </r>
  <r>
    <x v="148"/>
    <n v="7.6"/>
    <x v="16"/>
  </r>
  <r>
    <x v="149"/>
    <n v="7.5"/>
    <x v="16"/>
  </r>
  <r>
    <x v="150"/>
    <n v="7.5"/>
    <x v="16"/>
  </r>
  <r>
    <x v="151"/>
    <n v="7.4"/>
    <x v="16"/>
  </r>
  <r>
    <x v="152"/>
    <n v="7.3"/>
    <x v="16"/>
  </r>
  <r>
    <x v="153"/>
    <n v="7.2"/>
    <x v="16"/>
  </r>
  <r>
    <x v="154"/>
    <n v="7.1"/>
    <x v="16"/>
  </r>
  <r>
    <x v="155"/>
    <n v="6.9"/>
    <x v="16"/>
  </r>
  <r>
    <x v="156"/>
    <n v="6.7"/>
    <x v="16"/>
  </r>
  <r>
    <x v="157"/>
    <n v="6.6"/>
    <x v="16"/>
  </r>
  <r>
    <x v="158"/>
    <n v="6.5"/>
    <x v="16"/>
  </r>
  <r>
    <x v="159"/>
    <n v="6.5"/>
    <x v="16"/>
  </r>
  <r>
    <x v="160"/>
    <n v="6.5"/>
    <x v="16"/>
  </r>
  <r>
    <x v="161"/>
    <n v="6.4"/>
    <x v="16"/>
  </r>
  <r>
    <x v="162"/>
    <n v="6.4"/>
    <x v="16"/>
  </r>
  <r>
    <x v="163"/>
    <n v="6.3"/>
    <x v="16"/>
  </r>
  <r>
    <x v="164"/>
    <n v="6.2"/>
    <x v="16"/>
  </r>
  <r>
    <x v="165"/>
    <n v="6.1"/>
    <x v="16"/>
  </r>
  <r>
    <x v="166"/>
    <n v="6"/>
    <x v="16"/>
  </r>
  <r>
    <x v="167"/>
    <n v="5.9"/>
    <x v="16"/>
  </r>
  <r>
    <x v="168"/>
    <n v="5.8"/>
    <x v="16"/>
  </r>
  <r>
    <x v="169"/>
    <n v="5.8"/>
    <x v="16"/>
  </r>
  <r>
    <x v="170"/>
    <n v="5.7"/>
    <x v="16"/>
  </r>
  <r>
    <x v="171"/>
    <n v="5.7"/>
    <x v="16"/>
  </r>
  <r>
    <x v="172"/>
    <n v="5.8"/>
    <x v="16"/>
  </r>
  <r>
    <x v="173"/>
    <n v="5.8"/>
    <x v="16"/>
  </r>
  <r>
    <x v="174"/>
    <n v="5.9"/>
    <x v="16"/>
  </r>
  <r>
    <x v="175"/>
    <n v="6"/>
    <x v="16"/>
  </r>
  <r>
    <x v="176"/>
    <n v="6.2"/>
    <x v="16"/>
  </r>
  <r>
    <x v="177"/>
    <n v="6.4"/>
    <x v="16"/>
  </r>
  <r>
    <x v="178"/>
    <n v="6.6"/>
    <x v="16"/>
  </r>
  <r>
    <x v="179"/>
    <n v="6.8"/>
    <x v="16"/>
  </r>
  <r>
    <x v="180"/>
    <n v="7.1"/>
    <x v="16"/>
  </r>
  <r>
    <x v="181"/>
    <n v="7.2"/>
    <x v="16"/>
  </r>
  <r>
    <x v="182"/>
    <n v="7.4"/>
    <x v="16"/>
  </r>
  <r>
    <x v="183"/>
    <n v="7.4"/>
    <x v="16"/>
  </r>
  <r>
    <x v="184"/>
    <n v="7.4"/>
    <x v="16"/>
  </r>
  <r>
    <x v="185"/>
    <n v="7.4"/>
    <x v="16"/>
  </r>
  <r>
    <x v="186"/>
    <n v="7.3"/>
    <x v="16"/>
  </r>
  <r>
    <x v="187"/>
    <n v="7.3"/>
    <x v="16"/>
  </r>
  <r>
    <x v="188"/>
    <n v="7.2"/>
    <x v="16"/>
  </r>
  <r>
    <x v="189"/>
    <n v="7.2"/>
    <x v="16"/>
  </r>
  <r>
    <x v="190"/>
    <n v="7.2"/>
    <x v="16"/>
  </r>
  <r>
    <x v="191"/>
    <n v="7.2"/>
    <x v="16"/>
  </r>
  <r>
    <x v="192"/>
    <n v="7.1"/>
    <x v="16"/>
  </r>
  <r>
    <x v="193"/>
    <n v="7.1"/>
    <x v="16"/>
  </r>
  <r>
    <x v="194"/>
    <n v="7"/>
    <x v="16"/>
  </r>
  <r>
    <x v="195"/>
    <n v="6.9"/>
    <x v="16"/>
  </r>
  <r>
    <x v="196"/>
    <n v="6.9"/>
    <x v="16"/>
  </r>
  <r>
    <x v="197"/>
    <n v="6.9"/>
    <x v="16"/>
  </r>
  <r>
    <x v="198"/>
    <n v="6.9"/>
    <x v="16"/>
  </r>
  <r>
    <x v="199"/>
    <n v="6.9"/>
    <x v="16"/>
  </r>
  <r>
    <x v="200"/>
    <n v="6.8"/>
    <x v="16"/>
  </r>
  <r>
    <x v="201"/>
    <n v="6.8"/>
    <x v="16"/>
  </r>
  <r>
    <x v="202"/>
    <n v="6.7"/>
    <x v="16"/>
  </r>
  <r>
    <x v="203"/>
    <n v="6.6"/>
    <x v="16"/>
  </r>
  <r>
    <x v="204"/>
    <n v="6.6"/>
    <x v="16"/>
  </r>
  <r>
    <x v="205"/>
    <n v="6.5"/>
    <x v="16"/>
  </r>
  <r>
    <x v="206"/>
    <n v="6.5"/>
    <x v="16"/>
  </r>
  <r>
    <x v="207"/>
    <n v="6.5"/>
    <x v="16"/>
  </r>
  <r>
    <x v="208"/>
    <n v="6.4"/>
    <x v="16"/>
  </r>
  <r>
    <x v="209"/>
    <n v="6.4"/>
    <x v="16"/>
  </r>
  <r>
    <x v="210"/>
    <n v="6.3"/>
    <x v="16"/>
  </r>
  <r>
    <x v="211"/>
    <n v="6.1"/>
    <x v="16"/>
  </r>
  <r>
    <x v="212"/>
    <n v="6"/>
    <x v="16"/>
  </r>
  <r>
    <x v="213"/>
    <n v="5.9"/>
    <x v="16"/>
  </r>
  <r>
    <x v="214"/>
    <n v="5.8"/>
    <x v="16"/>
  </r>
  <r>
    <x v="215"/>
    <n v="5.7"/>
    <x v="16"/>
  </r>
  <r>
    <x v="216"/>
    <n v="5.7"/>
    <x v="16"/>
  </r>
  <r>
    <x v="217"/>
    <n v="5.6"/>
    <x v="16"/>
  </r>
  <r>
    <x v="218"/>
    <n v="5.5"/>
    <x v="16"/>
  </r>
  <r>
    <x v="219"/>
    <n v="5.4"/>
    <x v="16"/>
  </r>
  <r>
    <x v="220"/>
    <n v="5.4"/>
    <x v="16"/>
  </r>
  <r>
    <x v="221"/>
    <n v="5.3"/>
    <x v="16"/>
  </r>
  <r>
    <x v="222"/>
    <n v="5.3"/>
    <x v="16"/>
  </r>
  <r>
    <x v="223"/>
    <n v="5.3"/>
    <x v="16"/>
  </r>
  <r>
    <x v="224"/>
    <n v="5.3"/>
    <x v="16"/>
  </r>
  <r>
    <x v="225"/>
    <n v="5.2"/>
    <x v="16"/>
  </r>
  <r>
    <x v="226"/>
    <n v="5.2"/>
    <x v="16"/>
  </r>
  <r>
    <x v="227"/>
    <n v="5.0999999999999996"/>
    <x v="16"/>
  </r>
  <r>
    <x v="228"/>
    <n v="5.0999999999999996"/>
    <x v="16"/>
  </r>
  <r>
    <x v="229"/>
    <n v="5.0999999999999996"/>
    <x v="16"/>
  </r>
  <r>
    <x v="230"/>
    <n v="5.2"/>
    <x v="16"/>
  </r>
  <r>
    <x v="231"/>
    <n v="5.3"/>
    <x v="16"/>
  </r>
  <r>
    <x v="232"/>
    <n v="5.4"/>
    <x v="16"/>
  </r>
  <r>
    <x v="233"/>
    <n v="5.5"/>
    <x v="16"/>
  </r>
  <r>
    <x v="234"/>
    <n v="5.6"/>
    <x v="16"/>
  </r>
  <r>
    <x v="235"/>
    <n v="5.6"/>
    <x v="16"/>
  </r>
  <r>
    <x v="236"/>
    <n v="5.5"/>
    <x v="16"/>
  </r>
  <r>
    <x v="237"/>
    <n v="5.5"/>
    <x v="16"/>
  </r>
  <r>
    <x v="238"/>
    <n v="5.5"/>
    <x v="16"/>
  </r>
  <r>
    <x v="239"/>
    <n v="5.4"/>
    <x v="16"/>
  </r>
  <r>
    <x v="240"/>
    <n v="5.4"/>
    <x v="16"/>
  </r>
  <r>
    <x v="241"/>
    <n v="5.4"/>
    <x v="16"/>
  </r>
  <r>
    <x v="242"/>
    <n v="5.4"/>
    <x v="16"/>
  </r>
  <r>
    <x v="243"/>
    <n v="5.4"/>
    <x v="16"/>
  </r>
  <r>
    <x v="244"/>
    <n v="5.3"/>
    <x v="16"/>
  </r>
  <r>
    <x v="245"/>
    <n v="5.2"/>
    <x v="16"/>
  </r>
  <r>
    <x v="246"/>
    <n v="5.2"/>
    <x v="16"/>
  </r>
  <r>
    <x v="247"/>
    <n v="5.2"/>
    <x v="16"/>
  </r>
  <r>
    <x v="248"/>
    <n v="5.3"/>
    <x v="16"/>
  </r>
  <r>
    <x v="249"/>
    <n v="5.5"/>
    <x v="16"/>
  </r>
  <r>
    <x v="250"/>
    <n v="5.6"/>
    <x v="16"/>
  </r>
  <r>
    <x v="251"/>
    <n v="5.7"/>
    <x v="16"/>
  </r>
  <r>
    <x v="252"/>
    <n v="5.7"/>
    <x v="16"/>
  </r>
  <r>
    <x v="253"/>
    <n v="5.7"/>
    <x v="16"/>
  </r>
  <r>
    <x v="254"/>
    <n v="5.6"/>
    <x v="16"/>
  </r>
  <r>
    <x v="255"/>
    <n v="5.5"/>
    <x v="16"/>
  </r>
  <r>
    <x v="256"/>
    <n v="5.4"/>
    <x v="16"/>
  </r>
  <r>
    <x v="257"/>
    <n v="5.3"/>
    <x v="16"/>
  </r>
  <r>
    <x v="258"/>
    <n v="5.2"/>
    <x v="16"/>
  </r>
  <r>
    <x v="259"/>
    <n v="5.0999999999999996"/>
    <x v="16"/>
  </r>
  <r>
    <x v="260"/>
    <n v="5"/>
    <x v="16"/>
  </r>
  <r>
    <x v="261"/>
    <n v="4.8"/>
    <x v="16"/>
  </r>
  <r>
    <x v="262"/>
    <n v="4.7"/>
    <x v="16"/>
  </r>
  <r>
    <x v="263"/>
    <n v="4.5999999999999996"/>
    <x v="16"/>
  </r>
  <r>
    <x v="264"/>
    <n v="4.5"/>
    <x v="16"/>
  </r>
  <r>
    <x v="265"/>
    <n v="4.5"/>
    <x v="16"/>
  </r>
  <r>
    <x v="266"/>
    <n v="4.5"/>
    <x v="16"/>
  </r>
  <r>
    <x v="267"/>
    <n v="4.5"/>
    <x v="16"/>
  </r>
  <r>
    <x v="268"/>
    <n v="4.5"/>
    <x v="16"/>
  </r>
  <r>
    <x v="269"/>
    <n v="4.5"/>
    <x v="16"/>
  </r>
  <r>
    <x v="270"/>
    <n v="4.5"/>
    <x v="16"/>
  </r>
  <r>
    <x v="271"/>
    <n v="4.5"/>
    <x v="16"/>
  </r>
  <r>
    <x v="272"/>
    <n v="4.5999999999999996"/>
    <x v="16"/>
  </r>
  <r>
    <x v="273"/>
    <n v="4.5999999999999996"/>
    <x v="16"/>
  </r>
  <r>
    <x v="274"/>
    <n v="4.5"/>
    <x v="16"/>
  </r>
  <r>
    <x v="275"/>
    <n v="4.5"/>
    <x v="16"/>
  </r>
  <r>
    <x v="276"/>
    <n v="4.5999999999999996"/>
    <x v="16"/>
  </r>
  <r>
    <x v="277"/>
    <n v="4.5999999999999996"/>
    <x v="16"/>
  </r>
  <r>
    <x v="278"/>
    <n v="4.5999999999999996"/>
    <x v="16"/>
  </r>
  <r>
    <x v="279"/>
    <n v="4.5999999999999996"/>
    <x v="16"/>
  </r>
  <r>
    <x v="280"/>
    <n v="4.5999999999999996"/>
    <x v="16"/>
  </r>
  <r>
    <x v="281"/>
    <n v="4.5999999999999996"/>
    <x v="16"/>
  </r>
  <r>
    <x v="282"/>
    <n v="4.5999999999999996"/>
    <x v="16"/>
  </r>
  <r>
    <x v="283"/>
    <n v="4.5"/>
    <x v="16"/>
  </r>
  <r>
    <x v="284"/>
    <n v="4.5"/>
    <x v="16"/>
  </r>
  <r>
    <x v="285"/>
    <n v="4.4000000000000004"/>
    <x v="16"/>
  </r>
  <r>
    <x v="286"/>
    <n v="4.3"/>
    <x v="16"/>
  </r>
  <r>
    <x v="287"/>
    <n v="4.2"/>
    <x v="16"/>
  </r>
  <r>
    <x v="288"/>
    <n v="4.0999999999999996"/>
    <x v="16"/>
  </r>
  <r>
    <x v="289"/>
    <n v="4.0999999999999996"/>
    <x v="16"/>
  </r>
  <r>
    <x v="290"/>
    <n v="4"/>
    <x v="16"/>
  </r>
  <r>
    <x v="291"/>
    <n v="4"/>
    <x v="16"/>
  </r>
  <r>
    <x v="292"/>
    <n v="4"/>
    <x v="16"/>
  </r>
  <r>
    <x v="293"/>
    <n v="4.0999999999999996"/>
    <x v="16"/>
  </r>
  <r>
    <x v="294"/>
    <n v="4.0999999999999996"/>
    <x v="16"/>
  </r>
  <r>
    <x v="295"/>
    <n v="4.2"/>
    <x v="16"/>
  </r>
  <r>
    <x v="296"/>
    <n v="4.2"/>
    <x v="16"/>
  </r>
  <r>
    <x v="297"/>
    <n v="4.3"/>
    <x v="16"/>
  </r>
  <r>
    <x v="298"/>
    <n v="4.3"/>
    <x v="16"/>
  </r>
  <r>
    <x v="299"/>
    <n v="4.4000000000000004"/>
    <x v="16"/>
  </r>
  <r>
    <x v="300"/>
    <n v="4.5"/>
    <x v="16"/>
  </r>
  <r>
    <x v="301"/>
    <n v="4.5999999999999996"/>
    <x v="16"/>
  </r>
  <r>
    <x v="302"/>
    <n v="4.7"/>
    <x v="16"/>
  </r>
  <r>
    <x v="303"/>
    <n v="4.8"/>
    <x v="16"/>
  </r>
  <r>
    <x v="304"/>
    <n v="4.9000000000000004"/>
    <x v="16"/>
  </r>
  <r>
    <x v="305"/>
    <n v="5"/>
    <x v="16"/>
  </r>
  <r>
    <x v="306"/>
    <n v="5.2"/>
    <x v="16"/>
  </r>
  <r>
    <x v="307"/>
    <n v="5.3"/>
    <x v="16"/>
  </r>
  <r>
    <x v="308"/>
    <n v="5.5"/>
    <x v="16"/>
  </r>
  <r>
    <x v="309"/>
    <n v="5.7"/>
    <x v="16"/>
  </r>
  <r>
    <x v="310"/>
    <n v="5.8"/>
    <x v="16"/>
  </r>
  <r>
    <x v="311"/>
    <n v="5.9"/>
    <x v="16"/>
  </r>
  <r>
    <x v="312"/>
    <n v="5.9"/>
    <x v="16"/>
  </r>
  <r>
    <x v="313"/>
    <n v="5.9"/>
    <x v="16"/>
  </r>
  <r>
    <x v="314"/>
    <n v="5.8"/>
    <x v="16"/>
  </r>
  <r>
    <x v="315"/>
    <n v="5.8"/>
    <x v="16"/>
  </r>
  <r>
    <x v="316"/>
    <n v="5.7"/>
    <x v="16"/>
  </r>
  <r>
    <x v="317"/>
    <n v="5.7"/>
    <x v="16"/>
  </r>
  <r>
    <x v="318"/>
    <n v="5.7"/>
    <x v="16"/>
  </r>
  <r>
    <x v="319"/>
    <n v="5.7"/>
    <x v="16"/>
  </r>
  <r>
    <x v="320"/>
    <n v="5.7"/>
    <x v="16"/>
  </r>
  <r>
    <x v="321"/>
    <n v="5.8"/>
    <x v="16"/>
  </r>
  <r>
    <x v="322"/>
    <n v="5.8"/>
    <x v="16"/>
  </r>
  <r>
    <x v="323"/>
    <n v="5.9"/>
    <x v="16"/>
  </r>
  <r>
    <x v="324"/>
    <n v="6"/>
    <x v="16"/>
  </r>
  <r>
    <x v="325"/>
    <n v="6.1"/>
    <x v="16"/>
  </r>
  <r>
    <x v="326"/>
    <n v="6.2"/>
    <x v="16"/>
  </r>
  <r>
    <x v="327"/>
    <n v="6.3"/>
    <x v="16"/>
  </r>
  <r>
    <x v="328"/>
    <n v="6.3"/>
    <x v="16"/>
  </r>
  <r>
    <x v="329"/>
    <n v="6.4"/>
    <x v="16"/>
  </r>
  <r>
    <x v="330"/>
    <n v="6.4"/>
    <x v="16"/>
  </r>
  <r>
    <x v="331"/>
    <n v="6.3"/>
    <x v="16"/>
  </r>
  <r>
    <x v="332"/>
    <n v="6.2"/>
    <x v="16"/>
  </r>
  <r>
    <x v="333"/>
    <n v="6.1"/>
    <x v="16"/>
  </r>
  <r>
    <x v="334"/>
    <n v="6"/>
    <x v="16"/>
  </r>
  <r>
    <x v="335"/>
    <n v="5.9"/>
    <x v="16"/>
  </r>
  <r>
    <x v="336"/>
    <n v="5.8"/>
    <x v="16"/>
  </r>
  <r>
    <x v="337"/>
    <n v="5.7"/>
    <x v="16"/>
  </r>
  <r>
    <x v="338"/>
    <n v="5.7"/>
    <x v="16"/>
  </r>
  <r>
    <x v="339"/>
    <n v="5.7"/>
    <x v="16"/>
  </r>
  <r>
    <x v="340"/>
    <n v="5.6"/>
    <x v="16"/>
  </r>
  <r>
    <x v="341"/>
    <n v="5.5"/>
    <x v="16"/>
  </r>
  <r>
    <x v="342"/>
    <n v="5.5"/>
    <x v="16"/>
  </r>
  <r>
    <x v="343"/>
    <n v="5.4"/>
    <x v="16"/>
  </r>
  <r>
    <x v="344"/>
    <n v="5.3"/>
    <x v="16"/>
  </r>
  <r>
    <x v="345"/>
    <n v="5.3"/>
    <x v="16"/>
  </r>
  <r>
    <x v="346"/>
    <n v="5.3"/>
    <x v="16"/>
  </r>
  <r>
    <x v="347"/>
    <n v="5.4"/>
    <x v="16"/>
  </r>
  <r>
    <x v="348"/>
    <n v="5.5"/>
    <x v="16"/>
  </r>
  <r>
    <x v="349"/>
    <n v="5.6"/>
    <x v="16"/>
  </r>
  <r>
    <x v="350"/>
    <n v="5.7"/>
    <x v="16"/>
  </r>
  <r>
    <x v="351"/>
    <n v="5.7"/>
    <x v="16"/>
  </r>
  <r>
    <x v="352"/>
    <n v="5.8"/>
    <x v="16"/>
  </r>
  <r>
    <x v="353"/>
    <n v="5.8"/>
    <x v="16"/>
  </r>
  <r>
    <x v="354"/>
    <n v="5.8"/>
    <x v="16"/>
  </r>
  <r>
    <x v="355"/>
    <n v="5.9"/>
    <x v="16"/>
  </r>
  <r>
    <x v="356"/>
    <n v="6"/>
    <x v="16"/>
  </r>
  <r>
    <x v="357"/>
    <n v="6.1"/>
    <x v="16"/>
  </r>
  <r>
    <x v="358"/>
    <n v="6.1"/>
    <x v="16"/>
  </r>
  <r>
    <x v="359"/>
    <n v="6.1"/>
    <x v="16"/>
  </r>
  <r>
    <x v="360"/>
    <n v="6"/>
    <x v="16"/>
  </r>
  <r>
    <x v="361"/>
    <n v="5.9"/>
    <x v="16"/>
  </r>
  <r>
    <x v="362"/>
    <n v="5.8"/>
    <x v="16"/>
  </r>
  <r>
    <x v="363"/>
    <n v="5.8"/>
    <x v="16"/>
  </r>
  <r>
    <x v="364"/>
    <n v="5.7"/>
    <x v="16"/>
  </r>
  <r>
    <x v="365"/>
    <n v="5.7"/>
    <x v="16"/>
  </r>
  <r>
    <x v="366"/>
    <n v="5.7"/>
    <x v="16"/>
  </r>
  <r>
    <x v="367"/>
    <n v="5.7"/>
    <x v="16"/>
  </r>
  <r>
    <x v="368"/>
    <n v="5.7"/>
    <x v="16"/>
  </r>
  <r>
    <x v="369"/>
    <n v="5.7"/>
    <x v="16"/>
  </r>
  <r>
    <x v="370"/>
    <n v="5.6"/>
    <x v="16"/>
  </r>
  <r>
    <x v="371"/>
    <n v="5.5"/>
    <x v="16"/>
  </r>
  <r>
    <x v="372"/>
    <n v="5.5"/>
    <x v="16"/>
  </r>
  <r>
    <x v="373"/>
    <n v="5.4"/>
    <x v="16"/>
  </r>
  <r>
    <x v="374"/>
    <n v="5.3"/>
    <x v="16"/>
  </r>
  <r>
    <x v="375"/>
    <n v="5.3"/>
    <x v="16"/>
  </r>
  <r>
    <x v="376"/>
    <n v="5.3"/>
    <x v="16"/>
  </r>
  <r>
    <x v="377"/>
    <n v="5.3"/>
    <x v="16"/>
  </r>
  <r>
    <x v="378"/>
    <n v="5.3"/>
    <x v="16"/>
  </r>
  <r>
    <x v="379"/>
    <n v="5.4"/>
    <x v="16"/>
  </r>
  <r>
    <x v="380"/>
    <n v="5.4"/>
    <x v="16"/>
  </r>
  <r>
    <x v="381"/>
    <n v="5.4"/>
    <x v="16"/>
  </r>
  <r>
    <x v="382"/>
    <n v="5.4"/>
    <x v="16"/>
  </r>
  <r>
    <x v="383"/>
    <n v="5.4"/>
    <x v="16"/>
  </r>
  <r>
    <x v="384"/>
    <n v="5.4"/>
    <x v="16"/>
  </r>
  <r>
    <x v="385"/>
    <n v="5.4"/>
    <x v="16"/>
  </r>
  <r>
    <x v="386"/>
    <n v="5.5"/>
    <x v="16"/>
  </r>
  <r>
    <x v="387"/>
    <n v="5.7"/>
    <x v="16"/>
  </r>
  <r>
    <x v="388"/>
    <n v="5.9"/>
    <x v="16"/>
  </r>
  <r>
    <x v="389"/>
    <n v="6.2"/>
    <x v="16"/>
  </r>
  <r>
    <x v="390"/>
    <n v="6.5"/>
    <x v="16"/>
  </r>
  <r>
    <x v="391"/>
    <n v="6.7"/>
    <x v="16"/>
  </r>
  <r>
    <x v="392"/>
    <n v="7.1"/>
    <x v="16"/>
  </r>
  <r>
    <x v="393"/>
    <n v="7.5"/>
    <x v="16"/>
  </r>
  <r>
    <x v="394"/>
    <n v="8"/>
    <x v="16"/>
  </r>
  <r>
    <x v="395"/>
    <n v="8.6"/>
    <x v="16"/>
  </r>
  <r>
    <x v="396"/>
    <n v="9.1999999999999993"/>
    <x v="16"/>
  </r>
  <r>
    <x v="397"/>
    <n v="9.8000000000000007"/>
    <x v="16"/>
  </r>
  <r>
    <x v="398"/>
    <n v="10.3"/>
    <x v="16"/>
  </r>
  <r>
    <x v="399"/>
    <n v="10.7"/>
    <x v="16"/>
  </r>
  <r>
    <x v="400"/>
    <n v="10.9"/>
    <x v="16"/>
  </r>
  <r>
    <x v="401"/>
    <n v="11"/>
    <x v="16"/>
  </r>
  <r>
    <x v="402"/>
    <n v="11"/>
    <x v="16"/>
  </r>
  <r>
    <x v="403"/>
    <n v="11"/>
    <x v="16"/>
  </r>
  <r>
    <x v="404"/>
    <n v="10.9"/>
    <x v="16"/>
  </r>
  <r>
    <x v="405"/>
    <n v="10.9"/>
    <x v="16"/>
  </r>
  <r>
    <x v="406"/>
    <n v="10.9"/>
    <x v="16"/>
  </r>
  <r>
    <x v="407"/>
    <n v="10.9"/>
    <x v="16"/>
  </r>
  <r>
    <x v="408"/>
    <n v="10.9"/>
    <x v="16"/>
  </r>
  <r>
    <x v="409"/>
    <n v="10.8"/>
    <x v="16"/>
  </r>
  <r>
    <x v="410"/>
    <n v="10.7"/>
    <x v="16"/>
  </r>
  <r>
    <x v="411"/>
    <n v="10.5"/>
    <x v="16"/>
  </r>
  <r>
    <x v="412"/>
    <n v="10.3"/>
    <x v="16"/>
  </r>
  <r>
    <x v="413"/>
    <n v="10.199999999999999"/>
    <x v="16"/>
  </r>
  <r>
    <x v="414"/>
    <n v="10.1"/>
    <x v="16"/>
  </r>
  <r>
    <x v="415"/>
    <n v="10"/>
    <x v="16"/>
  </r>
  <r>
    <x v="416"/>
    <n v="10"/>
    <x v="16"/>
  </r>
  <r>
    <x v="417"/>
    <n v="10"/>
    <x v="16"/>
  </r>
  <r>
    <x v="418"/>
    <n v="10"/>
    <x v="16"/>
  </r>
  <r>
    <x v="419"/>
    <n v="9.9"/>
    <x v="16"/>
  </r>
  <r>
    <x v="420"/>
    <n v="9.8000000000000007"/>
    <x v="16"/>
  </r>
  <r>
    <x v="421"/>
    <n v="9.6999999999999993"/>
    <x v="16"/>
  </r>
  <r>
    <x v="422"/>
    <n v="9.6"/>
    <x v="16"/>
  </r>
  <r>
    <x v="423"/>
    <n v="9.5"/>
    <x v="16"/>
  </r>
  <r>
    <x v="424"/>
    <n v="9.5"/>
    <x v="16"/>
  </r>
  <r>
    <x v="425"/>
    <n v="9.5"/>
    <x v="16"/>
  </r>
  <r>
    <x v="426"/>
    <n v="9.5"/>
    <x v="16"/>
  </r>
  <r>
    <x v="427"/>
    <n v="9.4"/>
    <x v="16"/>
  </r>
  <r>
    <x v="428"/>
    <n v="9.3000000000000007"/>
    <x v="16"/>
  </r>
  <r>
    <x v="429"/>
    <n v="9.1"/>
    <x v="16"/>
  </r>
  <r>
    <x v="430"/>
    <n v="8.9"/>
    <x v="16"/>
  </r>
  <r>
    <x v="431"/>
    <n v="8.6999999999999993"/>
    <x v="16"/>
  </r>
  <r>
    <x v="432"/>
    <n v="8.5"/>
    <x v="16"/>
  </r>
  <r>
    <x v="433"/>
    <n v="8.3000000000000007"/>
    <x v="16"/>
  </r>
  <r>
    <x v="434"/>
    <n v="8.1999999999999993"/>
    <x v="16"/>
  </r>
  <r>
    <x v="435"/>
    <n v="8.1999999999999993"/>
    <x v="16"/>
  </r>
  <r>
    <x v="436"/>
    <n v="8.1999999999999993"/>
    <x v="16"/>
  </r>
  <r>
    <x v="437"/>
    <n v="8.1999999999999993"/>
    <x v="16"/>
  </r>
  <r>
    <x v="438"/>
    <n v="8.1999999999999993"/>
    <x v="16"/>
  </r>
  <r>
    <x v="439"/>
    <n v="8.1999999999999993"/>
    <x v="16"/>
  </r>
  <r>
    <x v="440"/>
    <n v="8.1"/>
    <x v="16"/>
  </r>
  <r>
    <x v="441"/>
    <n v="8.1"/>
    <x v="16"/>
  </r>
  <r>
    <x v="442"/>
    <n v="8.1"/>
    <x v="16"/>
  </r>
  <r>
    <x v="443"/>
    <n v="8"/>
    <x v="16"/>
  </r>
  <r>
    <x v="444"/>
    <n v="8"/>
    <x v="16"/>
  </r>
  <r>
    <x v="445"/>
    <n v="8"/>
    <x v="16"/>
  </r>
  <r>
    <x v="446"/>
    <n v="8"/>
    <x v="16"/>
  </r>
  <r>
    <x v="447"/>
    <n v="8"/>
    <x v="16"/>
  </r>
  <r>
    <x v="448"/>
    <n v="8"/>
    <x v="16"/>
  </r>
  <r>
    <x v="449"/>
    <n v="8"/>
    <x v="16"/>
  </r>
  <r>
    <x v="450"/>
    <n v="8"/>
    <x v="16"/>
  </r>
  <r>
    <x v="451"/>
    <n v="8"/>
    <x v="16"/>
  </r>
  <r>
    <x v="452"/>
    <n v="7.9"/>
    <x v="16"/>
  </r>
  <r>
    <x v="453"/>
    <n v="7.8"/>
    <x v="16"/>
  </r>
  <r>
    <x v="454"/>
    <n v="7.7"/>
    <x v="16"/>
  </r>
  <r>
    <x v="455"/>
    <n v="7.6"/>
    <x v="16"/>
  </r>
  <r>
    <x v="456"/>
    <n v="7.5"/>
    <x v="16"/>
  </r>
  <r>
    <x v="457"/>
    <n v="7.3"/>
    <x v="16"/>
  </r>
  <r>
    <x v="458"/>
    <n v="7.2"/>
    <x v="16"/>
  </r>
  <r>
    <x v="459"/>
    <n v="7"/>
    <x v="16"/>
  </r>
  <r>
    <x v="460"/>
    <n v="6.8"/>
    <x v="16"/>
  </r>
  <r>
    <x v="461"/>
    <n v="6.5"/>
    <x v="16"/>
  </r>
  <r>
    <x v="462"/>
    <n v="6.3"/>
    <x v="16"/>
  </r>
  <r>
    <x v="463"/>
    <n v="6.1"/>
    <x v="16"/>
  </r>
  <r>
    <x v="464"/>
    <n v="5.9"/>
    <x v="16"/>
  </r>
  <r>
    <x v="465"/>
    <n v="5.7"/>
    <x v="16"/>
  </r>
  <r>
    <x v="466"/>
    <n v="5.6"/>
    <x v="16"/>
  </r>
  <r>
    <x v="467"/>
    <n v="5.4"/>
    <x v="16"/>
  </r>
  <r>
    <x v="468"/>
    <n v="5.4"/>
    <x v="16"/>
  </r>
  <r>
    <x v="469"/>
    <n v="5.3"/>
    <x v="16"/>
  </r>
  <r>
    <x v="470"/>
    <n v="5.3"/>
    <x v="16"/>
  </r>
  <r>
    <x v="471"/>
    <n v="5.3"/>
    <x v="16"/>
  </r>
  <r>
    <x v="472"/>
    <n v="5.3"/>
    <x v="16"/>
  </r>
  <r>
    <x v="473"/>
    <n v="5.2"/>
    <x v="16"/>
  </r>
  <r>
    <x v="474"/>
    <n v="5.2"/>
    <x v="16"/>
  </r>
  <r>
    <x v="475"/>
    <n v="5.2"/>
    <x v="16"/>
  </r>
  <r>
    <x v="476"/>
    <n v="5.2"/>
    <x v="16"/>
  </r>
  <r>
    <x v="477"/>
    <n v="5.2"/>
    <x v="16"/>
  </r>
  <r>
    <x v="478"/>
    <n v="5.2"/>
    <x v="16"/>
  </r>
  <r>
    <x v="479"/>
    <n v="5.2"/>
    <x v="16"/>
  </r>
  <r>
    <x v="480"/>
    <n v="5.2"/>
    <x v="16"/>
  </r>
  <r>
    <x v="481"/>
    <n v="5.2"/>
    <x v="16"/>
  </r>
  <r>
    <x v="482"/>
    <n v="5.0999999999999996"/>
    <x v="16"/>
  </r>
  <r>
    <x v="483"/>
    <n v="5"/>
    <x v="16"/>
  </r>
  <r>
    <x v="484"/>
    <n v="5"/>
    <x v="16"/>
  </r>
  <r>
    <x v="485"/>
    <n v="5"/>
    <x v="16"/>
  </r>
  <r>
    <x v="486"/>
    <n v="5"/>
    <x v="16"/>
  </r>
  <r>
    <x v="487"/>
    <n v="5"/>
    <x v="16"/>
  </r>
  <r>
    <x v="488"/>
    <n v="5.0999999999999996"/>
    <x v="16"/>
  </r>
  <r>
    <x v="489"/>
    <n v="5.0999999999999996"/>
    <x v="16"/>
  </r>
  <r>
    <x v="490"/>
    <n v="5.0999999999999996"/>
    <x v="16"/>
  </r>
  <r>
    <x v="491"/>
    <n v="5.0999999999999996"/>
    <x v="16"/>
  </r>
  <r>
    <x v="492"/>
    <n v="5.0999999999999996"/>
    <x v="16"/>
  </r>
  <r>
    <x v="493"/>
    <n v="5"/>
    <x v="16"/>
  </r>
  <r>
    <x v="494"/>
    <n v="5"/>
    <x v="16"/>
  </r>
  <r>
    <x v="495"/>
    <n v="4.9000000000000004"/>
    <x v="16"/>
  </r>
  <r>
    <x v="496"/>
    <n v="4.9000000000000004"/>
    <x v="16"/>
  </r>
  <r>
    <x v="497"/>
    <n v="4.8"/>
    <x v="16"/>
  </r>
  <r>
    <x v="498"/>
    <n v="4.8"/>
    <x v="16"/>
  </r>
  <r>
    <x v="499"/>
    <n v="4.7"/>
    <x v="16"/>
  </r>
  <r>
    <x v="500"/>
    <n v="4.5999999999999996"/>
    <x v="16"/>
  </r>
  <r>
    <x v="501"/>
    <n v="4.5"/>
    <x v="16"/>
  </r>
  <r>
    <x v="502"/>
    <n v="4.4000000000000004"/>
    <x v="16"/>
  </r>
  <r>
    <x v="503"/>
    <n v="4.3"/>
    <x v="16"/>
  </r>
  <r>
    <x v="504"/>
    <n v="4.2"/>
    <x v="16"/>
  </r>
  <r>
    <x v="505"/>
    <n v="4.2"/>
    <x v="16"/>
  </r>
  <r>
    <x v="506"/>
    <n v="4.2"/>
    <x v="16"/>
  </r>
  <r>
    <x v="507"/>
    <n v="4.2"/>
    <x v="16"/>
  </r>
  <r>
    <x v="508"/>
    <n v="4.2"/>
    <x v="16"/>
  </r>
  <r>
    <x v="509"/>
    <n v="4.2"/>
    <x v="16"/>
  </r>
  <r>
    <x v="510"/>
    <n v="4.2"/>
    <x v="16"/>
  </r>
  <r>
    <x v="511"/>
    <n v="4.2"/>
    <x v="16"/>
  </r>
  <r>
    <x v="512"/>
    <n v="4.2"/>
    <x v="16"/>
  </r>
  <r>
    <x v="513"/>
    <n v="4.2"/>
    <x v="16"/>
  </r>
  <r>
    <x v="514"/>
    <n v="4.2"/>
    <x v="16"/>
  </r>
  <r>
    <x v="515"/>
    <n v="4.2"/>
    <x v="16"/>
  </r>
  <r>
    <x v="516"/>
    <n v="4.2"/>
    <x v="16"/>
  </r>
  <r>
    <x v="517"/>
    <n v="4.2"/>
    <x v="16"/>
  </r>
  <r>
    <x v="518"/>
    <n v="4.0999999999999996"/>
    <x v="16"/>
  </r>
  <r>
    <x v="519"/>
    <n v="4.0999999999999996"/>
    <x v="16"/>
  </r>
  <r>
    <x v="520"/>
    <n v="4.0999999999999996"/>
    <x v="16"/>
  </r>
  <r>
    <x v="521"/>
    <n v="4.0999999999999996"/>
    <x v="16"/>
  </r>
  <r>
    <x v="522"/>
    <n v="4.0999999999999996"/>
    <x v="16"/>
  </r>
  <r>
    <x v="523"/>
    <n v="4.0999999999999996"/>
    <x v="16"/>
  </r>
  <r>
    <x v="524"/>
    <n v="4"/>
    <x v="16"/>
  </r>
  <r>
    <x v="525"/>
    <n v="4"/>
    <x v="16"/>
  </r>
  <r>
    <x v="526"/>
    <n v="4"/>
    <x v="16"/>
  </r>
  <r>
    <x v="527"/>
    <n v="4"/>
    <x v="16"/>
  </r>
  <r>
    <x v="528"/>
    <n v="4.0999999999999996"/>
    <x v="16"/>
  </r>
  <r>
    <x v="529"/>
    <n v="4.0999999999999996"/>
    <x v="16"/>
  </r>
  <r>
    <x v="530"/>
    <n v="4.0999999999999996"/>
    <x v="16"/>
  </r>
  <r>
    <x v="531"/>
    <n v="16.7"/>
    <x v="16"/>
  </r>
  <r>
    <x v="532"/>
    <n v="12.8"/>
    <x v="16"/>
  </r>
  <r>
    <x v="533"/>
    <n v="5.3"/>
    <x v="16"/>
  </r>
  <r>
    <x v="534"/>
    <n v="5.8"/>
    <x v="16"/>
  </r>
  <r>
    <x v="535"/>
    <n v="5.2"/>
    <x v="16"/>
  </r>
  <r>
    <x v="536"/>
    <n v="5"/>
    <x v="16"/>
  </r>
  <r>
    <x v="537"/>
    <n v="4.8"/>
    <x v="16"/>
  </r>
  <r>
    <x v="538"/>
    <n v="4.8"/>
    <x v="16"/>
  </r>
  <r>
    <x v="539"/>
    <n v="4.7"/>
    <x v="16"/>
  </r>
  <r>
    <x v="540"/>
    <n v="4.5999999999999996"/>
    <x v="16"/>
  </r>
  <r>
    <x v="541"/>
    <n v="4.5999999999999996"/>
    <x v="16"/>
  </r>
  <r>
    <x v="542"/>
    <n v="4.5999999999999996"/>
    <x v="16"/>
  </r>
  <r>
    <x v="543"/>
    <n v="4.5999999999999996"/>
    <x v="16"/>
  </r>
  <r>
    <x v="544"/>
    <n v="4.5"/>
    <x v="16"/>
  </r>
  <r>
    <x v="545"/>
    <n v="4.5999999999999996"/>
    <x v="16"/>
  </r>
  <r>
    <x v="546"/>
    <n v="4.5"/>
    <x v="16"/>
  </r>
  <r>
    <x v="547"/>
    <n v="4.5"/>
    <x v="16"/>
  </r>
  <r>
    <x v="548"/>
    <n v="4.4000000000000004"/>
    <x v="16"/>
  </r>
  <r>
    <x v="549"/>
    <n v="4.3"/>
    <x v="16"/>
  </r>
  <r>
    <x v="550"/>
    <n v="4.2"/>
    <x v="16"/>
  </r>
  <r>
    <x v="551"/>
    <n v="4.0999999999999996"/>
    <x v="16"/>
  </r>
  <r>
    <x v="552"/>
    <n v="4"/>
    <x v="16"/>
  </r>
  <r>
    <x v="553"/>
    <n v="4"/>
    <x v="16"/>
  </r>
  <r>
    <x v="554"/>
    <n v="4"/>
    <x v="16"/>
  </r>
  <r>
    <x v="555"/>
    <n v="4"/>
    <x v="16"/>
  </r>
  <r>
    <x v="556"/>
    <n v="4"/>
    <x v="16"/>
  </r>
  <r>
    <x v="557"/>
    <n v="4"/>
    <x v="16"/>
  </r>
  <r>
    <x v="558"/>
    <n v="4"/>
    <x v="16"/>
  </r>
  <r>
    <x v="559"/>
    <n v="4.0999999999999996"/>
    <x v="16"/>
  </r>
  <r>
    <x v="560"/>
    <n v="4.0999999999999996"/>
    <x v="16"/>
  </r>
  <r>
    <x v="561"/>
    <n v="4.0999999999999996"/>
    <x v="16"/>
  </r>
  <r>
    <x v="562"/>
    <n v="4.0999999999999996"/>
    <x v="16"/>
  </r>
  <r>
    <x v="563"/>
    <n v="4.0999999999999996"/>
    <x v="16"/>
  </r>
  <r>
    <x v="564"/>
    <n v="4.0999999999999996"/>
    <x v="16"/>
  </r>
  <r>
    <x v="565"/>
    <n v="4.0999999999999996"/>
    <x v="16"/>
  </r>
  <r>
    <x v="566"/>
    <n v="4.0999999999999996"/>
    <x v="16"/>
  </r>
  <r>
    <x v="567"/>
    <n v="4.0999999999999996"/>
    <x v="16"/>
  </r>
  <r>
    <x v="568"/>
    <n v="4.0999999999999996"/>
    <x v="16"/>
  </r>
  <r>
    <x v="569"/>
    <n v="4.2"/>
    <x v="16"/>
  </r>
  <r>
    <x v="570"/>
    <n v="4.2"/>
    <x v="16"/>
  </r>
  <r>
    <x v="571"/>
    <n v="4.3"/>
    <x v="16"/>
  </r>
  <r>
    <x v="572"/>
    <n v="4.4000000000000004"/>
    <x v="16"/>
  </r>
  <r>
    <x v="573"/>
    <n v="4.4000000000000004"/>
    <x v="16"/>
  </r>
  <r>
    <x v="574"/>
    <n v="4.5"/>
    <x v="16"/>
  </r>
  <r>
    <x v="575"/>
    <n v="4.5"/>
    <x v="16"/>
  </r>
  <r>
    <x v="576"/>
    <n v="4.5999999999999996"/>
    <x v="16"/>
  </r>
  <r>
    <x v="577"/>
    <n v="4.5999999999999996"/>
    <x v="16"/>
  </r>
  <r>
    <x v="578"/>
    <n v="4.7"/>
    <x v="16"/>
  </r>
  <r>
    <x v="579"/>
    <n v="4.8"/>
    <x v="16"/>
  </r>
  <r>
    <x v="580"/>
    <n v="4.8"/>
    <x v="16"/>
  </r>
  <r>
    <x v="581"/>
    <n v="4.9000000000000004"/>
    <x v="16"/>
  </r>
  <r>
    <x v="582"/>
    <n v="4.9000000000000004"/>
    <x v="16"/>
  </r>
  <r>
    <x v="583"/>
    <n v="4.9000000000000004"/>
    <x v="16"/>
  </r>
  <r>
    <x v="584"/>
    <n v="4.9000000000000004"/>
    <x v="16"/>
  </r>
  <r>
    <x v="585"/>
    <n v="4.9000000000000004"/>
    <x v="16"/>
  </r>
  <r>
    <x v="586"/>
    <n v="4.9000000000000004"/>
    <x v="16"/>
  </r>
  <r>
    <x v="587"/>
    <n v="4.9000000000000004"/>
    <x v="16"/>
  </r>
  <r>
    <x v="588"/>
    <n v="4.8"/>
    <x v="16"/>
  </r>
  <r>
    <x v="589"/>
    <n v="4.8"/>
    <x v="16"/>
  </r>
  <r>
    <x v="590"/>
    <n v="4.7"/>
    <x v="16"/>
  </r>
  <r>
    <x v="591"/>
    <n v="4.7"/>
    <x v="16"/>
  </r>
  <r>
    <x v="592"/>
    <n v="4.7"/>
    <x v="16"/>
  </r>
  <r>
    <x v="593"/>
    <n v="4.5999999999999996"/>
    <x v="16"/>
  </r>
  <r>
    <x v="594"/>
    <n v="4.5999999999999996"/>
    <x v="16"/>
  </r>
  <r>
    <x v="595"/>
    <n v="4.5"/>
    <x v="16"/>
  </r>
  <r>
    <x v="596"/>
    <n v="4.5"/>
    <x v="16"/>
  </r>
  <r>
    <x v="597"/>
    <m/>
    <x v="16"/>
  </r>
  <r>
    <x v="598"/>
    <n v="4.4000000000000004"/>
    <x v="16"/>
  </r>
  <r>
    <x v="599"/>
    <n v="4.4000000000000004"/>
    <x v="16"/>
  </r>
  <r>
    <x v="600"/>
    <n v="4.3"/>
    <x v="16"/>
  </r>
  <r>
    <x v="601"/>
    <n v="4.2"/>
    <x v="16"/>
  </r>
  <r>
    <x v="602"/>
    <n v="4.2"/>
    <x v="16"/>
  </r>
  <r>
    <x v="603"/>
    <n v="4.3"/>
    <x v="16"/>
  </r>
  <r>
    <x v="604"/>
    <n v="4.5"/>
    <x v="16"/>
  </r>
  <r>
    <x v="0"/>
    <n v="6.3"/>
    <x v="17"/>
  </r>
  <r>
    <x v="1"/>
    <n v="6.3"/>
    <x v="17"/>
  </r>
  <r>
    <x v="2"/>
    <n v="6.3"/>
    <x v="17"/>
  </r>
  <r>
    <x v="3"/>
    <n v="6.4"/>
    <x v="17"/>
  </r>
  <r>
    <x v="4"/>
    <n v="6.5"/>
    <x v="17"/>
  </r>
  <r>
    <x v="5"/>
    <n v="6.7"/>
    <x v="17"/>
  </r>
  <r>
    <x v="6"/>
    <n v="6.8"/>
    <x v="17"/>
  </r>
  <r>
    <x v="7"/>
    <n v="6.8"/>
    <x v="17"/>
  </r>
  <r>
    <x v="8"/>
    <n v="6.9"/>
    <x v="17"/>
  </r>
  <r>
    <x v="9"/>
    <n v="6.9"/>
    <x v="17"/>
  </r>
  <r>
    <x v="10"/>
    <n v="6.9"/>
    <x v="17"/>
  </r>
  <r>
    <x v="11"/>
    <n v="6.8"/>
    <x v="17"/>
  </r>
  <r>
    <x v="12"/>
    <n v="6.8"/>
    <x v="17"/>
  </r>
  <r>
    <x v="13"/>
    <n v="6.8"/>
    <x v="17"/>
  </r>
  <r>
    <x v="14"/>
    <n v="6.8"/>
    <x v="17"/>
  </r>
  <r>
    <x v="15"/>
    <n v="6.7"/>
    <x v="17"/>
  </r>
  <r>
    <x v="16"/>
    <n v="6.7"/>
    <x v="17"/>
  </r>
  <r>
    <x v="17"/>
    <n v="6.7"/>
    <x v="17"/>
  </r>
  <r>
    <x v="18"/>
    <n v="6.7"/>
    <x v="17"/>
  </r>
  <r>
    <x v="19"/>
    <n v="6.8"/>
    <x v="17"/>
  </r>
  <r>
    <x v="20"/>
    <n v="7"/>
    <x v="17"/>
  </r>
  <r>
    <x v="21"/>
    <n v="7.2"/>
    <x v="17"/>
  </r>
  <r>
    <x v="22"/>
    <n v="7.4"/>
    <x v="17"/>
  </r>
  <r>
    <x v="23"/>
    <n v="7.5"/>
    <x v="17"/>
  </r>
  <r>
    <x v="24"/>
    <n v="7.6"/>
    <x v="17"/>
  </r>
  <r>
    <x v="25"/>
    <n v="7.6"/>
    <x v="17"/>
  </r>
  <r>
    <x v="26"/>
    <n v="7.5"/>
    <x v="17"/>
  </r>
  <r>
    <x v="27"/>
    <n v="7.3"/>
    <x v="17"/>
  </r>
  <r>
    <x v="28"/>
    <n v="7.1"/>
    <x v="17"/>
  </r>
  <r>
    <x v="29"/>
    <n v="6.9"/>
    <x v="17"/>
  </r>
  <r>
    <x v="30"/>
    <n v="6.7"/>
    <x v="17"/>
  </r>
  <r>
    <x v="31"/>
    <n v="6.5"/>
    <x v="17"/>
  </r>
  <r>
    <x v="32"/>
    <n v="6.3"/>
    <x v="17"/>
  </r>
  <r>
    <x v="33"/>
    <n v="6.2"/>
    <x v="17"/>
  </r>
  <r>
    <x v="34"/>
    <n v="6"/>
    <x v="17"/>
  </r>
  <r>
    <x v="35"/>
    <n v="6"/>
    <x v="17"/>
  </r>
  <r>
    <x v="36"/>
    <n v="5.9"/>
    <x v="17"/>
  </r>
  <r>
    <x v="37"/>
    <n v="6"/>
    <x v="17"/>
  </r>
  <r>
    <x v="38"/>
    <n v="6.1"/>
    <x v="17"/>
  </r>
  <r>
    <x v="39"/>
    <n v="6.3"/>
    <x v="17"/>
  </r>
  <r>
    <x v="40"/>
    <n v="6.5"/>
    <x v="17"/>
  </r>
  <r>
    <x v="41"/>
    <n v="6.8"/>
    <x v="17"/>
  </r>
  <r>
    <x v="42"/>
    <n v="7"/>
    <x v="17"/>
  </r>
  <r>
    <x v="43"/>
    <n v="7.2"/>
    <x v="17"/>
  </r>
  <r>
    <x v="44"/>
    <n v="7.2"/>
    <x v="17"/>
  </r>
  <r>
    <x v="45"/>
    <n v="7.2"/>
    <x v="17"/>
  </r>
  <r>
    <x v="46"/>
    <n v="7"/>
    <x v="17"/>
  </r>
  <r>
    <x v="47"/>
    <n v="6.9"/>
    <x v="17"/>
  </r>
  <r>
    <x v="48"/>
    <n v="6.8"/>
    <x v="17"/>
  </r>
  <r>
    <x v="49"/>
    <n v="6.8"/>
    <x v="17"/>
  </r>
  <r>
    <x v="50"/>
    <n v="6.8"/>
    <x v="17"/>
  </r>
  <r>
    <x v="51"/>
    <n v="6.8"/>
    <x v="17"/>
  </r>
  <r>
    <x v="52"/>
    <n v="6.8"/>
    <x v="17"/>
  </r>
  <r>
    <x v="53"/>
    <n v="6.8"/>
    <x v="17"/>
  </r>
  <r>
    <x v="54"/>
    <n v="6.9"/>
    <x v="17"/>
  </r>
  <r>
    <x v="55"/>
    <n v="7"/>
    <x v="17"/>
  </r>
  <r>
    <x v="56"/>
    <n v="7.2"/>
    <x v="17"/>
  </r>
  <r>
    <x v="57"/>
    <n v="7.3"/>
    <x v="17"/>
  </r>
  <r>
    <x v="58"/>
    <n v="7.5"/>
    <x v="17"/>
  </r>
  <r>
    <x v="59"/>
    <n v="7.7"/>
    <x v="17"/>
  </r>
  <r>
    <x v="60"/>
    <n v="7.8"/>
    <x v="17"/>
  </r>
  <r>
    <x v="61"/>
    <n v="8"/>
    <x v="17"/>
  </r>
  <r>
    <x v="62"/>
    <n v="8.1"/>
    <x v="17"/>
  </r>
  <r>
    <x v="63"/>
    <n v="8.3000000000000007"/>
    <x v="17"/>
  </r>
  <r>
    <x v="64"/>
    <n v="8.4"/>
    <x v="17"/>
  </r>
  <r>
    <x v="65"/>
    <n v="8.4"/>
    <x v="17"/>
  </r>
  <r>
    <x v="66"/>
    <n v="8.4"/>
    <x v="17"/>
  </r>
  <r>
    <x v="67"/>
    <n v="8.5"/>
    <x v="17"/>
  </r>
  <r>
    <x v="68"/>
    <n v="8.6"/>
    <x v="17"/>
  </r>
  <r>
    <x v="69"/>
    <n v="8.8000000000000007"/>
    <x v="17"/>
  </r>
  <r>
    <x v="70"/>
    <n v="9"/>
    <x v="17"/>
  </r>
  <r>
    <x v="71"/>
    <n v="9.1999999999999993"/>
    <x v="17"/>
  </r>
  <r>
    <x v="72"/>
    <n v="9.4"/>
    <x v="17"/>
  </r>
  <r>
    <x v="73"/>
    <n v="9.6"/>
    <x v="17"/>
  </r>
  <r>
    <x v="74"/>
    <n v="9.6999999999999993"/>
    <x v="17"/>
  </r>
  <r>
    <x v="75"/>
    <n v="9.6999999999999993"/>
    <x v="17"/>
  </r>
  <r>
    <x v="76"/>
    <n v="9.8000000000000007"/>
    <x v="17"/>
  </r>
  <r>
    <x v="77"/>
    <n v="10"/>
    <x v="17"/>
  </r>
  <r>
    <x v="78"/>
    <n v="10.1"/>
    <x v="17"/>
  </r>
  <r>
    <x v="79"/>
    <n v="10.3"/>
    <x v="17"/>
  </r>
  <r>
    <x v="80"/>
    <n v="10.5"/>
    <x v="17"/>
  </r>
  <r>
    <x v="81"/>
    <n v="10.8"/>
    <x v="17"/>
  </r>
  <r>
    <x v="82"/>
    <n v="11.1"/>
    <x v="17"/>
  </r>
  <r>
    <x v="83"/>
    <n v="11.4"/>
    <x v="17"/>
  </r>
  <r>
    <x v="84"/>
    <n v="11.6"/>
    <x v="17"/>
  </r>
  <r>
    <x v="85"/>
    <n v="11.8"/>
    <x v="17"/>
  </r>
  <r>
    <x v="86"/>
    <n v="11.9"/>
    <x v="17"/>
  </r>
  <r>
    <x v="87"/>
    <n v="12"/>
    <x v="17"/>
  </r>
  <r>
    <x v="88"/>
    <n v="12"/>
    <x v="17"/>
  </r>
  <r>
    <x v="89"/>
    <n v="12"/>
    <x v="17"/>
  </r>
  <r>
    <x v="90"/>
    <n v="11.8"/>
    <x v="17"/>
  </r>
  <r>
    <x v="91"/>
    <n v="11.6"/>
    <x v="17"/>
  </r>
  <r>
    <x v="92"/>
    <n v="11.3"/>
    <x v="17"/>
  </r>
  <r>
    <x v="93"/>
    <n v="10.9"/>
    <x v="17"/>
  </r>
  <r>
    <x v="94"/>
    <n v="10.5"/>
    <x v="17"/>
  </r>
  <r>
    <x v="95"/>
    <n v="10.199999999999999"/>
    <x v="17"/>
  </r>
  <r>
    <x v="96"/>
    <n v="10"/>
    <x v="17"/>
  </r>
  <r>
    <x v="97"/>
    <n v="9.9"/>
    <x v="17"/>
  </r>
  <r>
    <x v="98"/>
    <n v="9.9"/>
    <x v="17"/>
  </r>
  <r>
    <x v="99"/>
    <n v="9.9"/>
    <x v="17"/>
  </r>
  <r>
    <x v="100"/>
    <n v="9.9"/>
    <x v="17"/>
  </r>
  <r>
    <x v="101"/>
    <n v="10"/>
    <x v="17"/>
  </r>
  <r>
    <x v="102"/>
    <n v="10.199999999999999"/>
    <x v="17"/>
  </r>
  <r>
    <x v="103"/>
    <n v="10.3"/>
    <x v="17"/>
  </r>
  <r>
    <x v="104"/>
    <n v="10.5"/>
    <x v="17"/>
  </r>
  <r>
    <x v="105"/>
    <n v="10.7"/>
    <x v="17"/>
  </r>
  <r>
    <x v="106"/>
    <n v="10.8"/>
    <x v="17"/>
  </r>
  <r>
    <x v="107"/>
    <n v="11"/>
    <x v="17"/>
  </r>
  <r>
    <x v="108"/>
    <n v="11"/>
    <x v="17"/>
  </r>
  <r>
    <x v="109"/>
    <n v="11.1"/>
    <x v="17"/>
  </r>
  <r>
    <x v="110"/>
    <n v="11.2"/>
    <x v="17"/>
  </r>
  <r>
    <x v="111"/>
    <n v="11.3"/>
    <x v="17"/>
  </r>
  <r>
    <x v="112"/>
    <n v="11.4"/>
    <x v="17"/>
  </r>
  <r>
    <x v="113"/>
    <n v="11.4"/>
    <x v="17"/>
  </r>
  <r>
    <x v="114"/>
    <n v="11.5"/>
    <x v="17"/>
  </r>
  <r>
    <x v="115"/>
    <n v="11.5"/>
    <x v="17"/>
  </r>
  <r>
    <x v="116"/>
    <n v="11.6"/>
    <x v="17"/>
  </r>
  <r>
    <x v="117"/>
    <n v="11.6"/>
    <x v="17"/>
  </r>
  <r>
    <x v="118"/>
    <n v="11.6"/>
    <x v="17"/>
  </r>
  <r>
    <x v="119"/>
    <n v="11.7"/>
    <x v="17"/>
  </r>
  <r>
    <x v="120"/>
    <n v="11.8"/>
    <x v="17"/>
  </r>
  <r>
    <x v="121"/>
    <n v="12"/>
    <x v="17"/>
  </r>
  <r>
    <x v="122"/>
    <n v="12.1"/>
    <x v="17"/>
  </r>
  <r>
    <x v="123"/>
    <n v="12.2"/>
    <x v="17"/>
  </r>
  <r>
    <x v="124"/>
    <n v="12.3"/>
    <x v="17"/>
  </r>
  <r>
    <x v="125"/>
    <n v="12.4"/>
    <x v="17"/>
  </r>
  <r>
    <x v="126"/>
    <n v="12.5"/>
    <x v="17"/>
  </r>
  <r>
    <x v="127"/>
    <n v="12.6"/>
    <x v="17"/>
  </r>
  <r>
    <x v="128"/>
    <n v="12.6"/>
    <x v="17"/>
  </r>
  <r>
    <x v="129"/>
    <n v="12.7"/>
    <x v="17"/>
  </r>
  <r>
    <x v="130"/>
    <n v="12.7"/>
    <x v="17"/>
  </r>
  <r>
    <x v="131"/>
    <n v="12.6"/>
    <x v="17"/>
  </r>
  <r>
    <x v="132"/>
    <n v="12.5"/>
    <x v="17"/>
  </r>
  <r>
    <x v="133"/>
    <n v="12.3"/>
    <x v="17"/>
  </r>
  <r>
    <x v="134"/>
    <n v="12.2"/>
    <x v="17"/>
  </r>
  <r>
    <x v="135"/>
    <n v="12"/>
    <x v="17"/>
  </r>
  <r>
    <x v="136"/>
    <n v="11.9"/>
    <x v="17"/>
  </r>
  <r>
    <x v="137"/>
    <n v="11.7"/>
    <x v="17"/>
  </r>
  <r>
    <x v="138"/>
    <n v="11.6"/>
    <x v="17"/>
  </r>
  <r>
    <x v="139"/>
    <n v="11.5"/>
    <x v="17"/>
  </r>
  <r>
    <x v="140"/>
    <n v="11.4"/>
    <x v="17"/>
  </r>
  <r>
    <x v="141"/>
    <n v="11.4"/>
    <x v="17"/>
  </r>
  <r>
    <x v="142"/>
    <n v="11.3"/>
    <x v="17"/>
  </r>
  <r>
    <x v="143"/>
    <n v="11.2"/>
    <x v="17"/>
  </r>
  <r>
    <x v="144"/>
    <n v="11.1"/>
    <x v="17"/>
  </r>
  <r>
    <x v="145"/>
    <n v="11"/>
    <x v="17"/>
  </r>
  <r>
    <x v="146"/>
    <n v="10.9"/>
    <x v="17"/>
  </r>
  <r>
    <x v="147"/>
    <n v="10.8"/>
    <x v="17"/>
  </r>
  <r>
    <x v="148"/>
    <n v="10.7"/>
    <x v="17"/>
  </r>
  <r>
    <x v="149"/>
    <n v="10.6"/>
    <x v="17"/>
  </r>
  <r>
    <x v="150"/>
    <n v="10.5"/>
    <x v="17"/>
  </r>
  <r>
    <x v="151"/>
    <n v="10.4"/>
    <x v="17"/>
  </r>
  <r>
    <x v="152"/>
    <n v="10.3"/>
    <x v="17"/>
  </r>
  <r>
    <x v="153"/>
    <n v="10.1"/>
    <x v="17"/>
  </r>
  <r>
    <x v="154"/>
    <n v="9.9"/>
    <x v="17"/>
  </r>
  <r>
    <x v="155"/>
    <n v="9.6999999999999993"/>
    <x v="17"/>
  </r>
  <r>
    <x v="156"/>
    <n v="9.5"/>
    <x v="17"/>
  </r>
  <r>
    <x v="157"/>
    <n v="9.1999999999999993"/>
    <x v="17"/>
  </r>
  <r>
    <x v="158"/>
    <n v="8.9"/>
    <x v="17"/>
  </r>
  <r>
    <x v="159"/>
    <n v="8.6"/>
    <x v="17"/>
  </r>
  <r>
    <x v="160"/>
    <n v="8.3000000000000007"/>
    <x v="17"/>
  </r>
  <r>
    <x v="161"/>
    <n v="7.9"/>
    <x v="17"/>
  </r>
  <r>
    <x v="162"/>
    <n v="7.6"/>
    <x v="17"/>
  </r>
  <r>
    <x v="163"/>
    <n v="7.2"/>
    <x v="17"/>
  </r>
  <r>
    <x v="164"/>
    <n v="6.9"/>
    <x v="17"/>
  </r>
  <r>
    <x v="165"/>
    <n v="6.6"/>
    <x v="17"/>
  </r>
  <r>
    <x v="166"/>
    <n v="6.4"/>
    <x v="17"/>
  </r>
  <r>
    <x v="167"/>
    <n v="6.2"/>
    <x v="17"/>
  </r>
  <r>
    <x v="168"/>
    <n v="6.1"/>
    <x v="17"/>
  </r>
  <r>
    <x v="169"/>
    <n v="6"/>
    <x v="17"/>
  </r>
  <r>
    <x v="170"/>
    <n v="5.9"/>
    <x v="17"/>
  </r>
  <r>
    <x v="171"/>
    <n v="5.9"/>
    <x v="17"/>
  </r>
  <r>
    <x v="172"/>
    <n v="5.9"/>
    <x v="17"/>
  </r>
  <r>
    <x v="173"/>
    <n v="6"/>
    <x v="17"/>
  </r>
  <r>
    <x v="174"/>
    <n v="6.2"/>
    <x v="17"/>
  </r>
  <r>
    <x v="175"/>
    <n v="6.4"/>
    <x v="17"/>
  </r>
  <r>
    <x v="176"/>
    <n v="6.6"/>
    <x v="17"/>
  </r>
  <r>
    <x v="177"/>
    <n v="6.8"/>
    <x v="17"/>
  </r>
  <r>
    <x v="178"/>
    <n v="6.9"/>
    <x v="17"/>
  </r>
  <r>
    <x v="179"/>
    <n v="7"/>
    <x v="17"/>
  </r>
  <r>
    <x v="180"/>
    <n v="7.1"/>
    <x v="17"/>
  </r>
  <r>
    <x v="181"/>
    <n v="7.2"/>
    <x v="17"/>
  </r>
  <r>
    <x v="182"/>
    <n v="7.3"/>
    <x v="17"/>
  </r>
  <r>
    <x v="183"/>
    <n v="7.3"/>
    <x v="17"/>
  </r>
  <r>
    <x v="184"/>
    <n v="7.3"/>
    <x v="17"/>
  </r>
  <r>
    <x v="185"/>
    <n v="7.3"/>
    <x v="17"/>
  </r>
  <r>
    <x v="186"/>
    <n v="7.3"/>
    <x v="17"/>
  </r>
  <r>
    <x v="187"/>
    <n v="7.2"/>
    <x v="17"/>
  </r>
  <r>
    <x v="188"/>
    <n v="7.2"/>
    <x v="17"/>
  </r>
  <r>
    <x v="189"/>
    <n v="7.2"/>
    <x v="17"/>
  </r>
  <r>
    <x v="190"/>
    <n v="7.3"/>
    <x v="17"/>
  </r>
  <r>
    <x v="191"/>
    <n v="7.4"/>
    <x v="17"/>
  </r>
  <r>
    <x v="192"/>
    <n v="7.5"/>
    <x v="17"/>
  </r>
  <r>
    <x v="193"/>
    <n v="7.6"/>
    <x v="17"/>
  </r>
  <r>
    <x v="194"/>
    <n v="7.7"/>
    <x v="17"/>
  </r>
  <r>
    <x v="195"/>
    <n v="7.8"/>
    <x v="17"/>
  </r>
  <r>
    <x v="196"/>
    <n v="7.9"/>
    <x v="17"/>
  </r>
  <r>
    <x v="197"/>
    <n v="8"/>
    <x v="17"/>
  </r>
  <r>
    <x v="198"/>
    <n v="8"/>
    <x v="17"/>
  </r>
  <r>
    <x v="199"/>
    <n v="8"/>
    <x v="17"/>
  </r>
  <r>
    <x v="200"/>
    <n v="7.9"/>
    <x v="17"/>
  </r>
  <r>
    <x v="201"/>
    <n v="7.8"/>
    <x v="17"/>
  </r>
  <r>
    <x v="202"/>
    <n v="7.7"/>
    <x v="17"/>
  </r>
  <r>
    <x v="203"/>
    <n v="7.6"/>
    <x v="17"/>
  </r>
  <r>
    <x v="204"/>
    <n v="7.5"/>
    <x v="17"/>
  </r>
  <r>
    <x v="205"/>
    <n v="7.5"/>
    <x v="17"/>
  </r>
  <r>
    <x v="206"/>
    <n v="7.4"/>
    <x v="17"/>
  </r>
  <r>
    <x v="207"/>
    <n v="7.4"/>
    <x v="17"/>
  </r>
  <r>
    <x v="208"/>
    <n v="7.4"/>
    <x v="17"/>
  </r>
  <r>
    <x v="209"/>
    <n v="7.3"/>
    <x v="17"/>
  </r>
  <r>
    <x v="210"/>
    <n v="7.3"/>
    <x v="17"/>
  </r>
  <r>
    <x v="211"/>
    <n v="7.4"/>
    <x v="17"/>
  </r>
  <r>
    <x v="212"/>
    <n v="7.4"/>
    <x v="17"/>
  </r>
  <r>
    <x v="213"/>
    <n v="7.5"/>
    <x v="17"/>
  </r>
  <r>
    <x v="214"/>
    <n v="7.6"/>
    <x v="17"/>
  </r>
  <r>
    <x v="215"/>
    <n v="7.7"/>
    <x v="17"/>
  </r>
  <r>
    <x v="216"/>
    <n v="7.8"/>
    <x v="17"/>
  </r>
  <r>
    <x v="217"/>
    <n v="7.9"/>
    <x v="17"/>
  </r>
  <r>
    <x v="218"/>
    <n v="7.8"/>
    <x v="17"/>
  </r>
  <r>
    <x v="219"/>
    <n v="7.8"/>
    <x v="17"/>
  </r>
  <r>
    <x v="220"/>
    <n v="7.7"/>
    <x v="17"/>
  </r>
  <r>
    <x v="221"/>
    <n v="7.7"/>
    <x v="17"/>
  </r>
  <r>
    <x v="222"/>
    <n v="7.6"/>
    <x v="17"/>
  </r>
  <r>
    <x v="223"/>
    <n v="7.6"/>
    <x v="17"/>
  </r>
  <r>
    <x v="224"/>
    <n v="7.5"/>
    <x v="17"/>
  </r>
  <r>
    <x v="225"/>
    <n v="7.4"/>
    <x v="17"/>
  </r>
  <r>
    <x v="226"/>
    <n v="7.3"/>
    <x v="17"/>
  </r>
  <r>
    <x v="227"/>
    <n v="7.2"/>
    <x v="17"/>
  </r>
  <r>
    <x v="228"/>
    <n v="7.1"/>
    <x v="17"/>
  </r>
  <r>
    <x v="229"/>
    <n v="7.1"/>
    <x v="17"/>
  </r>
  <r>
    <x v="230"/>
    <n v="7"/>
    <x v="17"/>
  </r>
  <r>
    <x v="231"/>
    <n v="7"/>
    <x v="17"/>
  </r>
  <r>
    <x v="232"/>
    <n v="6.9"/>
    <x v="17"/>
  </r>
  <r>
    <x v="233"/>
    <n v="6.9"/>
    <x v="17"/>
  </r>
  <r>
    <x v="234"/>
    <n v="6.8"/>
    <x v="17"/>
  </r>
  <r>
    <x v="235"/>
    <n v="6.7"/>
    <x v="17"/>
  </r>
  <r>
    <x v="236"/>
    <n v="6.7"/>
    <x v="17"/>
  </r>
  <r>
    <x v="237"/>
    <n v="6.6"/>
    <x v="17"/>
  </r>
  <r>
    <x v="238"/>
    <n v="6.7"/>
    <x v="17"/>
  </r>
  <r>
    <x v="239"/>
    <n v="6.7"/>
    <x v="17"/>
  </r>
  <r>
    <x v="240"/>
    <n v="6.7"/>
    <x v="17"/>
  </r>
  <r>
    <x v="241"/>
    <n v="6.6"/>
    <x v="17"/>
  </r>
  <r>
    <x v="242"/>
    <n v="6.6"/>
    <x v="17"/>
  </r>
  <r>
    <x v="243"/>
    <n v="6.6"/>
    <x v="17"/>
  </r>
  <r>
    <x v="244"/>
    <n v="6.5"/>
    <x v="17"/>
  </r>
  <r>
    <x v="245"/>
    <n v="6.4"/>
    <x v="17"/>
  </r>
  <r>
    <x v="246"/>
    <n v="6.4"/>
    <x v="17"/>
  </r>
  <r>
    <x v="247"/>
    <n v="6.3"/>
    <x v="17"/>
  </r>
  <r>
    <x v="248"/>
    <n v="6.3"/>
    <x v="17"/>
  </r>
  <r>
    <x v="249"/>
    <n v="6.3"/>
    <x v="17"/>
  </r>
  <r>
    <x v="250"/>
    <n v="6.2"/>
    <x v="17"/>
  </r>
  <r>
    <x v="251"/>
    <n v="6.2"/>
    <x v="17"/>
  </r>
  <r>
    <x v="252"/>
    <n v="6.1"/>
    <x v="17"/>
  </r>
  <r>
    <x v="253"/>
    <n v="6.1"/>
    <x v="17"/>
  </r>
  <r>
    <x v="254"/>
    <n v="6.1"/>
    <x v="17"/>
  </r>
  <r>
    <x v="255"/>
    <n v="6"/>
    <x v="17"/>
  </r>
  <r>
    <x v="256"/>
    <n v="6"/>
    <x v="17"/>
  </r>
  <r>
    <x v="257"/>
    <n v="6"/>
    <x v="17"/>
  </r>
  <r>
    <x v="258"/>
    <n v="5.9"/>
    <x v="17"/>
  </r>
  <r>
    <x v="259"/>
    <n v="5.8"/>
    <x v="17"/>
  </r>
  <r>
    <x v="260"/>
    <n v="5.7"/>
    <x v="17"/>
  </r>
  <r>
    <x v="261"/>
    <n v="5.6"/>
    <x v="17"/>
  </r>
  <r>
    <x v="262"/>
    <n v="5.5"/>
    <x v="17"/>
  </r>
  <r>
    <x v="263"/>
    <n v="5.4"/>
    <x v="17"/>
  </r>
  <r>
    <x v="264"/>
    <n v="5.4"/>
    <x v="17"/>
  </r>
  <r>
    <x v="265"/>
    <n v="5.4"/>
    <x v="17"/>
  </r>
  <r>
    <x v="266"/>
    <n v="5.4"/>
    <x v="17"/>
  </r>
  <r>
    <x v="267"/>
    <n v="5.5"/>
    <x v="17"/>
  </r>
  <r>
    <x v="268"/>
    <n v="5.6"/>
    <x v="17"/>
  </r>
  <r>
    <x v="269"/>
    <n v="5.7"/>
    <x v="17"/>
  </r>
  <r>
    <x v="270"/>
    <n v="5.7"/>
    <x v="17"/>
  </r>
  <r>
    <x v="271"/>
    <n v="5.7"/>
    <x v="17"/>
  </r>
  <r>
    <x v="272"/>
    <n v="5.6"/>
    <x v="17"/>
  </r>
  <r>
    <x v="273"/>
    <n v="5.5"/>
    <x v="17"/>
  </r>
  <r>
    <x v="274"/>
    <n v="5.4"/>
    <x v="17"/>
  </r>
  <r>
    <x v="275"/>
    <n v="5.3"/>
    <x v="17"/>
  </r>
  <r>
    <x v="276"/>
    <n v="5.2"/>
    <x v="17"/>
  </r>
  <r>
    <x v="277"/>
    <n v="5.0999999999999996"/>
    <x v="17"/>
  </r>
  <r>
    <x v="278"/>
    <n v="5"/>
    <x v="17"/>
  </r>
  <r>
    <x v="279"/>
    <n v="4.9000000000000004"/>
    <x v="17"/>
  </r>
  <r>
    <x v="280"/>
    <n v="4.9000000000000004"/>
    <x v="17"/>
  </r>
  <r>
    <x v="281"/>
    <n v="4.9000000000000004"/>
    <x v="17"/>
  </r>
  <r>
    <x v="282"/>
    <n v="4.9000000000000004"/>
    <x v="17"/>
  </r>
  <r>
    <x v="283"/>
    <n v="4.9000000000000004"/>
    <x v="17"/>
  </r>
  <r>
    <x v="284"/>
    <n v="4.9000000000000004"/>
    <x v="17"/>
  </r>
  <r>
    <x v="285"/>
    <n v="4.9000000000000004"/>
    <x v="17"/>
  </r>
  <r>
    <x v="286"/>
    <n v="4.9000000000000004"/>
    <x v="17"/>
  </r>
  <r>
    <x v="287"/>
    <n v="4.9000000000000004"/>
    <x v="17"/>
  </r>
  <r>
    <x v="288"/>
    <n v="4.9000000000000004"/>
    <x v="17"/>
  </r>
  <r>
    <x v="289"/>
    <n v="4.9000000000000004"/>
    <x v="17"/>
  </r>
  <r>
    <x v="290"/>
    <n v="4.9000000000000004"/>
    <x v="17"/>
  </r>
  <r>
    <x v="291"/>
    <n v="5"/>
    <x v="17"/>
  </r>
  <r>
    <x v="292"/>
    <n v="5"/>
    <x v="17"/>
  </r>
  <r>
    <x v="293"/>
    <n v="5.0999999999999996"/>
    <x v="17"/>
  </r>
  <r>
    <x v="294"/>
    <n v="5.0999999999999996"/>
    <x v="17"/>
  </r>
  <r>
    <x v="295"/>
    <n v="5.2"/>
    <x v="17"/>
  </r>
  <r>
    <x v="296"/>
    <n v="5.3"/>
    <x v="17"/>
  </r>
  <r>
    <x v="297"/>
    <n v="5.3"/>
    <x v="17"/>
  </r>
  <r>
    <x v="298"/>
    <n v="5.4"/>
    <x v="17"/>
  </r>
  <r>
    <x v="299"/>
    <n v="5.4"/>
    <x v="17"/>
  </r>
  <r>
    <x v="300"/>
    <n v="5.5"/>
    <x v="17"/>
  </r>
  <r>
    <x v="301"/>
    <n v="5.5"/>
    <x v="17"/>
  </r>
  <r>
    <x v="302"/>
    <n v="5.5"/>
    <x v="17"/>
  </r>
  <r>
    <x v="303"/>
    <n v="5.4"/>
    <x v="17"/>
  </r>
  <r>
    <x v="304"/>
    <n v="5.3"/>
    <x v="17"/>
  </r>
  <r>
    <x v="305"/>
    <n v="5.3"/>
    <x v="17"/>
  </r>
  <r>
    <x v="306"/>
    <n v="5.4"/>
    <x v="17"/>
  </r>
  <r>
    <x v="307"/>
    <n v="5.5"/>
    <x v="17"/>
  </r>
  <r>
    <x v="308"/>
    <n v="5.7"/>
    <x v="17"/>
  </r>
  <r>
    <x v="309"/>
    <n v="5.9"/>
    <x v="17"/>
  </r>
  <r>
    <x v="310"/>
    <n v="6"/>
    <x v="17"/>
  </r>
  <r>
    <x v="311"/>
    <n v="6.1"/>
    <x v="17"/>
  </r>
  <r>
    <x v="312"/>
    <n v="6.1"/>
    <x v="17"/>
  </r>
  <r>
    <x v="313"/>
    <n v="6.1"/>
    <x v="17"/>
  </r>
  <r>
    <x v="314"/>
    <n v="6"/>
    <x v="17"/>
  </r>
  <r>
    <x v="315"/>
    <n v="6"/>
    <x v="17"/>
  </r>
  <r>
    <x v="316"/>
    <n v="5.9"/>
    <x v="17"/>
  </r>
  <r>
    <x v="317"/>
    <n v="5.9"/>
    <x v="17"/>
  </r>
  <r>
    <x v="318"/>
    <n v="5.9"/>
    <x v="17"/>
  </r>
  <r>
    <x v="319"/>
    <n v="5.9"/>
    <x v="17"/>
  </r>
  <r>
    <x v="320"/>
    <n v="5.9"/>
    <x v="17"/>
  </r>
  <r>
    <x v="321"/>
    <n v="5.9"/>
    <x v="17"/>
  </r>
  <r>
    <x v="322"/>
    <n v="6"/>
    <x v="17"/>
  </r>
  <r>
    <x v="323"/>
    <n v="6"/>
    <x v="17"/>
  </r>
  <r>
    <x v="324"/>
    <n v="6.1"/>
    <x v="17"/>
  </r>
  <r>
    <x v="325"/>
    <n v="6.2"/>
    <x v="17"/>
  </r>
  <r>
    <x v="326"/>
    <n v="6.3"/>
    <x v="17"/>
  </r>
  <r>
    <x v="327"/>
    <n v="6.4"/>
    <x v="17"/>
  </r>
  <r>
    <x v="328"/>
    <n v="6.5"/>
    <x v="17"/>
  </r>
  <r>
    <x v="329"/>
    <n v="6.5"/>
    <x v="17"/>
  </r>
  <r>
    <x v="330"/>
    <n v="6.5"/>
    <x v="17"/>
  </r>
  <r>
    <x v="331"/>
    <n v="6.4"/>
    <x v="17"/>
  </r>
  <r>
    <x v="332"/>
    <n v="6.2"/>
    <x v="17"/>
  </r>
  <r>
    <x v="333"/>
    <n v="6"/>
    <x v="17"/>
  </r>
  <r>
    <x v="334"/>
    <n v="5.9"/>
    <x v="17"/>
  </r>
  <r>
    <x v="335"/>
    <n v="5.8"/>
    <x v="17"/>
  </r>
  <r>
    <x v="336"/>
    <n v="5.8"/>
    <x v="17"/>
  </r>
  <r>
    <x v="337"/>
    <n v="5.8"/>
    <x v="17"/>
  </r>
  <r>
    <x v="338"/>
    <n v="5.8"/>
    <x v="17"/>
  </r>
  <r>
    <x v="339"/>
    <n v="5.8"/>
    <x v="17"/>
  </r>
  <r>
    <x v="340"/>
    <n v="5.8"/>
    <x v="17"/>
  </r>
  <r>
    <x v="341"/>
    <n v="5.7"/>
    <x v="17"/>
  </r>
  <r>
    <x v="342"/>
    <n v="5.6"/>
    <x v="17"/>
  </r>
  <r>
    <x v="343"/>
    <n v="5.6"/>
    <x v="17"/>
  </r>
  <r>
    <x v="344"/>
    <n v="5.5"/>
    <x v="17"/>
  </r>
  <r>
    <x v="345"/>
    <n v="5.6"/>
    <x v="17"/>
  </r>
  <r>
    <x v="346"/>
    <n v="5.6"/>
    <x v="17"/>
  </r>
  <r>
    <x v="347"/>
    <n v="5.6"/>
    <x v="17"/>
  </r>
  <r>
    <x v="348"/>
    <n v="5.6"/>
    <x v="17"/>
  </r>
  <r>
    <x v="349"/>
    <n v="5.5"/>
    <x v="17"/>
  </r>
  <r>
    <x v="350"/>
    <n v="5.5"/>
    <x v="17"/>
  </r>
  <r>
    <x v="351"/>
    <n v="5.4"/>
    <x v="17"/>
  </r>
  <r>
    <x v="352"/>
    <n v="5.4"/>
    <x v="17"/>
  </r>
  <r>
    <x v="353"/>
    <n v="5.4"/>
    <x v="17"/>
  </r>
  <r>
    <x v="354"/>
    <n v="5.3"/>
    <x v="17"/>
  </r>
  <r>
    <x v="355"/>
    <n v="5.3"/>
    <x v="17"/>
  </r>
  <r>
    <x v="356"/>
    <n v="11.7"/>
    <x v="17"/>
  </r>
  <r>
    <x v="357"/>
    <n v="11.5"/>
    <x v="17"/>
  </r>
  <r>
    <x v="358"/>
    <n v="11.6"/>
    <x v="17"/>
  </r>
  <r>
    <x v="359"/>
    <n v="6.4"/>
    <x v="17"/>
  </r>
  <r>
    <x v="360"/>
    <n v="4.5999999999999996"/>
    <x v="17"/>
  </r>
  <r>
    <x v="361"/>
    <n v="4.4000000000000004"/>
    <x v="17"/>
  </r>
  <r>
    <x v="362"/>
    <n v="4.3"/>
    <x v="17"/>
  </r>
  <r>
    <x v="363"/>
    <n v="4.0999999999999996"/>
    <x v="17"/>
  </r>
  <r>
    <x v="364"/>
    <n v="4.0999999999999996"/>
    <x v="17"/>
  </r>
  <r>
    <x v="365"/>
    <n v="4"/>
    <x v="17"/>
  </r>
  <r>
    <x v="366"/>
    <n v="4"/>
    <x v="17"/>
  </r>
  <r>
    <x v="367"/>
    <n v="4"/>
    <x v="17"/>
  </r>
  <r>
    <x v="368"/>
    <n v="4"/>
    <x v="17"/>
  </r>
  <r>
    <x v="369"/>
    <n v="4"/>
    <x v="17"/>
  </r>
  <r>
    <x v="370"/>
    <n v="4.0999999999999996"/>
    <x v="17"/>
  </r>
  <r>
    <x v="371"/>
    <n v="4.0999999999999996"/>
    <x v="17"/>
  </r>
  <r>
    <x v="372"/>
    <n v="4.0999999999999996"/>
    <x v="17"/>
  </r>
  <r>
    <x v="373"/>
    <n v="4.0999999999999996"/>
    <x v="17"/>
  </r>
  <r>
    <x v="374"/>
    <n v="4.2"/>
    <x v="17"/>
  </r>
  <r>
    <x v="375"/>
    <n v="4.2"/>
    <x v="17"/>
  </r>
  <r>
    <x v="376"/>
    <n v="4.2"/>
    <x v="17"/>
  </r>
  <r>
    <x v="377"/>
    <n v="4.0999999999999996"/>
    <x v="17"/>
  </r>
  <r>
    <x v="378"/>
    <n v="4.0999999999999996"/>
    <x v="17"/>
  </r>
  <r>
    <x v="379"/>
    <n v="4"/>
    <x v="17"/>
  </r>
  <r>
    <x v="380"/>
    <n v="4"/>
    <x v="17"/>
  </r>
  <r>
    <x v="381"/>
    <n v="4"/>
    <x v="17"/>
  </r>
  <r>
    <x v="382"/>
    <n v="4"/>
    <x v="17"/>
  </r>
  <r>
    <x v="383"/>
    <n v="4"/>
    <x v="17"/>
  </r>
  <r>
    <x v="384"/>
    <n v="4.0999999999999996"/>
    <x v="17"/>
  </r>
  <r>
    <x v="385"/>
    <n v="4.0999999999999996"/>
    <x v="17"/>
  </r>
  <r>
    <x v="386"/>
    <n v="4.0999999999999996"/>
    <x v="17"/>
  </r>
  <r>
    <x v="387"/>
    <n v="4.2"/>
    <x v="17"/>
  </r>
  <r>
    <x v="388"/>
    <n v="4.2"/>
    <x v="17"/>
  </r>
  <r>
    <x v="389"/>
    <n v="4.4000000000000004"/>
    <x v="17"/>
  </r>
  <r>
    <x v="390"/>
    <n v="4.5999999999999996"/>
    <x v="17"/>
  </r>
  <r>
    <x v="391"/>
    <n v="4.8"/>
    <x v="17"/>
  </r>
  <r>
    <x v="392"/>
    <n v="5"/>
    <x v="17"/>
  </r>
  <r>
    <x v="393"/>
    <n v="5.3"/>
    <x v="17"/>
  </r>
  <r>
    <x v="394"/>
    <n v="5.5"/>
    <x v="17"/>
  </r>
  <r>
    <x v="395"/>
    <n v="5.7"/>
    <x v="17"/>
  </r>
  <r>
    <x v="396"/>
    <n v="6"/>
    <x v="17"/>
  </r>
  <r>
    <x v="397"/>
    <n v="6.2"/>
    <x v="17"/>
  </r>
  <r>
    <x v="398"/>
    <n v="6.5"/>
    <x v="17"/>
  </r>
  <r>
    <x v="399"/>
    <n v="6.7"/>
    <x v="17"/>
  </r>
  <r>
    <x v="400"/>
    <n v="6.8"/>
    <x v="17"/>
  </r>
  <r>
    <x v="401"/>
    <n v="6.8"/>
    <x v="17"/>
  </r>
  <r>
    <x v="402"/>
    <n v="6.9"/>
    <x v="17"/>
  </r>
  <r>
    <x v="403"/>
    <n v="6.9"/>
    <x v="17"/>
  </r>
  <r>
    <x v="404"/>
    <n v="6.9"/>
    <x v="17"/>
  </r>
  <r>
    <x v="405"/>
    <n v="6.9"/>
    <x v="17"/>
  </r>
  <r>
    <x v="406"/>
    <n v="6.9"/>
    <x v="17"/>
  </r>
  <r>
    <x v="407"/>
    <n v="7"/>
    <x v="17"/>
  </r>
  <r>
    <x v="408"/>
    <n v="7"/>
    <x v="17"/>
  </r>
  <r>
    <x v="409"/>
    <n v="7.1"/>
    <x v="17"/>
  </r>
  <r>
    <x v="410"/>
    <n v="7.2"/>
    <x v="17"/>
  </r>
  <r>
    <x v="411"/>
    <n v="7.2"/>
    <x v="17"/>
  </r>
  <r>
    <x v="412"/>
    <n v="7.3"/>
    <x v="17"/>
  </r>
  <r>
    <x v="413"/>
    <n v="7.4"/>
    <x v="17"/>
  </r>
  <r>
    <x v="414"/>
    <n v="7.5"/>
    <x v="17"/>
  </r>
  <r>
    <x v="415"/>
    <n v="7.6"/>
    <x v="17"/>
  </r>
  <r>
    <x v="416"/>
    <n v="7.7"/>
    <x v="17"/>
  </r>
  <r>
    <x v="417"/>
    <n v="7.7"/>
    <x v="17"/>
  </r>
  <r>
    <x v="418"/>
    <n v="7.8"/>
    <x v="17"/>
  </r>
  <r>
    <x v="419"/>
    <n v="7.7"/>
    <x v="17"/>
  </r>
  <r>
    <x v="420"/>
    <n v="7.7"/>
    <x v="17"/>
  </r>
  <r>
    <x v="421"/>
    <n v="7.6"/>
    <x v="17"/>
  </r>
  <r>
    <x v="422"/>
    <n v="7.5"/>
    <x v="17"/>
  </r>
  <r>
    <x v="423"/>
    <n v="7.4"/>
    <x v="17"/>
  </r>
  <r>
    <x v="424"/>
    <n v="7.3"/>
    <x v="17"/>
  </r>
  <r>
    <x v="425"/>
    <n v="7.3"/>
    <x v="17"/>
  </r>
  <r>
    <x v="426"/>
    <n v="7.3"/>
    <x v="17"/>
  </r>
  <r>
    <x v="427"/>
    <n v="7.3"/>
    <x v="17"/>
  </r>
  <r>
    <x v="428"/>
    <n v="7.2"/>
    <x v="17"/>
  </r>
  <r>
    <x v="429"/>
    <n v="7.2"/>
    <x v="17"/>
  </r>
  <r>
    <x v="430"/>
    <n v="7.2"/>
    <x v="17"/>
  </r>
  <r>
    <x v="431"/>
    <n v="7.1"/>
    <x v="17"/>
  </r>
  <r>
    <x v="432"/>
    <n v="7.1"/>
    <x v="17"/>
  </r>
  <r>
    <x v="433"/>
    <n v="7"/>
    <x v="17"/>
  </r>
  <r>
    <x v="434"/>
    <n v="7"/>
    <x v="17"/>
  </r>
  <r>
    <x v="435"/>
    <n v="6.9"/>
    <x v="17"/>
  </r>
  <r>
    <x v="436"/>
    <n v="6.9"/>
    <x v="17"/>
  </r>
  <r>
    <x v="437"/>
    <n v="6.8"/>
    <x v="17"/>
  </r>
  <r>
    <x v="438"/>
    <n v="6.7"/>
    <x v="17"/>
  </r>
  <r>
    <x v="439"/>
    <n v="6.5"/>
    <x v="17"/>
  </r>
  <r>
    <x v="440"/>
    <n v="6.4"/>
    <x v="17"/>
  </r>
  <r>
    <x v="441"/>
    <n v="6.4"/>
    <x v="17"/>
  </r>
  <r>
    <x v="442"/>
    <n v="6.4"/>
    <x v="17"/>
  </r>
  <r>
    <x v="443"/>
    <n v="6.5"/>
    <x v="17"/>
  </r>
  <r>
    <x v="444"/>
    <n v="6.6"/>
    <x v="17"/>
  </r>
  <r>
    <x v="445"/>
    <n v="6.7"/>
    <x v="17"/>
  </r>
  <r>
    <x v="446"/>
    <n v="6.8"/>
    <x v="17"/>
  </r>
  <r>
    <x v="447"/>
    <n v="6.7"/>
    <x v="17"/>
  </r>
  <r>
    <x v="448"/>
    <n v="6.6"/>
    <x v="17"/>
  </r>
  <r>
    <x v="449"/>
    <n v="6.6"/>
    <x v="17"/>
  </r>
  <r>
    <x v="450"/>
    <n v="6.5"/>
    <x v="17"/>
  </r>
  <r>
    <x v="451"/>
    <n v="6.3"/>
    <x v="17"/>
  </r>
  <r>
    <x v="452"/>
    <n v="6.2"/>
    <x v="17"/>
  </r>
  <r>
    <x v="453"/>
    <n v="6"/>
    <x v="17"/>
  </r>
  <r>
    <x v="454"/>
    <n v="5.8"/>
    <x v="17"/>
  </r>
  <r>
    <x v="455"/>
    <n v="5.7"/>
    <x v="17"/>
  </r>
  <r>
    <x v="456"/>
    <n v="5.6"/>
    <x v="17"/>
  </r>
  <r>
    <x v="457"/>
    <n v="5.6"/>
    <x v="17"/>
  </r>
  <r>
    <x v="458"/>
    <n v="5.6"/>
    <x v="17"/>
  </r>
  <r>
    <x v="459"/>
    <n v="5.8"/>
    <x v="17"/>
  </r>
  <r>
    <x v="460"/>
    <n v="6"/>
    <x v="17"/>
  </r>
  <r>
    <x v="461"/>
    <n v="6.2"/>
    <x v="17"/>
  </r>
  <r>
    <x v="462"/>
    <n v="6.4"/>
    <x v="17"/>
  </r>
  <r>
    <x v="463"/>
    <n v="6.6"/>
    <x v="17"/>
  </r>
  <r>
    <x v="464"/>
    <n v="6.7"/>
    <x v="17"/>
  </r>
  <r>
    <x v="465"/>
    <n v="6.8"/>
    <x v="17"/>
  </r>
  <r>
    <x v="466"/>
    <n v="6.8"/>
    <x v="17"/>
  </r>
  <r>
    <x v="467"/>
    <n v="6.8"/>
    <x v="17"/>
  </r>
  <r>
    <x v="468"/>
    <n v="6.7"/>
    <x v="17"/>
  </r>
  <r>
    <x v="469"/>
    <n v="6.7"/>
    <x v="17"/>
  </r>
  <r>
    <x v="470"/>
    <n v="6.6"/>
    <x v="17"/>
  </r>
  <r>
    <x v="471"/>
    <n v="6.5"/>
    <x v="17"/>
  </r>
  <r>
    <x v="472"/>
    <n v="6.4"/>
    <x v="17"/>
  </r>
  <r>
    <x v="473"/>
    <n v="6.2"/>
    <x v="17"/>
  </r>
  <r>
    <x v="474"/>
    <n v="6.1"/>
    <x v="17"/>
  </r>
  <r>
    <x v="475"/>
    <n v="6"/>
    <x v="17"/>
  </r>
  <r>
    <x v="476"/>
    <n v="6"/>
    <x v="17"/>
  </r>
  <r>
    <x v="477"/>
    <n v="6"/>
    <x v="17"/>
  </r>
  <r>
    <x v="478"/>
    <n v="6"/>
    <x v="17"/>
  </r>
  <r>
    <x v="479"/>
    <n v="6"/>
    <x v="17"/>
  </r>
  <r>
    <x v="480"/>
    <n v="6"/>
    <x v="17"/>
  </r>
  <r>
    <x v="481"/>
    <n v="6"/>
    <x v="17"/>
  </r>
  <r>
    <x v="482"/>
    <n v="6"/>
    <x v="17"/>
  </r>
  <r>
    <x v="483"/>
    <n v="6.1"/>
    <x v="17"/>
  </r>
  <r>
    <x v="484"/>
    <n v="6.1"/>
    <x v="17"/>
  </r>
  <r>
    <x v="485"/>
    <n v="6.1"/>
    <x v="17"/>
  </r>
  <r>
    <x v="486"/>
    <n v="6.1"/>
    <x v="17"/>
  </r>
  <r>
    <x v="487"/>
    <n v="6.1"/>
    <x v="17"/>
  </r>
  <r>
    <x v="488"/>
    <n v="6.1"/>
    <x v="17"/>
  </r>
  <r>
    <x v="489"/>
    <n v="6"/>
    <x v="17"/>
  </r>
  <r>
    <x v="490"/>
    <n v="6"/>
    <x v="17"/>
  </r>
  <r>
    <x v="491"/>
    <n v="5.9"/>
    <x v="17"/>
  </r>
  <r>
    <x v="492"/>
    <n v="5.8"/>
    <x v="17"/>
  </r>
  <r>
    <x v="493"/>
    <n v="5.7"/>
    <x v="17"/>
  </r>
  <r>
    <x v="494"/>
    <n v="5.5"/>
    <x v="17"/>
  </r>
  <r>
    <x v="495"/>
    <n v="5.4"/>
    <x v="17"/>
  </r>
  <r>
    <x v="496"/>
    <n v="5.2"/>
    <x v="17"/>
  </r>
  <r>
    <x v="497"/>
    <n v="5.0999999999999996"/>
    <x v="17"/>
  </r>
  <r>
    <x v="498"/>
    <n v="5"/>
    <x v="17"/>
  </r>
  <r>
    <x v="499"/>
    <n v="4.9000000000000004"/>
    <x v="17"/>
  </r>
  <r>
    <x v="500"/>
    <n v="4.8"/>
    <x v="17"/>
  </r>
  <r>
    <x v="501"/>
    <n v="4.7"/>
    <x v="17"/>
  </r>
  <r>
    <x v="502"/>
    <n v="4.7"/>
    <x v="17"/>
  </r>
  <r>
    <x v="503"/>
    <n v="4.7"/>
    <x v="17"/>
  </r>
  <r>
    <x v="504"/>
    <n v="4.7"/>
    <x v="17"/>
  </r>
  <r>
    <x v="505"/>
    <n v="4.7"/>
    <x v="17"/>
  </r>
  <r>
    <x v="506"/>
    <n v="4.8"/>
    <x v="17"/>
  </r>
  <r>
    <x v="507"/>
    <n v="4.9000000000000004"/>
    <x v="17"/>
  </r>
  <r>
    <x v="508"/>
    <n v="4.9000000000000004"/>
    <x v="17"/>
  </r>
  <r>
    <x v="509"/>
    <n v="4.9000000000000004"/>
    <x v="17"/>
  </r>
  <r>
    <x v="510"/>
    <n v="4.9000000000000004"/>
    <x v="17"/>
  </r>
  <r>
    <x v="511"/>
    <n v="4.9000000000000004"/>
    <x v="17"/>
  </r>
  <r>
    <x v="512"/>
    <n v="4.8"/>
    <x v="17"/>
  </r>
  <r>
    <x v="513"/>
    <n v="4.8"/>
    <x v="17"/>
  </r>
  <r>
    <x v="514"/>
    <n v="4.8"/>
    <x v="17"/>
  </r>
  <r>
    <x v="515"/>
    <n v="4.8"/>
    <x v="17"/>
  </r>
  <r>
    <x v="516"/>
    <n v="4.7"/>
    <x v="17"/>
  </r>
  <r>
    <x v="517"/>
    <n v="4.5999999999999996"/>
    <x v="17"/>
  </r>
  <r>
    <x v="518"/>
    <n v="4.5"/>
    <x v="17"/>
  </r>
  <r>
    <x v="519"/>
    <n v="4.4000000000000004"/>
    <x v="17"/>
  </r>
  <r>
    <x v="520"/>
    <n v="4.4000000000000004"/>
    <x v="17"/>
  </r>
  <r>
    <x v="521"/>
    <n v="4.5"/>
    <x v="17"/>
  </r>
  <r>
    <x v="522"/>
    <n v="4.5999999999999996"/>
    <x v="17"/>
  </r>
  <r>
    <x v="523"/>
    <n v="4.7"/>
    <x v="17"/>
  </r>
  <r>
    <x v="524"/>
    <n v="4.8"/>
    <x v="17"/>
  </r>
  <r>
    <x v="525"/>
    <n v="4.8"/>
    <x v="17"/>
  </r>
  <r>
    <x v="526"/>
    <n v="4.8"/>
    <x v="17"/>
  </r>
  <r>
    <x v="527"/>
    <n v="4.8"/>
    <x v="17"/>
  </r>
  <r>
    <x v="528"/>
    <n v="4.7"/>
    <x v="17"/>
  </r>
  <r>
    <x v="529"/>
    <n v="4.7"/>
    <x v="17"/>
  </r>
  <r>
    <x v="530"/>
    <n v="6.7"/>
    <x v="17"/>
  </r>
  <r>
    <x v="531"/>
    <n v="13.5"/>
    <x v="17"/>
  </r>
  <r>
    <x v="532"/>
    <n v="12.3"/>
    <x v="17"/>
  </r>
  <r>
    <x v="533"/>
    <n v="11"/>
    <x v="17"/>
  </r>
  <r>
    <x v="534"/>
    <n v="10.4"/>
    <x v="17"/>
  </r>
  <r>
    <x v="535"/>
    <n v="9.1999999999999993"/>
    <x v="17"/>
  </r>
  <r>
    <x v="536"/>
    <n v="8.6999999999999993"/>
    <x v="17"/>
  </r>
  <r>
    <x v="537"/>
    <n v="8"/>
    <x v="17"/>
  </r>
  <r>
    <x v="538"/>
    <n v="7.6"/>
    <x v="17"/>
  </r>
  <r>
    <x v="539"/>
    <n v="7.4"/>
    <x v="17"/>
  </r>
  <r>
    <x v="540"/>
    <n v="7"/>
    <x v="17"/>
  </r>
  <r>
    <x v="541"/>
    <n v="6.8"/>
    <x v="17"/>
  </r>
  <r>
    <x v="542"/>
    <n v="6.6"/>
    <x v="17"/>
  </r>
  <r>
    <x v="543"/>
    <n v="6.4"/>
    <x v="17"/>
  </r>
  <r>
    <x v="544"/>
    <n v="6.2"/>
    <x v="17"/>
  </r>
  <r>
    <x v="545"/>
    <n v="6"/>
    <x v="17"/>
  </r>
  <r>
    <x v="546"/>
    <n v="5.6"/>
    <x v="17"/>
  </r>
  <r>
    <x v="547"/>
    <n v="5.2"/>
    <x v="17"/>
  </r>
  <r>
    <x v="548"/>
    <n v="4.8"/>
    <x v="17"/>
  </r>
  <r>
    <x v="549"/>
    <n v="4.5"/>
    <x v="17"/>
  </r>
  <r>
    <x v="550"/>
    <n v="4.2"/>
    <x v="17"/>
  </r>
  <r>
    <x v="551"/>
    <n v="4"/>
    <x v="17"/>
  </r>
  <r>
    <x v="552"/>
    <n v="3.9"/>
    <x v="17"/>
  </r>
  <r>
    <x v="553"/>
    <n v="3.8"/>
    <x v="17"/>
  </r>
  <r>
    <x v="554"/>
    <n v="3.7"/>
    <x v="17"/>
  </r>
  <r>
    <x v="555"/>
    <n v="3.7"/>
    <x v="17"/>
  </r>
  <r>
    <x v="556"/>
    <n v="3.7"/>
    <x v="17"/>
  </r>
  <r>
    <x v="557"/>
    <n v="3.6"/>
    <x v="17"/>
  </r>
  <r>
    <x v="558"/>
    <n v="3.6"/>
    <x v="17"/>
  </r>
  <r>
    <x v="559"/>
    <n v="3.6"/>
    <x v="17"/>
  </r>
  <r>
    <x v="560"/>
    <n v="3.5"/>
    <x v="17"/>
  </r>
  <r>
    <x v="561"/>
    <n v="3.5"/>
    <x v="17"/>
  </r>
  <r>
    <x v="562"/>
    <n v="3.5"/>
    <x v="17"/>
  </r>
  <r>
    <x v="563"/>
    <n v="3.5"/>
    <x v="17"/>
  </r>
  <r>
    <x v="564"/>
    <n v="3.6"/>
    <x v="17"/>
  </r>
  <r>
    <x v="565"/>
    <n v="3.6"/>
    <x v="17"/>
  </r>
  <r>
    <x v="566"/>
    <n v="3.6"/>
    <x v="17"/>
  </r>
  <r>
    <x v="567"/>
    <n v="3.5"/>
    <x v="17"/>
  </r>
  <r>
    <x v="568"/>
    <n v="3.5"/>
    <x v="17"/>
  </r>
  <r>
    <x v="569"/>
    <n v="3.5"/>
    <x v="17"/>
  </r>
  <r>
    <x v="570"/>
    <n v="3.6"/>
    <x v="17"/>
  </r>
  <r>
    <x v="571"/>
    <n v="3.7"/>
    <x v="17"/>
  </r>
  <r>
    <x v="572"/>
    <n v="3.8"/>
    <x v="17"/>
  </r>
  <r>
    <x v="573"/>
    <n v="3.9"/>
    <x v="17"/>
  </r>
  <r>
    <x v="574"/>
    <n v="4.0999999999999996"/>
    <x v="17"/>
  </r>
  <r>
    <x v="575"/>
    <n v="4.2"/>
    <x v="17"/>
  </r>
  <r>
    <x v="576"/>
    <n v="4.2"/>
    <x v="17"/>
  </r>
  <r>
    <x v="577"/>
    <n v="4.0999999999999996"/>
    <x v="17"/>
  </r>
  <r>
    <x v="578"/>
    <n v="4.0999999999999996"/>
    <x v="17"/>
  </r>
  <r>
    <x v="579"/>
    <n v="4.0999999999999996"/>
    <x v="17"/>
  </r>
  <r>
    <x v="580"/>
    <n v="4.0999999999999996"/>
    <x v="17"/>
  </r>
  <r>
    <x v="581"/>
    <n v="4.2"/>
    <x v="17"/>
  </r>
  <r>
    <x v="582"/>
    <n v="4.3"/>
    <x v="17"/>
  </r>
  <r>
    <x v="583"/>
    <n v="4.4000000000000004"/>
    <x v="17"/>
  </r>
  <r>
    <x v="584"/>
    <n v="4.5"/>
    <x v="17"/>
  </r>
  <r>
    <x v="585"/>
    <n v="4.5"/>
    <x v="17"/>
  </r>
  <r>
    <x v="586"/>
    <n v="4.4000000000000004"/>
    <x v="17"/>
  </r>
  <r>
    <x v="587"/>
    <n v="4.4000000000000004"/>
    <x v="17"/>
  </r>
  <r>
    <x v="588"/>
    <n v="4.3"/>
    <x v="17"/>
  </r>
  <r>
    <x v="589"/>
    <n v="4.3"/>
    <x v="17"/>
  </r>
  <r>
    <x v="590"/>
    <n v="4.3"/>
    <x v="17"/>
  </r>
  <r>
    <x v="591"/>
    <n v="4.3"/>
    <x v="17"/>
  </r>
  <r>
    <x v="592"/>
    <n v="4.3"/>
    <x v="17"/>
  </r>
  <r>
    <x v="593"/>
    <n v="4.3"/>
    <x v="17"/>
  </r>
  <r>
    <x v="594"/>
    <n v="4.3"/>
    <x v="17"/>
  </r>
  <r>
    <x v="595"/>
    <n v="4.2"/>
    <x v="17"/>
  </r>
  <r>
    <x v="596"/>
    <n v="4.2"/>
    <x v="17"/>
  </r>
  <r>
    <x v="597"/>
    <m/>
    <x v="17"/>
  </r>
  <r>
    <x v="598"/>
    <n v="4.2"/>
    <x v="17"/>
  </r>
  <r>
    <x v="599"/>
    <n v="4.2"/>
    <x v="17"/>
  </r>
  <r>
    <x v="600"/>
    <n v="4.3"/>
    <x v="17"/>
  </r>
  <r>
    <x v="601"/>
    <n v="4.3"/>
    <x v="17"/>
  </r>
  <r>
    <x v="602"/>
    <n v="4.4000000000000004"/>
    <x v="17"/>
  </r>
  <r>
    <x v="603"/>
    <n v="4.4000000000000004"/>
    <x v="17"/>
  </r>
  <r>
    <x v="604"/>
    <n v="4.5"/>
    <x v="17"/>
  </r>
  <r>
    <x v="0"/>
    <n v="8.6999999999999993"/>
    <x v="18"/>
  </r>
  <r>
    <x v="1"/>
    <n v="8.6999999999999993"/>
    <x v="18"/>
  </r>
  <r>
    <x v="2"/>
    <n v="8.6"/>
    <x v="18"/>
  </r>
  <r>
    <x v="3"/>
    <n v="8.6"/>
    <x v="18"/>
  </r>
  <r>
    <x v="4"/>
    <n v="8.5"/>
    <x v="18"/>
  </r>
  <r>
    <x v="5"/>
    <n v="8.4"/>
    <x v="18"/>
  </r>
  <r>
    <x v="6"/>
    <n v="8.4"/>
    <x v="18"/>
  </r>
  <r>
    <x v="7"/>
    <n v="8.5"/>
    <x v="18"/>
  </r>
  <r>
    <x v="8"/>
    <n v="8.6"/>
    <x v="18"/>
  </r>
  <r>
    <x v="9"/>
    <n v="8.6999999999999993"/>
    <x v="18"/>
  </r>
  <r>
    <x v="10"/>
    <n v="8.9"/>
    <x v="18"/>
  </r>
  <r>
    <x v="11"/>
    <n v="9.1"/>
    <x v="18"/>
  </r>
  <r>
    <x v="12"/>
    <n v="9.1"/>
    <x v="18"/>
  </r>
  <r>
    <x v="13"/>
    <n v="9.1"/>
    <x v="18"/>
  </r>
  <r>
    <x v="14"/>
    <n v="9"/>
    <x v="18"/>
  </r>
  <r>
    <x v="15"/>
    <n v="8.9"/>
    <x v="18"/>
  </r>
  <r>
    <x v="16"/>
    <n v="8.6999999999999993"/>
    <x v="18"/>
  </r>
  <r>
    <x v="17"/>
    <n v="8.5"/>
    <x v="18"/>
  </r>
  <r>
    <x v="18"/>
    <n v="8.3000000000000007"/>
    <x v="18"/>
  </r>
  <r>
    <x v="19"/>
    <n v="8.1999999999999993"/>
    <x v="18"/>
  </r>
  <r>
    <x v="20"/>
    <n v="8"/>
    <x v="18"/>
  </r>
  <r>
    <x v="21"/>
    <n v="7.8"/>
    <x v="18"/>
  </r>
  <r>
    <x v="22"/>
    <n v="7.6"/>
    <x v="18"/>
  </r>
  <r>
    <x v="23"/>
    <n v="7.3"/>
    <x v="18"/>
  </r>
  <r>
    <x v="24"/>
    <n v="7"/>
    <x v="18"/>
  </r>
  <r>
    <x v="25"/>
    <n v="6.8"/>
    <x v="18"/>
  </r>
  <r>
    <x v="26"/>
    <n v="6.5"/>
    <x v="18"/>
  </r>
  <r>
    <x v="27"/>
    <n v="6.4"/>
    <x v="18"/>
  </r>
  <r>
    <x v="28"/>
    <n v="6.3"/>
    <x v="18"/>
  </r>
  <r>
    <x v="29"/>
    <n v="6.2"/>
    <x v="18"/>
  </r>
  <r>
    <x v="30"/>
    <n v="6.2"/>
    <x v="18"/>
  </r>
  <r>
    <x v="31"/>
    <n v="6.3"/>
    <x v="18"/>
  </r>
  <r>
    <x v="32"/>
    <n v="6.3"/>
    <x v="18"/>
  </r>
  <r>
    <x v="33"/>
    <n v="6.3"/>
    <x v="18"/>
  </r>
  <r>
    <x v="34"/>
    <n v="6.3"/>
    <x v="18"/>
  </r>
  <r>
    <x v="35"/>
    <n v="6.4"/>
    <x v="18"/>
  </r>
  <r>
    <x v="36"/>
    <n v="6.5"/>
    <x v="18"/>
  </r>
  <r>
    <x v="37"/>
    <n v="6.6"/>
    <x v="18"/>
  </r>
  <r>
    <x v="38"/>
    <n v="6.7"/>
    <x v="18"/>
  </r>
  <r>
    <x v="39"/>
    <n v="6.7"/>
    <x v="18"/>
  </r>
  <r>
    <x v="40"/>
    <n v="6.7"/>
    <x v="18"/>
  </r>
  <r>
    <x v="41"/>
    <n v="6.6"/>
    <x v="18"/>
  </r>
  <r>
    <x v="42"/>
    <n v="6.6"/>
    <x v="18"/>
  </r>
  <r>
    <x v="43"/>
    <n v="6.6"/>
    <x v="18"/>
  </r>
  <r>
    <x v="44"/>
    <n v="6.6"/>
    <x v="18"/>
  </r>
  <r>
    <x v="45"/>
    <n v="6.6"/>
    <x v="18"/>
  </r>
  <r>
    <x v="46"/>
    <n v="6.6"/>
    <x v="18"/>
  </r>
  <r>
    <x v="47"/>
    <n v="6.6"/>
    <x v="18"/>
  </r>
  <r>
    <x v="48"/>
    <n v="6.6"/>
    <x v="18"/>
  </r>
  <r>
    <x v="49"/>
    <n v="6.7"/>
    <x v="18"/>
  </r>
  <r>
    <x v="50"/>
    <n v="7"/>
    <x v="18"/>
  </r>
  <r>
    <x v="51"/>
    <n v="7.3"/>
    <x v="18"/>
  </r>
  <r>
    <x v="52"/>
    <n v="7.6"/>
    <x v="18"/>
  </r>
  <r>
    <x v="53"/>
    <n v="7.9"/>
    <x v="18"/>
  </r>
  <r>
    <x v="54"/>
    <n v="8"/>
    <x v="18"/>
  </r>
  <r>
    <x v="55"/>
    <n v="8"/>
    <x v="18"/>
  </r>
  <r>
    <x v="56"/>
    <n v="7.9"/>
    <x v="18"/>
  </r>
  <r>
    <x v="57"/>
    <n v="7.8"/>
    <x v="18"/>
  </r>
  <r>
    <x v="58"/>
    <n v="7.6"/>
    <x v="18"/>
  </r>
  <r>
    <x v="59"/>
    <n v="7.5"/>
    <x v="18"/>
  </r>
  <r>
    <x v="60"/>
    <n v="7.4"/>
    <x v="18"/>
  </r>
  <r>
    <x v="61"/>
    <n v="7.2"/>
    <x v="18"/>
  </r>
  <r>
    <x v="62"/>
    <n v="7.1"/>
    <x v="18"/>
  </r>
  <r>
    <x v="63"/>
    <n v="7"/>
    <x v="18"/>
  </r>
  <r>
    <x v="64"/>
    <n v="6.9"/>
    <x v="18"/>
  </r>
  <r>
    <x v="65"/>
    <n v="6.9"/>
    <x v="18"/>
  </r>
  <r>
    <x v="66"/>
    <n v="6.9"/>
    <x v="18"/>
  </r>
  <r>
    <x v="67"/>
    <n v="7.1"/>
    <x v="18"/>
  </r>
  <r>
    <x v="68"/>
    <n v="7.3"/>
    <x v="18"/>
  </r>
  <r>
    <x v="69"/>
    <n v="7.5"/>
    <x v="18"/>
  </r>
  <r>
    <x v="70"/>
    <n v="7.7"/>
    <x v="18"/>
  </r>
  <r>
    <x v="71"/>
    <n v="7.9"/>
    <x v="18"/>
  </r>
  <r>
    <x v="72"/>
    <n v="8.1"/>
    <x v="18"/>
  </r>
  <r>
    <x v="73"/>
    <n v="8.3000000000000007"/>
    <x v="18"/>
  </r>
  <r>
    <x v="74"/>
    <n v="8.4"/>
    <x v="18"/>
  </r>
  <r>
    <x v="75"/>
    <n v="8.5"/>
    <x v="18"/>
  </r>
  <r>
    <x v="76"/>
    <n v="8.5"/>
    <x v="18"/>
  </r>
  <r>
    <x v="77"/>
    <n v="8.5"/>
    <x v="18"/>
  </r>
  <r>
    <x v="78"/>
    <n v="8.5"/>
    <x v="18"/>
  </r>
  <r>
    <x v="79"/>
    <n v="8.5"/>
    <x v="18"/>
  </r>
  <r>
    <x v="80"/>
    <n v="8.6"/>
    <x v="18"/>
  </r>
  <r>
    <x v="81"/>
    <n v="8.6"/>
    <x v="18"/>
  </r>
  <r>
    <x v="82"/>
    <n v="8.6999999999999993"/>
    <x v="18"/>
  </r>
  <r>
    <x v="83"/>
    <n v="8.8000000000000007"/>
    <x v="18"/>
  </r>
  <r>
    <x v="84"/>
    <n v="8.9"/>
    <x v="18"/>
  </r>
  <r>
    <x v="85"/>
    <n v="8.9"/>
    <x v="18"/>
  </r>
  <r>
    <x v="86"/>
    <n v="8.9"/>
    <x v="18"/>
  </r>
  <r>
    <x v="87"/>
    <n v="8.8000000000000007"/>
    <x v="18"/>
  </r>
  <r>
    <x v="88"/>
    <n v="8.6999999999999993"/>
    <x v="18"/>
  </r>
  <r>
    <x v="89"/>
    <n v="8.5"/>
    <x v="18"/>
  </r>
  <r>
    <x v="90"/>
    <n v="8.3000000000000007"/>
    <x v="18"/>
  </r>
  <r>
    <x v="91"/>
    <n v="8.1"/>
    <x v="18"/>
  </r>
  <r>
    <x v="92"/>
    <n v="7.8"/>
    <x v="18"/>
  </r>
  <r>
    <x v="93"/>
    <n v="7.6"/>
    <x v="18"/>
  </r>
  <r>
    <x v="94"/>
    <n v="7.4"/>
    <x v="18"/>
  </r>
  <r>
    <x v="95"/>
    <n v="7.2"/>
    <x v="18"/>
  </r>
  <r>
    <x v="96"/>
    <n v="6.9"/>
    <x v="18"/>
  </r>
  <r>
    <x v="97"/>
    <n v="6.7"/>
    <x v="18"/>
  </r>
  <r>
    <x v="98"/>
    <n v="6.5"/>
    <x v="18"/>
  </r>
  <r>
    <x v="99"/>
    <n v="6.3"/>
    <x v="18"/>
  </r>
  <r>
    <x v="100"/>
    <n v="6.2"/>
    <x v="18"/>
  </r>
  <r>
    <x v="101"/>
    <n v="6.1"/>
    <x v="18"/>
  </r>
  <r>
    <x v="102"/>
    <n v="6"/>
    <x v="18"/>
  </r>
  <r>
    <x v="103"/>
    <n v="6"/>
    <x v="18"/>
  </r>
  <r>
    <x v="104"/>
    <n v="5.9"/>
    <x v="18"/>
  </r>
  <r>
    <x v="105"/>
    <n v="5.8"/>
    <x v="18"/>
  </r>
  <r>
    <x v="106"/>
    <n v="5.7"/>
    <x v="18"/>
  </r>
  <r>
    <x v="107"/>
    <n v="5.7"/>
    <x v="18"/>
  </r>
  <r>
    <x v="108"/>
    <n v="5.7"/>
    <x v="18"/>
  </r>
  <r>
    <x v="109"/>
    <n v="5.8"/>
    <x v="18"/>
  </r>
  <r>
    <x v="110"/>
    <n v="5.8"/>
    <x v="18"/>
  </r>
  <r>
    <x v="111"/>
    <n v="5.8"/>
    <x v="18"/>
  </r>
  <r>
    <x v="112"/>
    <n v="5.7"/>
    <x v="18"/>
  </r>
  <r>
    <x v="113"/>
    <n v="5.6"/>
    <x v="18"/>
  </r>
  <r>
    <x v="114"/>
    <n v="5.5"/>
    <x v="18"/>
  </r>
  <r>
    <x v="115"/>
    <n v="5.4"/>
    <x v="18"/>
  </r>
  <r>
    <x v="116"/>
    <n v="5.4"/>
    <x v="18"/>
  </r>
  <r>
    <x v="117"/>
    <n v="5.4"/>
    <x v="18"/>
  </r>
  <r>
    <x v="118"/>
    <n v="5.3"/>
    <x v="18"/>
  </r>
  <r>
    <x v="119"/>
    <n v="5.3"/>
    <x v="18"/>
  </r>
  <r>
    <x v="120"/>
    <n v="5.3"/>
    <x v="18"/>
  </r>
  <r>
    <x v="121"/>
    <n v="5.3"/>
    <x v="18"/>
  </r>
  <r>
    <x v="122"/>
    <n v="5.3"/>
    <x v="18"/>
  </r>
  <r>
    <x v="123"/>
    <n v="5.3"/>
    <x v="18"/>
  </r>
  <r>
    <x v="124"/>
    <n v="5.3"/>
    <x v="18"/>
  </r>
  <r>
    <x v="125"/>
    <n v="5.3"/>
    <x v="18"/>
  </r>
  <r>
    <x v="126"/>
    <n v="5.3"/>
    <x v="18"/>
  </r>
  <r>
    <x v="127"/>
    <n v="5.3"/>
    <x v="18"/>
  </r>
  <r>
    <x v="128"/>
    <n v="5.3"/>
    <x v="18"/>
  </r>
  <r>
    <x v="129"/>
    <n v="5.2"/>
    <x v="18"/>
  </r>
  <r>
    <x v="130"/>
    <n v="5.2"/>
    <x v="18"/>
  </r>
  <r>
    <x v="131"/>
    <n v="5"/>
    <x v="18"/>
  </r>
  <r>
    <x v="132"/>
    <n v="4.9000000000000004"/>
    <x v="18"/>
  </r>
  <r>
    <x v="133"/>
    <n v="4.7"/>
    <x v="18"/>
  </r>
  <r>
    <x v="134"/>
    <n v="4.5999999999999996"/>
    <x v="18"/>
  </r>
  <r>
    <x v="135"/>
    <n v="4.5"/>
    <x v="18"/>
  </r>
  <r>
    <x v="136"/>
    <n v="4.4000000000000004"/>
    <x v="18"/>
  </r>
  <r>
    <x v="137"/>
    <n v="4.3"/>
    <x v="18"/>
  </r>
  <r>
    <x v="138"/>
    <n v="4.3"/>
    <x v="18"/>
  </r>
  <r>
    <x v="139"/>
    <n v="4.2"/>
    <x v="18"/>
  </r>
  <r>
    <x v="140"/>
    <n v="4.2"/>
    <x v="18"/>
  </r>
  <r>
    <x v="141"/>
    <n v="4.0999999999999996"/>
    <x v="18"/>
  </r>
  <r>
    <x v="142"/>
    <n v="4"/>
    <x v="18"/>
  </r>
  <r>
    <x v="143"/>
    <n v="3.9"/>
    <x v="18"/>
  </r>
  <r>
    <x v="144"/>
    <n v="3.7"/>
    <x v="18"/>
  </r>
  <r>
    <x v="145"/>
    <n v="3.6"/>
    <x v="18"/>
  </r>
  <r>
    <x v="146"/>
    <n v="3.5"/>
    <x v="18"/>
  </r>
  <r>
    <x v="147"/>
    <n v="3.5"/>
    <x v="18"/>
  </r>
  <r>
    <x v="148"/>
    <n v="3.6"/>
    <x v="18"/>
  </r>
  <r>
    <x v="149"/>
    <n v="3.7"/>
    <x v="18"/>
  </r>
  <r>
    <x v="150"/>
    <n v="3.8"/>
    <x v="18"/>
  </r>
  <r>
    <x v="151"/>
    <n v="3.8"/>
    <x v="18"/>
  </r>
  <r>
    <x v="152"/>
    <n v="3.9"/>
    <x v="18"/>
  </r>
  <r>
    <x v="153"/>
    <n v="3.8"/>
    <x v="18"/>
  </r>
  <r>
    <x v="154"/>
    <n v="3.7"/>
    <x v="18"/>
  </r>
  <r>
    <x v="155"/>
    <n v="3.5"/>
    <x v="18"/>
  </r>
  <r>
    <x v="156"/>
    <n v="3.4"/>
    <x v="18"/>
  </r>
  <r>
    <x v="157"/>
    <n v="3.3"/>
    <x v="18"/>
  </r>
  <r>
    <x v="158"/>
    <n v="3.4"/>
    <x v="18"/>
  </r>
  <r>
    <x v="159"/>
    <n v="3.6"/>
    <x v="18"/>
  </r>
  <r>
    <x v="160"/>
    <n v="3.8"/>
    <x v="18"/>
  </r>
  <r>
    <x v="161"/>
    <n v="4.0999999999999996"/>
    <x v="18"/>
  </r>
  <r>
    <x v="162"/>
    <n v="4.3"/>
    <x v="18"/>
  </r>
  <r>
    <x v="163"/>
    <n v="4.4000000000000004"/>
    <x v="18"/>
  </r>
  <r>
    <x v="164"/>
    <n v="4.5"/>
    <x v="18"/>
  </r>
  <r>
    <x v="165"/>
    <n v="4.5"/>
    <x v="18"/>
  </r>
  <r>
    <x v="166"/>
    <n v="4.5"/>
    <x v="18"/>
  </r>
  <r>
    <x v="167"/>
    <n v="4.5"/>
    <x v="18"/>
  </r>
  <r>
    <x v="168"/>
    <n v="4.5"/>
    <x v="18"/>
  </r>
  <r>
    <x v="169"/>
    <n v="4.5"/>
    <x v="18"/>
  </r>
  <r>
    <x v="170"/>
    <n v="4.5"/>
    <x v="18"/>
  </r>
  <r>
    <x v="171"/>
    <n v="4.5999999999999996"/>
    <x v="18"/>
  </r>
  <r>
    <x v="172"/>
    <n v="4.7"/>
    <x v="18"/>
  </r>
  <r>
    <x v="173"/>
    <n v="4.9000000000000004"/>
    <x v="18"/>
  </r>
  <r>
    <x v="174"/>
    <n v="5.2"/>
    <x v="18"/>
  </r>
  <r>
    <x v="175"/>
    <n v="5.5"/>
    <x v="18"/>
  </r>
  <r>
    <x v="176"/>
    <n v="5.8"/>
    <x v="18"/>
  </r>
  <r>
    <x v="177"/>
    <n v="6.2"/>
    <x v="18"/>
  </r>
  <r>
    <x v="178"/>
    <n v="6.7"/>
    <x v="18"/>
  </r>
  <r>
    <x v="179"/>
    <n v="7.2"/>
    <x v="18"/>
  </r>
  <r>
    <x v="180"/>
    <n v="7.7"/>
    <x v="18"/>
  </r>
  <r>
    <x v="181"/>
    <n v="8.1"/>
    <x v="18"/>
  </r>
  <r>
    <x v="182"/>
    <n v="8.4"/>
    <x v="18"/>
  </r>
  <r>
    <x v="183"/>
    <n v="8.4"/>
    <x v="18"/>
  </r>
  <r>
    <x v="184"/>
    <n v="8.1999999999999993"/>
    <x v="18"/>
  </r>
  <r>
    <x v="185"/>
    <n v="7.9"/>
    <x v="18"/>
  </r>
  <r>
    <x v="186"/>
    <n v="7.6"/>
    <x v="18"/>
  </r>
  <r>
    <x v="187"/>
    <n v="7.4"/>
    <x v="18"/>
  </r>
  <r>
    <x v="188"/>
    <n v="7.3"/>
    <x v="18"/>
  </r>
  <r>
    <x v="189"/>
    <n v="7.3"/>
    <x v="18"/>
  </r>
  <r>
    <x v="190"/>
    <n v="7.4"/>
    <x v="18"/>
  </r>
  <r>
    <x v="191"/>
    <n v="7.6"/>
    <x v="18"/>
  </r>
  <r>
    <x v="192"/>
    <n v="7.7"/>
    <x v="18"/>
  </r>
  <r>
    <x v="193"/>
    <n v="7.7"/>
    <x v="18"/>
  </r>
  <r>
    <x v="194"/>
    <n v="7.7"/>
    <x v="18"/>
  </r>
  <r>
    <x v="195"/>
    <n v="7.5"/>
    <x v="18"/>
  </r>
  <r>
    <x v="196"/>
    <n v="7.4"/>
    <x v="18"/>
  </r>
  <r>
    <x v="197"/>
    <n v="7.2"/>
    <x v="18"/>
  </r>
  <r>
    <x v="198"/>
    <n v="7.2"/>
    <x v="18"/>
  </r>
  <r>
    <x v="199"/>
    <n v="7.1"/>
    <x v="18"/>
  </r>
  <r>
    <x v="200"/>
    <n v="7.1"/>
    <x v="18"/>
  </r>
  <r>
    <x v="201"/>
    <n v="7.1"/>
    <x v="18"/>
  </r>
  <r>
    <x v="202"/>
    <n v="7"/>
    <x v="18"/>
  </r>
  <r>
    <x v="203"/>
    <n v="7"/>
    <x v="18"/>
  </r>
  <r>
    <x v="204"/>
    <n v="6.9"/>
    <x v="18"/>
  </r>
  <r>
    <x v="205"/>
    <n v="6.8"/>
    <x v="18"/>
  </r>
  <r>
    <x v="206"/>
    <n v="6.7"/>
    <x v="18"/>
  </r>
  <r>
    <x v="207"/>
    <n v="6.7"/>
    <x v="18"/>
  </r>
  <r>
    <x v="208"/>
    <n v="6.7"/>
    <x v="18"/>
  </r>
  <r>
    <x v="209"/>
    <n v="6.8"/>
    <x v="18"/>
  </r>
  <r>
    <x v="210"/>
    <n v="6.9"/>
    <x v="18"/>
  </r>
  <r>
    <x v="211"/>
    <n v="6.9"/>
    <x v="18"/>
  </r>
  <r>
    <x v="212"/>
    <n v="6.9"/>
    <x v="18"/>
  </r>
  <r>
    <x v="213"/>
    <n v="6.8"/>
    <x v="18"/>
  </r>
  <r>
    <x v="214"/>
    <n v="6.8"/>
    <x v="18"/>
  </r>
  <r>
    <x v="215"/>
    <n v="6.8"/>
    <x v="18"/>
  </r>
  <r>
    <x v="216"/>
    <n v="6.8"/>
    <x v="18"/>
  </r>
  <r>
    <x v="217"/>
    <n v="6.7"/>
    <x v="18"/>
  </r>
  <r>
    <x v="218"/>
    <n v="6.7"/>
    <x v="18"/>
  </r>
  <r>
    <x v="219"/>
    <n v="6.7"/>
    <x v="18"/>
  </r>
  <r>
    <x v="220"/>
    <n v="6.7"/>
    <x v="18"/>
  </r>
  <r>
    <x v="221"/>
    <n v="6.7"/>
    <x v="18"/>
  </r>
  <r>
    <x v="222"/>
    <n v="6.7"/>
    <x v="18"/>
  </r>
  <r>
    <x v="223"/>
    <n v="6.7"/>
    <x v="18"/>
  </r>
  <r>
    <x v="224"/>
    <n v="6.6"/>
    <x v="18"/>
  </r>
  <r>
    <x v="225"/>
    <n v="6.4"/>
    <x v="18"/>
  </r>
  <r>
    <x v="226"/>
    <n v="6.3"/>
    <x v="18"/>
  </r>
  <r>
    <x v="227"/>
    <n v="6.1"/>
    <x v="18"/>
  </r>
  <r>
    <x v="228"/>
    <n v="6"/>
    <x v="18"/>
  </r>
  <r>
    <x v="229"/>
    <n v="5.9"/>
    <x v="18"/>
  </r>
  <r>
    <x v="230"/>
    <n v="5.9"/>
    <x v="18"/>
  </r>
  <r>
    <x v="231"/>
    <n v="5.9"/>
    <x v="18"/>
  </r>
  <r>
    <x v="232"/>
    <n v="6"/>
    <x v="18"/>
  </r>
  <r>
    <x v="233"/>
    <n v="6"/>
    <x v="18"/>
  </r>
  <r>
    <x v="234"/>
    <n v="6"/>
    <x v="18"/>
  </r>
  <r>
    <x v="235"/>
    <n v="5.9"/>
    <x v="18"/>
  </r>
  <r>
    <x v="236"/>
    <n v="5.8"/>
    <x v="18"/>
  </r>
  <r>
    <x v="237"/>
    <n v="5.7"/>
    <x v="18"/>
  </r>
  <r>
    <x v="238"/>
    <n v="5.7"/>
    <x v="18"/>
  </r>
  <r>
    <x v="239"/>
    <n v="5.6"/>
    <x v="18"/>
  </r>
  <r>
    <x v="240"/>
    <n v="5.5"/>
    <x v="18"/>
  </r>
  <r>
    <x v="241"/>
    <n v="5.5"/>
    <x v="18"/>
  </r>
  <r>
    <x v="242"/>
    <n v="5.5"/>
    <x v="18"/>
  </r>
  <r>
    <x v="243"/>
    <n v="5.5"/>
    <x v="18"/>
  </r>
  <r>
    <x v="244"/>
    <n v="5.4"/>
    <x v="18"/>
  </r>
  <r>
    <x v="245"/>
    <n v="5.3"/>
    <x v="18"/>
  </r>
  <r>
    <x v="246"/>
    <n v="5.3"/>
    <x v="18"/>
  </r>
  <r>
    <x v="247"/>
    <n v="5.2"/>
    <x v="18"/>
  </r>
  <r>
    <x v="248"/>
    <n v="5.0999999999999996"/>
    <x v="18"/>
  </r>
  <r>
    <x v="249"/>
    <n v="5.0999999999999996"/>
    <x v="18"/>
  </r>
  <r>
    <x v="250"/>
    <n v="5.2"/>
    <x v="18"/>
  </r>
  <r>
    <x v="251"/>
    <n v="5.2"/>
    <x v="18"/>
  </r>
  <r>
    <x v="252"/>
    <n v="5.3"/>
    <x v="18"/>
  </r>
  <r>
    <x v="253"/>
    <n v="5.4"/>
    <x v="18"/>
  </r>
  <r>
    <x v="254"/>
    <n v="5.4"/>
    <x v="18"/>
  </r>
  <r>
    <x v="255"/>
    <n v="5.4"/>
    <x v="18"/>
  </r>
  <r>
    <x v="256"/>
    <n v="5.3"/>
    <x v="18"/>
  </r>
  <r>
    <x v="257"/>
    <n v="5.2"/>
    <x v="18"/>
  </r>
  <r>
    <x v="258"/>
    <n v="5.0999999999999996"/>
    <x v="18"/>
  </r>
  <r>
    <x v="259"/>
    <n v="5"/>
    <x v="18"/>
  </r>
  <r>
    <x v="260"/>
    <n v="5"/>
    <x v="18"/>
  </r>
  <r>
    <x v="261"/>
    <n v="5"/>
    <x v="18"/>
  </r>
  <r>
    <x v="262"/>
    <n v="5"/>
    <x v="18"/>
  </r>
  <r>
    <x v="263"/>
    <n v="5"/>
    <x v="18"/>
  </r>
  <r>
    <x v="264"/>
    <n v="4.9000000000000004"/>
    <x v="18"/>
  </r>
  <r>
    <x v="265"/>
    <n v="4.8"/>
    <x v="18"/>
  </r>
  <r>
    <x v="266"/>
    <n v="4.5999999999999996"/>
    <x v="18"/>
  </r>
  <r>
    <x v="267"/>
    <n v="4.5"/>
    <x v="18"/>
  </r>
  <r>
    <x v="268"/>
    <n v="4.4000000000000004"/>
    <x v="18"/>
  </r>
  <r>
    <x v="269"/>
    <n v="4.4000000000000004"/>
    <x v="18"/>
  </r>
  <r>
    <x v="270"/>
    <n v="4.4000000000000004"/>
    <x v="18"/>
  </r>
  <r>
    <x v="271"/>
    <n v="4.5"/>
    <x v="18"/>
  </r>
  <r>
    <x v="272"/>
    <n v="4.4000000000000004"/>
    <x v="18"/>
  </r>
  <r>
    <x v="273"/>
    <n v="4.3"/>
    <x v="18"/>
  </r>
  <r>
    <x v="274"/>
    <n v="4.2"/>
    <x v="18"/>
  </r>
  <r>
    <x v="275"/>
    <n v="4.0999999999999996"/>
    <x v="18"/>
  </r>
  <r>
    <x v="276"/>
    <n v="4"/>
    <x v="18"/>
  </r>
  <r>
    <x v="277"/>
    <n v="3.9"/>
    <x v="18"/>
  </r>
  <r>
    <x v="278"/>
    <n v="3.9"/>
    <x v="18"/>
  </r>
  <r>
    <x v="279"/>
    <n v="4"/>
    <x v="18"/>
  </r>
  <r>
    <x v="280"/>
    <n v="4"/>
    <x v="18"/>
  </r>
  <r>
    <x v="281"/>
    <n v="4"/>
    <x v="18"/>
  </r>
  <r>
    <x v="282"/>
    <n v="4"/>
    <x v="18"/>
  </r>
  <r>
    <x v="283"/>
    <n v="4"/>
    <x v="18"/>
  </r>
  <r>
    <x v="284"/>
    <n v="4"/>
    <x v="18"/>
  </r>
  <r>
    <x v="285"/>
    <n v="4"/>
    <x v="18"/>
  </r>
  <r>
    <x v="286"/>
    <n v="3.9"/>
    <x v="18"/>
  </r>
  <r>
    <x v="287"/>
    <n v="3.8"/>
    <x v="18"/>
  </r>
  <r>
    <x v="288"/>
    <n v="3.7"/>
    <x v="18"/>
  </r>
  <r>
    <x v="289"/>
    <n v="3.5"/>
    <x v="18"/>
  </r>
  <r>
    <x v="290"/>
    <n v="3.4"/>
    <x v="18"/>
  </r>
  <r>
    <x v="291"/>
    <n v="3.3"/>
    <x v="18"/>
  </r>
  <r>
    <x v="292"/>
    <n v="3.3"/>
    <x v="18"/>
  </r>
  <r>
    <x v="293"/>
    <n v="3.3"/>
    <x v="18"/>
  </r>
  <r>
    <x v="294"/>
    <n v="3.2"/>
    <x v="18"/>
  </r>
  <r>
    <x v="295"/>
    <n v="3.2"/>
    <x v="18"/>
  </r>
  <r>
    <x v="296"/>
    <n v="3.2"/>
    <x v="18"/>
  </r>
  <r>
    <x v="297"/>
    <n v="3.2"/>
    <x v="18"/>
  </r>
  <r>
    <x v="298"/>
    <n v="3.2"/>
    <x v="18"/>
  </r>
  <r>
    <x v="299"/>
    <n v="3.2"/>
    <x v="18"/>
  </r>
  <r>
    <x v="300"/>
    <n v="3.2"/>
    <x v="18"/>
  </r>
  <r>
    <x v="301"/>
    <n v="3.3"/>
    <x v="18"/>
  </r>
  <r>
    <x v="302"/>
    <n v="3.5"/>
    <x v="18"/>
  </r>
  <r>
    <x v="303"/>
    <n v="3.6"/>
    <x v="18"/>
  </r>
  <r>
    <x v="304"/>
    <n v="3.7"/>
    <x v="18"/>
  </r>
  <r>
    <x v="305"/>
    <n v="3.8"/>
    <x v="18"/>
  </r>
  <r>
    <x v="306"/>
    <n v="3.8"/>
    <x v="18"/>
  </r>
  <r>
    <x v="307"/>
    <n v="3.9"/>
    <x v="18"/>
  </r>
  <r>
    <x v="308"/>
    <n v="4"/>
    <x v="18"/>
  </r>
  <r>
    <x v="309"/>
    <n v="4"/>
    <x v="18"/>
  </r>
  <r>
    <x v="310"/>
    <n v="4.0999999999999996"/>
    <x v="18"/>
  </r>
  <r>
    <x v="311"/>
    <n v="4.0999999999999996"/>
    <x v="18"/>
  </r>
  <r>
    <x v="312"/>
    <n v="4.2"/>
    <x v="18"/>
  </r>
  <r>
    <x v="313"/>
    <n v="4.2"/>
    <x v="18"/>
  </r>
  <r>
    <x v="314"/>
    <n v="4.3"/>
    <x v="18"/>
  </r>
  <r>
    <x v="315"/>
    <n v="4.3"/>
    <x v="18"/>
  </r>
  <r>
    <x v="316"/>
    <n v="4.4000000000000004"/>
    <x v="18"/>
  </r>
  <r>
    <x v="317"/>
    <n v="4.4000000000000004"/>
    <x v="18"/>
  </r>
  <r>
    <x v="318"/>
    <n v="4.4000000000000004"/>
    <x v="18"/>
  </r>
  <r>
    <x v="319"/>
    <n v="4.4000000000000004"/>
    <x v="18"/>
  </r>
  <r>
    <x v="320"/>
    <n v="4.5"/>
    <x v="18"/>
  </r>
  <r>
    <x v="321"/>
    <n v="4.5999999999999996"/>
    <x v="18"/>
  </r>
  <r>
    <x v="322"/>
    <n v="4.7"/>
    <x v="18"/>
  </r>
  <r>
    <x v="323"/>
    <n v="4.8"/>
    <x v="18"/>
  </r>
  <r>
    <x v="324"/>
    <n v="4.9000000000000004"/>
    <x v="18"/>
  </r>
  <r>
    <x v="325"/>
    <n v="5.0999999999999996"/>
    <x v="18"/>
  </r>
  <r>
    <x v="326"/>
    <n v="5.0999999999999996"/>
    <x v="18"/>
  </r>
  <r>
    <x v="327"/>
    <n v="5.2"/>
    <x v="18"/>
  </r>
  <r>
    <x v="328"/>
    <n v="5.2"/>
    <x v="18"/>
  </r>
  <r>
    <x v="329"/>
    <n v="5.2"/>
    <x v="18"/>
  </r>
  <r>
    <x v="330"/>
    <n v="5.2"/>
    <x v="18"/>
  </r>
  <r>
    <x v="331"/>
    <n v="5.2"/>
    <x v="18"/>
  </r>
  <r>
    <x v="332"/>
    <n v="5.0999999999999996"/>
    <x v="18"/>
  </r>
  <r>
    <x v="333"/>
    <n v="5.0999999999999996"/>
    <x v="18"/>
  </r>
  <r>
    <x v="334"/>
    <n v="5"/>
    <x v="18"/>
  </r>
  <r>
    <x v="335"/>
    <n v="4.9000000000000004"/>
    <x v="18"/>
  </r>
  <r>
    <x v="336"/>
    <n v="4.8"/>
    <x v="18"/>
  </r>
  <r>
    <x v="337"/>
    <n v="4.8"/>
    <x v="18"/>
  </r>
  <r>
    <x v="338"/>
    <n v="4.7"/>
    <x v="18"/>
  </r>
  <r>
    <x v="339"/>
    <n v="4.5999999999999996"/>
    <x v="18"/>
  </r>
  <r>
    <x v="340"/>
    <n v="4.5999999999999996"/>
    <x v="18"/>
  </r>
  <r>
    <x v="341"/>
    <n v="4.5999999999999996"/>
    <x v="18"/>
  </r>
  <r>
    <x v="342"/>
    <n v="4.5999999999999996"/>
    <x v="18"/>
  </r>
  <r>
    <x v="343"/>
    <n v="4.5999999999999996"/>
    <x v="18"/>
  </r>
  <r>
    <x v="344"/>
    <n v="4.5999999999999996"/>
    <x v="18"/>
  </r>
  <r>
    <x v="345"/>
    <n v="4.5999999999999996"/>
    <x v="18"/>
  </r>
  <r>
    <x v="346"/>
    <n v="4.7"/>
    <x v="18"/>
  </r>
  <r>
    <x v="347"/>
    <n v="4.8"/>
    <x v="18"/>
  </r>
  <r>
    <x v="348"/>
    <n v="4.8"/>
    <x v="18"/>
  </r>
  <r>
    <x v="349"/>
    <n v="4.9000000000000004"/>
    <x v="18"/>
  </r>
  <r>
    <x v="350"/>
    <n v="4.9000000000000004"/>
    <x v="18"/>
  </r>
  <r>
    <x v="351"/>
    <n v="4.9000000000000004"/>
    <x v="18"/>
  </r>
  <r>
    <x v="352"/>
    <n v="4.9000000000000004"/>
    <x v="18"/>
  </r>
  <r>
    <x v="353"/>
    <n v="4.9000000000000004"/>
    <x v="18"/>
  </r>
  <r>
    <x v="354"/>
    <n v="4.9000000000000004"/>
    <x v="18"/>
  </r>
  <r>
    <x v="355"/>
    <n v="4.9000000000000004"/>
    <x v="18"/>
  </r>
  <r>
    <x v="356"/>
    <n v="4.9000000000000004"/>
    <x v="18"/>
  </r>
  <r>
    <x v="357"/>
    <n v="4.9000000000000004"/>
    <x v="18"/>
  </r>
  <r>
    <x v="358"/>
    <n v="4.9000000000000004"/>
    <x v="18"/>
  </r>
  <r>
    <x v="359"/>
    <n v="4.8"/>
    <x v="18"/>
  </r>
  <r>
    <x v="360"/>
    <n v="4.7"/>
    <x v="18"/>
  </r>
  <r>
    <x v="361"/>
    <n v="4.5999999999999996"/>
    <x v="18"/>
  </r>
  <r>
    <x v="362"/>
    <n v="4.5999999999999996"/>
    <x v="18"/>
  </r>
  <r>
    <x v="363"/>
    <n v="4.5999999999999996"/>
    <x v="18"/>
  </r>
  <r>
    <x v="364"/>
    <n v="4.5999999999999996"/>
    <x v="18"/>
  </r>
  <r>
    <x v="365"/>
    <n v="4.7"/>
    <x v="18"/>
  </r>
  <r>
    <x v="366"/>
    <n v="4.8"/>
    <x v="18"/>
  </r>
  <r>
    <x v="367"/>
    <n v="4.8"/>
    <x v="18"/>
  </r>
  <r>
    <x v="368"/>
    <n v="4.8"/>
    <x v="18"/>
  </r>
  <r>
    <x v="369"/>
    <n v="4.8"/>
    <x v="18"/>
  </r>
  <r>
    <x v="370"/>
    <n v="4.8"/>
    <x v="18"/>
  </r>
  <r>
    <x v="371"/>
    <n v="4.7"/>
    <x v="18"/>
  </r>
  <r>
    <x v="372"/>
    <n v="4.5999999999999996"/>
    <x v="18"/>
  </r>
  <r>
    <x v="373"/>
    <n v="4.5999999999999996"/>
    <x v="18"/>
  </r>
  <r>
    <x v="374"/>
    <n v="4.5999999999999996"/>
    <x v="18"/>
  </r>
  <r>
    <x v="375"/>
    <n v="4.5999999999999996"/>
    <x v="18"/>
  </r>
  <r>
    <x v="376"/>
    <n v="4.5999999999999996"/>
    <x v="18"/>
  </r>
  <r>
    <x v="377"/>
    <n v="4.7"/>
    <x v="18"/>
  </r>
  <r>
    <x v="378"/>
    <n v="4.8"/>
    <x v="18"/>
  </r>
  <r>
    <x v="379"/>
    <n v="4.8"/>
    <x v="18"/>
  </r>
  <r>
    <x v="380"/>
    <n v="4.8"/>
    <x v="18"/>
  </r>
  <r>
    <x v="381"/>
    <n v="4.8"/>
    <x v="18"/>
  </r>
  <r>
    <x v="382"/>
    <n v="4.8"/>
    <x v="18"/>
  </r>
  <r>
    <x v="383"/>
    <n v="4.7"/>
    <x v="18"/>
  </r>
  <r>
    <x v="384"/>
    <n v="4.7"/>
    <x v="18"/>
  </r>
  <r>
    <x v="385"/>
    <n v="4.7"/>
    <x v="18"/>
  </r>
  <r>
    <x v="386"/>
    <n v="4.7"/>
    <x v="18"/>
  </r>
  <r>
    <x v="387"/>
    <n v="4.8"/>
    <x v="18"/>
  </r>
  <r>
    <x v="388"/>
    <n v="4.9000000000000004"/>
    <x v="18"/>
  </r>
  <r>
    <x v="389"/>
    <n v="5.0999999999999996"/>
    <x v="18"/>
  </r>
  <r>
    <x v="390"/>
    <n v="5.3"/>
    <x v="18"/>
  </r>
  <r>
    <x v="391"/>
    <n v="5.5"/>
    <x v="18"/>
  </r>
  <r>
    <x v="392"/>
    <n v="5.7"/>
    <x v="18"/>
  </r>
  <r>
    <x v="393"/>
    <n v="6.1"/>
    <x v="18"/>
  </r>
  <r>
    <x v="394"/>
    <n v="6.5"/>
    <x v="18"/>
  </r>
  <r>
    <x v="395"/>
    <n v="6.9"/>
    <x v="18"/>
  </r>
  <r>
    <x v="396"/>
    <n v="7.4"/>
    <x v="18"/>
  </r>
  <r>
    <x v="397"/>
    <n v="7.9"/>
    <x v="18"/>
  </r>
  <r>
    <x v="398"/>
    <n v="8.1999999999999993"/>
    <x v="18"/>
  </r>
  <r>
    <x v="399"/>
    <n v="8.4"/>
    <x v="18"/>
  </r>
  <r>
    <x v="400"/>
    <n v="8.4"/>
    <x v="18"/>
  </r>
  <r>
    <x v="401"/>
    <n v="8.5"/>
    <x v="18"/>
  </r>
  <r>
    <x v="402"/>
    <n v="8.4"/>
    <x v="18"/>
  </r>
  <r>
    <x v="403"/>
    <n v="8.4"/>
    <x v="18"/>
  </r>
  <r>
    <x v="404"/>
    <n v="8.4"/>
    <x v="18"/>
  </r>
  <r>
    <x v="405"/>
    <n v="8.5"/>
    <x v="18"/>
  </r>
  <r>
    <x v="406"/>
    <n v="8.5"/>
    <x v="18"/>
  </r>
  <r>
    <x v="407"/>
    <n v="8.6"/>
    <x v="18"/>
  </r>
  <r>
    <x v="408"/>
    <n v="8.6999999999999993"/>
    <x v="18"/>
  </r>
  <r>
    <x v="409"/>
    <n v="8.6"/>
    <x v="18"/>
  </r>
  <r>
    <x v="410"/>
    <n v="8.6"/>
    <x v="18"/>
  </r>
  <r>
    <x v="411"/>
    <n v="8.5"/>
    <x v="18"/>
  </r>
  <r>
    <x v="412"/>
    <n v="8.4"/>
    <x v="18"/>
  </r>
  <r>
    <x v="413"/>
    <n v="8.3000000000000007"/>
    <x v="18"/>
  </r>
  <r>
    <x v="414"/>
    <n v="8.1999999999999993"/>
    <x v="18"/>
  </r>
  <r>
    <x v="415"/>
    <n v="8.1999999999999993"/>
    <x v="18"/>
  </r>
  <r>
    <x v="416"/>
    <n v="8.1999999999999993"/>
    <x v="18"/>
  </r>
  <r>
    <x v="417"/>
    <n v="8.1999999999999993"/>
    <x v="18"/>
  </r>
  <r>
    <x v="418"/>
    <n v="8.1999999999999993"/>
    <x v="18"/>
  </r>
  <r>
    <x v="419"/>
    <n v="8.1"/>
    <x v="18"/>
  </r>
  <r>
    <x v="420"/>
    <n v="8.1"/>
    <x v="18"/>
  </r>
  <r>
    <x v="421"/>
    <n v="8"/>
    <x v="18"/>
  </r>
  <r>
    <x v="422"/>
    <n v="7.9"/>
    <x v="18"/>
  </r>
  <r>
    <x v="423"/>
    <n v="7.9"/>
    <x v="18"/>
  </r>
  <r>
    <x v="424"/>
    <n v="7.9"/>
    <x v="18"/>
  </r>
  <r>
    <x v="425"/>
    <n v="7.8"/>
    <x v="18"/>
  </r>
  <r>
    <x v="426"/>
    <n v="7.8"/>
    <x v="18"/>
  </r>
  <r>
    <x v="427"/>
    <n v="7.7"/>
    <x v="18"/>
  </r>
  <r>
    <x v="428"/>
    <n v="7.7"/>
    <x v="18"/>
  </r>
  <r>
    <x v="429"/>
    <n v="7.6"/>
    <x v="18"/>
  </r>
  <r>
    <x v="430"/>
    <n v="7.5"/>
    <x v="18"/>
  </r>
  <r>
    <x v="431"/>
    <n v="7.4"/>
    <x v="18"/>
  </r>
  <r>
    <x v="432"/>
    <n v="7.3"/>
    <x v="18"/>
  </r>
  <r>
    <x v="433"/>
    <n v="7.2"/>
    <x v="18"/>
  </r>
  <r>
    <x v="434"/>
    <n v="7.2"/>
    <x v="18"/>
  </r>
  <r>
    <x v="435"/>
    <n v="7.2"/>
    <x v="18"/>
  </r>
  <r>
    <x v="436"/>
    <n v="7.3"/>
    <x v="18"/>
  </r>
  <r>
    <x v="437"/>
    <n v="7.3"/>
    <x v="18"/>
  </r>
  <r>
    <x v="438"/>
    <n v="7.3"/>
    <x v="18"/>
  </r>
  <r>
    <x v="439"/>
    <n v="7.2"/>
    <x v="18"/>
  </r>
  <r>
    <x v="440"/>
    <n v="7.2"/>
    <x v="18"/>
  </r>
  <r>
    <x v="441"/>
    <n v="7.1"/>
    <x v="18"/>
  </r>
  <r>
    <x v="442"/>
    <n v="7.1"/>
    <x v="18"/>
  </r>
  <r>
    <x v="443"/>
    <n v="7.1"/>
    <x v="18"/>
  </r>
  <r>
    <x v="444"/>
    <n v="7.1"/>
    <x v="18"/>
  </r>
  <r>
    <x v="445"/>
    <n v="7"/>
    <x v="18"/>
  </r>
  <r>
    <x v="446"/>
    <n v="7"/>
    <x v="18"/>
  </r>
  <r>
    <x v="447"/>
    <n v="6.9"/>
    <x v="18"/>
  </r>
  <r>
    <x v="448"/>
    <n v="6.8"/>
    <x v="18"/>
  </r>
  <r>
    <x v="449"/>
    <n v="6.7"/>
    <x v="18"/>
  </r>
  <r>
    <x v="450"/>
    <n v="6.7"/>
    <x v="18"/>
  </r>
  <r>
    <x v="451"/>
    <n v="6.6"/>
    <x v="18"/>
  </r>
  <r>
    <x v="452"/>
    <n v="6.5"/>
    <x v="18"/>
  </r>
  <r>
    <x v="453"/>
    <n v="6.4"/>
    <x v="18"/>
  </r>
  <r>
    <x v="454"/>
    <n v="6.3"/>
    <x v="18"/>
  </r>
  <r>
    <x v="455"/>
    <n v="6.2"/>
    <x v="18"/>
  </r>
  <r>
    <x v="456"/>
    <n v="6.1"/>
    <x v="18"/>
  </r>
  <r>
    <x v="457"/>
    <n v="6"/>
    <x v="18"/>
  </r>
  <r>
    <x v="458"/>
    <n v="5.9"/>
    <x v="18"/>
  </r>
  <r>
    <x v="459"/>
    <n v="5.8"/>
    <x v="18"/>
  </r>
  <r>
    <x v="460"/>
    <n v="5.7"/>
    <x v="18"/>
  </r>
  <r>
    <x v="461"/>
    <n v="5.6"/>
    <x v="18"/>
  </r>
  <r>
    <x v="462"/>
    <n v="5.5"/>
    <x v="18"/>
  </r>
  <r>
    <x v="463"/>
    <n v="5.4"/>
    <x v="18"/>
  </r>
  <r>
    <x v="464"/>
    <n v="5.3"/>
    <x v="18"/>
  </r>
  <r>
    <x v="465"/>
    <n v="5.3"/>
    <x v="18"/>
  </r>
  <r>
    <x v="466"/>
    <n v="5.2"/>
    <x v="18"/>
  </r>
  <r>
    <x v="467"/>
    <n v="5.0999999999999996"/>
    <x v="18"/>
  </r>
  <r>
    <x v="468"/>
    <n v="4.9000000000000004"/>
    <x v="18"/>
  </r>
  <r>
    <x v="469"/>
    <n v="4.8"/>
    <x v="18"/>
  </r>
  <r>
    <x v="470"/>
    <n v="4.7"/>
    <x v="18"/>
  </r>
  <r>
    <x v="471"/>
    <n v="4.5999999999999996"/>
    <x v="18"/>
  </r>
  <r>
    <x v="472"/>
    <n v="4.5"/>
    <x v="18"/>
  </r>
  <r>
    <x v="473"/>
    <n v="4.4000000000000004"/>
    <x v="18"/>
  </r>
  <r>
    <x v="474"/>
    <n v="4.3"/>
    <x v="18"/>
  </r>
  <r>
    <x v="475"/>
    <n v="4.2"/>
    <x v="18"/>
  </r>
  <r>
    <x v="476"/>
    <n v="4.0999999999999996"/>
    <x v="18"/>
  </r>
  <r>
    <x v="477"/>
    <n v="4.0999999999999996"/>
    <x v="18"/>
  </r>
  <r>
    <x v="478"/>
    <n v="4.0999999999999996"/>
    <x v="18"/>
  </r>
  <r>
    <x v="479"/>
    <n v="4"/>
    <x v="18"/>
  </r>
  <r>
    <x v="480"/>
    <n v="4"/>
    <x v="18"/>
  </r>
  <r>
    <x v="481"/>
    <n v="4"/>
    <x v="18"/>
  </r>
  <r>
    <x v="482"/>
    <n v="3.9"/>
    <x v="18"/>
  </r>
  <r>
    <x v="483"/>
    <n v="3.9"/>
    <x v="18"/>
  </r>
  <r>
    <x v="484"/>
    <n v="3.8"/>
    <x v="18"/>
  </r>
  <r>
    <x v="485"/>
    <n v="3.8"/>
    <x v="18"/>
  </r>
  <r>
    <x v="486"/>
    <n v="3.8"/>
    <x v="18"/>
  </r>
  <r>
    <x v="487"/>
    <n v="3.7"/>
    <x v="18"/>
  </r>
  <r>
    <x v="488"/>
    <n v="3.7"/>
    <x v="18"/>
  </r>
  <r>
    <x v="489"/>
    <n v="3.7"/>
    <x v="18"/>
  </r>
  <r>
    <x v="490"/>
    <n v="3.6"/>
    <x v="18"/>
  </r>
  <r>
    <x v="491"/>
    <n v="3.6"/>
    <x v="18"/>
  </r>
  <r>
    <x v="492"/>
    <n v="3.5"/>
    <x v="18"/>
  </r>
  <r>
    <x v="493"/>
    <n v="3.5"/>
    <x v="18"/>
  </r>
  <r>
    <x v="494"/>
    <n v="3.5"/>
    <x v="18"/>
  </r>
  <r>
    <x v="495"/>
    <n v="3.4"/>
    <x v="18"/>
  </r>
  <r>
    <x v="496"/>
    <n v="3.4"/>
    <x v="18"/>
  </r>
  <r>
    <x v="497"/>
    <n v="3.4"/>
    <x v="18"/>
  </r>
  <r>
    <x v="498"/>
    <n v="3.4"/>
    <x v="18"/>
  </r>
  <r>
    <x v="499"/>
    <n v="3.4"/>
    <x v="18"/>
  </r>
  <r>
    <x v="500"/>
    <n v="3.4"/>
    <x v="18"/>
  </r>
  <r>
    <x v="501"/>
    <n v="3.3"/>
    <x v="18"/>
  </r>
  <r>
    <x v="502"/>
    <n v="3.2"/>
    <x v="18"/>
  </r>
  <r>
    <x v="503"/>
    <n v="3.1"/>
    <x v="18"/>
  </r>
  <r>
    <x v="504"/>
    <n v="3.1"/>
    <x v="18"/>
  </r>
  <r>
    <x v="505"/>
    <n v="3"/>
    <x v="18"/>
  </r>
  <r>
    <x v="506"/>
    <n v="3"/>
    <x v="18"/>
  </r>
  <r>
    <x v="507"/>
    <n v="3"/>
    <x v="18"/>
  </r>
  <r>
    <x v="508"/>
    <n v="3.1"/>
    <x v="18"/>
  </r>
  <r>
    <x v="509"/>
    <n v="3.2"/>
    <x v="18"/>
  </r>
  <r>
    <x v="510"/>
    <n v="3.3"/>
    <x v="18"/>
  </r>
  <r>
    <x v="511"/>
    <n v="3.3"/>
    <x v="18"/>
  </r>
  <r>
    <x v="512"/>
    <n v="3.3"/>
    <x v="18"/>
  </r>
  <r>
    <x v="513"/>
    <n v="3.3"/>
    <x v="18"/>
  </r>
  <r>
    <x v="514"/>
    <n v="3.3"/>
    <x v="18"/>
  </r>
  <r>
    <x v="515"/>
    <n v="3.2"/>
    <x v="18"/>
  </r>
  <r>
    <x v="516"/>
    <n v="3.1"/>
    <x v="18"/>
  </r>
  <r>
    <x v="517"/>
    <n v="3"/>
    <x v="18"/>
  </r>
  <r>
    <x v="518"/>
    <n v="2.9"/>
    <x v="18"/>
  </r>
  <r>
    <x v="519"/>
    <n v="2.8"/>
    <x v="18"/>
  </r>
  <r>
    <x v="520"/>
    <n v="2.7"/>
    <x v="18"/>
  </r>
  <r>
    <x v="521"/>
    <n v="2.7"/>
    <x v="18"/>
  </r>
  <r>
    <x v="522"/>
    <n v="2.8"/>
    <x v="18"/>
  </r>
  <r>
    <x v="523"/>
    <n v="2.8"/>
    <x v="18"/>
  </r>
  <r>
    <x v="524"/>
    <n v="2.9"/>
    <x v="18"/>
  </r>
  <r>
    <x v="525"/>
    <n v="3"/>
    <x v="18"/>
  </r>
  <r>
    <x v="526"/>
    <n v="3"/>
    <x v="18"/>
  </r>
  <r>
    <x v="527"/>
    <n v="3.1"/>
    <x v="18"/>
  </r>
  <r>
    <x v="528"/>
    <n v="3.2"/>
    <x v="18"/>
  </r>
  <r>
    <x v="529"/>
    <n v="3.2"/>
    <x v="18"/>
  </r>
  <r>
    <x v="530"/>
    <n v="3.2"/>
    <x v="18"/>
  </r>
  <r>
    <x v="531"/>
    <n v="9.3000000000000007"/>
    <x v="18"/>
  </r>
  <r>
    <x v="532"/>
    <n v="9.5"/>
    <x v="18"/>
  </r>
  <r>
    <x v="533"/>
    <n v="6.6"/>
    <x v="18"/>
  </r>
  <r>
    <x v="534"/>
    <n v="6.3"/>
    <x v="18"/>
  </r>
  <r>
    <x v="535"/>
    <n v="4.2"/>
    <x v="18"/>
  </r>
  <r>
    <x v="536"/>
    <n v="4"/>
    <x v="18"/>
  </r>
  <r>
    <x v="537"/>
    <n v="3.8"/>
    <x v="18"/>
  </r>
  <r>
    <x v="538"/>
    <n v="3.9"/>
    <x v="18"/>
  </r>
  <r>
    <x v="539"/>
    <n v="4.2"/>
    <x v="18"/>
  </r>
  <r>
    <x v="540"/>
    <n v="4.5"/>
    <x v="18"/>
  </r>
  <r>
    <x v="541"/>
    <n v="4.8"/>
    <x v="18"/>
  </r>
  <r>
    <x v="542"/>
    <n v="4.9000000000000004"/>
    <x v="18"/>
  </r>
  <r>
    <x v="543"/>
    <n v="5.0999999999999996"/>
    <x v="18"/>
  </r>
  <r>
    <x v="544"/>
    <n v="5"/>
    <x v="18"/>
  </r>
  <r>
    <x v="545"/>
    <n v="5"/>
    <x v="18"/>
  </r>
  <r>
    <x v="546"/>
    <n v="4.8"/>
    <x v="18"/>
  </r>
  <r>
    <x v="547"/>
    <n v="4.7"/>
    <x v="18"/>
  </r>
  <r>
    <x v="548"/>
    <n v="4.5"/>
    <x v="18"/>
  </r>
  <r>
    <x v="549"/>
    <n v="4.3"/>
    <x v="18"/>
  </r>
  <r>
    <x v="550"/>
    <n v="4"/>
    <x v="18"/>
  </r>
  <r>
    <x v="551"/>
    <n v="3.8"/>
    <x v="18"/>
  </r>
  <r>
    <x v="552"/>
    <n v="3.6"/>
    <x v="18"/>
  </r>
  <r>
    <x v="553"/>
    <n v="3.3"/>
    <x v="18"/>
  </r>
  <r>
    <x v="554"/>
    <n v="3"/>
    <x v="18"/>
  </r>
  <r>
    <x v="555"/>
    <n v="2.9"/>
    <x v="18"/>
  </r>
  <r>
    <x v="556"/>
    <n v="2.8"/>
    <x v="18"/>
  </r>
  <r>
    <x v="557"/>
    <n v="2.7"/>
    <x v="18"/>
  </r>
  <r>
    <x v="558"/>
    <n v="2.6"/>
    <x v="18"/>
  </r>
  <r>
    <x v="559"/>
    <n v="2.5"/>
    <x v="18"/>
  </r>
  <r>
    <x v="560"/>
    <n v="2.6"/>
    <x v="18"/>
  </r>
  <r>
    <x v="561"/>
    <n v="2.7"/>
    <x v="18"/>
  </r>
  <r>
    <x v="562"/>
    <n v="2.7"/>
    <x v="18"/>
  </r>
  <r>
    <x v="563"/>
    <n v="2.6"/>
    <x v="18"/>
  </r>
  <r>
    <x v="564"/>
    <n v="2.6"/>
    <x v="18"/>
  </r>
  <r>
    <x v="565"/>
    <n v="2.5"/>
    <x v="18"/>
  </r>
  <r>
    <x v="566"/>
    <n v="2.5"/>
    <x v="18"/>
  </r>
  <r>
    <x v="567"/>
    <n v="2.5"/>
    <x v="18"/>
  </r>
  <r>
    <x v="568"/>
    <n v="2.5"/>
    <x v="18"/>
  </r>
  <r>
    <x v="569"/>
    <n v="2.6"/>
    <x v="18"/>
  </r>
  <r>
    <x v="570"/>
    <n v="2.6"/>
    <x v="18"/>
  </r>
  <r>
    <x v="571"/>
    <n v="2.7"/>
    <x v="18"/>
  </r>
  <r>
    <x v="572"/>
    <n v="2.7"/>
    <x v="18"/>
  </r>
  <r>
    <x v="573"/>
    <n v="2.8"/>
    <x v="18"/>
  </r>
  <r>
    <x v="574"/>
    <n v="2.8"/>
    <x v="18"/>
  </r>
  <r>
    <x v="575"/>
    <n v="2.8"/>
    <x v="18"/>
  </r>
  <r>
    <x v="576"/>
    <n v="2.8"/>
    <x v="18"/>
  </r>
  <r>
    <x v="577"/>
    <n v="2.8"/>
    <x v="18"/>
  </r>
  <r>
    <x v="578"/>
    <n v="2.8"/>
    <x v="18"/>
  </r>
  <r>
    <x v="579"/>
    <n v="2.8"/>
    <x v="18"/>
  </r>
  <r>
    <x v="580"/>
    <n v="2.9"/>
    <x v="18"/>
  </r>
  <r>
    <x v="581"/>
    <n v="2.9"/>
    <x v="18"/>
  </r>
  <r>
    <x v="582"/>
    <n v="3"/>
    <x v="18"/>
  </r>
  <r>
    <x v="583"/>
    <n v="3.1"/>
    <x v="18"/>
  </r>
  <r>
    <x v="584"/>
    <n v="3.1"/>
    <x v="18"/>
  </r>
  <r>
    <x v="585"/>
    <n v="3.2"/>
    <x v="18"/>
  </r>
  <r>
    <x v="586"/>
    <n v="3.2"/>
    <x v="18"/>
  </r>
  <r>
    <x v="587"/>
    <n v="3.3"/>
    <x v="18"/>
  </r>
  <r>
    <x v="588"/>
    <n v="3.3"/>
    <x v="18"/>
  </r>
  <r>
    <x v="589"/>
    <n v="3.3"/>
    <x v="18"/>
  </r>
  <r>
    <x v="590"/>
    <n v="3.3"/>
    <x v="18"/>
  </r>
  <r>
    <x v="591"/>
    <n v="3.3"/>
    <x v="18"/>
  </r>
  <r>
    <x v="592"/>
    <n v="3.3"/>
    <x v="18"/>
  </r>
  <r>
    <x v="593"/>
    <n v="3.3"/>
    <x v="18"/>
  </r>
  <r>
    <x v="594"/>
    <n v="3.3"/>
    <x v="18"/>
  </r>
  <r>
    <x v="595"/>
    <n v="3.3"/>
    <x v="18"/>
  </r>
  <r>
    <x v="596"/>
    <n v="3.3"/>
    <x v="18"/>
  </r>
  <r>
    <x v="597"/>
    <m/>
    <x v="18"/>
  </r>
  <r>
    <x v="598"/>
    <n v="3.3"/>
    <x v="18"/>
  </r>
  <r>
    <x v="599"/>
    <n v="3.3"/>
    <x v="18"/>
  </r>
  <r>
    <x v="600"/>
    <n v="3.3"/>
    <x v="18"/>
  </r>
  <r>
    <x v="601"/>
    <n v="3.2"/>
    <x v="18"/>
  </r>
  <r>
    <x v="602"/>
    <n v="3.2"/>
    <x v="18"/>
  </r>
  <r>
    <x v="603"/>
    <n v="3.1"/>
    <x v="18"/>
  </r>
  <r>
    <x v="604"/>
    <n v="3.1"/>
    <x v="18"/>
  </r>
  <r>
    <x v="0"/>
    <n v="6.5"/>
    <x v="19"/>
  </r>
  <r>
    <x v="1"/>
    <n v="6.5"/>
    <x v="19"/>
  </r>
  <r>
    <x v="2"/>
    <n v="6.5"/>
    <x v="19"/>
  </r>
  <r>
    <x v="3"/>
    <n v="6.5"/>
    <x v="19"/>
  </r>
  <r>
    <x v="4"/>
    <n v="6.6"/>
    <x v="19"/>
  </r>
  <r>
    <x v="5"/>
    <n v="6.6"/>
    <x v="19"/>
  </r>
  <r>
    <x v="6"/>
    <n v="6.7"/>
    <x v="19"/>
  </r>
  <r>
    <x v="7"/>
    <n v="6.7"/>
    <x v="19"/>
  </r>
  <r>
    <x v="8"/>
    <n v="6.8"/>
    <x v="19"/>
  </r>
  <r>
    <x v="9"/>
    <n v="6.8"/>
    <x v="19"/>
  </r>
  <r>
    <x v="10"/>
    <n v="6.7"/>
    <x v="19"/>
  </r>
  <r>
    <x v="11"/>
    <n v="6.7"/>
    <x v="19"/>
  </r>
  <r>
    <x v="12"/>
    <n v="6.6"/>
    <x v="19"/>
  </r>
  <r>
    <x v="13"/>
    <n v="6.5"/>
    <x v="19"/>
  </r>
  <r>
    <x v="14"/>
    <n v="6.4"/>
    <x v="19"/>
  </r>
  <r>
    <x v="15"/>
    <n v="6.2"/>
    <x v="19"/>
  </r>
  <r>
    <x v="16"/>
    <n v="6.1"/>
    <x v="19"/>
  </r>
  <r>
    <x v="17"/>
    <n v="6"/>
    <x v="19"/>
  </r>
  <r>
    <x v="18"/>
    <n v="6"/>
    <x v="19"/>
  </r>
  <r>
    <x v="19"/>
    <n v="5.9"/>
    <x v="19"/>
  </r>
  <r>
    <x v="20"/>
    <n v="5.9"/>
    <x v="19"/>
  </r>
  <r>
    <x v="21"/>
    <n v="5.9"/>
    <x v="19"/>
  </r>
  <r>
    <x v="22"/>
    <n v="5.8"/>
    <x v="19"/>
  </r>
  <r>
    <x v="23"/>
    <n v="5.8"/>
    <x v="19"/>
  </r>
  <r>
    <x v="24"/>
    <n v="5.8"/>
    <x v="19"/>
  </r>
  <r>
    <x v="25"/>
    <n v="5.7"/>
    <x v="19"/>
  </r>
  <r>
    <x v="26"/>
    <n v="5.6"/>
    <x v="19"/>
  </r>
  <r>
    <x v="27"/>
    <n v="5.5"/>
    <x v="19"/>
  </r>
  <r>
    <x v="28"/>
    <n v="5.5"/>
    <x v="19"/>
  </r>
  <r>
    <x v="29"/>
    <n v="5.4"/>
    <x v="19"/>
  </r>
  <r>
    <x v="30"/>
    <n v="5.4"/>
    <x v="19"/>
  </r>
  <r>
    <x v="31"/>
    <n v="5.4"/>
    <x v="19"/>
  </r>
  <r>
    <x v="32"/>
    <n v="5.5"/>
    <x v="19"/>
  </r>
  <r>
    <x v="33"/>
    <n v="5.6"/>
    <x v="19"/>
  </r>
  <r>
    <x v="34"/>
    <n v="5.7"/>
    <x v="19"/>
  </r>
  <r>
    <x v="35"/>
    <n v="5.7"/>
    <x v="19"/>
  </r>
  <r>
    <x v="36"/>
    <n v="5.8"/>
    <x v="19"/>
  </r>
  <r>
    <x v="37"/>
    <n v="5.9"/>
    <x v="19"/>
  </r>
  <r>
    <x v="38"/>
    <n v="5.9"/>
    <x v="19"/>
  </r>
  <r>
    <x v="39"/>
    <n v="5.8"/>
    <x v="19"/>
  </r>
  <r>
    <x v="40"/>
    <n v="5.8"/>
    <x v="19"/>
  </r>
  <r>
    <x v="41"/>
    <n v="5.8"/>
    <x v="19"/>
  </r>
  <r>
    <x v="42"/>
    <n v="5.8"/>
    <x v="19"/>
  </r>
  <r>
    <x v="43"/>
    <n v="5.8"/>
    <x v="19"/>
  </r>
  <r>
    <x v="44"/>
    <n v="5.8"/>
    <x v="19"/>
  </r>
  <r>
    <x v="45"/>
    <n v="5.8"/>
    <x v="19"/>
  </r>
  <r>
    <x v="46"/>
    <n v="5.7"/>
    <x v="19"/>
  </r>
  <r>
    <x v="47"/>
    <n v="5.7"/>
    <x v="19"/>
  </r>
  <r>
    <x v="48"/>
    <n v="5.7"/>
    <x v="19"/>
  </r>
  <r>
    <x v="49"/>
    <n v="5.9"/>
    <x v="19"/>
  </r>
  <r>
    <x v="50"/>
    <n v="6.1"/>
    <x v="19"/>
  </r>
  <r>
    <x v="51"/>
    <n v="6.3"/>
    <x v="19"/>
  </r>
  <r>
    <x v="52"/>
    <n v="6.5"/>
    <x v="19"/>
  </r>
  <r>
    <x v="53"/>
    <n v="6.7"/>
    <x v="19"/>
  </r>
  <r>
    <x v="54"/>
    <n v="6.7"/>
    <x v="19"/>
  </r>
  <r>
    <x v="55"/>
    <n v="6.7"/>
    <x v="19"/>
  </r>
  <r>
    <x v="56"/>
    <n v="6.7"/>
    <x v="19"/>
  </r>
  <r>
    <x v="57"/>
    <n v="6.7"/>
    <x v="19"/>
  </r>
  <r>
    <x v="58"/>
    <n v="6.7"/>
    <x v="19"/>
  </r>
  <r>
    <x v="59"/>
    <n v="6.7"/>
    <x v="19"/>
  </r>
  <r>
    <x v="60"/>
    <n v="6.8"/>
    <x v="19"/>
  </r>
  <r>
    <x v="61"/>
    <n v="6.9"/>
    <x v="19"/>
  </r>
  <r>
    <x v="62"/>
    <n v="6.9"/>
    <x v="19"/>
  </r>
  <r>
    <x v="63"/>
    <n v="7"/>
    <x v="19"/>
  </r>
  <r>
    <x v="64"/>
    <n v="7"/>
    <x v="19"/>
  </r>
  <r>
    <x v="65"/>
    <n v="7.1"/>
    <x v="19"/>
  </r>
  <r>
    <x v="66"/>
    <n v="7.2"/>
    <x v="19"/>
  </r>
  <r>
    <x v="67"/>
    <n v="7.3"/>
    <x v="19"/>
  </r>
  <r>
    <x v="68"/>
    <n v="7.5"/>
    <x v="19"/>
  </r>
  <r>
    <x v="69"/>
    <n v="7.6"/>
    <x v="19"/>
  </r>
  <r>
    <x v="70"/>
    <n v="7.8"/>
    <x v="19"/>
  </r>
  <r>
    <x v="71"/>
    <n v="8"/>
    <x v="19"/>
  </r>
  <r>
    <x v="72"/>
    <n v="8.1999999999999993"/>
    <x v="19"/>
  </r>
  <r>
    <x v="73"/>
    <n v="8.3000000000000007"/>
    <x v="19"/>
  </r>
  <r>
    <x v="74"/>
    <n v="8.3000000000000007"/>
    <x v="19"/>
  </r>
  <r>
    <x v="75"/>
    <n v="8.3000000000000007"/>
    <x v="19"/>
  </r>
  <r>
    <x v="76"/>
    <n v="8.1999999999999993"/>
    <x v="19"/>
  </r>
  <r>
    <x v="77"/>
    <n v="8.1999999999999993"/>
    <x v="19"/>
  </r>
  <r>
    <x v="78"/>
    <n v="8.1"/>
    <x v="19"/>
  </r>
  <r>
    <x v="79"/>
    <n v="8.1"/>
    <x v="19"/>
  </r>
  <r>
    <x v="80"/>
    <n v="8.1"/>
    <x v="19"/>
  </r>
  <r>
    <x v="81"/>
    <n v="8.1"/>
    <x v="19"/>
  </r>
  <r>
    <x v="82"/>
    <n v="8.1"/>
    <x v="19"/>
  </r>
  <r>
    <x v="83"/>
    <n v="8"/>
    <x v="19"/>
  </r>
  <r>
    <x v="84"/>
    <n v="7.9"/>
    <x v="19"/>
  </r>
  <r>
    <x v="85"/>
    <n v="7.8"/>
    <x v="19"/>
  </r>
  <r>
    <x v="86"/>
    <n v="7.6"/>
    <x v="19"/>
  </r>
  <r>
    <x v="87"/>
    <n v="7.4"/>
    <x v="19"/>
  </r>
  <r>
    <x v="88"/>
    <n v="7.2"/>
    <x v="19"/>
  </r>
  <r>
    <x v="89"/>
    <n v="7.1"/>
    <x v="19"/>
  </r>
  <r>
    <x v="90"/>
    <n v="6.9"/>
    <x v="19"/>
  </r>
  <r>
    <x v="91"/>
    <n v="6.7"/>
    <x v="19"/>
  </r>
  <r>
    <x v="92"/>
    <n v="6.5"/>
    <x v="19"/>
  </r>
  <r>
    <x v="93"/>
    <n v="6.3"/>
    <x v="19"/>
  </r>
  <r>
    <x v="94"/>
    <n v="6.1"/>
    <x v="19"/>
  </r>
  <r>
    <x v="95"/>
    <n v="5.9"/>
    <x v="19"/>
  </r>
  <r>
    <x v="96"/>
    <n v="5.7"/>
    <x v="19"/>
  </r>
  <r>
    <x v="97"/>
    <n v="5.5"/>
    <x v="19"/>
  </r>
  <r>
    <x v="98"/>
    <n v="5.5"/>
    <x v="19"/>
  </r>
  <r>
    <x v="99"/>
    <n v="5.4"/>
    <x v="19"/>
  </r>
  <r>
    <x v="100"/>
    <n v="5.5"/>
    <x v="19"/>
  </r>
  <r>
    <x v="101"/>
    <n v="5.5"/>
    <x v="19"/>
  </r>
  <r>
    <x v="102"/>
    <n v="5.4"/>
    <x v="19"/>
  </r>
  <r>
    <x v="103"/>
    <n v="5.4"/>
    <x v="19"/>
  </r>
  <r>
    <x v="104"/>
    <n v="5.3"/>
    <x v="19"/>
  </r>
  <r>
    <x v="105"/>
    <n v="5.3"/>
    <x v="19"/>
  </r>
  <r>
    <x v="106"/>
    <n v="5.2"/>
    <x v="19"/>
  </r>
  <r>
    <x v="107"/>
    <n v="5.0999999999999996"/>
    <x v="19"/>
  </r>
  <r>
    <x v="108"/>
    <n v="5"/>
    <x v="19"/>
  </r>
  <r>
    <x v="109"/>
    <n v="5"/>
    <x v="19"/>
  </r>
  <r>
    <x v="110"/>
    <n v="4.9000000000000004"/>
    <x v="19"/>
  </r>
  <r>
    <x v="111"/>
    <n v="4.8"/>
    <x v="19"/>
  </r>
  <r>
    <x v="112"/>
    <n v="4.7"/>
    <x v="19"/>
  </r>
  <r>
    <x v="113"/>
    <n v="4.7"/>
    <x v="19"/>
  </r>
  <r>
    <x v="114"/>
    <n v="4.5999999999999996"/>
    <x v="19"/>
  </r>
  <r>
    <x v="115"/>
    <n v="4.5"/>
    <x v="19"/>
  </r>
  <r>
    <x v="116"/>
    <n v="4.4000000000000004"/>
    <x v="19"/>
  </r>
  <r>
    <x v="117"/>
    <n v="4.3"/>
    <x v="19"/>
  </r>
  <r>
    <x v="118"/>
    <n v="4.3"/>
    <x v="19"/>
  </r>
  <r>
    <x v="119"/>
    <n v="4.2"/>
    <x v="19"/>
  </r>
  <r>
    <x v="120"/>
    <n v="4.3"/>
    <x v="19"/>
  </r>
  <r>
    <x v="121"/>
    <n v="4.3"/>
    <x v="19"/>
  </r>
  <r>
    <x v="122"/>
    <n v="4.4000000000000004"/>
    <x v="19"/>
  </r>
  <r>
    <x v="123"/>
    <n v="4.4000000000000004"/>
    <x v="19"/>
  </r>
  <r>
    <x v="124"/>
    <n v="4.4000000000000004"/>
    <x v="19"/>
  </r>
  <r>
    <x v="125"/>
    <n v="4.5"/>
    <x v="19"/>
  </r>
  <r>
    <x v="126"/>
    <n v="4.5"/>
    <x v="19"/>
  </r>
  <r>
    <x v="127"/>
    <n v="4.5999999999999996"/>
    <x v="19"/>
  </r>
  <r>
    <x v="128"/>
    <n v="4.5999999999999996"/>
    <x v="19"/>
  </r>
  <r>
    <x v="129"/>
    <n v="4.7"/>
    <x v="19"/>
  </r>
  <r>
    <x v="130"/>
    <n v="4.7"/>
    <x v="19"/>
  </r>
  <r>
    <x v="131"/>
    <n v="4.7"/>
    <x v="19"/>
  </r>
  <r>
    <x v="132"/>
    <n v="4.5999999999999996"/>
    <x v="19"/>
  </r>
  <r>
    <x v="133"/>
    <n v="4.5999999999999996"/>
    <x v="19"/>
  </r>
  <r>
    <x v="134"/>
    <n v="4.5"/>
    <x v="19"/>
  </r>
  <r>
    <x v="135"/>
    <n v="4.4000000000000004"/>
    <x v="19"/>
  </r>
  <r>
    <x v="136"/>
    <n v="4.3"/>
    <x v="19"/>
  </r>
  <r>
    <x v="137"/>
    <n v="4.2"/>
    <x v="19"/>
  </r>
  <r>
    <x v="138"/>
    <n v="4.2"/>
    <x v="19"/>
  </r>
  <r>
    <x v="139"/>
    <n v="4.0999999999999996"/>
    <x v="19"/>
  </r>
  <r>
    <x v="140"/>
    <n v="4.0999999999999996"/>
    <x v="19"/>
  </r>
  <r>
    <x v="141"/>
    <n v="4.2"/>
    <x v="19"/>
  </r>
  <r>
    <x v="142"/>
    <n v="4.2"/>
    <x v="19"/>
  </r>
  <r>
    <x v="143"/>
    <n v="4.3"/>
    <x v="19"/>
  </r>
  <r>
    <x v="144"/>
    <n v="4.3"/>
    <x v="19"/>
  </r>
  <r>
    <x v="145"/>
    <n v="4.3"/>
    <x v="19"/>
  </r>
  <r>
    <x v="146"/>
    <n v="4.3"/>
    <x v="19"/>
  </r>
  <r>
    <x v="147"/>
    <n v="4.3"/>
    <x v="19"/>
  </r>
  <r>
    <x v="148"/>
    <n v="4.3"/>
    <x v="19"/>
  </r>
  <r>
    <x v="149"/>
    <n v="4.3"/>
    <x v="19"/>
  </r>
  <r>
    <x v="150"/>
    <n v="4.3"/>
    <x v="19"/>
  </r>
  <r>
    <x v="151"/>
    <n v="4.2"/>
    <x v="19"/>
  </r>
  <r>
    <x v="152"/>
    <n v="4.2"/>
    <x v="19"/>
  </r>
  <r>
    <x v="153"/>
    <n v="4.0999999999999996"/>
    <x v="19"/>
  </r>
  <r>
    <x v="154"/>
    <n v="4"/>
    <x v="19"/>
  </r>
  <r>
    <x v="155"/>
    <n v="3.9"/>
    <x v="19"/>
  </r>
  <r>
    <x v="156"/>
    <n v="3.8"/>
    <x v="19"/>
  </r>
  <r>
    <x v="157"/>
    <n v="3.8"/>
    <x v="19"/>
  </r>
  <r>
    <x v="158"/>
    <n v="3.8"/>
    <x v="19"/>
  </r>
  <r>
    <x v="159"/>
    <n v="3.8"/>
    <x v="19"/>
  </r>
  <r>
    <x v="160"/>
    <n v="3.9"/>
    <x v="19"/>
  </r>
  <r>
    <x v="161"/>
    <n v="3.8"/>
    <x v="19"/>
  </r>
  <r>
    <x v="162"/>
    <n v="3.8"/>
    <x v="19"/>
  </r>
  <r>
    <x v="163"/>
    <n v="3.8"/>
    <x v="19"/>
  </r>
  <r>
    <x v="164"/>
    <n v="3.7"/>
    <x v="19"/>
  </r>
  <r>
    <x v="165"/>
    <n v="3.7"/>
    <x v="19"/>
  </r>
  <r>
    <x v="166"/>
    <n v="3.7"/>
    <x v="19"/>
  </r>
  <r>
    <x v="167"/>
    <n v="3.7"/>
    <x v="19"/>
  </r>
  <r>
    <x v="168"/>
    <n v="3.7"/>
    <x v="19"/>
  </r>
  <r>
    <x v="169"/>
    <n v="3.7"/>
    <x v="19"/>
  </r>
  <r>
    <x v="170"/>
    <n v="3.8"/>
    <x v="19"/>
  </r>
  <r>
    <x v="171"/>
    <n v="3.9"/>
    <x v="19"/>
  </r>
  <r>
    <x v="172"/>
    <n v="4"/>
    <x v="19"/>
  </r>
  <r>
    <x v="173"/>
    <n v="4.2"/>
    <x v="19"/>
  </r>
  <r>
    <x v="174"/>
    <n v="4.4000000000000004"/>
    <x v="19"/>
  </r>
  <r>
    <x v="175"/>
    <n v="4.5999999999999996"/>
    <x v="19"/>
  </r>
  <r>
    <x v="176"/>
    <n v="4.9000000000000004"/>
    <x v="19"/>
  </r>
  <r>
    <x v="177"/>
    <n v="5"/>
    <x v="19"/>
  </r>
  <r>
    <x v="178"/>
    <n v="5.2"/>
    <x v="19"/>
  </r>
  <r>
    <x v="179"/>
    <n v="5.4"/>
    <x v="19"/>
  </r>
  <r>
    <x v="180"/>
    <n v="5.5"/>
    <x v="19"/>
  </r>
  <r>
    <x v="181"/>
    <n v="5.6"/>
    <x v="19"/>
  </r>
  <r>
    <x v="182"/>
    <n v="5.7"/>
    <x v="19"/>
  </r>
  <r>
    <x v="183"/>
    <n v="5.7"/>
    <x v="19"/>
  </r>
  <r>
    <x v="184"/>
    <n v="5.7"/>
    <x v="19"/>
  </r>
  <r>
    <x v="185"/>
    <n v="5.7"/>
    <x v="19"/>
  </r>
  <r>
    <x v="186"/>
    <n v="5.7"/>
    <x v="19"/>
  </r>
  <r>
    <x v="187"/>
    <n v="5.8"/>
    <x v="19"/>
  </r>
  <r>
    <x v="188"/>
    <n v="5.9"/>
    <x v="19"/>
  </r>
  <r>
    <x v="189"/>
    <n v="6"/>
    <x v="19"/>
  </r>
  <r>
    <x v="190"/>
    <n v="6.2"/>
    <x v="19"/>
  </r>
  <r>
    <x v="191"/>
    <n v="6.3"/>
    <x v="19"/>
  </r>
  <r>
    <x v="192"/>
    <n v="6.5"/>
    <x v="19"/>
  </r>
  <r>
    <x v="193"/>
    <n v="6.6"/>
    <x v="19"/>
  </r>
  <r>
    <x v="194"/>
    <n v="6.6"/>
    <x v="19"/>
  </r>
  <r>
    <x v="195"/>
    <n v="6.6"/>
    <x v="19"/>
  </r>
  <r>
    <x v="196"/>
    <n v="6.6"/>
    <x v="19"/>
  </r>
  <r>
    <x v="197"/>
    <n v="6.6"/>
    <x v="19"/>
  </r>
  <r>
    <x v="198"/>
    <n v="6.6"/>
    <x v="19"/>
  </r>
  <r>
    <x v="199"/>
    <n v="6.5"/>
    <x v="19"/>
  </r>
  <r>
    <x v="200"/>
    <n v="6.5"/>
    <x v="19"/>
  </r>
  <r>
    <x v="201"/>
    <n v="6.5"/>
    <x v="19"/>
  </r>
  <r>
    <x v="202"/>
    <n v="6.4"/>
    <x v="19"/>
  </r>
  <r>
    <x v="203"/>
    <n v="6.4"/>
    <x v="19"/>
  </r>
  <r>
    <x v="204"/>
    <n v="6.3"/>
    <x v="19"/>
  </r>
  <r>
    <x v="205"/>
    <n v="6.3"/>
    <x v="19"/>
  </r>
  <r>
    <x v="206"/>
    <n v="6.2"/>
    <x v="19"/>
  </r>
  <r>
    <x v="207"/>
    <n v="6.2"/>
    <x v="19"/>
  </r>
  <r>
    <x v="208"/>
    <n v="6.2"/>
    <x v="19"/>
  </r>
  <r>
    <x v="209"/>
    <n v="6.2"/>
    <x v="19"/>
  </r>
  <r>
    <x v="210"/>
    <n v="6.1"/>
    <x v="19"/>
  </r>
  <r>
    <x v="211"/>
    <n v="6"/>
    <x v="19"/>
  </r>
  <r>
    <x v="212"/>
    <n v="5.9"/>
    <x v="19"/>
  </r>
  <r>
    <x v="213"/>
    <n v="5.8"/>
    <x v="19"/>
  </r>
  <r>
    <x v="214"/>
    <n v="5.8"/>
    <x v="19"/>
  </r>
  <r>
    <x v="215"/>
    <n v="5.7"/>
    <x v="19"/>
  </r>
  <r>
    <x v="216"/>
    <n v="5.6"/>
    <x v="19"/>
  </r>
  <r>
    <x v="217"/>
    <n v="5.6"/>
    <x v="19"/>
  </r>
  <r>
    <x v="218"/>
    <n v="5.5"/>
    <x v="19"/>
  </r>
  <r>
    <x v="219"/>
    <n v="5.4"/>
    <x v="19"/>
  </r>
  <r>
    <x v="220"/>
    <n v="5.3"/>
    <x v="19"/>
  </r>
  <r>
    <x v="221"/>
    <n v="5.2"/>
    <x v="19"/>
  </r>
  <r>
    <x v="222"/>
    <n v="5.2"/>
    <x v="19"/>
  </r>
  <r>
    <x v="223"/>
    <n v="5.0999999999999996"/>
    <x v="19"/>
  </r>
  <r>
    <x v="224"/>
    <n v="5.0999999999999996"/>
    <x v="19"/>
  </r>
  <r>
    <x v="225"/>
    <n v="5"/>
    <x v="19"/>
  </r>
  <r>
    <x v="226"/>
    <n v="5"/>
    <x v="19"/>
  </r>
  <r>
    <x v="227"/>
    <n v="4.9000000000000004"/>
    <x v="19"/>
  </r>
  <r>
    <x v="228"/>
    <n v="4.9000000000000004"/>
    <x v="19"/>
  </r>
  <r>
    <x v="229"/>
    <n v="4.9000000000000004"/>
    <x v="19"/>
  </r>
  <r>
    <x v="230"/>
    <n v="4.9000000000000004"/>
    <x v="19"/>
  </r>
  <r>
    <x v="231"/>
    <n v="5"/>
    <x v="19"/>
  </r>
  <r>
    <x v="232"/>
    <n v="5"/>
    <x v="19"/>
  </r>
  <r>
    <x v="233"/>
    <n v="5"/>
    <x v="19"/>
  </r>
  <r>
    <x v="234"/>
    <n v="5"/>
    <x v="19"/>
  </r>
  <r>
    <x v="235"/>
    <n v="5"/>
    <x v="19"/>
  </r>
  <r>
    <x v="236"/>
    <n v="5"/>
    <x v="19"/>
  </r>
  <r>
    <x v="237"/>
    <n v="5"/>
    <x v="19"/>
  </r>
  <r>
    <x v="238"/>
    <n v="5"/>
    <x v="19"/>
  </r>
  <r>
    <x v="239"/>
    <n v="5"/>
    <x v="19"/>
  </r>
  <r>
    <x v="240"/>
    <n v="5"/>
    <x v="19"/>
  </r>
  <r>
    <x v="241"/>
    <n v="5"/>
    <x v="19"/>
  </r>
  <r>
    <x v="242"/>
    <n v="5"/>
    <x v="19"/>
  </r>
  <r>
    <x v="243"/>
    <n v="5"/>
    <x v="19"/>
  </r>
  <r>
    <x v="244"/>
    <n v="5"/>
    <x v="19"/>
  </r>
  <r>
    <x v="245"/>
    <n v="4.9000000000000004"/>
    <x v="19"/>
  </r>
  <r>
    <x v="246"/>
    <n v="4.9000000000000004"/>
    <x v="19"/>
  </r>
  <r>
    <x v="247"/>
    <n v="4.9000000000000004"/>
    <x v="19"/>
  </r>
  <r>
    <x v="248"/>
    <n v="4.9000000000000004"/>
    <x v="19"/>
  </r>
  <r>
    <x v="249"/>
    <n v="4.9000000000000004"/>
    <x v="19"/>
  </r>
  <r>
    <x v="250"/>
    <n v="4.9000000000000004"/>
    <x v="19"/>
  </r>
  <r>
    <x v="251"/>
    <n v="4.9000000000000004"/>
    <x v="19"/>
  </r>
  <r>
    <x v="252"/>
    <n v="5"/>
    <x v="19"/>
  </r>
  <r>
    <x v="253"/>
    <n v="5"/>
    <x v="19"/>
  </r>
  <r>
    <x v="254"/>
    <n v="4.9000000000000004"/>
    <x v="19"/>
  </r>
  <r>
    <x v="255"/>
    <n v="4.9000000000000004"/>
    <x v="19"/>
  </r>
  <r>
    <x v="256"/>
    <n v="4.8"/>
    <x v="19"/>
  </r>
  <r>
    <x v="257"/>
    <n v="4.8"/>
    <x v="19"/>
  </r>
  <r>
    <x v="258"/>
    <n v="4.8"/>
    <x v="19"/>
  </r>
  <r>
    <x v="259"/>
    <n v="4.8"/>
    <x v="19"/>
  </r>
  <r>
    <x v="260"/>
    <n v="4.8"/>
    <x v="19"/>
  </r>
  <r>
    <x v="261"/>
    <n v="4.8"/>
    <x v="19"/>
  </r>
  <r>
    <x v="262"/>
    <n v="4.8"/>
    <x v="19"/>
  </r>
  <r>
    <x v="263"/>
    <n v="4.8"/>
    <x v="19"/>
  </r>
  <r>
    <x v="264"/>
    <n v="4.7"/>
    <x v="19"/>
  </r>
  <r>
    <x v="265"/>
    <n v="4.5999999999999996"/>
    <x v="19"/>
  </r>
  <r>
    <x v="266"/>
    <n v="4.5"/>
    <x v="19"/>
  </r>
  <r>
    <x v="267"/>
    <n v="4.4000000000000004"/>
    <x v="19"/>
  </r>
  <r>
    <x v="268"/>
    <n v="4.3"/>
    <x v="19"/>
  </r>
  <r>
    <x v="269"/>
    <n v="4.3"/>
    <x v="19"/>
  </r>
  <r>
    <x v="270"/>
    <n v="4.2"/>
    <x v="19"/>
  </r>
  <r>
    <x v="271"/>
    <n v="4.2"/>
    <x v="19"/>
  </r>
  <r>
    <x v="272"/>
    <n v="4.0999999999999996"/>
    <x v="19"/>
  </r>
  <r>
    <x v="273"/>
    <n v="4"/>
    <x v="19"/>
  </r>
  <r>
    <x v="274"/>
    <n v="3.8"/>
    <x v="19"/>
  </r>
  <r>
    <x v="275"/>
    <n v="3.7"/>
    <x v="19"/>
  </r>
  <r>
    <x v="276"/>
    <n v="3.7"/>
    <x v="19"/>
  </r>
  <r>
    <x v="277"/>
    <n v="3.6"/>
    <x v="19"/>
  </r>
  <r>
    <x v="278"/>
    <n v="3.6"/>
    <x v="19"/>
  </r>
  <r>
    <x v="279"/>
    <n v="3.5"/>
    <x v="19"/>
  </r>
  <r>
    <x v="280"/>
    <n v="3.5"/>
    <x v="19"/>
  </r>
  <r>
    <x v="281"/>
    <n v="3.5"/>
    <x v="19"/>
  </r>
  <r>
    <x v="282"/>
    <n v="3.4"/>
    <x v="19"/>
  </r>
  <r>
    <x v="283"/>
    <n v="3.3"/>
    <x v="19"/>
  </r>
  <r>
    <x v="284"/>
    <n v="3.3"/>
    <x v="19"/>
  </r>
  <r>
    <x v="285"/>
    <n v="3.3"/>
    <x v="19"/>
  </r>
  <r>
    <x v="286"/>
    <n v="3.2"/>
    <x v="19"/>
  </r>
  <r>
    <x v="287"/>
    <n v="3.2"/>
    <x v="19"/>
  </r>
  <r>
    <x v="288"/>
    <n v="3.3"/>
    <x v="19"/>
  </r>
  <r>
    <x v="289"/>
    <n v="3.3"/>
    <x v="19"/>
  </r>
  <r>
    <x v="290"/>
    <n v="3.4"/>
    <x v="19"/>
  </r>
  <r>
    <x v="291"/>
    <n v="3.5"/>
    <x v="19"/>
  </r>
  <r>
    <x v="292"/>
    <n v="3.6"/>
    <x v="19"/>
  </r>
  <r>
    <x v="293"/>
    <n v="3.6"/>
    <x v="19"/>
  </r>
  <r>
    <x v="294"/>
    <n v="3.7"/>
    <x v="19"/>
  </r>
  <r>
    <x v="295"/>
    <n v="3.7"/>
    <x v="19"/>
  </r>
  <r>
    <x v="296"/>
    <n v="3.7"/>
    <x v="19"/>
  </r>
  <r>
    <x v="297"/>
    <n v="3.7"/>
    <x v="19"/>
  </r>
  <r>
    <x v="298"/>
    <n v="3.7"/>
    <x v="19"/>
  </r>
  <r>
    <x v="299"/>
    <n v="3.7"/>
    <x v="19"/>
  </r>
  <r>
    <x v="300"/>
    <n v="3.7"/>
    <x v="19"/>
  </r>
  <r>
    <x v="301"/>
    <n v="3.7"/>
    <x v="19"/>
  </r>
  <r>
    <x v="302"/>
    <n v="3.7"/>
    <x v="19"/>
  </r>
  <r>
    <x v="303"/>
    <n v="3.8"/>
    <x v="19"/>
  </r>
  <r>
    <x v="304"/>
    <n v="3.8"/>
    <x v="19"/>
  </r>
  <r>
    <x v="305"/>
    <n v="4"/>
    <x v="19"/>
  </r>
  <r>
    <x v="306"/>
    <n v="4.0999999999999996"/>
    <x v="19"/>
  </r>
  <r>
    <x v="307"/>
    <n v="4.3"/>
    <x v="19"/>
  </r>
  <r>
    <x v="308"/>
    <n v="4.5"/>
    <x v="19"/>
  </r>
  <r>
    <x v="309"/>
    <n v="4.5999999999999996"/>
    <x v="19"/>
  </r>
  <r>
    <x v="310"/>
    <n v="4.7"/>
    <x v="19"/>
  </r>
  <r>
    <x v="311"/>
    <n v="4.8"/>
    <x v="19"/>
  </r>
  <r>
    <x v="312"/>
    <n v="4.8"/>
    <x v="19"/>
  </r>
  <r>
    <x v="313"/>
    <n v="4.7"/>
    <x v="19"/>
  </r>
  <r>
    <x v="314"/>
    <n v="4.7"/>
    <x v="19"/>
  </r>
  <r>
    <x v="315"/>
    <n v="4.5999999999999996"/>
    <x v="19"/>
  </r>
  <r>
    <x v="316"/>
    <n v="4.5"/>
    <x v="19"/>
  </r>
  <r>
    <x v="317"/>
    <n v="4.4000000000000004"/>
    <x v="19"/>
  </r>
  <r>
    <x v="318"/>
    <n v="4.4000000000000004"/>
    <x v="19"/>
  </r>
  <r>
    <x v="319"/>
    <n v="4.3"/>
    <x v="19"/>
  </r>
  <r>
    <x v="320"/>
    <n v="4.3"/>
    <x v="19"/>
  </r>
  <r>
    <x v="321"/>
    <n v="4.3"/>
    <x v="19"/>
  </r>
  <r>
    <x v="322"/>
    <n v="4.4000000000000004"/>
    <x v="19"/>
  </r>
  <r>
    <x v="323"/>
    <n v="4.4000000000000004"/>
    <x v="19"/>
  </r>
  <r>
    <x v="324"/>
    <n v="4.5"/>
    <x v="19"/>
  </r>
  <r>
    <x v="325"/>
    <n v="4.5"/>
    <x v="19"/>
  </r>
  <r>
    <x v="326"/>
    <n v="4.5"/>
    <x v="19"/>
  </r>
  <r>
    <x v="327"/>
    <n v="4.5999999999999996"/>
    <x v="19"/>
  </r>
  <r>
    <x v="328"/>
    <n v="4.5999999999999996"/>
    <x v="19"/>
  </r>
  <r>
    <x v="329"/>
    <n v="4.5"/>
    <x v="19"/>
  </r>
  <r>
    <x v="330"/>
    <n v="4.5"/>
    <x v="19"/>
  </r>
  <r>
    <x v="331"/>
    <n v="4.5"/>
    <x v="19"/>
  </r>
  <r>
    <x v="332"/>
    <n v="4.4000000000000004"/>
    <x v="19"/>
  </r>
  <r>
    <x v="333"/>
    <n v="4.4000000000000004"/>
    <x v="19"/>
  </r>
  <r>
    <x v="334"/>
    <n v="4.4000000000000004"/>
    <x v="19"/>
  </r>
  <r>
    <x v="335"/>
    <n v="4.3"/>
    <x v="19"/>
  </r>
  <r>
    <x v="336"/>
    <n v="4.3"/>
    <x v="19"/>
  </r>
  <r>
    <x v="337"/>
    <n v="4.3"/>
    <x v="19"/>
  </r>
  <r>
    <x v="338"/>
    <n v="4.3"/>
    <x v="19"/>
  </r>
  <r>
    <x v="339"/>
    <n v="4.3"/>
    <x v="19"/>
  </r>
  <r>
    <x v="340"/>
    <n v="4.3"/>
    <x v="19"/>
  </r>
  <r>
    <x v="341"/>
    <n v="4.3"/>
    <x v="19"/>
  </r>
  <r>
    <x v="342"/>
    <n v="4.3"/>
    <x v="19"/>
  </r>
  <r>
    <x v="343"/>
    <n v="4.3"/>
    <x v="19"/>
  </r>
  <r>
    <x v="344"/>
    <n v="4.3"/>
    <x v="19"/>
  </r>
  <r>
    <x v="345"/>
    <n v="4.3"/>
    <x v="19"/>
  </r>
  <r>
    <x v="346"/>
    <n v="4.3"/>
    <x v="19"/>
  </r>
  <r>
    <x v="347"/>
    <n v="4.4000000000000004"/>
    <x v="19"/>
  </r>
  <r>
    <x v="348"/>
    <n v="4.4000000000000004"/>
    <x v="19"/>
  </r>
  <r>
    <x v="349"/>
    <n v="4.4000000000000004"/>
    <x v="19"/>
  </r>
  <r>
    <x v="350"/>
    <n v="4.4000000000000004"/>
    <x v="19"/>
  </r>
  <r>
    <x v="351"/>
    <n v="4.4000000000000004"/>
    <x v="19"/>
  </r>
  <r>
    <x v="352"/>
    <n v="4.3"/>
    <x v="19"/>
  </r>
  <r>
    <x v="353"/>
    <n v="4.2"/>
    <x v="19"/>
  </r>
  <r>
    <x v="354"/>
    <n v="4.0999999999999996"/>
    <x v="19"/>
  </r>
  <r>
    <x v="355"/>
    <n v="4.0999999999999996"/>
    <x v="19"/>
  </r>
  <r>
    <x v="356"/>
    <n v="4"/>
    <x v="19"/>
  </r>
  <r>
    <x v="357"/>
    <n v="4"/>
    <x v="19"/>
  </r>
  <r>
    <x v="358"/>
    <n v="3.9"/>
    <x v="19"/>
  </r>
  <r>
    <x v="359"/>
    <n v="3.8"/>
    <x v="19"/>
  </r>
  <r>
    <x v="360"/>
    <n v="3.7"/>
    <x v="19"/>
  </r>
  <r>
    <x v="361"/>
    <n v="3.7"/>
    <x v="19"/>
  </r>
  <r>
    <x v="362"/>
    <n v="3.8"/>
    <x v="19"/>
  </r>
  <r>
    <x v="363"/>
    <n v="3.8"/>
    <x v="19"/>
  </r>
  <r>
    <x v="364"/>
    <n v="3.9"/>
    <x v="19"/>
  </r>
  <r>
    <x v="365"/>
    <n v="4"/>
    <x v="19"/>
  </r>
  <r>
    <x v="366"/>
    <n v="4"/>
    <x v="19"/>
  </r>
  <r>
    <x v="367"/>
    <n v="4"/>
    <x v="19"/>
  </r>
  <r>
    <x v="368"/>
    <n v="3.9"/>
    <x v="19"/>
  </r>
  <r>
    <x v="369"/>
    <n v="3.9"/>
    <x v="19"/>
  </r>
  <r>
    <x v="370"/>
    <n v="3.8"/>
    <x v="19"/>
  </r>
  <r>
    <x v="371"/>
    <n v="3.7"/>
    <x v="19"/>
  </r>
  <r>
    <x v="372"/>
    <n v="3.7"/>
    <x v="19"/>
  </r>
  <r>
    <x v="373"/>
    <n v="3.6"/>
    <x v="19"/>
  </r>
  <r>
    <x v="374"/>
    <n v="3.5"/>
    <x v="19"/>
  </r>
  <r>
    <x v="375"/>
    <n v="3.5"/>
    <x v="19"/>
  </r>
  <r>
    <x v="376"/>
    <n v="3.4"/>
    <x v="19"/>
  </r>
  <r>
    <x v="377"/>
    <n v="3.4"/>
    <x v="19"/>
  </r>
  <r>
    <x v="378"/>
    <n v="3.4"/>
    <x v="19"/>
  </r>
  <r>
    <x v="379"/>
    <n v="3.4"/>
    <x v="19"/>
  </r>
  <r>
    <x v="380"/>
    <n v="3.4"/>
    <x v="19"/>
  </r>
  <r>
    <x v="381"/>
    <n v="3.4"/>
    <x v="19"/>
  </r>
  <r>
    <x v="382"/>
    <n v="3.3"/>
    <x v="19"/>
  </r>
  <r>
    <x v="383"/>
    <n v="3.3"/>
    <x v="19"/>
  </r>
  <r>
    <x v="384"/>
    <n v="3.3"/>
    <x v="19"/>
  </r>
  <r>
    <x v="385"/>
    <n v="3.3"/>
    <x v="19"/>
  </r>
  <r>
    <x v="386"/>
    <n v="3.5"/>
    <x v="19"/>
  </r>
  <r>
    <x v="387"/>
    <n v="3.6"/>
    <x v="19"/>
  </r>
  <r>
    <x v="388"/>
    <n v="3.9"/>
    <x v="19"/>
  </r>
  <r>
    <x v="389"/>
    <n v="4.0999999999999996"/>
    <x v="19"/>
  </r>
  <r>
    <x v="390"/>
    <n v="4.3"/>
    <x v="19"/>
  </r>
  <r>
    <x v="391"/>
    <n v="4.5999999999999996"/>
    <x v="19"/>
  </r>
  <r>
    <x v="392"/>
    <n v="4.8"/>
    <x v="19"/>
  </r>
  <r>
    <x v="393"/>
    <n v="5.0999999999999996"/>
    <x v="19"/>
  </r>
  <r>
    <x v="394"/>
    <n v="5.5"/>
    <x v="19"/>
  </r>
  <r>
    <x v="395"/>
    <n v="5.8"/>
    <x v="19"/>
  </r>
  <r>
    <x v="396"/>
    <n v="6.1"/>
    <x v="19"/>
  </r>
  <r>
    <x v="397"/>
    <n v="6.5"/>
    <x v="19"/>
  </r>
  <r>
    <x v="398"/>
    <n v="6.7"/>
    <x v="19"/>
  </r>
  <r>
    <x v="399"/>
    <n v="6.9"/>
    <x v="19"/>
  </r>
  <r>
    <x v="400"/>
    <n v="7"/>
    <x v="19"/>
  </r>
  <r>
    <x v="401"/>
    <n v="7.1"/>
    <x v="19"/>
  </r>
  <r>
    <x v="402"/>
    <n v="7.2"/>
    <x v="19"/>
  </r>
  <r>
    <x v="403"/>
    <n v="7.3"/>
    <x v="19"/>
  </r>
  <r>
    <x v="404"/>
    <n v="7.5"/>
    <x v="19"/>
  </r>
  <r>
    <x v="405"/>
    <n v="7.6"/>
    <x v="19"/>
  </r>
  <r>
    <x v="406"/>
    <n v="7.8"/>
    <x v="19"/>
  </r>
  <r>
    <x v="407"/>
    <n v="7.9"/>
    <x v="19"/>
  </r>
  <r>
    <x v="408"/>
    <n v="8"/>
    <x v="19"/>
  </r>
  <r>
    <x v="409"/>
    <n v="8"/>
    <x v="19"/>
  </r>
  <r>
    <x v="410"/>
    <n v="7.9"/>
    <x v="19"/>
  </r>
  <r>
    <x v="411"/>
    <n v="7.9"/>
    <x v="19"/>
  </r>
  <r>
    <x v="412"/>
    <n v="7.8"/>
    <x v="19"/>
  </r>
  <r>
    <x v="413"/>
    <n v="7.7"/>
    <x v="19"/>
  </r>
  <r>
    <x v="414"/>
    <n v="7.7"/>
    <x v="19"/>
  </r>
  <r>
    <x v="415"/>
    <n v="7.7"/>
    <x v="19"/>
  </r>
  <r>
    <x v="416"/>
    <n v="7.7"/>
    <x v="19"/>
  </r>
  <r>
    <x v="417"/>
    <n v="7.7"/>
    <x v="19"/>
  </r>
  <r>
    <x v="418"/>
    <n v="7.6"/>
    <x v="19"/>
  </r>
  <r>
    <x v="419"/>
    <n v="7.5"/>
    <x v="19"/>
  </r>
  <r>
    <x v="420"/>
    <n v="7.4"/>
    <x v="19"/>
  </r>
  <r>
    <x v="421"/>
    <n v="7.4"/>
    <x v="19"/>
  </r>
  <r>
    <x v="422"/>
    <n v="7.3"/>
    <x v="19"/>
  </r>
  <r>
    <x v="423"/>
    <n v="7.3"/>
    <x v="19"/>
  </r>
  <r>
    <x v="424"/>
    <n v="7.3"/>
    <x v="19"/>
  </r>
  <r>
    <x v="425"/>
    <n v="7.4"/>
    <x v="19"/>
  </r>
  <r>
    <x v="426"/>
    <n v="7.4"/>
    <x v="19"/>
  </r>
  <r>
    <x v="427"/>
    <n v="7.3"/>
    <x v="19"/>
  </r>
  <r>
    <x v="428"/>
    <n v="7.3"/>
    <x v="19"/>
  </r>
  <r>
    <x v="429"/>
    <n v="7.2"/>
    <x v="19"/>
  </r>
  <r>
    <x v="430"/>
    <n v="7.1"/>
    <x v="19"/>
  </r>
  <r>
    <x v="431"/>
    <n v="7"/>
    <x v="19"/>
  </r>
  <r>
    <x v="432"/>
    <n v="7"/>
    <x v="19"/>
  </r>
  <r>
    <x v="433"/>
    <n v="6.9"/>
    <x v="19"/>
  </r>
  <r>
    <x v="434"/>
    <n v="6.9"/>
    <x v="19"/>
  </r>
  <r>
    <x v="435"/>
    <n v="6.9"/>
    <x v="19"/>
  </r>
  <r>
    <x v="436"/>
    <n v="6.9"/>
    <x v="19"/>
  </r>
  <r>
    <x v="437"/>
    <n v="6.9"/>
    <x v="19"/>
  </r>
  <r>
    <x v="438"/>
    <n v="6.9"/>
    <x v="19"/>
  </r>
  <r>
    <x v="439"/>
    <n v="6.8"/>
    <x v="19"/>
  </r>
  <r>
    <x v="440"/>
    <n v="6.8"/>
    <x v="19"/>
  </r>
  <r>
    <x v="441"/>
    <n v="6.8"/>
    <x v="19"/>
  </r>
  <r>
    <x v="442"/>
    <n v="6.8"/>
    <x v="19"/>
  </r>
  <r>
    <x v="443"/>
    <n v="6.8"/>
    <x v="19"/>
  </r>
  <r>
    <x v="444"/>
    <n v="6.8"/>
    <x v="19"/>
  </r>
  <r>
    <x v="445"/>
    <n v="6.9"/>
    <x v="19"/>
  </r>
  <r>
    <x v="446"/>
    <n v="6.8"/>
    <x v="19"/>
  </r>
  <r>
    <x v="447"/>
    <n v="6.8"/>
    <x v="19"/>
  </r>
  <r>
    <x v="448"/>
    <n v="6.7"/>
    <x v="19"/>
  </r>
  <r>
    <x v="449"/>
    <n v="6.7"/>
    <x v="19"/>
  </r>
  <r>
    <x v="450"/>
    <n v="6.6"/>
    <x v="19"/>
  </r>
  <r>
    <x v="451"/>
    <n v="6.5"/>
    <x v="19"/>
  </r>
  <r>
    <x v="452"/>
    <n v="6.4"/>
    <x v="19"/>
  </r>
  <r>
    <x v="453"/>
    <n v="6.3"/>
    <x v="19"/>
  </r>
  <r>
    <x v="454"/>
    <n v="6.2"/>
    <x v="19"/>
  </r>
  <r>
    <x v="455"/>
    <n v="6.1"/>
    <x v="19"/>
  </r>
  <r>
    <x v="456"/>
    <n v="6"/>
    <x v="19"/>
  </r>
  <r>
    <x v="457"/>
    <n v="5.9"/>
    <x v="19"/>
  </r>
  <r>
    <x v="458"/>
    <n v="5.9"/>
    <x v="19"/>
  </r>
  <r>
    <x v="459"/>
    <n v="5.9"/>
    <x v="19"/>
  </r>
  <r>
    <x v="460"/>
    <n v="5.8"/>
    <x v="19"/>
  </r>
  <r>
    <x v="461"/>
    <n v="5.8"/>
    <x v="19"/>
  </r>
  <r>
    <x v="462"/>
    <n v="5.8"/>
    <x v="19"/>
  </r>
  <r>
    <x v="463"/>
    <n v="5.7"/>
    <x v="19"/>
  </r>
  <r>
    <x v="464"/>
    <n v="5.6"/>
    <x v="19"/>
  </r>
  <r>
    <x v="465"/>
    <n v="5.5"/>
    <x v="19"/>
  </r>
  <r>
    <x v="466"/>
    <n v="5.5"/>
    <x v="19"/>
  </r>
  <r>
    <x v="467"/>
    <n v="5.4"/>
    <x v="19"/>
  </r>
  <r>
    <x v="468"/>
    <n v="5.4"/>
    <x v="19"/>
  </r>
  <r>
    <x v="469"/>
    <n v="5.3"/>
    <x v="19"/>
  </r>
  <r>
    <x v="470"/>
    <n v="5.3"/>
    <x v="19"/>
  </r>
  <r>
    <x v="471"/>
    <n v="5.2"/>
    <x v="19"/>
  </r>
  <r>
    <x v="472"/>
    <n v="5.0999999999999996"/>
    <x v="19"/>
  </r>
  <r>
    <x v="473"/>
    <n v="5.0999999999999996"/>
    <x v="19"/>
  </r>
  <r>
    <x v="474"/>
    <n v="5"/>
    <x v="19"/>
  </r>
  <r>
    <x v="475"/>
    <n v="5"/>
    <x v="19"/>
  </r>
  <r>
    <x v="476"/>
    <n v="4.9000000000000004"/>
    <x v="19"/>
  </r>
  <r>
    <x v="477"/>
    <n v="4.8"/>
    <x v="19"/>
  </r>
  <r>
    <x v="478"/>
    <n v="4.7"/>
    <x v="19"/>
  </r>
  <r>
    <x v="479"/>
    <n v="4.5999999999999996"/>
    <x v="19"/>
  </r>
  <r>
    <x v="480"/>
    <n v="4.5"/>
    <x v="19"/>
  </r>
  <r>
    <x v="481"/>
    <n v="4.4000000000000004"/>
    <x v="19"/>
  </r>
  <r>
    <x v="482"/>
    <n v="4.3"/>
    <x v="19"/>
  </r>
  <r>
    <x v="483"/>
    <n v="4.2"/>
    <x v="19"/>
  </r>
  <r>
    <x v="484"/>
    <n v="4.2"/>
    <x v="19"/>
  </r>
  <r>
    <x v="485"/>
    <n v="4.2"/>
    <x v="19"/>
  </r>
  <r>
    <x v="486"/>
    <n v="4.2"/>
    <x v="19"/>
  </r>
  <r>
    <x v="487"/>
    <n v="4.2"/>
    <x v="19"/>
  </r>
  <r>
    <x v="488"/>
    <n v="4.2"/>
    <x v="19"/>
  </r>
  <r>
    <x v="489"/>
    <n v="4.2"/>
    <x v="19"/>
  </r>
  <r>
    <x v="490"/>
    <n v="4.2"/>
    <x v="19"/>
  </r>
  <r>
    <x v="491"/>
    <n v="4.2"/>
    <x v="19"/>
  </r>
  <r>
    <x v="492"/>
    <n v="4.2"/>
    <x v="19"/>
  </r>
  <r>
    <x v="493"/>
    <n v="4.0999999999999996"/>
    <x v="19"/>
  </r>
  <r>
    <x v="494"/>
    <n v="4.0999999999999996"/>
    <x v="19"/>
  </r>
  <r>
    <x v="495"/>
    <n v="4"/>
    <x v="19"/>
  </r>
  <r>
    <x v="496"/>
    <n v="4"/>
    <x v="19"/>
  </r>
  <r>
    <x v="497"/>
    <n v="4"/>
    <x v="19"/>
  </r>
  <r>
    <x v="498"/>
    <n v="4"/>
    <x v="19"/>
  </r>
  <r>
    <x v="499"/>
    <n v="4"/>
    <x v="19"/>
  </r>
  <r>
    <x v="500"/>
    <n v="4.0999999999999996"/>
    <x v="19"/>
  </r>
  <r>
    <x v="501"/>
    <n v="4.0999999999999996"/>
    <x v="19"/>
  </r>
  <r>
    <x v="502"/>
    <n v="4.0999999999999996"/>
    <x v="19"/>
  </r>
  <r>
    <x v="503"/>
    <n v="4.0999999999999996"/>
    <x v="19"/>
  </r>
  <r>
    <x v="504"/>
    <n v="4.0999999999999996"/>
    <x v="19"/>
  </r>
  <r>
    <x v="505"/>
    <n v="4"/>
    <x v="19"/>
  </r>
  <r>
    <x v="506"/>
    <n v="4"/>
    <x v="19"/>
  </r>
  <r>
    <x v="507"/>
    <n v="3.9"/>
    <x v="19"/>
  </r>
  <r>
    <x v="508"/>
    <n v="3.8"/>
    <x v="19"/>
  </r>
  <r>
    <x v="509"/>
    <n v="3.8"/>
    <x v="19"/>
  </r>
  <r>
    <x v="510"/>
    <n v="3.7"/>
    <x v="19"/>
  </r>
  <r>
    <x v="511"/>
    <n v="3.7"/>
    <x v="19"/>
  </r>
  <r>
    <x v="512"/>
    <n v="3.7"/>
    <x v="19"/>
  </r>
  <r>
    <x v="513"/>
    <n v="3.7"/>
    <x v="19"/>
  </r>
  <r>
    <x v="514"/>
    <n v="3.7"/>
    <x v="19"/>
  </r>
  <r>
    <x v="515"/>
    <n v="3.6"/>
    <x v="19"/>
  </r>
  <r>
    <x v="516"/>
    <n v="3.6"/>
    <x v="19"/>
  </r>
  <r>
    <x v="517"/>
    <n v="3.5"/>
    <x v="19"/>
  </r>
  <r>
    <x v="518"/>
    <n v="3.5"/>
    <x v="19"/>
  </r>
  <r>
    <x v="519"/>
    <n v="3.4"/>
    <x v="19"/>
  </r>
  <r>
    <x v="520"/>
    <n v="3.4"/>
    <x v="19"/>
  </r>
  <r>
    <x v="521"/>
    <n v="3.4"/>
    <x v="19"/>
  </r>
  <r>
    <x v="522"/>
    <n v="3.4"/>
    <x v="19"/>
  </r>
  <r>
    <x v="523"/>
    <n v="3.4"/>
    <x v="19"/>
  </r>
  <r>
    <x v="524"/>
    <n v="3.3"/>
    <x v="19"/>
  </r>
  <r>
    <x v="525"/>
    <n v="3.3"/>
    <x v="19"/>
  </r>
  <r>
    <x v="526"/>
    <n v="3.2"/>
    <x v="19"/>
  </r>
  <r>
    <x v="527"/>
    <n v="3.2"/>
    <x v="19"/>
  </r>
  <r>
    <x v="528"/>
    <n v="3.3"/>
    <x v="19"/>
  </r>
  <r>
    <x v="529"/>
    <n v="3.4"/>
    <x v="19"/>
  </r>
  <r>
    <x v="530"/>
    <n v="3.5"/>
    <x v="19"/>
  </r>
  <r>
    <x v="531"/>
    <n v="9"/>
    <x v="19"/>
  </r>
  <r>
    <x v="532"/>
    <n v="8.8000000000000007"/>
    <x v="19"/>
  </r>
  <r>
    <x v="533"/>
    <n v="8.1"/>
    <x v="19"/>
  </r>
  <r>
    <x v="534"/>
    <n v="7.9"/>
    <x v="19"/>
  </r>
  <r>
    <x v="535"/>
    <n v="7.2"/>
    <x v="19"/>
  </r>
  <r>
    <x v="536"/>
    <n v="7.1"/>
    <x v="19"/>
  </r>
  <r>
    <x v="537"/>
    <n v="6.7"/>
    <x v="19"/>
  </r>
  <r>
    <x v="538"/>
    <n v="6.6"/>
    <x v="19"/>
  </r>
  <r>
    <x v="539"/>
    <n v="6.6"/>
    <x v="19"/>
  </r>
  <r>
    <x v="540"/>
    <n v="6.4"/>
    <x v="19"/>
  </r>
  <r>
    <x v="541"/>
    <n v="6.2"/>
    <x v="19"/>
  </r>
  <r>
    <x v="542"/>
    <n v="6.1"/>
    <x v="19"/>
  </r>
  <r>
    <x v="543"/>
    <n v="5.9"/>
    <x v="19"/>
  </r>
  <r>
    <x v="544"/>
    <n v="5.7"/>
    <x v="19"/>
  </r>
  <r>
    <x v="545"/>
    <n v="5.6"/>
    <x v="19"/>
  </r>
  <r>
    <x v="546"/>
    <n v="5.3"/>
    <x v="19"/>
  </r>
  <r>
    <x v="547"/>
    <n v="5"/>
    <x v="19"/>
  </r>
  <r>
    <x v="548"/>
    <n v="4.5999999999999996"/>
    <x v="19"/>
  </r>
  <r>
    <x v="549"/>
    <n v="4.2"/>
    <x v="19"/>
  </r>
  <r>
    <x v="550"/>
    <n v="3.9"/>
    <x v="19"/>
  </r>
  <r>
    <x v="551"/>
    <n v="3.5"/>
    <x v="19"/>
  </r>
  <r>
    <x v="552"/>
    <n v="3.5"/>
    <x v="19"/>
  </r>
  <r>
    <x v="553"/>
    <n v="3.3"/>
    <x v="19"/>
  </r>
  <r>
    <x v="554"/>
    <n v="3.2"/>
    <x v="19"/>
  </r>
  <r>
    <x v="555"/>
    <n v="3.1"/>
    <x v="19"/>
  </r>
  <r>
    <x v="556"/>
    <n v="3.1"/>
    <x v="19"/>
  </r>
  <r>
    <x v="557"/>
    <n v="3.1"/>
    <x v="19"/>
  </r>
  <r>
    <x v="558"/>
    <n v="3"/>
    <x v="19"/>
  </r>
  <r>
    <x v="559"/>
    <n v="3"/>
    <x v="19"/>
  </r>
  <r>
    <x v="560"/>
    <n v="2.8"/>
    <x v="19"/>
  </r>
  <r>
    <x v="561"/>
    <n v="2.8"/>
    <x v="19"/>
  </r>
  <r>
    <x v="562"/>
    <n v="2.6"/>
    <x v="19"/>
  </r>
  <r>
    <x v="563"/>
    <n v="2.5"/>
    <x v="19"/>
  </r>
  <r>
    <x v="564"/>
    <n v="2.2999999999999998"/>
    <x v="19"/>
  </r>
  <r>
    <x v="565"/>
    <n v="2.2000000000000002"/>
    <x v="19"/>
  </r>
  <r>
    <x v="566"/>
    <n v="2.1"/>
    <x v="19"/>
  </r>
  <r>
    <x v="567"/>
    <n v="1.9"/>
    <x v="19"/>
  </r>
  <r>
    <x v="568"/>
    <n v="1.9"/>
    <x v="19"/>
  </r>
  <r>
    <x v="569"/>
    <n v="1.9"/>
    <x v="19"/>
  </r>
  <r>
    <x v="570"/>
    <n v="2"/>
    <x v="19"/>
  </r>
  <r>
    <x v="571"/>
    <n v="2.2000000000000002"/>
    <x v="19"/>
  </r>
  <r>
    <x v="572"/>
    <n v="2.2999999999999998"/>
    <x v="19"/>
  </r>
  <r>
    <x v="573"/>
    <n v="2.5"/>
    <x v="19"/>
  </r>
  <r>
    <x v="574"/>
    <n v="2.6"/>
    <x v="19"/>
  </r>
  <r>
    <x v="575"/>
    <n v="2.7"/>
    <x v="19"/>
  </r>
  <r>
    <x v="576"/>
    <n v="2.8"/>
    <x v="19"/>
  </r>
  <r>
    <x v="577"/>
    <n v="2.9"/>
    <x v="19"/>
  </r>
  <r>
    <x v="578"/>
    <n v="3"/>
    <x v="19"/>
  </r>
  <r>
    <x v="579"/>
    <n v="3"/>
    <x v="19"/>
  </r>
  <r>
    <x v="580"/>
    <n v="3.1"/>
    <x v="19"/>
  </r>
  <r>
    <x v="581"/>
    <n v="3.2"/>
    <x v="19"/>
  </r>
  <r>
    <x v="582"/>
    <n v="3.3"/>
    <x v="19"/>
  </r>
  <r>
    <x v="583"/>
    <n v="3.3"/>
    <x v="19"/>
  </r>
  <r>
    <x v="584"/>
    <n v="3.3"/>
    <x v="19"/>
  </r>
  <r>
    <x v="585"/>
    <n v="3.3"/>
    <x v="19"/>
  </r>
  <r>
    <x v="586"/>
    <n v="3.4"/>
    <x v="19"/>
  </r>
  <r>
    <x v="587"/>
    <n v="3.4"/>
    <x v="19"/>
  </r>
  <r>
    <x v="588"/>
    <n v="3.5"/>
    <x v="19"/>
  </r>
  <r>
    <x v="589"/>
    <n v="3.6"/>
    <x v="19"/>
  </r>
  <r>
    <x v="590"/>
    <n v="3.7"/>
    <x v="19"/>
  </r>
  <r>
    <x v="591"/>
    <n v="3.8"/>
    <x v="19"/>
  </r>
  <r>
    <x v="592"/>
    <n v="4"/>
    <x v="19"/>
  </r>
  <r>
    <x v="593"/>
    <n v="4.0999999999999996"/>
    <x v="19"/>
  </r>
  <r>
    <x v="594"/>
    <n v="4.2"/>
    <x v="19"/>
  </r>
  <r>
    <x v="595"/>
    <n v="4.3"/>
    <x v="19"/>
  </r>
  <r>
    <x v="596"/>
    <n v="4.3"/>
    <x v="19"/>
  </r>
  <r>
    <x v="597"/>
    <m/>
    <x v="19"/>
  </r>
  <r>
    <x v="598"/>
    <n v="4.3"/>
    <x v="19"/>
  </r>
  <r>
    <x v="599"/>
    <n v="4.2"/>
    <x v="19"/>
  </r>
  <r>
    <x v="600"/>
    <n v="4.3"/>
    <x v="19"/>
  </r>
  <r>
    <x v="601"/>
    <n v="4.3"/>
    <x v="19"/>
  </r>
  <r>
    <x v="602"/>
    <n v="4.3"/>
    <x v="19"/>
  </r>
  <r>
    <x v="603"/>
    <n v="4.4000000000000004"/>
    <x v="19"/>
  </r>
  <r>
    <x v="604"/>
    <n v="4.4000000000000004"/>
    <x v="19"/>
  </r>
  <r>
    <x v="0"/>
    <n v="10.6"/>
    <x v="20"/>
  </r>
  <r>
    <x v="1"/>
    <n v="10.6"/>
    <x v="20"/>
  </r>
  <r>
    <x v="2"/>
    <n v="10.6"/>
    <x v="20"/>
  </r>
  <r>
    <x v="3"/>
    <n v="10.4"/>
    <x v="20"/>
  </r>
  <r>
    <x v="4"/>
    <n v="10.1"/>
    <x v="20"/>
  </r>
  <r>
    <x v="5"/>
    <n v="9.8000000000000007"/>
    <x v="20"/>
  </r>
  <r>
    <x v="6"/>
    <n v="9.6"/>
    <x v="20"/>
  </r>
  <r>
    <x v="7"/>
    <n v="9.4"/>
    <x v="20"/>
  </r>
  <r>
    <x v="8"/>
    <n v="9.1999999999999993"/>
    <x v="20"/>
  </r>
  <r>
    <x v="9"/>
    <n v="9"/>
    <x v="20"/>
  </r>
  <r>
    <x v="10"/>
    <n v="8.9"/>
    <x v="20"/>
  </r>
  <r>
    <x v="11"/>
    <n v="8.8000000000000007"/>
    <x v="20"/>
  </r>
  <r>
    <x v="12"/>
    <n v="8.6999999999999993"/>
    <x v="20"/>
  </r>
  <r>
    <x v="13"/>
    <n v="8.6"/>
    <x v="20"/>
  </r>
  <r>
    <x v="14"/>
    <n v="8.4"/>
    <x v="20"/>
  </r>
  <r>
    <x v="15"/>
    <n v="8.3000000000000007"/>
    <x v="20"/>
  </r>
  <r>
    <x v="16"/>
    <n v="8.1"/>
    <x v="20"/>
  </r>
  <r>
    <x v="17"/>
    <n v="7.9"/>
    <x v="20"/>
  </r>
  <r>
    <x v="18"/>
    <n v="7.8"/>
    <x v="20"/>
  </r>
  <r>
    <x v="19"/>
    <n v="7.6"/>
    <x v="20"/>
  </r>
  <r>
    <x v="20"/>
    <n v="7.5"/>
    <x v="20"/>
  </r>
  <r>
    <x v="21"/>
    <n v="7.3"/>
    <x v="20"/>
  </r>
  <r>
    <x v="22"/>
    <n v="7.1"/>
    <x v="20"/>
  </r>
  <r>
    <x v="23"/>
    <n v="6.9"/>
    <x v="20"/>
  </r>
  <r>
    <x v="24"/>
    <n v="6.7"/>
    <x v="20"/>
  </r>
  <r>
    <x v="25"/>
    <n v="6.5"/>
    <x v="20"/>
  </r>
  <r>
    <x v="26"/>
    <n v="6.4"/>
    <x v="20"/>
  </r>
  <r>
    <x v="27"/>
    <n v="6.3"/>
    <x v="20"/>
  </r>
  <r>
    <x v="28"/>
    <n v="6.2"/>
    <x v="20"/>
  </r>
  <r>
    <x v="29"/>
    <n v="6.1"/>
    <x v="20"/>
  </r>
  <r>
    <x v="30"/>
    <n v="6"/>
    <x v="20"/>
  </r>
  <r>
    <x v="31"/>
    <n v="6"/>
    <x v="20"/>
  </r>
  <r>
    <x v="32"/>
    <n v="6"/>
    <x v="20"/>
  </r>
  <r>
    <x v="33"/>
    <n v="5.9"/>
    <x v="20"/>
  </r>
  <r>
    <x v="34"/>
    <n v="5.9"/>
    <x v="20"/>
  </r>
  <r>
    <x v="35"/>
    <n v="5.9"/>
    <x v="20"/>
  </r>
  <r>
    <x v="36"/>
    <n v="5.9"/>
    <x v="20"/>
  </r>
  <r>
    <x v="37"/>
    <n v="5.8"/>
    <x v="20"/>
  </r>
  <r>
    <x v="38"/>
    <n v="5.7"/>
    <x v="20"/>
  </r>
  <r>
    <x v="39"/>
    <n v="5.6"/>
    <x v="20"/>
  </r>
  <r>
    <x v="40"/>
    <n v="5.5"/>
    <x v="20"/>
  </r>
  <r>
    <x v="41"/>
    <n v="5.4"/>
    <x v="20"/>
  </r>
  <r>
    <x v="42"/>
    <n v="5.4"/>
    <x v="20"/>
  </r>
  <r>
    <x v="43"/>
    <n v="5.3"/>
    <x v="20"/>
  </r>
  <r>
    <x v="44"/>
    <n v="5.3"/>
    <x v="20"/>
  </r>
  <r>
    <x v="45"/>
    <n v="5.3"/>
    <x v="20"/>
  </r>
  <r>
    <x v="46"/>
    <n v="5.3"/>
    <x v="20"/>
  </r>
  <r>
    <x v="47"/>
    <n v="5.3"/>
    <x v="20"/>
  </r>
  <r>
    <x v="48"/>
    <n v="5.3"/>
    <x v="20"/>
  </r>
  <r>
    <x v="49"/>
    <n v="5.3"/>
    <x v="20"/>
  </r>
  <r>
    <x v="50"/>
    <n v="5.5"/>
    <x v="20"/>
  </r>
  <r>
    <x v="51"/>
    <n v="5.6"/>
    <x v="20"/>
  </r>
  <r>
    <x v="52"/>
    <n v="5.8"/>
    <x v="20"/>
  </r>
  <r>
    <x v="53"/>
    <n v="6"/>
    <x v="20"/>
  </r>
  <r>
    <x v="54"/>
    <n v="6"/>
    <x v="20"/>
  </r>
  <r>
    <x v="55"/>
    <n v="6"/>
    <x v="20"/>
  </r>
  <r>
    <x v="56"/>
    <n v="6"/>
    <x v="20"/>
  </r>
  <r>
    <x v="57"/>
    <n v="5.9"/>
    <x v="20"/>
  </r>
  <r>
    <x v="58"/>
    <n v="5.9"/>
    <x v="20"/>
  </r>
  <r>
    <x v="59"/>
    <n v="5.9"/>
    <x v="20"/>
  </r>
  <r>
    <x v="60"/>
    <n v="5.9"/>
    <x v="20"/>
  </r>
  <r>
    <x v="61"/>
    <n v="5.9"/>
    <x v="20"/>
  </r>
  <r>
    <x v="62"/>
    <n v="6"/>
    <x v="20"/>
  </r>
  <r>
    <x v="63"/>
    <n v="6.1"/>
    <x v="20"/>
  </r>
  <r>
    <x v="64"/>
    <n v="6.1"/>
    <x v="20"/>
  </r>
  <r>
    <x v="65"/>
    <n v="6.2"/>
    <x v="20"/>
  </r>
  <r>
    <x v="66"/>
    <n v="6.3"/>
    <x v="20"/>
  </r>
  <r>
    <x v="67"/>
    <n v="6.5"/>
    <x v="20"/>
  </r>
  <r>
    <x v="68"/>
    <n v="6.7"/>
    <x v="20"/>
  </r>
  <r>
    <x v="69"/>
    <n v="6.9"/>
    <x v="20"/>
  </r>
  <r>
    <x v="70"/>
    <n v="7.1"/>
    <x v="20"/>
  </r>
  <r>
    <x v="71"/>
    <n v="7.3"/>
    <x v="20"/>
  </r>
  <r>
    <x v="72"/>
    <n v="7.4"/>
    <x v="20"/>
  </r>
  <r>
    <x v="73"/>
    <n v="7.6"/>
    <x v="20"/>
  </r>
  <r>
    <x v="74"/>
    <n v="7.7"/>
    <x v="20"/>
  </r>
  <r>
    <x v="75"/>
    <n v="7.8"/>
    <x v="20"/>
  </r>
  <r>
    <x v="76"/>
    <n v="7.8"/>
    <x v="20"/>
  </r>
  <r>
    <x v="77"/>
    <n v="7.9"/>
    <x v="20"/>
  </r>
  <r>
    <x v="78"/>
    <n v="7.9"/>
    <x v="20"/>
  </r>
  <r>
    <x v="79"/>
    <n v="7.9"/>
    <x v="20"/>
  </r>
  <r>
    <x v="80"/>
    <n v="8"/>
    <x v="20"/>
  </r>
  <r>
    <x v="81"/>
    <n v="8"/>
    <x v="20"/>
  </r>
  <r>
    <x v="82"/>
    <n v="8"/>
    <x v="20"/>
  </r>
  <r>
    <x v="83"/>
    <n v="8"/>
    <x v="20"/>
  </r>
  <r>
    <x v="84"/>
    <n v="8"/>
    <x v="20"/>
  </r>
  <r>
    <x v="85"/>
    <n v="7.9"/>
    <x v="20"/>
  </r>
  <r>
    <x v="86"/>
    <n v="7.7"/>
    <x v="20"/>
  </r>
  <r>
    <x v="87"/>
    <n v="7.5"/>
    <x v="20"/>
  </r>
  <r>
    <x v="88"/>
    <n v="7.3"/>
    <x v="20"/>
  </r>
  <r>
    <x v="89"/>
    <n v="7.1"/>
    <x v="20"/>
  </r>
  <r>
    <x v="90"/>
    <n v="6.9"/>
    <x v="20"/>
  </r>
  <r>
    <x v="91"/>
    <n v="6.7"/>
    <x v="20"/>
  </r>
  <r>
    <x v="92"/>
    <n v="6.5"/>
    <x v="20"/>
  </r>
  <r>
    <x v="93"/>
    <n v="6.3"/>
    <x v="20"/>
  </r>
  <r>
    <x v="94"/>
    <n v="6.1"/>
    <x v="20"/>
  </r>
  <r>
    <x v="95"/>
    <n v="5.9"/>
    <x v="20"/>
  </r>
  <r>
    <x v="96"/>
    <n v="5.6"/>
    <x v="20"/>
  </r>
  <r>
    <x v="97"/>
    <n v="5.4"/>
    <x v="20"/>
  </r>
  <r>
    <x v="98"/>
    <n v="5.2"/>
    <x v="20"/>
  </r>
  <r>
    <x v="99"/>
    <n v="5"/>
    <x v="20"/>
  </r>
  <r>
    <x v="100"/>
    <n v="4.9000000000000004"/>
    <x v="20"/>
  </r>
  <r>
    <x v="101"/>
    <n v="4.7"/>
    <x v="20"/>
  </r>
  <r>
    <x v="102"/>
    <n v="4.5999999999999996"/>
    <x v="20"/>
  </r>
  <r>
    <x v="103"/>
    <n v="4.5"/>
    <x v="20"/>
  </r>
  <r>
    <x v="104"/>
    <n v="4.4000000000000004"/>
    <x v="20"/>
  </r>
  <r>
    <x v="105"/>
    <n v="4.3"/>
    <x v="20"/>
  </r>
  <r>
    <x v="106"/>
    <n v="4.3"/>
    <x v="20"/>
  </r>
  <r>
    <x v="107"/>
    <n v="4.2"/>
    <x v="20"/>
  </r>
  <r>
    <x v="108"/>
    <n v="4.0999999999999996"/>
    <x v="20"/>
  </r>
  <r>
    <x v="109"/>
    <n v="4.0999999999999996"/>
    <x v="20"/>
  </r>
  <r>
    <x v="110"/>
    <n v="4.0999999999999996"/>
    <x v="20"/>
  </r>
  <r>
    <x v="111"/>
    <n v="4.0999999999999996"/>
    <x v="20"/>
  </r>
  <r>
    <x v="112"/>
    <n v="4.2"/>
    <x v="20"/>
  </r>
  <r>
    <x v="113"/>
    <n v="4.2"/>
    <x v="20"/>
  </r>
  <r>
    <x v="114"/>
    <n v="4.2"/>
    <x v="20"/>
  </r>
  <r>
    <x v="115"/>
    <n v="4.0999999999999996"/>
    <x v="20"/>
  </r>
  <r>
    <x v="116"/>
    <n v="4.0999999999999996"/>
    <x v="20"/>
  </r>
  <r>
    <x v="117"/>
    <n v="4"/>
    <x v="20"/>
  </r>
  <r>
    <x v="118"/>
    <n v="4"/>
    <x v="20"/>
  </r>
  <r>
    <x v="119"/>
    <n v="4"/>
    <x v="20"/>
  </r>
  <r>
    <x v="120"/>
    <n v="4"/>
    <x v="20"/>
  </r>
  <r>
    <x v="121"/>
    <n v="4"/>
    <x v="20"/>
  </r>
  <r>
    <x v="122"/>
    <n v="4"/>
    <x v="20"/>
  </r>
  <r>
    <x v="123"/>
    <n v="4.0999999999999996"/>
    <x v="20"/>
  </r>
  <r>
    <x v="124"/>
    <n v="4.0999999999999996"/>
    <x v="20"/>
  </r>
  <r>
    <x v="125"/>
    <n v="4.0999999999999996"/>
    <x v="20"/>
  </r>
  <r>
    <x v="126"/>
    <n v="4.0999999999999996"/>
    <x v="20"/>
  </r>
  <r>
    <x v="127"/>
    <n v="4"/>
    <x v="20"/>
  </r>
  <r>
    <x v="128"/>
    <n v="4"/>
    <x v="20"/>
  </r>
  <r>
    <x v="129"/>
    <n v="4"/>
    <x v="20"/>
  </r>
  <r>
    <x v="130"/>
    <n v="3.9"/>
    <x v="20"/>
  </r>
  <r>
    <x v="131"/>
    <n v="3.9"/>
    <x v="20"/>
  </r>
  <r>
    <x v="132"/>
    <n v="3.8"/>
    <x v="20"/>
  </r>
  <r>
    <x v="133"/>
    <n v="3.7"/>
    <x v="20"/>
  </r>
  <r>
    <x v="134"/>
    <n v="3.6"/>
    <x v="20"/>
  </r>
  <r>
    <x v="135"/>
    <n v="3.5"/>
    <x v="20"/>
  </r>
  <r>
    <x v="136"/>
    <n v="3.4"/>
    <x v="20"/>
  </r>
  <r>
    <x v="137"/>
    <n v="3.3"/>
    <x v="20"/>
  </r>
  <r>
    <x v="138"/>
    <n v="3.2"/>
    <x v="20"/>
  </r>
  <r>
    <x v="139"/>
    <n v="3.2"/>
    <x v="20"/>
  </r>
  <r>
    <x v="140"/>
    <n v="3.1"/>
    <x v="20"/>
  </r>
  <r>
    <x v="141"/>
    <n v="3.1"/>
    <x v="20"/>
  </r>
  <r>
    <x v="142"/>
    <n v="3.1"/>
    <x v="20"/>
  </r>
  <r>
    <x v="143"/>
    <n v="3.1"/>
    <x v="20"/>
  </r>
  <r>
    <x v="144"/>
    <n v="3.1"/>
    <x v="20"/>
  </r>
  <r>
    <x v="145"/>
    <n v="3.1"/>
    <x v="20"/>
  </r>
  <r>
    <x v="146"/>
    <n v="3.2"/>
    <x v="20"/>
  </r>
  <r>
    <x v="147"/>
    <n v="3.2"/>
    <x v="20"/>
  </r>
  <r>
    <x v="148"/>
    <n v="3.2"/>
    <x v="20"/>
  </r>
  <r>
    <x v="149"/>
    <n v="3.3"/>
    <x v="20"/>
  </r>
  <r>
    <x v="150"/>
    <n v="3.3"/>
    <x v="20"/>
  </r>
  <r>
    <x v="151"/>
    <n v="3.4"/>
    <x v="20"/>
  </r>
  <r>
    <x v="152"/>
    <n v="3.4"/>
    <x v="20"/>
  </r>
  <r>
    <x v="153"/>
    <n v="3.4"/>
    <x v="20"/>
  </r>
  <r>
    <x v="154"/>
    <n v="3.5"/>
    <x v="20"/>
  </r>
  <r>
    <x v="155"/>
    <n v="3.5"/>
    <x v="20"/>
  </r>
  <r>
    <x v="156"/>
    <n v="3.5"/>
    <x v="20"/>
  </r>
  <r>
    <x v="157"/>
    <n v="3.6"/>
    <x v="20"/>
  </r>
  <r>
    <x v="158"/>
    <n v="3.7"/>
    <x v="20"/>
  </r>
  <r>
    <x v="159"/>
    <n v="3.8"/>
    <x v="20"/>
  </r>
  <r>
    <x v="160"/>
    <n v="3.9"/>
    <x v="20"/>
  </r>
  <r>
    <x v="161"/>
    <n v="4.0999999999999996"/>
    <x v="20"/>
  </r>
  <r>
    <x v="162"/>
    <n v="4.2"/>
    <x v="20"/>
  </r>
  <r>
    <x v="163"/>
    <n v="4.4000000000000004"/>
    <x v="20"/>
  </r>
  <r>
    <x v="164"/>
    <n v="4.5999999999999996"/>
    <x v="20"/>
  </r>
  <r>
    <x v="165"/>
    <n v="4.7"/>
    <x v="20"/>
  </r>
  <r>
    <x v="166"/>
    <n v="4.9000000000000004"/>
    <x v="20"/>
  </r>
  <r>
    <x v="167"/>
    <n v="5.0999999999999996"/>
    <x v="20"/>
  </r>
  <r>
    <x v="168"/>
    <n v="5.2"/>
    <x v="20"/>
  </r>
  <r>
    <x v="169"/>
    <n v="5.4"/>
    <x v="20"/>
  </r>
  <r>
    <x v="170"/>
    <n v="5.6"/>
    <x v="20"/>
  </r>
  <r>
    <x v="171"/>
    <n v="5.8"/>
    <x v="20"/>
  </r>
  <r>
    <x v="172"/>
    <n v="5.9"/>
    <x v="20"/>
  </r>
  <r>
    <x v="173"/>
    <n v="6.1"/>
    <x v="20"/>
  </r>
  <r>
    <x v="174"/>
    <n v="6.4"/>
    <x v="20"/>
  </r>
  <r>
    <x v="175"/>
    <n v="6.6"/>
    <x v="20"/>
  </r>
  <r>
    <x v="176"/>
    <n v="6.9"/>
    <x v="20"/>
  </r>
  <r>
    <x v="177"/>
    <n v="7.2"/>
    <x v="20"/>
  </r>
  <r>
    <x v="178"/>
    <n v="7.5"/>
    <x v="20"/>
  </r>
  <r>
    <x v="179"/>
    <n v="7.8"/>
    <x v="20"/>
  </r>
  <r>
    <x v="180"/>
    <n v="8.1"/>
    <x v="20"/>
  </r>
  <r>
    <x v="181"/>
    <n v="8.4"/>
    <x v="20"/>
  </r>
  <r>
    <x v="182"/>
    <n v="8.6"/>
    <x v="20"/>
  </r>
  <r>
    <x v="183"/>
    <n v="8.8000000000000007"/>
    <x v="20"/>
  </r>
  <r>
    <x v="184"/>
    <n v="9"/>
    <x v="20"/>
  </r>
  <r>
    <x v="185"/>
    <n v="9.1"/>
    <x v="20"/>
  </r>
  <r>
    <x v="186"/>
    <n v="9.1"/>
    <x v="20"/>
  </r>
  <r>
    <x v="187"/>
    <n v="9.1"/>
    <x v="20"/>
  </r>
  <r>
    <x v="188"/>
    <n v="9.1"/>
    <x v="20"/>
  </r>
  <r>
    <x v="189"/>
    <n v="9.1"/>
    <x v="20"/>
  </r>
  <r>
    <x v="190"/>
    <n v="9.1"/>
    <x v="20"/>
  </r>
  <r>
    <x v="191"/>
    <n v="9.1"/>
    <x v="20"/>
  </r>
  <r>
    <x v="192"/>
    <n v="9"/>
    <x v="20"/>
  </r>
  <r>
    <x v="193"/>
    <n v="9"/>
    <x v="20"/>
  </r>
  <r>
    <x v="194"/>
    <n v="9"/>
    <x v="20"/>
  </r>
  <r>
    <x v="195"/>
    <n v="8.9"/>
    <x v="20"/>
  </r>
  <r>
    <x v="196"/>
    <n v="8.9"/>
    <x v="20"/>
  </r>
  <r>
    <x v="197"/>
    <n v="8.9"/>
    <x v="20"/>
  </r>
  <r>
    <x v="198"/>
    <n v="8.9"/>
    <x v="20"/>
  </r>
  <r>
    <x v="199"/>
    <n v="8.8000000000000007"/>
    <x v="20"/>
  </r>
  <r>
    <x v="200"/>
    <n v="8.6999999999999993"/>
    <x v="20"/>
  </r>
  <r>
    <x v="201"/>
    <n v="8.6"/>
    <x v="20"/>
  </r>
  <r>
    <x v="202"/>
    <n v="8.5"/>
    <x v="20"/>
  </r>
  <r>
    <x v="203"/>
    <n v="8.4"/>
    <x v="20"/>
  </r>
  <r>
    <x v="204"/>
    <n v="8.1999999999999993"/>
    <x v="20"/>
  </r>
  <r>
    <x v="205"/>
    <n v="8"/>
    <x v="20"/>
  </r>
  <r>
    <x v="206"/>
    <n v="7.8"/>
    <x v="20"/>
  </r>
  <r>
    <x v="207"/>
    <n v="7.6"/>
    <x v="20"/>
  </r>
  <r>
    <x v="208"/>
    <n v="7.4"/>
    <x v="20"/>
  </r>
  <r>
    <x v="209"/>
    <n v="7.3"/>
    <x v="20"/>
  </r>
  <r>
    <x v="210"/>
    <n v="7.1"/>
    <x v="20"/>
  </r>
  <r>
    <x v="211"/>
    <n v="7"/>
    <x v="20"/>
  </r>
  <r>
    <x v="212"/>
    <n v="6.9"/>
    <x v="20"/>
  </r>
  <r>
    <x v="213"/>
    <n v="6.8"/>
    <x v="20"/>
  </r>
  <r>
    <x v="214"/>
    <n v="6.7"/>
    <x v="20"/>
  </r>
  <r>
    <x v="215"/>
    <n v="6.7"/>
    <x v="20"/>
  </r>
  <r>
    <x v="216"/>
    <n v="6.6"/>
    <x v="20"/>
  </r>
  <r>
    <x v="217"/>
    <n v="6.6"/>
    <x v="20"/>
  </r>
  <r>
    <x v="218"/>
    <n v="6.5"/>
    <x v="20"/>
  </r>
  <r>
    <x v="219"/>
    <n v="6.4"/>
    <x v="20"/>
  </r>
  <r>
    <x v="220"/>
    <n v="6.3"/>
    <x v="20"/>
  </r>
  <r>
    <x v="221"/>
    <n v="6.2"/>
    <x v="20"/>
  </r>
  <r>
    <x v="222"/>
    <n v="6.2"/>
    <x v="20"/>
  </r>
  <r>
    <x v="223"/>
    <n v="6.1"/>
    <x v="20"/>
  </r>
  <r>
    <x v="224"/>
    <n v="6.1"/>
    <x v="20"/>
  </r>
  <r>
    <x v="225"/>
    <n v="6"/>
    <x v="20"/>
  </r>
  <r>
    <x v="226"/>
    <n v="5.9"/>
    <x v="20"/>
  </r>
  <r>
    <x v="227"/>
    <n v="5.8"/>
    <x v="20"/>
  </r>
  <r>
    <x v="228"/>
    <n v="5.7"/>
    <x v="20"/>
  </r>
  <r>
    <x v="229"/>
    <n v="5.6"/>
    <x v="20"/>
  </r>
  <r>
    <x v="230"/>
    <n v="5.6"/>
    <x v="20"/>
  </r>
  <r>
    <x v="231"/>
    <n v="5.6"/>
    <x v="20"/>
  </r>
  <r>
    <x v="232"/>
    <n v="5.6"/>
    <x v="20"/>
  </r>
  <r>
    <x v="233"/>
    <n v="5.6"/>
    <x v="20"/>
  </r>
  <r>
    <x v="234"/>
    <n v="5.5"/>
    <x v="20"/>
  </r>
  <r>
    <x v="235"/>
    <n v="5.4"/>
    <x v="20"/>
  </r>
  <r>
    <x v="236"/>
    <n v="5.3"/>
    <x v="20"/>
  </r>
  <r>
    <x v="237"/>
    <n v="5.3"/>
    <x v="20"/>
  </r>
  <r>
    <x v="238"/>
    <n v="5.2"/>
    <x v="20"/>
  </r>
  <r>
    <x v="239"/>
    <n v="5.0999999999999996"/>
    <x v="20"/>
  </r>
  <r>
    <x v="240"/>
    <n v="5"/>
    <x v="20"/>
  </r>
  <r>
    <x v="241"/>
    <n v="4.9000000000000004"/>
    <x v="20"/>
  </r>
  <r>
    <x v="242"/>
    <n v="4.9000000000000004"/>
    <x v="20"/>
  </r>
  <r>
    <x v="243"/>
    <n v="4.8"/>
    <x v="20"/>
  </r>
  <r>
    <x v="244"/>
    <n v="4.7"/>
    <x v="20"/>
  </r>
  <r>
    <x v="245"/>
    <n v="4.5999999999999996"/>
    <x v="20"/>
  </r>
  <r>
    <x v="246"/>
    <n v="4.5"/>
    <x v="20"/>
  </r>
  <r>
    <x v="247"/>
    <n v="4.4000000000000004"/>
    <x v="20"/>
  </r>
  <r>
    <x v="248"/>
    <n v="4.4000000000000004"/>
    <x v="20"/>
  </r>
  <r>
    <x v="249"/>
    <n v="4.4000000000000004"/>
    <x v="20"/>
  </r>
  <r>
    <x v="250"/>
    <n v="4.4000000000000004"/>
    <x v="20"/>
  </r>
  <r>
    <x v="251"/>
    <n v="4.4000000000000004"/>
    <x v="20"/>
  </r>
  <r>
    <x v="252"/>
    <n v="4.4000000000000004"/>
    <x v="20"/>
  </r>
  <r>
    <x v="253"/>
    <n v="4.3"/>
    <x v="20"/>
  </r>
  <r>
    <x v="254"/>
    <n v="4.3"/>
    <x v="20"/>
  </r>
  <r>
    <x v="255"/>
    <n v="4.2"/>
    <x v="20"/>
  </r>
  <r>
    <x v="256"/>
    <n v="4.2"/>
    <x v="20"/>
  </r>
  <r>
    <x v="257"/>
    <n v="4.0999999999999996"/>
    <x v="20"/>
  </r>
  <r>
    <x v="258"/>
    <n v="4.0999999999999996"/>
    <x v="20"/>
  </r>
  <r>
    <x v="259"/>
    <n v="4"/>
    <x v="20"/>
  </r>
  <r>
    <x v="260"/>
    <n v="3.9"/>
    <x v="20"/>
  </r>
  <r>
    <x v="261"/>
    <n v="3.8"/>
    <x v="20"/>
  </r>
  <r>
    <x v="262"/>
    <n v="3.8"/>
    <x v="20"/>
  </r>
  <r>
    <x v="263"/>
    <n v="3.7"/>
    <x v="20"/>
  </r>
  <r>
    <x v="264"/>
    <n v="3.6"/>
    <x v="20"/>
  </r>
  <r>
    <x v="265"/>
    <n v="3.5"/>
    <x v="20"/>
  </r>
  <r>
    <x v="266"/>
    <n v="3.5"/>
    <x v="20"/>
  </r>
  <r>
    <x v="267"/>
    <n v="3.4"/>
    <x v="20"/>
  </r>
  <r>
    <x v="268"/>
    <n v="3.4"/>
    <x v="20"/>
  </r>
  <r>
    <x v="269"/>
    <n v="3.3"/>
    <x v="20"/>
  </r>
  <r>
    <x v="270"/>
    <n v="3.3"/>
    <x v="20"/>
  </r>
  <r>
    <x v="271"/>
    <n v="3.3"/>
    <x v="20"/>
  </r>
  <r>
    <x v="272"/>
    <n v="3.3"/>
    <x v="20"/>
  </r>
  <r>
    <x v="273"/>
    <n v="3.3"/>
    <x v="20"/>
  </r>
  <r>
    <x v="274"/>
    <n v="3.3"/>
    <x v="20"/>
  </r>
  <r>
    <x v="275"/>
    <n v="3.3"/>
    <x v="20"/>
  </r>
  <r>
    <x v="276"/>
    <n v="3.3"/>
    <x v="20"/>
  </r>
  <r>
    <x v="277"/>
    <n v="3.3"/>
    <x v="20"/>
  </r>
  <r>
    <x v="278"/>
    <n v="3.3"/>
    <x v="20"/>
  </r>
  <r>
    <x v="279"/>
    <n v="3.3"/>
    <x v="20"/>
  </r>
  <r>
    <x v="280"/>
    <n v="3.3"/>
    <x v="20"/>
  </r>
  <r>
    <x v="281"/>
    <n v="3.3"/>
    <x v="20"/>
  </r>
  <r>
    <x v="282"/>
    <n v="3.3"/>
    <x v="20"/>
  </r>
  <r>
    <x v="283"/>
    <n v="3.3"/>
    <x v="20"/>
  </r>
  <r>
    <x v="284"/>
    <n v="3.3"/>
    <x v="20"/>
  </r>
  <r>
    <x v="285"/>
    <n v="3.3"/>
    <x v="20"/>
  </r>
  <r>
    <x v="286"/>
    <n v="3.2"/>
    <x v="20"/>
  </r>
  <r>
    <x v="287"/>
    <n v="3.2"/>
    <x v="20"/>
  </r>
  <r>
    <x v="288"/>
    <n v="3.1"/>
    <x v="20"/>
  </r>
  <r>
    <x v="289"/>
    <n v="3"/>
    <x v="20"/>
  </r>
  <r>
    <x v="290"/>
    <n v="2.9"/>
    <x v="20"/>
  </r>
  <r>
    <x v="291"/>
    <n v="2.8"/>
    <x v="20"/>
  </r>
  <r>
    <x v="292"/>
    <n v="2.8"/>
    <x v="20"/>
  </r>
  <r>
    <x v="293"/>
    <n v="2.8"/>
    <x v="20"/>
  </r>
  <r>
    <x v="294"/>
    <n v="2.7"/>
    <x v="20"/>
  </r>
  <r>
    <x v="295"/>
    <n v="2.7"/>
    <x v="20"/>
  </r>
  <r>
    <x v="296"/>
    <n v="2.7"/>
    <x v="20"/>
  </r>
  <r>
    <x v="297"/>
    <n v="2.7"/>
    <x v="20"/>
  </r>
  <r>
    <x v="298"/>
    <n v="2.7"/>
    <x v="20"/>
  </r>
  <r>
    <x v="299"/>
    <n v="2.8"/>
    <x v="20"/>
  </r>
  <r>
    <x v="300"/>
    <n v="2.9"/>
    <x v="20"/>
  </r>
  <r>
    <x v="301"/>
    <n v="3.1"/>
    <x v="20"/>
  </r>
  <r>
    <x v="302"/>
    <n v="3.2"/>
    <x v="20"/>
  </r>
  <r>
    <x v="303"/>
    <n v="3.4"/>
    <x v="20"/>
  </r>
  <r>
    <x v="304"/>
    <n v="3.5"/>
    <x v="20"/>
  </r>
  <r>
    <x v="305"/>
    <n v="3.7"/>
    <x v="20"/>
  </r>
  <r>
    <x v="306"/>
    <n v="3.8"/>
    <x v="20"/>
  </r>
  <r>
    <x v="307"/>
    <n v="4"/>
    <x v="20"/>
  </r>
  <r>
    <x v="308"/>
    <n v="4.2"/>
    <x v="20"/>
  </r>
  <r>
    <x v="309"/>
    <n v="4.4000000000000004"/>
    <x v="20"/>
  </r>
  <r>
    <x v="310"/>
    <n v="4.5999999999999996"/>
    <x v="20"/>
  </r>
  <r>
    <x v="311"/>
    <n v="4.7"/>
    <x v="20"/>
  </r>
  <r>
    <x v="312"/>
    <n v="4.9000000000000004"/>
    <x v="20"/>
  </r>
  <r>
    <x v="313"/>
    <n v="5"/>
    <x v="20"/>
  </r>
  <r>
    <x v="314"/>
    <n v="5"/>
    <x v="20"/>
  </r>
  <r>
    <x v="315"/>
    <n v="5.0999999999999996"/>
    <x v="20"/>
  </r>
  <r>
    <x v="316"/>
    <n v="5.2"/>
    <x v="20"/>
  </r>
  <r>
    <x v="317"/>
    <n v="5.2"/>
    <x v="20"/>
  </r>
  <r>
    <x v="318"/>
    <n v="5.3"/>
    <x v="20"/>
  </r>
  <r>
    <x v="319"/>
    <n v="5.3"/>
    <x v="20"/>
  </r>
  <r>
    <x v="320"/>
    <n v="5.4"/>
    <x v="20"/>
  </r>
  <r>
    <x v="321"/>
    <n v="5.4"/>
    <x v="20"/>
  </r>
  <r>
    <x v="322"/>
    <n v="5.5"/>
    <x v="20"/>
  </r>
  <r>
    <x v="323"/>
    <n v="5.6"/>
    <x v="20"/>
  </r>
  <r>
    <x v="324"/>
    <n v="5.6"/>
    <x v="20"/>
  </r>
  <r>
    <x v="325"/>
    <n v="5.7"/>
    <x v="20"/>
  </r>
  <r>
    <x v="326"/>
    <n v="5.7"/>
    <x v="20"/>
  </r>
  <r>
    <x v="327"/>
    <n v="5.8"/>
    <x v="20"/>
  </r>
  <r>
    <x v="328"/>
    <n v="5.8"/>
    <x v="20"/>
  </r>
  <r>
    <x v="329"/>
    <n v="5.9"/>
    <x v="20"/>
  </r>
  <r>
    <x v="330"/>
    <n v="5.9"/>
    <x v="20"/>
  </r>
  <r>
    <x v="331"/>
    <n v="5.9"/>
    <x v="20"/>
  </r>
  <r>
    <x v="332"/>
    <n v="5.8"/>
    <x v="20"/>
  </r>
  <r>
    <x v="333"/>
    <n v="5.7"/>
    <x v="20"/>
  </r>
  <r>
    <x v="334"/>
    <n v="5.6"/>
    <x v="20"/>
  </r>
  <r>
    <x v="335"/>
    <n v="5.5"/>
    <x v="20"/>
  </r>
  <r>
    <x v="336"/>
    <n v="5.5"/>
    <x v="20"/>
  </r>
  <r>
    <x v="337"/>
    <n v="5.4"/>
    <x v="20"/>
  </r>
  <r>
    <x v="338"/>
    <n v="5.3"/>
    <x v="20"/>
  </r>
  <r>
    <x v="339"/>
    <n v="5.3"/>
    <x v="20"/>
  </r>
  <r>
    <x v="340"/>
    <n v="5.2"/>
    <x v="20"/>
  </r>
  <r>
    <x v="341"/>
    <n v="5.2"/>
    <x v="20"/>
  </r>
  <r>
    <x v="342"/>
    <n v="5.0999999999999996"/>
    <x v="20"/>
  </r>
  <r>
    <x v="343"/>
    <n v="5"/>
    <x v="20"/>
  </r>
  <r>
    <x v="344"/>
    <n v="4.9000000000000004"/>
    <x v="20"/>
  </r>
  <r>
    <x v="345"/>
    <n v="4.9000000000000004"/>
    <x v="20"/>
  </r>
  <r>
    <x v="346"/>
    <n v="4.9000000000000004"/>
    <x v="20"/>
  </r>
  <r>
    <x v="347"/>
    <n v="4.9000000000000004"/>
    <x v="20"/>
  </r>
  <r>
    <x v="348"/>
    <n v="4.9000000000000004"/>
    <x v="20"/>
  </r>
  <r>
    <x v="349"/>
    <n v="4.9000000000000004"/>
    <x v="20"/>
  </r>
  <r>
    <x v="350"/>
    <n v="4.8"/>
    <x v="20"/>
  </r>
  <r>
    <x v="351"/>
    <n v="4.8"/>
    <x v="20"/>
  </r>
  <r>
    <x v="352"/>
    <n v="4.8"/>
    <x v="20"/>
  </r>
  <r>
    <x v="353"/>
    <n v="4.7"/>
    <x v="20"/>
  </r>
  <r>
    <x v="354"/>
    <n v="4.7"/>
    <x v="20"/>
  </r>
  <r>
    <x v="355"/>
    <n v="4.7"/>
    <x v="20"/>
  </r>
  <r>
    <x v="356"/>
    <n v="4.8"/>
    <x v="20"/>
  </r>
  <r>
    <x v="357"/>
    <n v="4.8"/>
    <x v="20"/>
  </r>
  <r>
    <x v="358"/>
    <n v="4.8"/>
    <x v="20"/>
  </r>
  <r>
    <x v="359"/>
    <n v="4.8"/>
    <x v="20"/>
  </r>
  <r>
    <x v="360"/>
    <n v="4.7"/>
    <x v="20"/>
  </r>
  <r>
    <x v="361"/>
    <n v="4.7"/>
    <x v="20"/>
  </r>
  <r>
    <x v="362"/>
    <n v="4.7"/>
    <x v="20"/>
  </r>
  <r>
    <x v="363"/>
    <n v="4.7"/>
    <x v="20"/>
  </r>
  <r>
    <x v="364"/>
    <n v="4.7"/>
    <x v="20"/>
  </r>
  <r>
    <x v="365"/>
    <n v="4.7"/>
    <x v="20"/>
  </r>
  <r>
    <x v="366"/>
    <n v="4.7"/>
    <x v="20"/>
  </r>
  <r>
    <x v="367"/>
    <n v="4.7"/>
    <x v="20"/>
  </r>
  <r>
    <x v="368"/>
    <n v="4.7"/>
    <x v="20"/>
  </r>
  <r>
    <x v="369"/>
    <n v="4.7"/>
    <x v="20"/>
  </r>
  <r>
    <x v="370"/>
    <n v="4.7"/>
    <x v="20"/>
  </r>
  <r>
    <x v="371"/>
    <n v="4.5999999999999996"/>
    <x v="20"/>
  </r>
  <r>
    <x v="372"/>
    <n v="4.5999999999999996"/>
    <x v="20"/>
  </r>
  <r>
    <x v="373"/>
    <n v="4.5999999999999996"/>
    <x v="20"/>
  </r>
  <r>
    <x v="374"/>
    <n v="4.5"/>
    <x v="20"/>
  </r>
  <r>
    <x v="375"/>
    <n v="4.5"/>
    <x v="20"/>
  </r>
  <r>
    <x v="376"/>
    <n v="4.5"/>
    <x v="20"/>
  </r>
  <r>
    <x v="377"/>
    <n v="4.5"/>
    <x v="20"/>
  </r>
  <r>
    <x v="378"/>
    <n v="4.5"/>
    <x v="20"/>
  </r>
  <r>
    <x v="379"/>
    <n v="4.5"/>
    <x v="20"/>
  </r>
  <r>
    <x v="380"/>
    <n v="4.5"/>
    <x v="20"/>
  </r>
  <r>
    <x v="381"/>
    <n v="4.5"/>
    <x v="20"/>
  </r>
  <r>
    <x v="382"/>
    <n v="4.5"/>
    <x v="20"/>
  </r>
  <r>
    <x v="383"/>
    <n v="4.5"/>
    <x v="20"/>
  </r>
  <r>
    <x v="384"/>
    <n v="4.5"/>
    <x v="20"/>
  </r>
  <r>
    <x v="385"/>
    <n v="4.5"/>
    <x v="20"/>
  </r>
  <r>
    <x v="386"/>
    <n v="4.5999999999999996"/>
    <x v="20"/>
  </r>
  <r>
    <x v="387"/>
    <n v="4.7"/>
    <x v="20"/>
  </r>
  <r>
    <x v="388"/>
    <n v="4.9000000000000004"/>
    <x v="20"/>
  </r>
  <r>
    <x v="389"/>
    <n v="5.0999999999999996"/>
    <x v="20"/>
  </r>
  <r>
    <x v="390"/>
    <n v="5.3"/>
    <x v="20"/>
  </r>
  <r>
    <x v="391"/>
    <n v="5.5"/>
    <x v="20"/>
  </r>
  <r>
    <x v="392"/>
    <n v="5.7"/>
    <x v="20"/>
  </r>
  <r>
    <x v="393"/>
    <n v="6"/>
    <x v="20"/>
  </r>
  <r>
    <x v="394"/>
    <n v="6.3"/>
    <x v="20"/>
  </r>
  <r>
    <x v="395"/>
    <n v="6.7"/>
    <x v="20"/>
  </r>
  <r>
    <x v="396"/>
    <n v="7.1"/>
    <x v="20"/>
  </r>
  <r>
    <x v="397"/>
    <n v="7.4"/>
    <x v="20"/>
  </r>
  <r>
    <x v="398"/>
    <n v="7.7"/>
    <x v="20"/>
  </r>
  <r>
    <x v="399"/>
    <n v="8"/>
    <x v="20"/>
  </r>
  <r>
    <x v="400"/>
    <n v="8.1"/>
    <x v="20"/>
  </r>
  <r>
    <x v="401"/>
    <n v="8.3000000000000007"/>
    <x v="20"/>
  </r>
  <r>
    <x v="402"/>
    <n v="8.4"/>
    <x v="20"/>
  </r>
  <r>
    <x v="403"/>
    <n v="8.5"/>
    <x v="20"/>
  </r>
  <r>
    <x v="404"/>
    <n v="8.5"/>
    <x v="20"/>
  </r>
  <r>
    <x v="405"/>
    <n v="8.6"/>
    <x v="20"/>
  </r>
  <r>
    <x v="406"/>
    <n v="8.6"/>
    <x v="20"/>
  </r>
  <r>
    <x v="407"/>
    <n v="8.6"/>
    <x v="20"/>
  </r>
  <r>
    <x v="408"/>
    <n v="8.6"/>
    <x v="20"/>
  </r>
  <r>
    <x v="409"/>
    <n v="8.5"/>
    <x v="20"/>
  </r>
  <r>
    <x v="410"/>
    <n v="8.4"/>
    <x v="20"/>
  </r>
  <r>
    <x v="411"/>
    <n v="8.3000000000000007"/>
    <x v="20"/>
  </r>
  <r>
    <x v="412"/>
    <n v="8.1999999999999993"/>
    <x v="20"/>
  </r>
  <r>
    <x v="413"/>
    <n v="8.1"/>
    <x v="20"/>
  </r>
  <r>
    <x v="414"/>
    <n v="8"/>
    <x v="20"/>
  </r>
  <r>
    <x v="415"/>
    <n v="7.9"/>
    <x v="20"/>
  </r>
  <r>
    <x v="416"/>
    <n v="7.9"/>
    <x v="20"/>
  </r>
  <r>
    <x v="417"/>
    <n v="7.8"/>
    <x v="20"/>
  </r>
  <r>
    <x v="418"/>
    <n v="7.8"/>
    <x v="20"/>
  </r>
  <r>
    <x v="419"/>
    <n v="7.7"/>
    <x v="20"/>
  </r>
  <r>
    <x v="420"/>
    <n v="7.6"/>
    <x v="20"/>
  </r>
  <r>
    <x v="421"/>
    <n v="7.5"/>
    <x v="20"/>
  </r>
  <r>
    <x v="422"/>
    <n v="7.5"/>
    <x v="20"/>
  </r>
  <r>
    <x v="423"/>
    <n v="7.4"/>
    <x v="20"/>
  </r>
  <r>
    <x v="424"/>
    <n v="7.3"/>
    <x v="20"/>
  </r>
  <r>
    <x v="425"/>
    <n v="7.3"/>
    <x v="20"/>
  </r>
  <r>
    <x v="426"/>
    <n v="7.2"/>
    <x v="20"/>
  </r>
  <r>
    <x v="427"/>
    <n v="7.2"/>
    <x v="20"/>
  </r>
  <r>
    <x v="428"/>
    <n v="7.1"/>
    <x v="20"/>
  </r>
  <r>
    <x v="429"/>
    <n v="7"/>
    <x v="20"/>
  </r>
  <r>
    <x v="430"/>
    <n v="6.9"/>
    <x v="20"/>
  </r>
  <r>
    <x v="431"/>
    <n v="6.8"/>
    <x v="20"/>
  </r>
  <r>
    <x v="432"/>
    <n v="6.7"/>
    <x v="20"/>
  </r>
  <r>
    <x v="433"/>
    <n v="6.7"/>
    <x v="20"/>
  </r>
  <r>
    <x v="434"/>
    <n v="6.7"/>
    <x v="20"/>
  </r>
  <r>
    <x v="435"/>
    <n v="6.7"/>
    <x v="20"/>
  </r>
  <r>
    <x v="436"/>
    <n v="6.7"/>
    <x v="20"/>
  </r>
  <r>
    <x v="437"/>
    <n v="6.7"/>
    <x v="20"/>
  </r>
  <r>
    <x v="438"/>
    <n v="6.7"/>
    <x v="20"/>
  </r>
  <r>
    <x v="439"/>
    <n v="6.7"/>
    <x v="20"/>
  </r>
  <r>
    <x v="440"/>
    <n v="6.7"/>
    <x v="20"/>
  </r>
  <r>
    <x v="441"/>
    <n v="6.7"/>
    <x v="20"/>
  </r>
  <r>
    <x v="442"/>
    <n v="6.7"/>
    <x v="20"/>
  </r>
  <r>
    <x v="443"/>
    <n v="6.7"/>
    <x v="20"/>
  </r>
  <r>
    <x v="444"/>
    <n v="6.7"/>
    <x v="20"/>
  </r>
  <r>
    <x v="445"/>
    <n v="6.8"/>
    <x v="20"/>
  </r>
  <r>
    <x v="446"/>
    <n v="6.8"/>
    <x v="20"/>
  </r>
  <r>
    <x v="447"/>
    <n v="6.8"/>
    <x v="20"/>
  </r>
  <r>
    <x v="448"/>
    <n v="6.8"/>
    <x v="20"/>
  </r>
  <r>
    <x v="449"/>
    <n v="6.8"/>
    <x v="20"/>
  </r>
  <r>
    <x v="450"/>
    <n v="6.7"/>
    <x v="20"/>
  </r>
  <r>
    <x v="451"/>
    <n v="6.7"/>
    <x v="20"/>
  </r>
  <r>
    <x v="452"/>
    <n v="6.6"/>
    <x v="20"/>
  </r>
  <r>
    <x v="453"/>
    <n v="6.5"/>
    <x v="20"/>
  </r>
  <r>
    <x v="454"/>
    <n v="6.4"/>
    <x v="20"/>
  </r>
  <r>
    <x v="455"/>
    <n v="6.3"/>
    <x v="20"/>
  </r>
  <r>
    <x v="456"/>
    <n v="6.2"/>
    <x v="20"/>
  </r>
  <r>
    <x v="457"/>
    <n v="6.1"/>
    <x v="20"/>
  </r>
  <r>
    <x v="458"/>
    <n v="6"/>
    <x v="20"/>
  </r>
  <r>
    <x v="459"/>
    <n v="5.9"/>
    <x v="20"/>
  </r>
  <r>
    <x v="460"/>
    <n v="5.9"/>
    <x v="20"/>
  </r>
  <r>
    <x v="461"/>
    <n v="5.8"/>
    <x v="20"/>
  </r>
  <r>
    <x v="462"/>
    <n v="5.7"/>
    <x v="20"/>
  </r>
  <r>
    <x v="463"/>
    <n v="5.7"/>
    <x v="20"/>
  </r>
  <r>
    <x v="464"/>
    <n v="5.6"/>
    <x v="20"/>
  </r>
  <r>
    <x v="465"/>
    <n v="5.5"/>
    <x v="20"/>
  </r>
  <r>
    <x v="466"/>
    <n v="5.4"/>
    <x v="20"/>
  </r>
  <r>
    <x v="467"/>
    <n v="5.3"/>
    <x v="20"/>
  </r>
  <r>
    <x v="468"/>
    <n v="5.2"/>
    <x v="20"/>
  </r>
  <r>
    <x v="469"/>
    <n v="5.0999999999999996"/>
    <x v="20"/>
  </r>
  <r>
    <x v="470"/>
    <n v="5"/>
    <x v="20"/>
  </r>
  <r>
    <x v="471"/>
    <n v="5"/>
    <x v="20"/>
  </r>
  <r>
    <x v="472"/>
    <n v="4.9000000000000004"/>
    <x v="20"/>
  </r>
  <r>
    <x v="473"/>
    <n v="4.8"/>
    <x v="20"/>
  </r>
  <r>
    <x v="474"/>
    <n v="4.7"/>
    <x v="20"/>
  </r>
  <r>
    <x v="475"/>
    <n v="4.7"/>
    <x v="20"/>
  </r>
  <r>
    <x v="476"/>
    <n v="4.5999999999999996"/>
    <x v="20"/>
  </r>
  <r>
    <x v="477"/>
    <n v="4.5999999999999996"/>
    <x v="20"/>
  </r>
  <r>
    <x v="478"/>
    <n v="4.5"/>
    <x v="20"/>
  </r>
  <r>
    <x v="479"/>
    <n v="4.5"/>
    <x v="20"/>
  </r>
  <r>
    <x v="480"/>
    <n v="4.4000000000000004"/>
    <x v="20"/>
  </r>
  <r>
    <x v="481"/>
    <n v="4.3"/>
    <x v="20"/>
  </r>
  <r>
    <x v="482"/>
    <n v="4.2"/>
    <x v="20"/>
  </r>
  <r>
    <x v="483"/>
    <n v="4.0999999999999996"/>
    <x v="20"/>
  </r>
  <r>
    <x v="484"/>
    <n v="4.0999999999999996"/>
    <x v="20"/>
  </r>
  <r>
    <x v="485"/>
    <n v="4"/>
    <x v="20"/>
  </r>
  <r>
    <x v="486"/>
    <n v="3.9"/>
    <x v="20"/>
  </r>
  <r>
    <x v="487"/>
    <n v="3.9"/>
    <x v="20"/>
  </r>
  <r>
    <x v="488"/>
    <n v="3.8"/>
    <x v="20"/>
  </r>
  <r>
    <x v="489"/>
    <n v="3.8"/>
    <x v="20"/>
  </r>
  <r>
    <x v="490"/>
    <n v="3.8"/>
    <x v="20"/>
  </r>
  <r>
    <x v="491"/>
    <n v="3.9"/>
    <x v="20"/>
  </r>
  <r>
    <x v="492"/>
    <n v="3.9"/>
    <x v="20"/>
  </r>
  <r>
    <x v="493"/>
    <n v="3.9"/>
    <x v="20"/>
  </r>
  <r>
    <x v="494"/>
    <n v="3.9"/>
    <x v="20"/>
  </r>
  <r>
    <x v="495"/>
    <n v="3.9"/>
    <x v="20"/>
  </r>
  <r>
    <x v="496"/>
    <n v="3.9"/>
    <x v="20"/>
  </r>
  <r>
    <x v="497"/>
    <n v="3.8"/>
    <x v="20"/>
  </r>
  <r>
    <x v="498"/>
    <n v="3.8"/>
    <x v="20"/>
  </r>
  <r>
    <x v="499"/>
    <n v="3.8"/>
    <x v="20"/>
  </r>
  <r>
    <x v="500"/>
    <n v="3.8"/>
    <x v="20"/>
  </r>
  <r>
    <x v="501"/>
    <n v="3.8"/>
    <x v="20"/>
  </r>
  <r>
    <x v="502"/>
    <n v="3.8"/>
    <x v="20"/>
  </r>
  <r>
    <x v="503"/>
    <n v="3.7"/>
    <x v="20"/>
  </r>
  <r>
    <x v="504"/>
    <n v="3.7"/>
    <x v="20"/>
  </r>
  <r>
    <x v="505"/>
    <n v="3.6"/>
    <x v="20"/>
  </r>
  <r>
    <x v="506"/>
    <n v="3.6"/>
    <x v="20"/>
  </r>
  <r>
    <x v="507"/>
    <n v="3.6"/>
    <x v="20"/>
  </r>
  <r>
    <x v="508"/>
    <n v="3.5"/>
    <x v="20"/>
  </r>
  <r>
    <x v="509"/>
    <n v="3.5"/>
    <x v="20"/>
  </r>
  <r>
    <x v="510"/>
    <n v="3.4"/>
    <x v="20"/>
  </r>
  <r>
    <x v="511"/>
    <n v="3.4"/>
    <x v="20"/>
  </r>
  <r>
    <x v="512"/>
    <n v="3.3"/>
    <x v="20"/>
  </r>
  <r>
    <x v="513"/>
    <n v="3.3"/>
    <x v="20"/>
  </r>
  <r>
    <x v="514"/>
    <n v="3.3"/>
    <x v="20"/>
  </r>
  <r>
    <x v="515"/>
    <n v="3.3"/>
    <x v="20"/>
  </r>
  <r>
    <x v="516"/>
    <n v="3.2"/>
    <x v="20"/>
  </r>
  <r>
    <x v="517"/>
    <n v="3.2"/>
    <x v="20"/>
  </r>
  <r>
    <x v="518"/>
    <n v="3.1"/>
    <x v="20"/>
  </r>
  <r>
    <x v="519"/>
    <n v="3.1"/>
    <x v="20"/>
  </r>
  <r>
    <x v="520"/>
    <n v="3"/>
    <x v="20"/>
  </r>
  <r>
    <x v="521"/>
    <n v="3"/>
    <x v="20"/>
  </r>
  <r>
    <x v="522"/>
    <n v="3"/>
    <x v="20"/>
  </r>
  <r>
    <x v="523"/>
    <n v="3"/>
    <x v="20"/>
  </r>
  <r>
    <x v="524"/>
    <n v="3"/>
    <x v="20"/>
  </r>
  <r>
    <x v="525"/>
    <n v="3"/>
    <x v="20"/>
  </r>
  <r>
    <x v="526"/>
    <n v="3"/>
    <x v="20"/>
  </r>
  <r>
    <x v="527"/>
    <n v="3"/>
    <x v="20"/>
  </r>
  <r>
    <x v="528"/>
    <n v="3"/>
    <x v="20"/>
  </r>
  <r>
    <x v="529"/>
    <n v="3.1"/>
    <x v="20"/>
  </r>
  <r>
    <x v="530"/>
    <n v="3.1"/>
    <x v="20"/>
  </r>
  <r>
    <x v="531"/>
    <n v="17.8"/>
    <x v="20"/>
  </r>
  <r>
    <x v="532"/>
    <n v="14.3"/>
    <x v="20"/>
  </r>
  <r>
    <x v="533"/>
    <n v="14.7"/>
    <x v="20"/>
  </r>
  <r>
    <x v="534"/>
    <n v="12.5"/>
    <x v="20"/>
  </r>
  <r>
    <x v="535"/>
    <n v="10.4"/>
    <x v="20"/>
  </r>
  <r>
    <x v="536"/>
    <n v="9.6"/>
    <x v="20"/>
  </r>
  <r>
    <x v="537"/>
    <n v="8.4"/>
    <x v="20"/>
  </r>
  <r>
    <x v="538"/>
    <n v="7.8"/>
    <x v="20"/>
  </r>
  <r>
    <x v="539"/>
    <n v="7.4"/>
    <x v="20"/>
  </r>
  <r>
    <x v="540"/>
    <n v="6.8"/>
    <x v="20"/>
  </r>
  <r>
    <x v="541"/>
    <n v="6.4"/>
    <x v="20"/>
  </r>
  <r>
    <x v="542"/>
    <n v="6.1"/>
    <x v="20"/>
  </r>
  <r>
    <x v="543"/>
    <n v="5.9"/>
    <x v="20"/>
  </r>
  <r>
    <x v="544"/>
    <n v="5.6"/>
    <x v="20"/>
  </r>
  <r>
    <x v="545"/>
    <n v="5.5"/>
    <x v="20"/>
  </r>
  <r>
    <x v="546"/>
    <n v="5.3"/>
    <x v="20"/>
  </r>
  <r>
    <x v="547"/>
    <n v="5"/>
    <x v="20"/>
  </r>
  <r>
    <x v="548"/>
    <n v="4.7"/>
    <x v="20"/>
  </r>
  <r>
    <x v="549"/>
    <n v="4.4000000000000004"/>
    <x v="20"/>
  </r>
  <r>
    <x v="550"/>
    <n v="4.2"/>
    <x v="20"/>
  </r>
  <r>
    <x v="551"/>
    <n v="3.9"/>
    <x v="20"/>
  </r>
  <r>
    <x v="552"/>
    <n v="3.8"/>
    <x v="20"/>
  </r>
  <r>
    <x v="553"/>
    <n v="3.7"/>
    <x v="20"/>
  </r>
  <r>
    <x v="554"/>
    <n v="3.6"/>
    <x v="20"/>
  </r>
  <r>
    <x v="555"/>
    <n v="3.6"/>
    <x v="20"/>
  </r>
  <r>
    <x v="556"/>
    <n v="3.6"/>
    <x v="20"/>
  </r>
  <r>
    <x v="557"/>
    <n v="3.6"/>
    <x v="20"/>
  </r>
  <r>
    <x v="558"/>
    <n v="3.6"/>
    <x v="20"/>
  </r>
  <r>
    <x v="559"/>
    <n v="3.7"/>
    <x v="20"/>
  </r>
  <r>
    <x v="560"/>
    <n v="3.6"/>
    <x v="20"/>
  </r>
  <r>
    <x v="561"/>
    <n v="3.7"/>
    <x v="20"/>
  </r>
  <r>
    <x v="562"/>
    <n v="3.6"/>
    <x v="20"/>
  </r>
  <r>
    <x v="563"/>
    <n v="3.6"/>
    <x v="20"/>
  </r>
  <r>
    <x v="564"/>
    <n v="3.5"/>
    <x v="20"/>
  </r>
  <r>
    <x v="565"/>
    <n v="3.5"/>
    <x v="20"/>
  </r>
  <r>
    <x v="566"/>
    <n v="3.4"/>
    <x v="20"/>
  </r>
  <r>
    <x v="567"/>
    <n v="3.3"/>
    <x v="20"/>
  </r>
  <r>
    <x v="568"/>
    <n v="3.4"/>
    <x v="20"/>
  </r>
  <r>
    <x v="569"/>
    <n v="3.3"/>
    <x v="20"/>
  </r>
  <r>
    <x v="570"/>
    <n v="3.4"/>
    <x v="20"/>
  </r>
  <r>
    <x v="571"/>
    <n v="3.4"/>
    <x v="20"/>
  </r>
  <r>
    <x v="572"/>
    <n v="3.5"/>
    <x v="20"/>
  </r>
  <r>
    <x v="573"/>
    <n v="3.6"/>
    <x v="20"/>
  </r>
  <r>
    <x v="574"/>
    <n v="3.6"/>
    <x v="20"/>
  </r>
  <r>
    <x v="575"/>
    <n v="3.7"/>
    <x v="20"/>
  </r>
  <r>
    <x v="576"/>
    <n v="3.7"/>
    <x v="20"/>
  </r>
  <r>
    <x v="577"/>
    <n v="3.8"/>
    <x v="20"/>
  </r>
  <r>
    <x v="578"/>
    <n v="3.8"/>
    <x v="20"/>
  </r>
  <r>
    <x v="579"/>
    <n v="3.9"/>
    <x v="20"/>
  </r>
  <r>
    <x v="580"/>
    <n v="4"/>
    <x v="20"/>
  </r>
  <r>
    <x v="581"/>
    <n v="4"/>
    <x v="20"/>
  </r>
  <r>
    <x v="582"/>
    <n v="4.0999999999999996"/>
    <x v="20"/>
  </r>
  <r>
    <x v="583"/>
    <n v="4.0999999999999996"/>
    <x v="20"/>
  </r>
  <r>
    <x v="584"/>
    <n v="4.0999999999999996"/>
    <x v="20"/>
  </r>
  <r>
    <x v="585"/>
    <n v="4.0999999999999996"/>
    <x v="20"/>
  </r>
  <r>
    <x v="586"/>
    <n v="4.0999999999999996"/>
    <x v="20"/>
  </r>
  <r>
    <x v="587"/>
    <n v="4.0999999999999996"/>
    <x v="20"/>
  </r>
  <r>
    <x v="588"/>
    <n v="4.2"/>
    <x v="20"/>
  </r>
  <r>
    <x v="589"/>
    <n v="4.3"/>
    <x v="20"/>
  </r>
  <r>
    <x v="590"/>
    <n v="4.3"/>
    <x v="20"/>
  </r>
  <r>
    <x v="591"/>
    <n v="4.4000000000000004"/>
    <x v="20"/>
  </r>
  <r>
    <x v="592"/>
    <n v="4.4000000000000004"/>
    <x v="20"/>
  </r>
  <r>
    <x v="593"/>
    <n v="4.4000000000000004"/>
    <x v="20"/>
  </r>
  <r>
    <x v="594"/>
    <n v="4.5"/>
    <x v="20"/>
  </r>
  <r>
    <x v="595"/>
    <n v="4.5"/>
    <x v="20"/>
  </r>
  <r>
    <x v="596"/>
    <n v="4.5999999999999996"/>
    <x v="20"/>
  </r>
  <r>
    <x v="597"/>
    <m/>
    <x v="20"/>
  </r>
  <r>
    <x v="598"/>
    <n v="4.7"/>
    <x v="20"/>
  </r>
  <r>
    <x v="599"/>
    <n v="4.7"/>
    <x v="20"/>
  </r>
  <r>
    <x v="600"/>
    <n v="4.7"/>
    <x v="20"/>
  </r>
  <r>
    <x v="601"/>
    <n v="4.8"/>
    <x v="20"/>
  </r>
  <r>
    <x v="602"/>
    <n v="4.7"/>
    <x v="20"/>
  </r>
  <r>
    <x v="603"/>
    <n v="4.7"/>
    <x v="20"/>
  </r>
  <r>
    <x v="604"/>
    <n v="4.5"/>
    <x v="20"/>
  </r>
  <r>
    <x v="0"/>
    <n v="9.9"/>
    <x v="21"/>
  </r>
  <r>
    <x v="1"/>
    <n v="9.9"/>
    <x v="21"/>
  </r>
  <r>
    <x v="2"/>
    <n v="9.9"/>
    <x v="21"/>
  </r>
  <r>
    <x v="3"/>
    <n v="9.8000000000000007"/>
    <x v="21"/>
  </r>
  <r>
    <x v="4"/>
    <n v="9.6"/>
    <x v="21"/>
  </r>
  <r>
    <x v="5"/>
    <n v="9.4"/>
    <x v="21"/>
  </r>
  <r>
    <x v="6"/>
    <n v="9.1999999999999993"/>
    <x v="21"/>
  </r>
  <r>
    <x v="7"/>
    <n v="9.1"/>
    <x v="21"/>
  </r>
  <r>
    <x v="8"/>
    <n v="9"/>
    <x v="21"/>
  </r>
  <r>
    <x v="9"/>
    <n v="9"/>
    <x v="21"/>
  </r>
  <r>
    <x v="10"/>
    <n v="9"/>
    <x v="21"/>
  </r>
  <r>
    <x v="11"/>
    <n v="8.9"/>
    <x v="21"/>
  </r>
  <r>
    <x v="12"/>
    <n v="8.8000000000000007"/>
    <x v="21"/>
  </r>
  <r>
    <x v="13"/>
    <n v="8.6999999999999993"/>
    <x v="21"/>
  </r>
  <r>
    <x v="14"/>
    <n v="8.6"/>
    <x v="21"/>
  </r>
  <r>
    <x v="15"/>
    <n v="8.4"/>
    <x v="21"/>
  </r>
  <r>
    <x v="16"/>
    <n v="8.3000000000000007"/>
    <x v="21"/>
  </r>
  <r>
    <x v="17"/>
    <n v="8.1999999999999993"/>
    <x v="21"/>
  </r>
  <r>
    <x v="18"/>
    <n v="8.1999999999999993"/>
    <x v="21"/>
  </r>
  <r>
    <x v="19"/>
    <n v="8.1"/>
    <x v="21"/>
  </r>
  <r>
    <x v="20"/>
    <n v="8.1"/>
    <x v="21"/>
  </r>
  <r>
    <x v="21"/>
    <n v="7.9"/>
    <x v="21"/>
  </r>
  <r>
    <x v="22"/>
    <n v="7.7"/>
    <x v="21"/>
  </r>
  <r>
    <x v="23"/>
    <n v="7.5"/>
    <x v="21"/>
  </r>
  <r>
    <x v="24"/>
    <n v="7.3"/>
    <x v="21"/>
  </r>
  <r>
    <x v="25"/>
    <n v="7.1"/>
    <x v="21"/>
  </r>
  <r>
    <x v="26"/>
    <n v="6.9"/>
    <x v="21"/>
  </r>
  <r>
    <x v="27"/>
    <n v="6.9"/>
    <x v="21"/>
  </r>
  <r>
    <x v="28"/>
    <n v="6.9"/>
    <x v="21"/>
  </r>
  <r>
    <x v="29"/>
    <n v="6.9"/>
    <x v="21"/>
  </r>
  <r>
    <x v="30"/>
    <n v="6.9"/>
    <x v="21"/>
  </r>
  <r>
    <x v="31"/>
    <n v="7"/>
    <x v="21"/>
  </r>
  <r>
    <x v="32"/>
    <n v="7"/>
    <x v="21"/>
  </r>
  <r>
    <x v="33"/>
    <n v="7.1"/>
    <x v="21"/>
  </r>
  <r>
    <x v="34"/>
    <n v="7.1"/>
    <x v="21"/>
  </r>
  <r>
    <x v="35"/>
    <n v="7.2"/>
    <x v="21"/>
  </r>
  <r>
    <x v="36"/>
    <n v="7.3"/>
    <x v="21"/>
  </r>
  <r>
    <x v="37"/>
    <n v="7.4"/>
    <x v="21"/>
  </r>
  <r>
    <x v="38"/>
    <n v="7.4"/>
    <x v="21"/>
  </r>
  <r>
    <x v="39"/>
    <n v="7.4"/>
    <x v="21"/>
  </r>
  <r>
    <x v="40"/>
    <n v="7.4"/>
    <x v="21"/>
  </r>
  <r>
    <x v="41"/>
    <n v="7.5"/>
    <x v="21"/>
  </r>
  <r>
    <x v="42"/>
    <n v="7.6"/>
    <x v="21"/>
  </r>
  <r>
    <x v="43"/>
    <n v="7.8"/>
    <x v="21"/>
  </r>
  <r>
    <x v="44"/>
    <n v="8.1"/>
    <x v="21"/>
  </r>
  <r>
    <x v="45"/>
    <n v="8.4"/>
    <x v="21"/>
  </r>
  <r>
    <x v="46"/>
    <n v="8.8000000000000007"/>
    <x v="21"/>
  </r>
  <r>
    <x v="47"/>
    <n v="9.1"/>
    <x v="21"/>
  </r>
  <r>
    <x v="48"/>
    <n v="9.6999999999999993"/>
    <x v="21"/>
  </r>
  <r>
    <x v="49"/>
    <n v="10.3"/>
    <x v="21"/>
  </r>
  <r>
    <x v="50"/>
    <n v="11.1"/>
    <x v="21"/>
  </r>
  <r>
    <x v="51"/>
    <n v="11.9"/>
    <x v="21"/>
  </r>
  <r>
    <x v="52"/>
    <n v="12.6"/>
    <x v="21"/>
  </r>
  <r>
    <x v="53"/>
    <n v="13.1"/>
    <x v="21"/>
  </r>
  <r>
    <x v="54"/>
    <n v="13.3"/>
    <x v="21"/>
  </r>
  <r>
    <x v="55"/>
    <n v="13.4"/>
    <x v="21"/>
  </r>
  <r>
    <x v="56"/>
    <n v="13.2"/>
    <x v="21"/>
  </r>
  <r>
    <x v="57"/>
    <n v="13"/>
    <x v="21"/>
  </r>
  <r>
    <x v="58"/>
    <n v="12.8"/>
    <x v="21"/>
  </r>
  <r>
    <x v="59"/>
    <n v="12.7"/>
    <x v="21"/>
  </r>
  <r>
    <x v="60"/>
    <n v="12.5"/>
    <x v="21"/>
  </r>
  <r>
    <x v="61"/>
    <n v="12.3"/>
    <x v="21"/>
  </r>
  <r>
    <x v="62"/>
    <n v="12.1"/>
    <x v="21"/>
  </r>
  <r>
    <x v="63"/>
    <n v="11.9"/>
    <x v="21"/>
  </r>
  <r>
    <x v="64"/>
    <n v="11.8"/>
    <x v="21"/>
  </r>
  <r>
    <x v="65"/>
    <n v="11.8"/>
    <x v="21"/>
  </r>
  <r>
    <x v="66"/>
    <n v="11.8"/>
    <x v="21"/>
  </r>
  <r>
    <x v="67"/>
    <n v="12.1"/>
    <x v="21"/>
  </r>
  <r>
    <x v="68"/>
    <n v="12.4"/>
    <x v="21"/>
  </r>
  <r>
    <x v="69"/>
    <n v="12.9"/>
    <x v="21"/>
  </r>
  <r>
    <x v="70"/>
    <n v="13.4"/>
    <x v="21"/>
  </r>
  <r>
    <x v="71"/>
    <n v="13.8"/>
    <x v="21"/>
  </r>
  <r>
    <x v="72"/>
    <n v="14.3"/>
    <x v="21"/>
  </r>
  <r>
    <x v="73"/>
    <n v="14.6"/>
    <x v="21"/>
  </r>
  <r>
    <x v="74"/>
    <n v="14.8"/>
    <x v="21"/>
  </r>
  <r>
    <x v="75"/>
    <n v="14.9"/>
    <x v="21"/>
  </r>
  <r>
    <x v="76"/>
    <n v="15"/>
    <x v="21"/>
  </r>
  <r>
    <x v="77"/>
    <n v="15.1"/>
    <x v="21"/>
  </r>
  <r>
    <x v="78"/>
    <n v="15.3"/>
    <x v="21"/>
  </r>
  <r>
    <x v="79"/>
    <n v="15.6"/>
    <x v="21"/>
  </r>
  <r>
    <x v="80"/>
    <n v="15.9"/>
    <x v="21"/>
  </r>
  <r>
    <x v="81"/>
    <n v="16.2"/>
    <x v="21"/>
  </r>
  <r>
    <x v="82"/>
    <n v="16.399999999999999"/>
    <x v="21"/>
  </r>
  <r>
    <x v="83"/>
    <n v="16.5"/>
    <x v="21"/>
  </r>
  <r>
    <x v="84"/>
    <n v="16.399999999999999"/>
    <x v="21"/>
  </r>
  <r>
    <x v="85"/>
    <n v="16.2"/>
    <x v="21"/>
  </r>
  <r>
    <x v="86"/>
    <n v="15.9"/>
    <x v="21"/>
  </r>
  <r>
    <x v="87"/>
    <n v="15.6"/>
    <x v="21"/>
  </r>
  <r>
    <x v="88"/>
    <n v="15.2"/>
    <x v="21"/>
  </r>
  <r>
    <x v="89"/>
    <n v="14.8"/>
    <x v="21"/>
  </r>
  <r>
    <x v="90"/>
    <n v="14.4"/>
    <x v="21"/>
  </r>
  <r>
    <x v="91"/>
    <n v="14"/>
    <x v="21"/>
  </r>
  <r>
    <x v="92"/>
    <n v="13.5"/>
    <x v="21"/>
  </r>
  <r>
    <x v="93"/>
    <n v="13.1"/>
    <x v="21"/>
  </r>
  <r>
    <x v="94"/>
    <n v="12.6"/>
    <x v="21"/>
  </r>
  <r>
    <x v="95"/>
    <n v="12.3"/>
    <x v="21"/>
  </r>
  <r>
    <x v="96"/>
    <n v="12"/>
    <x v="21"/>
  </r>
  <r>
    <x v="97"/>
    <n v="11.8"/>
    <x v="21"/>
  </r>
  <r>
    <x v="98"/>
    <n v="11.6"/>
    <x v="21"/>
  </r>
  <r>
    <x v="99"/>
    <n v="11.5"/>
    <x v="21"/>
  </r>
  <r>
    <x v="100"/>
    <n v="11.3"/>
    <x v="21"/>
  </r>
  <r>
    <x v="101"/>
    <n v="11.2"/>
    <x v="21"/>
  </r>
  <r>
    <x v="102"/>
    <n v="11.1"/>
    <x v="21"/>
  </r>
  <r>
    <x v="103"/>
    <n v="11"/>
    <x v="21"/>
  </r>
  <r>
    <x v="104"/>
    <n v="11"/>
    <x v="21"/>
  </r>
  <r>
    <x v="105"/>
    <n v="10.9"/>
    <x v="21"/>
  </r>
  <r>
    <x v="106"/>
    <n v="10.8"/>
    <x v="21"/>
  </r>
  <r>
    <x v="107"/>
    <n v="10.7"/>
    <x v="21"/>
  </r>
  <r>
    <x v="108"/>
    <n v="10.6"/>
    <x v="21"/>
  </r>
  <r>
    <x v="109"/>
    <n v="10.4"/>
    <x v="21"/>
  </r>
  <r>
    <x v="110"/>
    <n v="10.3"/>
    <x v="21"/>
  </r>
  <r>
    <x v="111"/>
    <n v="10.3"/>
    <x v="21"/>
  </r>
  <r>
    <x v="112"/>
    <n v="10.199999999999999"/>
    <x v="21"/>
  </r>
  <r>
    <x v="113"/>
    <n v="10.199999999999999"/>
    <x v="21"/>
  </r>
  <r>
    <x v="114"/>
    <n v="10.199999999999999"/>
    <x v="21"/>
  </r>
  <r>
    <x v="115"/>
    <n v="10.1"/>
    <x v="21"/>
  </r>
  <r>
    <x v="116"/>
    <n v="9.9"/>
    <x v="21"/>
  </r>
  <r>
    <x v="117"/>
    <n v="9.6"/>
    <x v="21"/>
  </r>
  <r>
    <x v="118"/>
    <n v="9.3000000000000007"/>
    <x v="21"/>
  </r>
  <r>
    <x v="119"/>
    <n v="9.1"/>
    <x v="21"/>
  </r>
  <r>
    <x v="120"/>
    <n v="9"/>
    <x v="21"/>
  </r>
  <r>
    <x v="121"/>
    <n v="9.1"/>
    <x v="21"/>
  </r>
  <r>
    <x v="122"/>
    <n v="9.1"/>
    <x v="21"/>
  </r>
  <r>
    <x v="123"/>
    <n v="9.1999999999999993"/>
    <x v="21"/>
  </r>
  <r>
    <x v="124"/>
    <n v="9.1999999999999993"/>
    <x v="21"/>
  </r>
  <r>
    <x v="125"/>
    <n v="9.1"/>
    <x v="21"/>
  </r>
  <r>
    <x v="126"/>
    <n v="9"/>
    <x v="21"/>
  </r>
  <r>
    <x v="127"/>
    <n v="8.9"/>
    <x v="21"/>
  </r>
  <r>
    <x v="128"/>
    <n v="8.6999999999999993"/>
    <x v="21"/>
  </r>
  <r>
    <x v="129"/>
    <n v="8.6"/>
    <x v="21"/>
  </r>
  <r>
    <x v="130"/>
    <n v="8.5"/>
    <x v="21"/>
  </r>
  <r>
    <x v="131"/>
    <n v="8.5"/>
    <x v="21"/>
  </r>
  <r>
    <x v="132"/>
    <n v="8.4"/>
    <x v="21"/>
  </r>
  <r>
    <x v="133"/>
    <n v="8.4"/>
    <x v="21"/>
  </r>
  <r>
    <x v="134"/>
    <n v="8.4"/>
    <x v="21"/>
  </r>
  <r>
    <x v="135"/>
    <n v="8.5"/>
    <x v="21"/>
  </r>
  <r>
    <x v="136"/>
    <n v="8.5"/>
    <x v="21"/>
  </r>
  <r>
    <x v="137"/>
    <n v="8.5"/>
    <x v="21"/>
  </r>
  <r>
    <x v="138"/>
    <n v="8.4"/>
    <x v="21"/>
  </r>
  <r>
    <x v="139"/>
    <n v="8.3000000000000007"/>
    <x v="21"/>
  </r>
  <r>
    <x v="140"/>
    <n v="8.3000000000000007"/>
    <x v="21"/>
  </r>
  <r>
    <x v="141"/>
    <n v="8.3000000000000007"/>
    <x v="21"/>
  </r>
  <r>
    <x v="142"/>
    <n v="8.3000000000000007"/>
    <x v="21"/>
  </r>
  <r>
    <x v="143"/>
    <n v="8.3000000000000007"/>
    <x v="21"/>
  </r>
  <r>
    <x v="144"/>
    <n v="8.3000000000000007"/>
    <x v="21"/>
  </r>
  <r>
    <x v="145"/>
    <n v="8.1999999999999993"/>
    <x v="21"/>
  </r>
  <r>
    <x v="146"/>
    <n v="8"/>
    <x v="21"/>
  </r>
  <r>
    <x v="147"/>
    <n v="7.7"/>
    <x v="21"/>
  </r>
  <r>
    <x v="148"/>
    <n v="7.5"/>
    <x v="21"/>
  </r>
  <r>
    <x v="149"/>
    <n v="7.4"/>
    <x v="21"/>
  </r>
  <r>
    <x v="150"/>
    <n v="7.3"/>
    <x v="21"/>
  </r>
  <r>
    <x v="151"/>
    <n v="7.3"/>
    <x v="21"/>
  </r>
  <r>
    <x v="152"/>
    <n v="7.3"/>
    <x v="21"/>
  </r>
  <r>
    <x v="153"/>
    <n v="7.3"/>
    <x v="21"/>
  </r>
  <r>
    <x v="154"/>
    <n v="7.2"/>
    <x v="21"/>
  </r>
  <r>
    <x v="155"/>
    <n v="7"/>
    <x v="21"/>
  </r>
  <r>
    <x v="156"/>
    <n v="6.9"/>
    <x v="21"/>
  </r>
  <r>
    <x v="157"/>
    <n v="6.8"/>
    <x v="21"/>
  </r>
  <r>
    <x v="158"/>
    <n v="6.7"/>
    <x v="21"/>
  </r>
  <r>
    <x v="159"/>
    <n v="6.7"/>
    <x v="21"/>
  </r>
  <r>
    <x v="160"/>
    <n v="6.8"/>
    <x v="21"/>
  </r>
  <r>
    <x v="161"/>
    <n v="7"/>
    <x v="21"/>
  </r>
  <r>
    <x v="162"/>
    <n v="7.2"/>
    <x v="21"/>
  </r>
  <r>
    <x v="163"/>
    <n v="7.4"/>
    <x v="21"/>
  </r>
  <r>
    <x v="164"/>
    <n v="7.6"/>
    <x v="21"/>
  </r>
  <r>
    <x v="165"/>
    <n v="7.7"/>
    <x v="21"/>
  </r>
  <r>
    <x v="166"/>
    <n v="7.8"/>
    <x v="21"/>
  </r>
  <r>
    <x v="167"/>
    <n v="7.8"/>
    <x v="21"/>
  </r>
  <r>
    <x v="168"/>
    <n v="7.7"/>
    <x v="21"/>
  </r>
  <r>
    <x v="169"/>
    <n v="7.6"/>
    <x v="21"/>
  </r>
  <r>
    <x v="170"/>
    <n v="7.5"/>
    <x v="21"/>
  </r>
  <r>
    <x v="171"/>
    <n v="7.4"/>
    <x v="21"/>
  </r>
  <r>
    <x v="172"/>
    <n v="7.4"/>
    <x v="21"/>
  </r>
  <r>
    <x v="173"/>
    <n v="7.4"/>
    <x v="21"/>
  </r>
  <r>
    <x v="174"/>
    <n v="7.5"/>
    <x v="21"/>
  </r>
  <r>
    <x v="175"/>
    <n v="7.6"/>
    <x v="21"/>
  </r>
  <r>
    <x v="176"/>
    <n v="7.7"/>
    <x v="21"/>
  </r>
  <r>
    <x v="177"/>
    <n v="7.9"/>
    <x v="21"/>
  </r>
  <r>
    <x v="178"/>
    <n v="8.1"/>
    <x v="21"/>
  </r>
  <r>
    <x v="179"/>
    <n v="8.4"/>
    <x v="21"/>
  </r>
  <r>
    <x v="180"/>
    <n v="8.8000000000000007"/>
    <x v="21"/>
  </r>
  <r>
    <x v="181"/>
    <n v="9.1"/>
    <x v="21"/>
  </r>
  <r>
    <x v="182"/>
    <n v="9.4"/>
    <x v="21"/>
  </r>
  <r>
    <x v="183"/>
    <n v="9.5"/>
    <x v="21"/>
  </r>
  <r>
    <x v="184"/>
    <n v="9.5"/>
    <x v="21"/>
  </r>
  <r>
    <x v="185"/>
    <n v="9.4"/>
    <x v="21"/>
  </r>
  <r>
    <x v="186"/>
    <n v="9.3000000000000007"/>
    <x v="21"/>
  </r>
  <r>
    <x v="187"/>
    <n v="9.1999999999999993"/>
    <x v="21"/>
  </r>
  <r>
    <x v="188"/>
    <n v="9.1999999999999993"/>
    <x v="21"/>
  </r>
  <r>
    <x v="189"/>
    <n v="9.3000000000000007"/>
    <x v="21"/>
  </r>
  <r>
    <x v="190"/>
    <n v="9.3000000000000007"/>
    <x v="21"/>
  </r>
  <r>
    <x v="191"/>
    <n v="9.4"/>
    <x v="21"/>
  </r>
  <r>
    <x v="192"/>
    <n v="9.5"/>
    <x v="21"/>
  </r>
  <r>
    <x v="193"/>
    <n v="9.5"/>
    <x v="21"/>
  </r>
  <r>
    <x v="194"/>
    <n v="9.5"/>
    <x v="21"/>
  </r>
  <r>
    <x v="195"/>
    <n v="9.5"/>
    <x v="21"/>
  </r>
  <r>
    <x v="196"/>
    <n v="9.4"/>
    <x v="21"/>
  </r>
  <r>
    <x v="197"/>
    <n v="9.4"/>
    <x v="21"/>
  </r>
  <r>
    <x v="198"/>
    <n v="9.3000000000000007"/>
    <x v="21"/>
  </r>
  <r>
    <x v="199"/>
    <n v="9.1"/>
    <x v="21"/>
  </r>
  <r>
    <x v="200"/>
    <n v="8.9"/>
    <x v="21"/>
  </r>
  <r>
    <x v="201"/>
    <n v="8.6"/>
    <x v="21"/>
  </r>
  <r>
    <x v="202"/>
    <n v="8.3000000000000007"/>
    <x v="21"/>
  </r>
  <r>
    <x v="203"/>
    <n v="7.9"/>
    <x v="21"/>
  </r>
  <r>
    <x v="204"/>
    <n v="7.7"/>
    <x v="21"/>
  </r>
  <r>
    <x v="205"/>
    <n v="7.5"/>
    <x v="21"/>
  </r>
  <r>
    <x v="206"/>
    <n v="7.4"/>
    <x v="21"/>
  </r>
  <r>
    <x v="207"/>
    <n v="7.3"/>
    <x v="21"/>
  </r>
  <r>
    <x v="208"/>
    <n v="7.3"/>
    <x v="21"/>
  </r>
  <r>
    <x v="209"/>
    <n v="7.3"/>
    <x v="21"/>
  </r>
  <r>
    <x v="210"/>
    <n v="7.3"/>
    <x v="21"/>
  </r>
  <r>
    <x v="211"/>
    <n v="7.3"/>
    <x v="21"/>
  </r>
  <r>
    <x v="212"/>
    <n v="7.3"/>
    <x v="21"/>
  </r>
  <r>
    <x v="213"/>
    <n v="7.3"/>
    <x v="21"/>
  </r>
  <r>
    <x v="214"/>
    <n v="7.3"/>
    <x v="21"/>
  </r>
  <r>
    <x v="215"/>
    <n v="7.3"/>
    <x v="21"/>
  </r>
  <r>
    <x v="216"/>
    <n v="7.2"/>
    <x v="21"/>
  </r>
  <r>
    <x v="217"/>
    <n v="7"/>
    <x v="21"/>
  </r>
  <r>
    <x v="218"/>
    <n v="6.8"/>
    <x v="21"/>
  </r>
  <r>
    <x v="219"/>
    <n v="6.5"/>
    <x v="21"/>
  </r>
  <r>
    <x v="220"/>
    <n v="6.2"/>
    <x v="21"/>
  </r>
  <r>
    <x v="221"/>
    <n v="6"/>
    <x v="21"/>
  </r>
  <r>
    <x v="222"/>
    <n v="5.9"/>
    <x v="21"/>
  </r>
  <r>
    <x v="223"/>
    <n v="5.8"/>
    <x v="21"/>
  </r>
  <r>
    <x v="224"/>
    <n v="5.7"/>
    <x v="21"/>
  </r>
  <r>
    <x v="225"/>
    <n v="5.5"/>
    <x v="21"/>
  </r>
  <r>
    <x v="226"/>
    <n v="5.3"/>
    <x v="21"/>
  </r>
  <r>
    <x v="227"/>
    <n v="5.2"/>
    <x v="21"/>
  </r>
  <r>
    <x v="228"/>
    <n v="5.2"/>
    <x v="21"/>
  </r>
  <r>
    <x v="229"/>
    <n v="5.3"/>
    <x v="21"/>
  </r>
  <r>
    <x v="230"/>
    <n v="5.5"/>
    <x v="21"/>
  </r>
  <r>
    <x v="231"/>
    <n v="5.6"/>
    <x v="21"/>
  </r>
  <r>
    <x v="232"/>
    <n v="5.6"/>
    <x v="21"/>
  </r>
  <r>
    <x v="233"/>
    <n v="5.6"/>
    <x v="21"/>
  </r>
  <r>
    <x v="234"/>
    <n v="5.5"/>
    <x v="21"/>
  </r>
  <r>
    <x v="235"/>
    <n v="5.3"/>
    <x v="21"/>
  </r>
  <r>
    <x v="236"/>
    <n v="5.2"/>
    <x v="21"/>
  </r>
  <r>
    <x v="237"/>
    <n v="5.0999999999999996"/>
    <x v="21"/>
  </r>
  <r>
    <x v="238"/>
    <n v="5"/>
    <x v="21"/>
  </r>
  <r>
    <x v="239"/>
    <n v="5"/>
    <x v="21"/>
  </r>
  <r>
    <x v="240"/>
    <n v="4.9000000000000004"/>
    <x v="21"/>
  </r>
  <r>
    <x v="241"/>
    <n v="4.9000000000000004"/>
    <x v="21"/>
  </r>
  <r>
    <x v="242"/>
    <n v="4.9000000000000004"/>
    <x v="21"/>
  </r>
  <r>
    <x v="243"/>
    <n v="5"/>
    <x v="21"/>
  </r>
  <r>
    <x v="244"/>
    <n v="5"/>
    <x v="21"/>
  </r>
  <r>
    <x v="245"/>
    <n v="5"/>
    <x v="21"/>
  </r>
  <r>
    <x v="246"/>
    <n v="5"/>
    <x v="21"/>
  </r>
  <r>
    <x v="247"/>
    <n v="4.9000000000000004"/>
    <x v="21"/>
  </r>
  <r>
    <x v="248"/>
    <n v="4.9000000000000004"/>
    <x v="21"/>
  </r>
  <r>
    <x v="249"/>
    <n v="4.8"/>
    <x v="21"/>
  </r>
  <r>
    <x v="250"/>
    <n v="4.8"/>
    <x v="21"/>
  </r>
  <r>
    <x v="251"/>
    <n v="4.8"/>
    <x v="21"/>
  </r>
  <r>
    <x v="252"/>
    <n v="4.7"/>
    <x v="21"/>
  </r>
  <r>
    <x v="253"/>
    <n v="4.5999999999999996"/>
    <x v="21"/>
  </r>
  <r>
    <x v="254"/>
    <n v="4.5"/>
    <x v="21"/>
  </r>
  <r>
    <x v="255"/>
    <n v="4.3"/>
    <x v="21"/>
  </r>
  <r>
    <x v="256"/>
    <n v="4.2"/>
    <x v="21"/>
  </r>
  <r>
    <x v="257"/>
    <n v="4.2"/>
    <x v="21"/>
  </r>
  <r>
    <x v="258"/>
    <n v="4.2"/>
    <x v="21"/>
  </r>
  <r>
    <x v="259"/>
    <n v="4.2"/>
    <x v="21"/>
  </r>
  <r>
    <x v="260"/>
    <n v="4.2"/>
    <x v="21"/>
  </r>
  <r>
    <x v="261"/>
    <n v="4.2"/>
    <x v="21"/>
  </r>
  <r>
    <x v="262"/>
    <n v="4.2"/>
    <x v="21"/>
  </r>
  <r>
    <x v="263"/>
    <n v="4.0999999999999996"/>
    <x v="21"/>
  </r>
  <r>
    <x v="264"/>
    <n v="4"/>
    <x v="21"/>
  </r>
  <r>
    <x v="265"/>
    <n v="4"/>
    <x v="21"/>
  </r>
  <r>
    <x v="266"/>
    <n v="3.9"/>
    <x v="21"/>
  </r>
  <r>
    <x v="267"/>
    <n v="3.8"/>
    <x v="21"/>
  </r>
  <r>
    <x v="268"/>
    <n v="3.8"/>
    <x v="21"/>
  </r>
  <r>
    <x v="269"/>
    <n v="3.8"/>
    <x v="21"/>
  </r>
  <r>
    <x v="270"/>
    <n v="4.7"/>
    <x v="21"/>
  </r>
  <r>
    <x v="271"/>
    <n v="3.9"/>
    <x v="21"/>
  </r>
  <r>
    <x v="272"/>
    <n v="3.9"/>
    <x v="21"/>
  </r>
  <r>
    <x v="273"/>
    <n v="4"/>
    <x v="21"/>
  </r>
  <r>
    <x v="274"/>
    <n v="4"/>
    <x v="21"/>
  </r>
  <r>
    <x v="275"/>
    <n v="4"/>
    <x v="21"/>
  </r>
  <r>
    <x v="276"/>
    <n v="4"/>
    <x v="21"/>
  </r>
  <r>
    <x v="277"/>
    <n v="4"/>
    <x v="21"/>
  </r>
  <r>
    <x v="278"/>
    <n v="4"/>
    <x v="21"/>
  </r>
  <r>
    <x v="279"/>
    <n v="3.9"/>
    <x v="21"/>
  </r>
  <r>
    <x v="280"/>
    <n v="3.8"/>
    <x v="21"/>
  </r>
  <r>
    <x v="281"/>
    <n v="3.7"/>
    <x v="21"/>
  </r>
  <r>
    <x v="282"/>
    <n v="3.7"/>
    <x v="21"/>
  </r>
  <r>
    <x v="283"/>
    <n v="3.7"/>
    <x v="21"/>
  </r>
  <r>
    <x v="284"/>
    <n v="3.6"/>
    <x v="21"/>
  </r>
  <r>
    <x v="285"/>
    <n v="3.6"/>
    <x v="21"/>
  </r>
  <r>
    <x v="286"/>
    <n v="3.5"/>
    <x v="21"/>
  </r>
  <r>
    <x v="287"/>
    <n v="3.4"/>
    <x v="21"/>
  </r>
  <r>
    <x v="288"/>
    <n v="3.3"/>
    <x v="21"/>
  </r>
  <r>
    <x v="289"/>
    <n v="3.2"/>
    <x v="21"/>
  </r>
  <r>
    <x v="290"/>
    <n v="3.3"/>
    <x v="21"/>
  </r>
  <r>
    <x v="291"/>
    <n v="3.4"/>
    <x v="21"/>
  </r>
  <r>
    <x v="292"/>
    <n v="3.6"/>
    <x v="21"/>
  </r>
  <r>
    <x v="293"/>
    <n v="3.7"/>
    <x v="21"/>
  </r>
  <r>
    <x v="294"/>
    <n v="3.8"/>
    <x v="21"/>
  </r>
  <r>
    <x v="295"/>
    <n v="3.9"/>
    <x v="21"/>
  </r>
  <r>
    <x v="296"/>
    <n v="3.9"/>
    <x v="21"/>
  </r>
  <r>
    <x v="297"/>
    <n v="4"/>
    <x v="21"/>
  </r>
  <r>
    <x v="298"/>
    <n v="4"/>
    <x v="21"/>
  </r>
  <r>
    <x v="299"/>
    <n v="4.2"/>
    <x v="21"/>
  </r>
  <r>
    <x v="300"/>
    <n v="4.4000000000000004"/>
    <x v="21"/>
  </r>
  <r>
    <x v="301"/>
    <n v="4.5"/>
    <x v="21"/>
  </r>
  <r>
    <x v="302"/>
    <n v="4.7"/>
    <x v="21"/>
  </r>
  <r>
    <x v="303"/>
    <n v="4.8"/>
    <x v="21"/>
  </r>
  <r>
    <x v="304"/>
    <n v="4.8"/>
    <x v="21"/>
  </r>
  <r>
    <x v="305"/>
    <n v="4.9000000000000004"/>
    <x v="21"/>
  </r>
  <r>
    <x v="306"/>
    <n v="5"/>
    <x v="21"/>
  </r>
  <r>
    <x v="307"/>
    <n v="5.2"/>
    <x v="21"/>
  </r>
  <r>
    <x v="308"/>
    <n v="5.5"/>
    <x v="21"/>
  </r>
  <r>
    <x v="309"/>
    <n v="5.8"/>
    <x v="21"/>
  </r>
  <r>
    <x v="310"/>
    <n v="6"/>
    <x v="21"/>
  </r>
  <r>
    <x v="311"/>
    <n v="6.2"/>
    <x v="21"/>
  </r>
  <r>
    <x v="312"/>
    <n v="6.3"/>
    <x v="21"/>
  </r>
  <r>
    <x v="313"/>
    <n v="6.3"/>
    <x v="21"/>
  </r>
  <r>
    <x v="314"/>
    <n v="6.3"/>
    <x v="21"/>
  </r>
  <r>
    <x v="315"/>
    <n v="6.3"/>
    <x v="21"/>
  </r>
  <r>
    <x v="316"/>
    <n v="6.3"/>
    <x v="21"/>
  </r>
  <r>
    <x v="317"/>
    <n v="6.2"/>
    <x v="21"/>
  </r>
  <r>
    <x v="318"/>
    <n v="6.1"/>
    <x v="21"/>
  </r>
  <r>
    <x v="319"/>
    <n v="6"/>
    <x v="21"/>
  </r>
  <r>
    <x v="320"/>
    <n v="6"/>
    <x v="21"/>
  </r>
  <r>
    <x v="321"/>
    <n v="6"/>
    <x v="21"/>
  </r>
  <r>
    <x v="322"/>
    <n v="6.2"/>
    <x v="21"/>
  </r>
  <r>
    <x v="323"/>
    <n v="6.3"/>
    <x v="21"/>
  </r>
  <r>
    <x v="324"/>
    <n v="6.6"/>
    <x v="21"/>
  </r>
  <r>
    <x v="325"/>
    <n v="6.8"/>
    <x v="21"/>
  </r>
  <r>
    <x v="326"/>
    <n v="7"/>
    <x v="21"/>
  </r>
  <r>
    <x v="327"/>
    <n v="7.2"/>
    <x v="21"/>
  </r>
  <r>
    <x v="328"/>
    <n v="7.3"/>
    <x v="21"/>
  </r>
  <r>
    <x v="329"/>
    <n v="7.4"/>
    <x v="21"/>
  </r>
  <r>
    <x v="330"/>
    <n v="7.5"/>
    <x v="21"/>
  </r>
  <r>
    <x v="331"/>
    <n v="7.4"/>
    <x v="21"/>
  </r>
  <r>
    <x v="332"/>
    <n v="7.3"/>
    <x v="21"/>
  </r>
  <r>
    <x v="333"/>
    <n v="7.1"/>
    <x v="21"/>
  </r>
  <r>
    <x v="334"/>
    <n v="6.9"/>
    <x v="21"/>
  </r>
  <r>
    <x v="335"/>
    <n v="6.8"/>
    <x v="21"/>
  </r>
  <r>
    <x v="336"/>
    <n v="6.7"/>
    <x v="21"/>
  </r>
  <r>
    <x v="337"/>
    <n v="6.7"/>
    <x v="21"/>
  </r>
  <r>
    <x v="338"/>
    <n v="6.7"/>
    <x v="21"/>
  </r>
  <r>
    <x v="339"/>
    <n v="6.8"/>
    <x v="21"/>
  </r>
  <r>
    <x v="340"/>
    <n v="6.8"/>
    <x v="21"/>
  </r>
  <r>
    <x v="341"/>
    <n v="6.9"/>
    <x v="21"/>
  </r>
  <r>
    <x v="342"/>
    <n v="7"/>
    <x v="21"/>
  </r>
  <r>
    <x v="343"/>
    <n v="7"/>
    <x v="21"/>
  </r>
  <r>
    <x v="344"/>
    <n v="7.1"/>
    <x v="21"/>
  </r>
  <r>
    <x v="345"/>
    <n v="7.2"/>
    <x v="21"/>
  </r>
  <r>
    <x v="346"/>
    <n v="7.2"/>
    <x v="21"/>
  </r>
  <r>
    <x v="347"/>
    <n v="7.2"/>
    <x v="21"/>
  </r>
  <r>
    <x v="348"/>
    <n v="7.2"/>
    <x v="21"/>
  </r>
  <r>
    <x v="349"/>
    <n v="7.1"/>
    <x v="21"/>
  </r>
  <r>
    <x v="350"/>
    <n v="7"/>
    <x v="21"/>
  </r>
  <r>
    <x v="351"/>
    <n v="6.9"/>
    <x v="21"/>
  </r>
  <r>
    <x v="352"/>
    <n v="6.8"/>
    <x v="21"/>
  </r>
  <r>
    <x v="353"/>
    <n v="6.7"/>
    <x v="21"/>
  </r>
  <r>
    <x v="354"/>
    <n v="6.6"/>
    <x v="21"/>
  </r>
  <r>
    <x v="355"/>
    <n v="6.5"/>
    <x v="21"/>
  </r>
  <r>
    <x v="356"/>
    <n v="6.5"/>
    <x v="21"/>
  </r>
  <r>
    <x v="357"/>
    <n v="6.5"/>
    <x v="21"/>
  </r>
  <r>
    <x v="358"/>
    <n v="6.6"/>
    <x v="21"/>
  </r>
  <r>
    <x v="359"/>
    <n v="6.7"/>
    <x v="21"/>
  </r>
  <r>
    <x v="360"/>
    <n v="6.7"/>
    <x v="21"/>
  </r>
  <r>
    <x v="361"/>
    <n v="6.7"/>
    <x v="21"/>
  </r>
  <r>
    <x v="362"/>
    <n v="6.7"/>
    <x v="21"/>
  </r>
  <r>
    <x v="363"/>
    <n v="6.8"/>
    <x v="21"/>
  </r>
  <r>
    <x v="364"/>
    <n v="6.8"/>
    <x v="21"/>
  </r>
  <r>
    <x v="365"/>
    <n v="6.8"/>
    <x v="21"/>
  </r>
  <r>
    <x v="366"/>
    <n v="6.9"/>
    <x v="21"/>
  </r>
  <r>
    <x v="367"/>
    <n v="7"/>
    <x v="21"/>
  </r>
  <r>
    <x v="368"/>
    <n v="7"/>
    <x v="21"/>
  </r>
  <r>
    <x v="369"/>
    <n v="7"/>
    <x v="21"/>
  </r>
  <r>
    <x v="370"/>
    <n v="7"/>
    <x v="21"/>
  </r>
  <r>
    <x v="371"/>
    <n v="7"/>
    <x v="21"/>
  </r>
  <r>
    <x v="372"/>
    <n v="6.9"/>
    <x v="21"/>
  </r>
  <r>
    <x v="373"/>
    <n v="6.9"/>
    <x v="21"/>
  </r>
  <r>
    <x v="374"/>
    <n v="6.9"/>
    <x v="21"/>
  </r>
  <r>
    <x v="375"/>
    <n v="6.9"/>
    <x v="21"/>
  </r>
  <r>
    <x v="376"/>
    <n v="6.9"/>
    <x v="21"/>
  </r>
  <r>
    <x v="377"/>
    <n v="7"/>
    <x v="21"/>
  </r>
  <r>
    <x v="378"/>
    <n v="7.1"/>
    <x v="21"/>
  </r>
  <r>
    <x v="379"/>
    <n v="7.2"/>
    <x v="21"/>
  </r>
  <r>
    <x v="380"/>
    <n v="7.2"/>
    <x v="21"/>
  </r>
  <r>
    <x v="381"/>
    <n v="7.3"/>
    <x v="21"/>
  </r>
  <r>
    <x v="382"/>
    <n v="7.3"/>
    <x v="21"/>
  </r>
  <r>
    <x v="383"/>
    <n v="7.2"/>
    <x v="21"/>
  </r>
  <r>
    <x v="384"/>
    <n v="7.2"/>
    <x v="21"/>
  </r>
  <r>
    <x v="385"/>
    <n v="7.2"/>
    <x v="21"/>
  </r>
  <r>
    <x v="386"/>
    <n v="7.3"/>
    <x v="21"/>
  </r>
  <r>
    <x v="387"/>
    <n v="7.4"/>
    <x v="21"/>
  </r>
  <r>
    <x v="388"/>
    <n v="7.7"/>
    <x v="21"/>
  </r>
  <r>
    <x v="389"/>
    <n v="7.9"/>
    <x v="21"/>
  </r>
  <r>
    <x v="390"/>
    <n v="8.1999999999999993"/>
    <x v="21"/>
  </r>
  <r>
    <x v="391"/>
    <n v="8.4"/>
    <x v="21"/>
  </r>
  <r>
    <x v="392"/>
    <n v="8.6999999999999993"/>
    <x v="21"/>
  </r>
  <r>
    <x v="393"/>
    <n v="9.1"/>
    <x v="21"/>
  </r>
  <r>
    <x v="394"/>
    <n v="9.6"/>
    <x v="21"/>
  </r>
  <r>
    <x v="395"/>
    <n v="10.1"/>
    <x v="21"/>
  </r>
  <r>
    <x v="396"/>
    <n v="11"/>
    <x v="21"/>
  </r>
  <r>
    <x v="397"/>
    <n v="11.9"/>
    <x v="21"/>
  </r>
  <r>
    <x v="398"/>
    <n v="12.7"/>
    <x v="21"/>
  </r>
  <r>
    <x v="399"/>
    <n v="13.3"/>
    <x v="21"/>
  </r>
  <r>
    <x v="400"/>
    <n v="13.8"/>
    <x v="21"/>
  </r>
  <r>
    <x v="401"/>
    <n v="14.3"/>
    <x v="21"/>
  </r>
  <r>
    <x v="402"/>
    <n v="14.3"/>
    <x v="21"/>
  </r>
  <r>
    <x v="403"/>
    <n v="14.2"/>
    <x v="21"/>
  </r>
  <r>
    <x v="404"/>
    <n v="14.2"/>
    <x v="21"/>
  </r>
  <r>
    <x v="405"/>
    <n v="14.1"/>
    <x v="21"/>
  </r>
  <r>
    <x v="406"/>
    <n v="14"/>
    <x v="21"/>
  </r>
  <r>
    <x v="407"/>
    <n v="14"/>
    <x v="21"/>
  </r>
  <r>
    <x v="408"/>
    <n v="13.9"/>
    <x v="21"/>
  </r>
  <r>
    <x v="409"/>
    <n v="13.8"/>
    <x v="21"/>
  </r>
  <r>
    <x v="410"/>
    <n v="13.7"/>
    <x v="21"/>
  </r>
  <r>
    <x v="411"/>
    <n v="13.4"/>
    <x v="21"/>
  </r>
  <r>
    <x v="412"/>
    <n v="13.2"/>
    <x v="21"/>
  </r>
  <r>
    <x v="413"/>
    <n v="12.9"/>
    <x v="21"/>
  </r>
  <r>
    <x v="414"/>
    <n v="12.9"/>
    <x v="21"/>
  </r>
  <r>
    <x v="415"/>
    <n v="12.5"/>
    <x v="21"/>
  </r>
  <r>
    <x v="416"/>
    <n v="12.2"/>
    <x v="21"/>
  </r>
  <r>
    <x v="417"/>
    <n v="11.8"/>
    <x v="21"/>
  </r>
  <r>
    <x v="418"/>
    <n v="11.5"/>
    <x v="21"/>
  </r>
  <r>
    <x v="419"/>
    <n v="11.1"/>
    <x v="21"/>
  </r>
  <r>
    <x v="420"/>
    <n v="10.8"/>
    <x v="21"/>
  </r>
  <r>
    <x v="421"/>
    <n v="10.6"/>
    <x v="21"/>
  </r>
  <r>
    <x v="422"/>
    <n v="10.199999999999999"/>
    <x v="21"/>
  </r>
  <r>
    <x v="423"/>
    <n v="10.199999999999999"/>
    <x v="21"/>
  </r>
  <r>
    <x v="424"/>
    <n v="10.3"/>
    <x v="21"/>
  </r>
  <r>
    <x v="425"/>
    <n v="10.3"/>
    <x v="21"/>
  </r>
  <r>
    <x v="426"/>
    <n v="10.3"/>
    <x v="21"/>
  </r>
  <r>
    <x v="427"/>
    <n v="10.199999999999999"/>
    <x v="21"/>
  </r>
  <r>
    <x v="428"/>
    <n v="10"/>
    <x v="21"/>
  </r>
  <r>
    <x v="429"/>
    <n v="9.8000000000000007"/>
    <x v="21"/>
  </r>
  <r>
    <x v="430"/>
    <n v="9.6"/>
    <x v="21"/>
  </r>
  <r>
    <x v="431"/>
    <n v="9.4"/>
    <x v="21"/>
  </r>
  <r>
    <x v="432"/>
    <n v="9.1999999999999993"/>
    <x v="21"/>
  </r>
  <r>
    <x v="433"/>
    <n v="9.1"/>
    <x v="21"/>
  </r>
  <r>
    <x v="434"/>
    <n v="9.1"/>
    <x v="21"/>
  </r>
  <r>
    <x v="435"/>
    <n v="9.1"/>
    <x v="21"/>
  </r>
  <r>
    <x v="436"/>
    <n v="9.1"/>
    <x v="21"/>
  </r>
  <r>
    <x v="437"/>
    <n v="9.1"/>
    <x v="21"/>
  </r>
  <r>
    <x v="438"/>
    <n v="9.1"/>
    <x v="21"/>
  </r>
  <r>
    <x v="439"/>
    <n v="9"/>
    <x v="21"/>
  </r>
  <r>
    <x v="440"/>
    <n v="9"/>
    <x v="21"/>
  </r>
  <r>
    <x v="441"/>
    <n v="9"/>
    <x v="21"/>
  </r>
  <r>
    <x v="442"/>
    <n v="9"/>
    <x v="21"/>
  </r>
  <r>
    <x v="443"/>
    <n v="9"/>
    <x v="21"/>
  </r>
  <r>
    <x v="444"/>
    <n v="9"/>
    <x v="21"/>
  </r>
  <r>
    <x v="445"/>
    <n v="9"/>
    <x v="21"/>
  </r>
  <r>
    <x v="446"/>
    <n v="8.9"/>
    <x v="21"/>
  </r>
  <r>
    <x v="447"/>
    <n v="8.9"/>
    <x v="21"/>
  </r>
  <r>
    <x v="448"/>
    <n v="8.8000000000000007"/>
    <x v="21"/>
  </r>
  <r>
    <x v="449"/>
    <n v="8.8000000000000007"/>
    <x v="21"/>
  </r>
  <r>
    <x v="450"/>
    <n v="8.8000000000000007"/>
    <x v="21"/>
  </r>
  <r>
    <x v="451"/>
    <n v="8.8000000000000007"/>
    <x v="21"/>
  </r>
  <r>
    <x v="452"/>
    <n v="8.6999999999999993"/>
    <x v="21"/>
  </r>
  <r>
    <x v="453"/>
    <n v="8.5"/>
    <x v="21"/>
  </r>
  <r>
    <x v="454"/>
    <n v="8.4"/>
    <x v="21"/>
  </r>
  <r>
    <x v="455"/>
    <n v="8.1999999999999993"/>
    <x v="21"/>
  </r>
  <r>
    <x v="456"/>
    <n v="8.1"/>
    <x v="21"/>
  </r>
  <r>
    <x v="457"/>
    <n v="8"/>
    <x v="21"/>
  </r>
  <r>
    <x v="458"/>
    <n v="7.8"/>
    <x v="21"/>
  </r>
  <r>
    <x v="459"/>
    <n v="7.7"/>
    <x v="21"/>
  </r>
  <r>
    <x v="460"/>
    <n v="7.5"/>
    <x v="21"/>
  </r>
  <r>
    <x v="461"/>
    <n v="7.4"/>
    <x v="21"/>
  </r>
  <r>
    <x v="462"/>
    <n v="7.2"/>
    <x v="21"/>
  </r>
  <r>
    <x v="463"/>
    <n v="7"/>
    <x v="21"/>
  </r>
  <r>
    <x v="464"/>
    <n v="6.8"/>
    <x v="21"/>
  </r>
  <r>
    <x v="465"/>
    <n v="6.6"/>
    <x v="21"/>
  </r>
  <r>
    <x v="466"/>
    <n v="6.4"/>
    <x v="21"/>
  </r>
  <r>
    <x v="467"/>
    <n v="6.2"/>
    <x v="21"/>
  </r>
  <r>
    <x v="468"/>
    <n v="6"/>
    <x v="21"/>
  </r>
  <r>
    <x v="469"/>
    <n v="5.9"/>
    <x v="21"/>
  </r>
  <r>
    <x v="470"/>
    <n v="5.8"/>
    <x v="21"/>
  </r>
  <r>
    <x v="471"/>
    <n v="5.7"/>
    <x v="21"/>
  </r>
  <r>
    <x v="472"/>
    <n v="5.6"/>
    <x v="21"/>
  </r>
  <r>
    <x v="473"/>
    <n v="5.5"/>
    <x v="21"/>
  </r>
  <r>
    <x v="474"/>
    <n v="5.4"/>
    <x v="21"/>
  </r>
  <r>
    <x v="475"/>
    <n v="5.2"/>
    <x v="21"/>
  </r>
  <r>
    <x v="476"/>
    <n v="5.0999999999999996"/>
    <x v="21"/>
  </r>
  <r>
    <x v="477"/>
    <n v="5"/>
    <x v="21"/>
  </r>
  <r>
    <x v="478"/>
    <n v="4.9000000000000004"/>
    <x v="21"/>
  </r>
  <r>
    <x v="479"/>
    <n v="4.9000000000000004"/>
    <x v="21"/>
  </r>
  <r>
    <x v="480"/>
    <n v="4.9000000000000004"/>
    <x v="21"/>
  </r>
  <r>
    <x v="481"/>
    <n v="4.9000000000000004"/>
    <x v="21"/>
  </r>
  <r>
    <x v="482"/>
    <n v="4.9000000000000004"/>
    <x v="21"/>
  </r>
  <r>
    <x v="483"/>
    <n v="5"/>
    <x v="21"/>
  </r>
  <r>
    <x v="484"/>
    <n v="5"/>
    <x v="21"/>
  </r>
  <r>
    <x v="485"/>
    <n v="5"/>
    <x v="21"/>
  </r>
  <r>
    <x v="486"/>
    <n v="5"/>
    <x v="21"/>
  </r>
  <r>
    <x v="487"/>
    <n v="5"/>
    <x v="21"/>
  </r>
  <r>
    <x v="488"/>
    <n v="5"/>
    <x v="21"/>
  </r>
  <r>
    <x v="489"/>
    <n v="5.0999999999999996"/>
    <x v="21"/>
  </r>
  <r>
    <x v="490"/>
    <n v="5.0999999999999996"/>
    <x v="21"/>
  </r>
  <r>
    <x v="491"/>
    <n v="5"/>
    <x v="21"/>
  </r>
  <r>
    <x v="492"/>
    <n v="4.9000000000000004"/>
    <x v="21"/>
  </r>
  <r>
    <x v="493"/>
    <n v="4.7"/>
    <x v="21"/>
  </r>
  <r>
    <x v="494"/>
    <n v="4.5"/>
    <x v="21"/>
  </r>
  <r>
    <x v="495"/>
    <n v="4.4000000000000004"/>
    <x v="21"/>
  </r>
  <r>
    <x v="496"/>
    <n v="4.3"/>
    <x v="21"/>
  </r>
  <r>
    <x v="497"/>
    <n v="4.4000000000000004"/>
    <x v="21"/>
  </r>
  <r>
    <x v="498"/>
    <n v="4.5"/>
    <x v="21"/>
  </r>
  <r>
    <x v="499"/>
    <n v="4.5999999999999996"/>
    <x v="21"/>
  </r>
  <r>
    <x v="500"/>
    <n v="4.7"/>
    <x v="21"/>
  </r>
  <r>
    <x v="501"/>
    <n v="4.7"/>
    <x v="21"/>
  </r>
  <r>
    <x v="502"/>
    <n v="4.7"/>
    <x v="21"/>
  </r>
  <r>
    <x v="503"/>
    <n v="4.5999999999999996"/>
    <x v="21"/>
  </r>
  <r>
    <x v="504"/>
    <n v="4.5"/>
    <x v="21"/>
  </r>
  <r>
    <x v="505"/>
    <n v="4.4000000000000004"/>
    <x v="21"/>
  </r>
  <r>
    <x v="506"/>
    <n v="4.3"/>
    <x v="21"/>
  </r>
  <r>
    <x v="507"/>
    <n v="4.2"/>
    <x v="21"/>
  </r>
  <r>
    <x v="508"/>
    <n v="4.0999999999999996"/>
    <x v="21"/>
  </r>
  <r>
    <x v="509"/>
    <n v="4"/>
    <x v="21"/>
  </r>
  <r>
    <x v="510"/>
    <n v="4"/>
    <x v="21"/>
  </r>
  <r>
    <x v="511"/>
    <n v="4"/>
    <x v="21"/>
  </r>
  <r>
    <x v="512"/>
    <n v="4"/>
    <x v="21"/>
  </r>
  <r>
    <x v="513"/>
    <n v="4.0999999999999996"/>
    <x v="21"/>
  </r>
  <r>
    <x v="514"/>
    <n v="4.2"/>
    <x v="21"/>
  </r>
  <r>
    <x v="515"/>
    <n v="4.2"/>
    <x v="21"/>
  </r>
  <r>
    <x v="516"/>
    <n v="4.2"/>
    <x v="21"/>
  </r>
  <r>
    <x v="517"/>
    <n v="4.2"/>
    <x v="21"/>
  </r>
  <r>
    <x v="518"/>
    <n v="4.2"/>
    <x v="21"/>
  </r>
  <r>
    <x v="519"/>
    <n v="4.2"/>
    <x v="21"/>
  </r>
  <r>
    <x v="520"/>
    <n v="4.2"/>
    <x v="21"/>
  </r>
  <r>
    <x v="521"/>
    <n v="4.2"/>
    <x v="21"/>
  </r>
  <r>
    <x v="522"/>
    <n v="4.0999999999999996"/>
    <x v="21"/>
  </r>
  <r>
    <x v="523"/>
    <n v="4.0999999999999996"/>
    <x v="21"/>
  </r>
  <r>
    <x v="524"/>
    <n v="4"/>
    <x v="21"/>
  </r>
  <r>
    <x v="525"/>
    <n v="3.9"/>
    <x v="21"/>
  </r>
  <r>
    <x v="526"/>
    <n v="3.8"/>
    <x v="21"/>
  </r>
  <r>
    <x v="527"/>
    <n v="3.8"/>
    <x v="21"/>
  </r>
  <r>
    <x v="528"/>
    <n v="3.8"/>
    <x v="21"/>
  </r>
  <r>
    <x v="529"/>
    <n v="3.8"/>
    <x v="21"/>
  </r>
  <r>
    <x v="530"/>
    <n v="3.7"/>
    <x v="21"/>
  </r>
  <r>
    <x v="531"/>
    <n v="22.7"/>
    <x v="21"/>
  </r>
  <r>
    <x v="532"/>
    <n v="19.3"/>
    <x v="21"/>
  </r>
  <r>
    <x v="533"/>
    <n v="14.5"/>
    <x v="21"/>
  </r>
  <r>
    <x v="534"/>
    <n v="12.5"/>
    <x v="21"/>
  </r>
  <r>
    <x v="535"/>
    <n v="10"/>
    <x v="21"/>
  </r>
  <r>
    <x v="536"/>
    <n v="8.9"/>
    <x v="21"/>
  </r>
  <r>
    <x v="537"/>
    <n v="7.7"/>
    <x v="21"/>
  </r>
  <r>
    <x v="538"/>
    <n v="7.1"/>
    <x v="21"/>
  </r>
  <r>
    <x v="539"/>
    <n v="6.9"/>
    <x v="21"/>
  </r>
  <r>
    <x v="540"/>
    <n v="6.5"/>
    <x v="21"/>
  </r>
  <r>
    <x v="541"/>
    <n v="6.3"/>
    <x v="21"/>
  </r>
  <r>
    <x v="542"/>
    <n v="6.1"/>
    <x v="21"/>
  </r>
  <r>
    <x v="543"/>
    <n v="6.1"/>
    <x v="21"/>
  </r>
  <r>
    <x v="544"/>
    <n v="6.1"/>
    <x v="21"/>
  </r>
  <r>
    <x v="545"/>
    <n v="6.1"/>
    <x v="21"/>
  </r>
  <r>
    <x v="546"/>
    <n v="5.9"/>
    <x v="21"/>
  </r>
  <r>
    <x v="547"/>
    <n v="5.7"/>
    <x v="21"/>
  </r>
  <r>
    <x v="548"/>
    <n v="5.3"/>
    <x v="21"/>
  </r>
  <r>
    <x v="549"/>
    <n v="5"/>
    <x v="21"/>
  </r>
  <r>
    <x v="550"/>
    <n v="4.7"/>
    <x v="21"/>
  </r>
  <r>
    <x v="551"/>
    <n v="4.5"/>
    <x v="21"/>
  </r>
  <r>
    <x v="552"/>
    <n v="4.4000000000000004"/>
    <x v="21"/>
  </r>
  <r>
    <x v="553"/>
    <n v="4.4000000000000004"/>
    <x v="21"/>
  </r>
  <r>
    <x v="554"/>
    <n v="4.3"/>
    <x v="21"/>
  </r>
  <r>
    <x v="555"/>
    <n v="4.2"/>
    <x v="21"/>
  </r>
  <r>
    <x v="556"/>
    <n v="4.0999999999999996"/>
    <x v="21"/>
  </r>
  <r>
    <x v="557"/>
    <n v="4.0999999999999996"/>
    <x v="21"/>
  </r>
  <r>
    <x v="558"/>
    <n v="4"/>
    <x v="21"/>
  </r>
  <r>
    <x v="559"/>
    <n v="4"/>
    <x v="21"/>
  </r>
  <r>
    <x v="560"/>
    <n v="4"/>
    <x v="21"/>
  </r>
  <r>
    <x v="561"/>
    <n v="4.0999999999999996"/>
    <x v="21"/>
  </r>
  <r>
    <x v="562"/>
    <n v="4.0999999999999996"/>
    <x v="21"/>
  </r>
  <r>
    <x v="563"/>
    <n v="4.0999999999999996"/>
    <x v="21"/>
  </r>
  <r>
    <x v="564"/>
    <n v="4"/>
    <x v="21"/>
  </r>
  <r>
    <x v="565"/>
    <n v="3.9"/>
    <x v="21"/>
  </r>
  <r>
    <x v="566"/>
    <n v="3.8"/>
    <x v="21"/>
  </r>
  <r>
    <x v="567"/>
    <n v="3.7"/>
    <x v="21"/>
  </r>
  <r>
    <x v="568"/>
    <n v="3.7"/>
    <x v="21"/>
  </r>
  <r>
    <x v="569"/>
    <n v="3.8"/>
    <x v="21"/>
  </r>
  <r>
    <x v="570"/>
    <n v="3.9"/>
    <x v="21"/>
  </r>
  <r>
    <x v="571"/>
    <n v="4"/>
    <x v="21"/>
  </r>
  <r>
    <x v="572"/>
    <n v="4"/>
    <x v="21"/>
  </r>
  <r>
    <x v="573"/>
    <n v="4"/>
    <x v="21"/>
  </r>
  <r>
    <x v="574"/>
    <n v="4"/>
    <x v="21"/>
  </r>
  <r>
    <x v="575"/>
    <n v="4"/>
    <x v="21"/>
  </r>
  <r>
    <x v="576"/>
    <n v="3.9"/>
    <x v="21"/>
  </r>
  <r>
    <x v="577"/>
    <n v="4"/>
    <x v="21"/>
  </r>
  <r>
    <x v="578"/>
    <n v="4.2"/>
    <x v="21"/>
  </r>
  <r>
    <x v="579"/>
    <n v="4.4000000000000004"/>
    <x v="21"/>
  </r>
  <r>
    <x v="580"/>
    <n v="4.5"/>
    <x v="21"/>
  </r>
  <r>
    <x v="581"/>
    <n v="4.7"/>
    <x v="21"/>
  </r>
  <r>
    <x v="582"/>
    <n v="4.8"/>
    <x v="21"/>
  </r>
  <r>
    <x v="583"/>
    <n v="5"/>
    <x v="21"/>
  </r>
  <r>
    <x v="584"/>
    <n v="5.0999999999999996"/>
    <x v="21"/>
  </r>
  <r>
    <x v="585"/>
    <n v="5.0999999999999996"/>
    <x v="21"/>
  </r>
  <r>
    <x v="586"/>
    <n v="5.2"/>
    <x v="21"/>
  </r>
  <r>
    <x v="587"/>
    <n v="5.3"/>
    <x v="21"/>
  </r>
  <r>
    <x v="588"/>
    <n v="5.3"/>
    <x v="21"/>
  </r>
  <r>
    <x v="589"/>
    <n v="5.3"/>
    <x v="21"/>
  </r>
  <r>
    <x v="590"/>
    <n v="5.3"/>
    <x v="21"/>
  </r>
  <r>
    <x v="591"/>
    <n v="5.2"/>
    <x v="21"/>
  </r>
  <r>
    <x v="592"/>
    <n v="5.0999999999999996"/>
    <x v="21"/>
  </r>
  <r>
    <x v="593"/>
    <n v="5"/>
    <x v="21"/>
  </r>
  <r>
    <x v="594"/>
    <n v="4.9000000000000004"/>
    <x v="21"/>
  </r>
  <r>
    <x v="595"/>
    <n v="4.9000000000000004"/>
    <x v="21"/>
  </r>
  <r>
    <x v="596"/>
    <n v="4.9000000000000004"/>
    <x v="21"/>
  </r>
  <r>
    <x v="597"/>
    <m/>
    <x v="21"/>
  </r>
  <r>
    <x v="598"/>
    <n v="5"/>
    <x v="21"/>
  </r>
  <r>
    <x v="599"/>
    <n v="5"/>
    <x v="21"/>
  </r>
  <r>
    <x v="600"/>
    <n v="5"/>
    <x v="21"/>
  </r>
  <r>
    <x v="601"/>
    <n v="5"/>
    <x v="21"/>
  </r>
  <r>
    <x v="602"/>
    <n v="5"/>
    <x v="21"/>
  </r>
  <r>
    <x v="603"/>
    <n v="5"/>
    <x v="21"/>
  </r>
  <r>
    <x v="604"/>
    <n v="5.0999999999999996"/>
    <x v="21"/>
  </r>
  <r>
    <x v="0"/>
    <n v="5.9"/>
    <x v="22"/>
  </r>
  <r>
    <x v="1"/>
    <n v="5.9"/>
    <x v="22"/>
  </r>
  <r>
    <x v="2"/>
    <n v="5.8"/>
    <x v="22"/>
  </r>
  <r>
    <x v="3"/>
    <n v="5.7"/>
    <x v="22"/>
  </r>
  <r>
    <x v="4"/>
    <n v="5.6"/>
    <x v="22"/>
  </r>
  <r>
    <x v="5"/>
    <n v="5.6"/>
    <x v="22"/>
  </r>
  <r>
    <x v="6"/>
    <n v="5.6"/>
    <x v="22"/>
  </r>
  <r>
    <x v="7"/>
    <n v="5.7"/>
    <x v="22"/>
  </r>
  <r>
    <x v="8"/>
    <n v="5.8"/>
    <x v="22"/>
  </r>
  <r>
    <x v="9"/>
    <n v="5.8"/>
    <x v="22"/>
  </r>
  <r>
    <x v="10"/>
    <n v="5.9"/>
    <x v="22"/>
  </r>
  <r>
    <x v="11"/>
    <n v="5.9"/>
    <x v="22"/>
  </r>
  <r>
    <x v="12"/>
    <n v="5.9"/>
    <x v="22"/>
  </r>
  <r>
    <x v="13"/>
    <n v="5.8"/>
    <x v="22"/>
  </r>
  <r>
    <x v="14"/>
    <n v="5.7"/>
    <x v="22"/>
  </r>
  <r>
    <x v="15"/>
    <n v="5.6"/>
    <x v="22"/>
  </r>
  <r>
    <x v="16"/>
    <n v="5.5"/>
    <x v="22"/>
  </r>
  <r>
    <x v="17"/>
    <n v="5.4"/>
    <x v="22"/>
  </r>
  <r>
    <x v="18"/>
    <n v="5.3"/>
    <x v="22"/>
  </r>
  <r>
    <x v="19"/>
    <n v="5.2"/>
    <x v="22"/>
  </r>
  <r>
    <x v="20"/>
    <n v="5"/>
    <x v="22"/>
  </r>
  <r>
    <x v="21"/>
    <n v="4.8"/>
    <x v="22"/>
  </r>
  <r>
    <x v="22"/>
    <n v="4.7"/>
    <x v="22"/>
  </r>
  <r>
    <x v="23"/>
    <n v="4.5"/>
    <x v="22"/>
  </r>
  <r>
    <x v="24"/>
    <n v="4.3"/>
    <x v="22"/>
  </r>
  <r>
    <x v="25"/>
    <n v="4.2"/>
    <x v="22"/>
  </r>
  <r>
    <x v="26"/>
    <n v="4.0999999999999996"/>
    <x v="22"/>
  </r>
  <r>
    <x v="27"/>
    <n v="4"/>
    <x v="22"/>
  </r>
  <r>
    <x v="28"/>
    <n v="3.9"/>
    <x v="22"/>
  </r>
  <r>
    <x v="29"/>
    <n v="3.9"/>
    <x v="22"/>
  </r>
  <r>
    <x v="30"/>
    <n v="3.8"/>
    <x v="22"/>
  </r>
  <r>
    <x v="31"/>
    <n v="3.8"/>
    <x v="22"/>
  </r>
  <r>
    <x v="32"/>
    <n v="3.8"/>
    <x v="22"/>
  </r>
  <r>
    <x v="33"/>
    <n v="3.8"/>
    <x v="22"/>
  </r>
  <r>
    <x v="34"/>
    <n v="3.8"/>
    <x v="22"/>
  </r>
  <r>
    <x v="35"/>
    <n v="3.9"/>
    <x v="22"/>
  </r>
  <r>
    <x v="36"/>
    <n v="3.9"/>
    <x v="22"/>
  </r>
  <r>
    <x v="37"/>
    <n v="4"/>
    <x v="22"/>
  </r>
  <r>
    <x v="38"/>
    <n v="4"/>
    <x v="22"/>
  </r>
  <r>
    <x v="39"/>
    <n v="4.0999999999999996"/>
    <x v="22"/>
  </r>
  <r>
    <x v="40"/>
    <n v="4.0999999999999996"/>
    <x v="22"/>
  </r>
  <r>
    <x v="41"/>
    <n v="4.2"/>
    <x v="22"/>
  </r>
  <r>
    <x v="42"/>
    <n v="4.3"/>
    <x v="22"/>
  </r>
  <r>
    <x v="43"/>
    <n v="4.4000000000000004"/>
    <x v="22"/>
  </r>
  <r>
    <x v="44"/>
    <n v="4.5"/>
    <x v="22"/>
  </r>
  <r>
    <x v="45"/>
    <n v="4.5999999999999996"/>
    <x v="22"/>
  </r>
  <r>
    <x v="46"/>
    <n v="4.8"/>
    <x v="22"/>
  </r>
  <r>
    <x v="47"/>
    <n v="4.9000000000000004"/>
    <x v="22"/>
  </r>
  <r>
    <x v="48"/>
    <n v="5.0999999999999996"/>
    <x v="22"/>
  </r>
  <r>
    <x v="49"/>
    <n v="5.3"/>
    <x v="22"/>
  </r>
  <r>
    <x v="50"/>
    <n v="5.5"/>
    <x v="22"/>
  </r>
  <r>
    <x v="51"/>
    <n v="5.7"/>
    <x v="22"/>
  </r>
  <r>
    <x v="52"/>
    <n v="5.9"/>
    <x v="22"/>
  </r>
  <r>
    <x v="53"/>
    <n v="6.1"/>
    <x v="22"/>
  </r>
  <r>
    <x v="54"/>
    <n v="6.2"/>
    <x v="22"/>
  </r>
  <r>
    <x v="55"/>
    <n v="6.2"/>
    <x v="22"/>
  </r>
  <r>
    <x v="56"/>
    <n v="6.1"/>
    <x v="22"/>
  </r>
  <r>
    <x v="57"/>
    <n v="6"/>
    <x v="22"/>
  </r>
  <r>
    <x v="58"/>
    <n v="5.9"/>
    <x v="22"/>
  </r>
  <r>
    <x v="59"/>
    <n v="5.8"/>
    <x v="22"/>
  </r>
  <r>
    <x v="60"/>
    <n v="5.7"/>
    <x v="22"/>
  </r>
  <r>
    <x v="61"/>
    <n v="5.7"/>
    <x v="22"/>
  </r>
  <r>
    <x v="62"/>
    <n v="5.6"/>
    <x v="22"/>
  </r>
  <r>
    <x v="63"/>
    <n v="5.5"/>
    <x v="22"/>
  </r>
  <r>
    <x v="64"/>
    <n v="5.5"/>
    <x v="22"/>
  </r>
  <r>
    <x v="65"/>
    <n v="5.4"/>
    <x v="22"/>
  </r>
  <r>
    <x v="66"/>
    <n v="5.5"/>
    <x v="22"/>
  </r>
  <r>
    <x v="67"/>
    <n v="5.6"/>
    <x v="22"/>
  </r>
  <r>
    <x v="68"/>
    <n v="5.8"/>
    <x v="22"/>
  </r>
  <r>
    <x v="69"/>
    <n v="6"/>
    <x v="22"/>
  </r>
  <r>
    <x v="70"/>
    <n v="6.2"/>
    <x v="22"/>
  </r>
  <r>
    <x v="71"/>
    <n v="6.4"/>
    <x v="22"/>
  </r>
  <r>
    <x v="72"/>
    <n v="6.6"/>
    <x v="22"/>
  </r>
  <r>
    <x v="73"/>
    <n v="6.7"/>
    <x v="22"/>
  </r>
  <r>
    <x v="74"/>
    <n v="6.9"/>
    <x v="22"/>
  </r>
  <r>
    <x v="75"/>
    <n v="7.2"/>
    <x v="22"/>
  </r>
  <r>
    <x v="76"/>
    <n v="7.5"/>
    <x v="22"/>
  </r>
  <r>
    <x v="77"/>
    <n v="7.7"/>
    <x v="22"/>
  </r>
  <r>
    <x v="78"/>
    <n v="8"/>
    <x v="22"/>
  </r>
  <r>
    <x v="79"/>
    <n v="8.3000000000000007"/>
    <x v="22"/>
  </r>
  <r>
    <x v="80"/>
    <n v="8.5"/>
    <x v="22"/>
  </r>
  <r>
    <x v="81"/>
    <n v="8.6999999999999993"/>
    <x v="22"/>
  </r>
  <r>
    <x v="82"/>
    <n v="8.8000000000000007"/>
    <x v="22"/>
  </r>
  <r>
    <x v="83"/>
    <n v="8.9"/>
    <x v="22"/>
  </r>
  <r>
    <x v="84"/>
    <n v="8.9"/>
    <x v="22"/>
  </r>
  <r>
    <x v="85"/>
    <n v="8.9"/>
    <x v="22"/>
  </r>
  <r>
    <x v="86"/>
    <n v="8.8000000000000007"/>
    <x v="22"/>
  </r>
  <r>
    <x v="87"/>
    <n v="8.6"/>
    <x v="22"/>
  </r>
  <r>
    <x v="88"/>
    <n v="8.4"/>
    <x v="22"/>
  </r>
  <r>
    <x v="89"/>
    <n v="8.1999999999999993"/>
    <x v="22"/>
  </r>
  <r>
    <x v="90"/>
    <n v="8"/>
    <x v="22"/>
  </r>
  <r>
    <x v="91"/>
    <n v="7.7"/>
    <x v="22"/>
  </r>
  <r>
    <x v="92"/>
    <n v="7.5"/>
    <x v="22"/>
  </r>
  <r>
    <x v="93"/>
    <n v="7.4"/>
    <x v="22"/>
  </r>
  <r>
    <x v="94"/>
    <n v="7.2"/>
    <x v="22"/>
  </r>
  <r>
    <x v="95"/>
    <n v="7.1"/>
    <x v="22"/>
  </r>
  <r>
    <x v="96"/>
    <n v="7"/>
    <x v="22"/>
  </r>
  <r>
    <x v="97"/>
    <n v="6.8"/>
    <x v="22"/>
  </r>
  <r>
    <x v="98"/>
    <n v="6.7"/>
    <x v="22"/>
  </r>
  <r>
    <x v="99"/>
    <n v="6.6"/>
    <x v="22"/>
  </r>
  <r>
    <x v="100"/>
    <n v="6.5"/>
    <x v="22"/>
  </r>
  <r>
    <x v="101"/>
    <n v="6.4"/>
    <x v="22"/>
  </r>
  <r>
    <x v="102"/>
    <n v="6.2"/>
    <x v="22"/>
  </r>
  <r>
    <x v="103"/>
    <n v="6.2"/>
    <x v="22"/>
  </r>
  <r>
    <x v="104"/>
    <n v="6.1"/>
    <x v="22"/>
  </r>
  <r>
    <x v="105"/>
    <n v="6"/>
    <x v="22"/>
  </r>
  <r>
    <x v="106"/>
    <n v="6"/>
    <x v="22"/>
  </r>
  <r>
    <x v="107"/>
    <n v="6"/>
    <x v="22"/>
  </r>
  <r>
    <x v="108"/>
    <n v="5.9"/>
    <x v="22"/>
  </r>
  <r>
    <x v="109"/>
    <n v="5.9"/>
    <x v="22"/>
  </r>
  <r>
    <x v="110"/>
    <n v="5.9"/>
    <x v="22"/>
  </r>
  <r>
    <x v="111"/>
    <n v="5.9"/>
    <x v="22"/>
  </r>
  <r>
    <x v="112"/>
    <n v="5.9"/>
    <x v="22"/>
  </r>
  <r>
    <x v="113"/>
    <n v="6"/>
    <x v="22"/>
  </r>
  <r>
    <x v="114"/>
    <n v="6"/>
    <x v="22"/>
  </r>
  <r>
    <x v="115"/>
    <n v="6.1"/>
    <x v="22"/>
  </r>
  <r>
    <x v="116"/>
    <n v="6.1"/>
    <x v="22"/>
  </r>
  <r>
    <x v="117"/>
    <n v="6.1"/>
    <x v="22"/>
  </r>
  <r>
    <x v="118"/>
    <n v="6.1"/>
    <x v="22"/>
  </r>
  <r>
    <x v="119"/>
    <n v="6"/>
    <x v="22"/>
  </r>
  <r>
    <x v="120"/>
    <n v="6"/>
    <x v="22"/>
  </r>
  <r>
    <x v="121"/>
    <n v="6"/>
    <x v="22"/>
  </r>
  <r>
    <x v="122"/>
    <n v="5.9"/>
    <x v="22"/>
  </r>
  <r>
    <x v="123"/>
    <n v="5.8"/>
    <x v="22"/>
  </r>
  <r>
    <x v="124"/>
    <n v="5.7"/>
    <x v="22"/>
  </r>
  <r>
    <x v="125"/>
    <n v="5.5"/>
    <x v="22"/>
  </r>
  <r>
    <x v="126"/>
    <n v="5.4"/>
    <x v="22"/>
  </r>
  <r>
    <x v="127"/>
    <n v="5.3"/>
    <x v="22"/>
  </r>
  <r>
    <x v="128"/>
    <n v="5.2"/>
    <x v="22"/>
  </r>
  <r>
    <x v="129"/>
    <n v="5.2"/>
    <x v="22"/>
  </r>
  <r>
    <x v="130"/>
    <n v="5.2"/>
    <x v="22"/>
  </r>
  <r>
    <x v="131"/>
    <n v="5.3"/>
    <x v="22"/>
  </r>
  <r>
    <x v="132"/>
    <n v="5.3"/>
    <x v="22"/>
  </r>
  <r>
    <x v="133"/>
    <n v="5.3"/>
    <x v="22"/>
  </r>
  <r>
    <x v="134"/>
    <n v="5.3"/>
    <x v="22"/>
  </r>
  <r>
    <x v="135"/>
    <n v="5.3"/>
    <x v="22"/>
  </r>
  <r>
    <x v="136"/>
    <n v="5.3"/>
    <x v="22"/>
  </r>
  <r>
    <x v="137"/>
    <n v="5.3"/>
    <x v="22"/>
  </r>
  <r>
    <x v="138"/>
    <n v="5.2"/>
    <x v="22"/>
  </r>
  <r>
    <x v="139"/>
    <n v="5.2"/>
    <x v="22"/>
  </r>
  <r>
    <x v="140"/>
    <n v="5.0999999999999996"/>
    <x v="22"/>
  </r>
  <r>
    <x v="141"/>
    <n v="4.9000000000000004"/>
    <x v="22"/>
  </r>
  <r>
    <x v="142"/>
    <n v="4.8"/>
    <x v="22"/>
  </r>
  <r>
    <x v="143"/>
    <n v="4.5999999999999996"/>
    <x v="22"/>
  </r>
  <r>
    <x v="144"/>
    <n v="4.4000000000000004"/>
    <x v="22"/>
  </r>
  <r>
    <x v="145"/>
    <n v="4.3"/>
    <x v="22"/>
  </r>
  <r>
    <x v="146"/>
    <n v="4.3"/>
    <x v="22"/>
  </r>
  <r>
    <x v="147"/>
    <n v="4.3"/>
    <x v="22"/>
  </r>
  <r>
    <x v="148"/>
    <n v="4.3"/>
    <x v="22"/>
  </r>
  <r>
    <x v="149"/>
    <n v="4.3"/>
    <x v="22"/>
  </r>
  <r>
    <x v="150"/>
    <n v="4.3"/>
    <x v="22"/>
  </r>
  <r>
    <x v="151"/>
    <n v="4.3"/>
    <x v="22"/>
  </r>
  <r>
    <x v="152"/>
    <n v="4.3"/>
    <x v="22"/>
  </r>
  <r>
    <x v="153"/>
    <n v="4.3"/>
    <x v="22"/>
  </r>
  <r>
    <x v="154"/>
    <n v="4.3"/>
    <x v="22"/>
  </r>
  <r>
    <x v="155"/>
    <n v="4.3"/>
    <x v="22"/>
  </r>
  <r>
    <x v="156"/>
    <n v="4.2"/>
    <x v="22"/>
  </r>
  <r>
    <x v="157"/>
    <n v="4.2"/>
    <x v="22"/>
  </r>
  <r>
    <x v="158"/>
    <n v="4.2"/>
    <x v="22"/>
  </r>
  <r>
    <x v="159"/>
    <n v="4.2"/>
    <x v="22"/>
  </r>
  <r>
    <x v="160"/>
    <n v="4.3"/>
    <x v="22"/>
  </r>
  <r>
    <x v="161"/>
    <n v="4.3"/>
    <x v="22"/>
  </r>
  <r>
    <x v="162"/>
    <n v="4.4000000000000004"/>
    <x v="22"/>
  </r>
  <r>
    <x v="163"/>
    <n v="4.4000000000000004"/>
    <x v="22"/>
  </r>
  <r>
    <x v="164"/>
    <n v="4.4000000000000004"/>
    <x v="22"/>
  </r>
  <r>
    <x v="165"/>
    <n v="4.4000000000000004"/>
    <x v="22"/>
  </r>
  <r>
    <x v="166"/>
    <n v="4.5"/>
    <x v="22"/>
  </r>
  <r>
    <x v="167"/>
    <n v="4.5"/>
    <x v="22"/>
  </r>
  <r>
    <x v="168"/>
    <n v="4.5"/>
    <x v="22"/>
  </r>
  <r>
    <x v="169"/>
    <n v="4.5999999999999996"/>
    <x v="22"/>
  </r>
  <r>
    <x v="170"/>
    <n v="4.5"/>
    <x v="22"/>
  </r>
  <r>
    <x v="171"/>
    <n v="4.5"/>
    <x v="22"/>
  </r>
  <r>
    <x v="172"/>
    <n v="4.5999999999999996"/>
    <x v="22"/>
  </r>
  <r>
    <x v="173"/>
    <n v="4.5999999999999996"/>
    <x v="22"/>
  </r>
  <r>
    <x v="174"/>
    <n v="4.7"/>
    <x v="22"/>
  </r>
  <r>
    <x v="175"/>
    <n v="4.8"/>
    <x v="22"/>
  </r>
  <r>
    <x v="176"/>
    <n v="4.9000000000000004"/>
    <x v="22"/>
  </r>
  <r>
    <x v="177"/>
    <n v="4.9000000000000004"/>
    <x v="22"/>
  </r>
  <r>
    <x v="178"/>
    <n v="5"/>
    <x v="22"/>
  </r>
  <r>
    <x v="179"/>
    <n v="5.0999999999999996"/>
    <x v="22"/>
  </r>
  <r>
    <x v="180"/>
    <n v="5.0999999999999996"/>
    <x v="22"/>
  </r>
  <r>
    <x v="181"/>
    <n v="5.2"/>
    <x v="22"/>
  </r>
  <r>
    <x v="182"/>
    <n v="5.2"/>
    <x v="22"/>
  </r>
  <r>
    <x v="183"/>
    <n v="5.2"/>
    <x v="22"/>
  </r>
  <r>
    <x v="184"/>
    <n v="5.2"/>
    <x v="22"/>
  </r>
  <r>
    <x v="185"/>
    <n v="5.0999999999999996"/>
    <x v="22"/>
  </r>
  <r>
    <x v="186"/>
    <n v="5.0999999999999996"/>
    <x v="22"/>
  </r>
  <r>
    <x v="187"/>
    <n v="5"/>
    <x v="22"/>
  </r>
  <r>
    <x v="188"/>
    <n v="5"/>
    <x v="22"/>
  </r>
  <r>
    <x v="189"/>
    <n v="5"/>
    <x v="22"/>
  </r>
  <r>
    <x v="190"/>
    <n v="5"/>
    <x v="22"/>
  </r>
  <r>
    <x v="191"/>
    <n v="5"/>
    <x v="22"/>
  </r>
  <r>
    <x v="192"/>
    <n v="5"/>
    <x v="22"/>
  </r>
  <r>
    <x v="193"/>
    <n v="5"/>
    <x v="22"/>
  </r>
  <r>
    <x v="194"/>
    <n v="5"/>
    <x v="22"/>
  </r>
  <r>
    <x v="195"/>
    <n v="5.0999999999999996"/>
    <x v="22"/>
  </r>
  <r>
    <x v="196"/>
    <n v="5.0999999999999996"/>
    <x v="22"/>
  </r>
  <r>
    <x v="197"/>
    <n v="5.0999999999999996"/>
    <x v="22"/>
  </r>
  <r>
    <x v="198"/>
    <n v="5.0999999999999996"/>
    <x v="22"/>
  </r>
  <r>
    <x v="199"/>
    <n v="5.0999999999999996"/>
    <x v="22"/>
  </r>
  <r>
    <x v="200"/>
    <n v="5.0999999999999996"/>
    <x v="22"/>
  </r>
  <r>
    <x v="201"/>
    <n v="5.0999999999999996"/>
    <x v="22"/>
  </r>
  <r>
    <x v="202"/>
    <n v="5.0999999999999996"/>
    <x v="22"/>
  </r>
  <r>
    <x v="203"/>
    <n v="5.0999999999999996"/>
    <x v="22"/>
  </r>
  <r>
    <x v="204"/>
    <n v="5.0999999999999996"/>
    <x v="22"/>
  </r>
  <r>
    <x v="205"/>
    <n v="5.0999999999999996"/>
    <x v="22"/>
  </r>
  <r>
    <x v="206"/>
    <n v="5.2"/>
    <x v="22"/>
  </r>
  <r>
    <x v="207"/>
    <n v="5.2"/>
    <x v="22"/>
  </r>
  <r>
    <x v="208"/>
    <n v="5.0999999999999996"/>
    <x v="22"/>
  </r>
  <r>
    <x v="209"/>
    <n v="5.0999999999999996"/>
    <x v="22"/>
  </r>
  <r>
    <x v="210"/>
    <n v="5"/>
    <x v="22"/>
  </r>
  <r>
    <x v="211"/>
    <n v="4.9000000000000004"/>
    <x v="22"/>
  </r>
  <r>
    <x v="212"/>
    <n v="4.8"/>
    <x v="22"/>
  </r>
  <r>
    <x v="213"/>
    <n v="4.7"/>
    <x v="22"/>
  </r>
  <r>
    <x v="214"/>
    <n v="4.7"/>
    <x v="22"/>
  </r>
  <r>
    <x v="215"/>
    <n v="4.5999999999999996"/>
    <x v="22"/>
  </r>
  <r>
    <x v="216"/>
    <n v="4.5"/>
    <x v="22"/>
  </r>
  <r>
    <x v="217"/>
    <n v="4.4000000000000004"/>
    <x v="22"/>
  </r>
  <r>
    <x v="218"/>
    <n v="4.3"/>
    <x v="22"/>
  </r>
  <r>
    <x v="219"/>
    <n v="4.0999999999999996"/>
    <x v="22"/>
  </r>
  <r>
    <x v="220"/>
    <n v="4"/>
    <x v="22"/>
  </r>
  <r>
    <x v="221"/>
    <n v="3.9"/>
    <x v="22"/>
  </r>
  <r>
    <x v="222"/>
    <n v="3.9"/>
    <x v="22"/>
  </r>
  <r>
    <x v="223"/>
    <n v="3.9"/>
    <x v="22"/>
  </r>
  <r>
    <x v="224"/>
    <n v="3.9"/>
    <x v="22"/>
  </r>
  <r>
    <x v="225"/>
    <n v="3.9"/>
    <x v="22"/>
  </r>
  <r>
    <x v="226"/>
    <n v="3.8"/>
    <x v="22"/>
  </r>
  <r>
    <x v="227"/>
    <n v="3.8"/>
    <x v="22"/>
  </r>
  <r>
    <x v="228"/>
    <n v="3.7"/>
    <x v="22"/>
  </r>
  <r>
    <x v="229"/>
    <n v="3.7"/>
    <x v="22"/>
  </r>
  <r>
    <x v="230"/>
    <n v="3.7"/>
    <x v="22"/>
  </r>
  <r>
    <x v="231"/>
    <n v="3.7"/>
    <x v="22"/>
  </r>
  <r>
    <x v="232"/>
    <n v="3.7"/>
    <x v="22"/>
  </r>
  <r>
    <x v="233"/>
    <n v="3.6"/>
    <x v="22"/>
  </r>
  <r>
    <x v="234"/>
    <n v="3.6"/>
    <x v="22"/>
  </r>
  <r>
    <x v="235"/>
    <n v="3.6"/>
    <x v="22"/>
  </r>
  <r>
    <x v="236"/>
    <n v="3.6"/>
    <x v="22"/>
  </r>
  <r>
    <x v="237"/>
    <n v="3.6"/>
    <x v="22"/>
  </r>
  <r>
    <x v="238"/>
    <n v="3.7"/>
    <x v="22"/>
  </r>
  <r>
    <x v="239"/>
    <n v="3.7"/>
    <x v="22"/>
  </r>
  <r>
    <x v="240"/>
    <n v="3.8"/>
    <x v="22"/>
  </r>
  <r>
    <x v="241"/>
    <n v="3.9"/>
    <x v="22"/>
  </r>
  <r>
    <x v="242"/>
    <n v="3.9"/>
    <x v="22"/>
  </r>
  <r>
    <x v="243"/>
    <n v="4"/>
    <x v="22"/>
  </r>
  <r>
    <x v="244"/>
    <n v="4"/>
    <x v="22"/>
  </r>
  <r>
    <x v="245"/>
    <n v="4"/>
    <x v="22"/>
  </r>
  <r>
    <x v="246"/>
    <n v="3.9"/>
    <x v="22"/>
  </r>
  <r>
    <x v="247"/>
    <n v="3.9"/>
    <x v="22"/>
  </r>
  <r>
    <x v="248"/>
    <n v="3.8"/>
    <x v="22"/>
  </r>
  <r>
    <x v="249"/>
    <n v="3.7"/>
    <x v="22"/>
  </r>
  <r>
    <x v="250"/>
    <n v="3.7"/>
    <x v="22"/>
  </r>
  <r>
    <x v="251"/>
    <n v="3.6"/>
    <x v="22"/>
  </r>
  <r>
    <x v="252"/>
    <n v="3.5"/>
    <x v="22"/>
  </r>
  <r>
    <x v="253"/>
    <n v="3.5"/>
    <x v="22"/>
  </r>
  <r>
    <x v="254"/>
    <n v="3.4"/>
    <x v="22"/>
  </r>
  <r>
    <x v="255"/>
    <n v="3.3"/>
    <x v="22"/>
  </r>
  <r>
    <x v="256"/>
    <n v="3.3"/>
    <x v="22"/>
  </r>
  <r>
    <x v="257"/>
    <n v="3.3"/>
    <x v="22"/>
  </r>
  <r>
    <x v="258"/>
    <n v="3.2"/>
    <x v="22"/>
  </r>
  <r>
    <x v="259"/>
    <n v="3.2"/>
    <x v="22"/>
  </r>
  <r>
    <x v="260"/>
    <n v="3.1"/>
    <x v="22"/>
  </r>
  <r>
    <x v="261"/>
    <n v="3"/>
    <x v="22"/>
  </r>
  <r>
    <x v="262"/>
    <n v="3"/>
    <x v="22"/>
  </r>
  <r>
    <x v="263"/>
    <n v="2.9"/>
    <x v="22"/>
  </r>
  <r>
    <x v="264"/>
    <n v="2.8"/>
    <x v="22"/>
  </r>
  <r>
    <x v="265"/>
    <n v="2.8"/>
    <x v="22"/>
  </r>
  <r>
    <x v="266"/>
    <n v="2.7"/>
    <x v="22"/>
  </r>
  <r>
    <x v="267"/>
    <n v="2.7"/>
    <x v="22"/>
  </r>
  <r>
    <x v="268"/>
    <n v="2.6"/>
    <x v="22"/>
  </r>
  <r>
    <x v="269"/>
    <n v="2.6"/>
    <x v="22"/>
  </r>
  <r>
    <x v="270"/>
    <n v="2.6"/>
    <x v="22"/>
  </r>
  <r>
    <x v="271"/>
    <n v="2.6"/>
    <x v="22"/>
  </r>
  <r>
    <x v="272"/>
    <n v="2.7"/>
    <x v="22"/>
  </r>
  <r>
    <x v="273"/>
    <n v="2.7"/>
    <x v="22"/>
  </r>
  <r>
    <x v="274"/>
    <n v="2.7"/>
    <x v="22"/>
  </r>
  <r>
    <x v="275"/>
    <n v="2.6"/>
    <x v="22"/>
  </r>
  <r>
    <x v="276"/>
    <n v="2.6"/>
    <x v="22"/>
  </r>
  <r>
    <x v="277"/>
    <n v="2.5"/>
    <x v="22"/>
  </r>
  <r>
    <x v="278"/>
    <n v="2.6"/>
    <x v="22"/>
  </r>
  <r>
    <x v="279"/>
    <n v="2.7"/>
    <x v="22"/>
  </r>
  <r>
    <x v="280"/>
    <n v="2.8"/>
    <x v="22"/>
  </r>
  <r>
    <x v="281"/>
    <n v="2.8"/>
    <x v="22"/>
  </r>
  <r>
    <x v="282"/>
    <n v="2.9"/>
    <x v="22"/>
  </r>
  <r>
    <x v="283"/>
    <n v="2.9"/>
    <x v="22"/>
  </r>
  <r>
    <x v="284"/>
    <n v="2.9"/>
    <x v="22"/>
  </r>
  <r>
    <x v="285"/>
    <n v="2.8"/>
    <x v="22"/>
  </r>
  <r>
    <x v="286"/>
    <n v="2.9"/>
    <x v="22"/>
  </r>
  <r>
    <x v="287"/>
    <n v="2.9"/>
    <x v="22"/>
  </r>
  <r>
    <x v="288"/>
    <n v="2.9"/>
    <x v="22"/>
  </r>
  <r>
    <x v="289"/>
    <n v="3"/>
    <x v="22"/>
  </r>
  <r>
    <x v="290"/>
    <n v="3"/>
    <x v="22"/>
  </r>
  <r>
    <x v="291"/>
    <n v="3"/>
    <x v="22"/>
  </r>
  <r>
    <x v="292"/>
    <n v="3"/>
    <x v="22"/>
  </r>
  <r>
    <x v="293"/>
    <n v="3"/>
    <x v="22"/>
  </r>
  <r>
    <x v="294"/>
    <n v="3.1"/>
    <x v="22"/>
  </r>
  <r>
    <x v="295"/>
    <n v="3.2"/>
    <x v="22"/>
  </r>
  <r>
    <x v="296"/>
    <n v="3.2"/>
    <x v="22"/>
  </r>
  <r>
    <x v="297"/>
    <n v="3.3"/>
    <x v="22"/>
  </r>
  <r>
    <x v="298"/>
    <n v="3.3"/>
    <x v="22"/>
  </r>
  <r>
    <x v="299"/>
    <n v="3.3"/>
    <x v="22"/>
  </r>
  <r>
    <x v="300"/>
    <n v="3.4"/>
    <x v="22"/>
  </r>
  <r>
    <x v="301"/>
    <n v="3.4"/>
    <x v="22"/>
  </r>
  <r>
    <x v="302"/>
    <n v="3.5"/>
    <x v="22"/>
  </r>
  <r>
    <x v="303"/>
    <n v="3.5"/>
    <x v="22"/>
  </r>
  <r>
    <x v="304"/>
    <n v="3.6"/>
    <x v="22"/>
  </r>
  <r>
    <x v="305"/>
    <n v="3.6"/>
    <x v="22"/>
  </r>
  <r>
    <x v="306"/>
    <n v="3.7"/>
    <x v="22"/>
  </r>
  <r>
    <x v="307"/>
    <n v="3.8"/>
    <x v="22"/>
  </r>
  <r>
    <x v="308"/>
    <n v="3.9"/>
    <x v="22"/>
  </r>
  <r>
    <x v="309"/>
    <n v="4.0999999999999996"/>
    <x v="22"/>
  </r>
  <r>
    <x v="310"/>
    <n v="4.2"/>
    <x v="22"/>
  </r>
  <r>
    <x v="311"/>
    <n v="4.4000000000000004"/>
    <x v="22"/>
  </r>
  <r>
    <x v="312"/>
    <n v="4.5"/>
    <x v="22"/>
  </r>
  <r>
    <x v="313"/>
    <n v="4.5"/>
    <x v="22"/>
  </r>
  <r>
    <x v="314"/>
    <n v="4.5999999999999996"/>
    <x v="22"/>
  </r>
  <r>
    <x v="315"/>
    <n v="4.5999999999999996"/>
    <x v="22"/>
  </r>
  <r>
    <x v="316"/>
    <n v="4.5"/>
    <x v="22"/>
  </r>
  <r>
    <x v="317"/>
    <n v="4.4000000000000004"/>
    <x v="22"/>
  </r>
  <r>
    <x v="318"/>
    <n v="4.4000000000000004"/>
    <x v="22"/>
  </r>
  <r>
    <x v="319"/>
    <n v="4.3"/>
    <x v="22"/>
  </r>
  <r>
    <x v="320"/>
    <n v="4.3"/>
    <x v="22"/>
  </r>
  <r>
    <x v="321"/>
    <n v="4.3"/>
    <x v="22"/>
  </r>
  <r>
    <x v="322"/>
    <n v="4.3"/>
    <x v="22"/>
  </r>
  <r>
    <x v="323"/>
    <n v="4.3"/>
    <x v="22"/>
  </r>
  <r>
    <x v="324"/>
    <n v="4.4000000000000004"/>
    <x v="22"/>
  </r>
  <r>
    <x v="325"/>
    <n v="4.5"/>
    <x v="22"/>
  </r>
  <r>
    <x v="326"/>
    <n v="4.5999999999999996"/>
    <x v="22"/>
  </r>
  <r>
    <x v="327"/>
    <n v="4.7"/>
    <x v="22"/>
  </r>
  <r>
    <x v="328"/>
    <n v="4.8"/>
    <x v="22"/>
  </r>
  <r>
    <x v="329"/>
    <n v="4.8"/>
    <x v="22"/>
  </r>
  <r>
    <x v="330"/>
    <n v="4.9000000000000004"/>
    <x v="22"/>
  </r>
  <r>
    <x v="331"/>
    <n v="4.9000000000000004"/>
    <x v="22"/>
  </r>
  <r>
    <x v="332"/>
    <n v="4.9000000000000004"/>
    <x v="22"/>
  </r>
  <r>
    <x v="333"/>
    <n v="4.9000000000000004"/>
    <x v="22"/>
  </r>
  <r>
    <x v="334"/>
    <n v="4.9000000000000004"/>
    <x v="22"/>
  </r>
  <r>
    <x v="335"/>
    <n v="4.8"/>
    <x v="22"/>
  </r>
  <r>
    <x v="336"/>
    <n v="4.8"/>
    <x v="22"/>
  </r>
  <r>
    <x v="337"/>
    <n v="4.7"/>
    <x v="22"/>
  </r>
  <r>
    <x v="338"/>
    <n v="4.7"/>
    <x v="22"/>
  </r>
  <r>
    <x v="339"/>
    <n v="4.7"/>
    <x v="22"/>
  </r>
  <r>
    <x v="340"/>
    <n v="4.7"/>
    <x v="22"/>
  </r>
  <r>
    <x v="341"/>
    <n v="4.7"/>
    <x v="22"/>
  </r>
  <r>
    <x v="342"/>
    <n v="4.7"/>
    <x v="22"/>
  </r>
  <r>
    <x v="343"/>
    <n v="4.7"/>
    <x v="22"/>
  </r>
  <r>
    <x v="344"/>
    <n v="4.5999999999999996"/>
    <x v="22"/>
  </r>
  <r>
    <x v="345"/>
    <n v="4.5"/>
    <x v="22"/>
  </r>
  <r>
    <x v="346"/>
    <n v="4.4000000000000004"/>
    <x v="22"/>
  </r>
  <r>
    <x v="347"/>
    <n v="4.3"/>
    <x v="22"/>
  </r>
  <r>
    <x v="348"/>
    <n v="4.3"/>
    <x v="22"/>
  </r>
  <r>
    <x v="349"/>
    <n v="4.2"/>
    <x v="22"/>
  </r>
  <r>
    <x v="350"/>
    <n v="4.2"/>
    <x v="22"/>
  </r>
  <r>
    <x v="351"/>
    <n v="4.0999999999999996"/>
    <x v="22"/>
  </r>
  <r>
    <x v="352"/>
    <n v="4.0999999999999996"/>
    <x v="22"/>
  </r>
  <r>
    <x v="353"/>
    <n v="4"/>
    <x v="22"/>
  </r>
  <r>
    <x v="354"/>
    <n v="4"/>
    <x v="22"/>
  </r>
  <r>
    <x v="355"/>
    <n v="4"/>
    <x v="22"/>
  </r>
  <r>
    <x v="356"/>
    <n v="4"/>
    <x v="22"/>
  </r>
  <r>
    <x v="357"/>
    <n v="4.0999999999999996"/>
    <x v="22"/>
  </r>
  <r>
    <x v="358"/>
    <n v="4.0999999999999996"/>
    <x v="22"/>
  </r>
  <r>
    <x v="359"/>
    <n v="4.2"/>
    <x v="22"/>
  </r>
  <r>
    <x v="360"/>
    <n v="4.0999999999999996"/>
    <x v="22"/>
  </r>
  <r>
    <x v="361"/>
    <n v="4.0999999999999996"/>
    <x v="22"/>
  </r>
  <r>
    <x v="362"/>
    <n v="4"/>
    <x v="22"/>
  </r>
  <r>
    <x v="363"/>
    <n v="3.9"/>
    <x v="22"/>
  </r>
  <r>
    <x v="364"/>
    <n v="3.9"/>
    <x v="22"/>
  </r>
  <r>
    <x v="365"/>
    <n v="3.9"/>
    <x v="22"/>
  </r>
  <r>
    <x v="366"/>
    <n v="3.9"/>
    <x v="22"/>
  </r>
  <r>
    <x v="367"/>
    <n v="4"/>
    <x v="22"/>
  </r>
  <r>
    <x v="368"/>
    <n v="4.0999999999999996"/>
    <x v="22"/>
  </r>
  <r>
    <x v="369"/>
    <n v="4.2"/>
    <x v="22"/>
  </r>
  <r>
    <x v="370"/>
    <n v="4.3"/>
    <x v="22"/>
  </r>
  <r>
    <x v="371"/>
    <n v="4.3"/>
    <x v="22"/>
  </r>
  <r>
    <x v="372"/>
    <n v="4.4000000000000004"/>
    <x v="22"/>
  </r>
  <r>
    <x v="373"/>
    <n v="4.4000000000000004"/>
    <x v="22"/>
  </r>
  <r>
    <x v="374"/>
    <n v="4.4000000000000004"/>
    <x v="22"/>
  </r>
  <r>
    <x v="375"/>
    <n v="4.5"/>
    <x v="22"/>
  </r>
  <r>
    <x v="376"/>
    <n v="4.5"/>
    <x v="22"/>
  </r>
  <r>
    <x v="377"/>
    <n v="4.5999999999999996"/>
    <x v="22"/>
  </r>
  <r>
    <x v="378"/>
    <n v="4.5999999999999996"/>
    <x v="22"/>
  </r>
  <r>
    <x v="379"/>
    <n v="4.7"/>
    <x v="22"/>
  </r>
  <r>
    <x v="380"/>
    <n v="4.8"/>
    <x v="22"/>
  </r>
  <r>
    <x v="381"/>
    <n v="4.8"/>
    <x v="22"/>
  </r>
  <r>
    <x v="382"/>
    <n v="4.8"/>
    <x v="22"/>
  </r>
  <r>
    <x v="383"/>
    <n v="4.7"/>
    <x v="22"/>
  </r>
  <r>
    <x v="384"/>
    <n v="4.7"/>
    <x v="22"/>
  </r>
  <r>
    <x v="385"/>
    <n v="4.7"/>
    <x v="22"/>
  </r>
  <r>
    <x v="386"/>
    <n v="4.8"/>
    <x v="22"/>
  </r>
  <r>
    <x v="387"/>
    <n v="5"/>
    <x v="22"/>
  </r>
  <r>
    <x v="388"/>
    <n v="5.0999999999999996"/>
    <x v="22"/>
  </r>
  <r>
    <x v="389"/>
    <n v="5.3"/>
    <x v="22"/>
  </r>
  <r>
    <x v="390"/>
    <n v="5.5"/>
    <x v="22"/>
  </r>
  <r>
    <x v="391"/>
    <n v="5.6"/>
    <x v="22"/>
  </r>
  <r>
    <x v="392"/>
    <n v="5.8"/>
    <x v="22"/>
  </r>
  <r>
    <x v="393"/>
    <n v="6"/>
    <x v="22"/>
  </r>
  <r>
    <x v="394"/>
    <n v="6.3"/>
    <x v="22"/>
  </r>
  <r>
    <x v="395"/>
    <n v="6.6"/>
    <x v="22"/>
  </r>
  <r>
    <x v="396"/>
    <n v="7"/>
    <x v="22"/>
  </r>
  <r>
    <x v="397"/>
    <n v="7.4"/>
    <x v="22"/>
  </r>
  <r>
    <x v="398"/>
    <n v="7.7"/>
    <x v="22"/>
  </r>
  <r>
    <x v="399"/>
    <n v="7.8"/>
    <x v="22"/>
  </r>
  <r>
    <x v="400"/>
    <n v="7.9"/>
    <x v="22"/>
  </r>
  <r>
    <x v="401"/>
    <n v="7.9"/>
    <x v="22"/>
  </r>
  <r>
    <x v="402"/>
    <n v="7.9"/>
    <x v="22"/>
  </r>
  <r>
    <x v="403"/>
    <n v="7.8"/>
    <x v="22"/>
  </r>
  <r>
    <x v="404"/>
    <n v="7.8"/>
    <x v="22"/>
  </r>
  <r>
    <x v="405"/>
    <n v="7.8"/>
    <x v="22"/>
  </r>
  <r>
    <x v="406"/>
    <n v="7.7"/>
    <x v="22"/>
  </r>
  <r>
    <x v="407"/>
    <n v="7.7"/>
    <x v="22"/>
  </r>
  <r>
    <x v="408"/>
    <n v="7.7"/>
    <x v="22"/>
  </r>
  <r>
    <x v="409"/>
    <n v="7.6"/>
    <x v="22"/>
  </r>
  <r>
    <x v="410"/>
    <n v="7.6"/>
    <x v="22"/>
  </r>
  <r>
    <x v="411"/>
    <n v="7.4"/>
    <x v="22"/>
  </r>
  <r>
    <x v="412"/>
    <n v="7.3"/>
    <x v="22"/>
  </r>
  <r>
    <x v="413"/>
    <n v="7.3"/>
    <x v="22"/>
  </r>
  <r>
    <x v="414"/>
    <n v="7.2"/>
    <x v="22"/>
  </r>
  <r>
    <x v="415"/>
    <n v="7.3"/>
    <x v="22"/>
  </r>
  <r>
    <x v="416"/>
    <n v="7.3"/>
    <x v="22"/>
  </r>
  <r>
    <x v="417"/>
    <n v="7.3"/>
    <x v="22"/>
  </r>
  <r>
    <x v="418"/>
    <n v="7.3"/>
    <x v="22"/>
  </r>
  <r>
    <x v="419"/>
    <n v="7.1"/>
    <x v="22"/>
  </r>
  <r>
    <x v="420"/>
    <n v="7"/>
    <x v="22"/>
  </r>
  <r>
    <x v="421"/>
    <n v="6.9"/>
    <x v="22"/>
  </r>
  <r>
    <x v="422"/>
    <n v="6.8"/>
    <x v="22"/>
  </r>
  <r>
    <x v="423"/>
    <n v="6.8"/>
    <x v="22"/>
  </r>
  <r>
    <x v="424"/>
    <n v="6.8"/>
    <x v="22"/>
  </r>
  <r>
    <x v="425"/>
    <n v="6.7"/>
    <x v="22"/>
  </r>
  <r>
    <x v="426"/>
    <n v="6.7"/>
    <x v="22"/>
  </r>
  <r>
    <x v="427"/>
    <n v="6.6"/>
    <x v="22"/>
  </r>
  <r>
    <x v="428"/>
    <n v="6.4"/>
    <x v="22"/>
  </r>
  <r>
    <x v="429"/>
    <n v="6.2"/>
    <x v="22"/>
  </r>
  <r>
    <x v="430"/>
    <n v="6.1"/>
    <x v="22"/>
  </r>
  <r>
    <x v="431"/>
    <n v="5.9"/>
    <x v="22"/>
  </r>
  <r>
    <x v="432"/>
    <n v="5.8"/>
    <x v="22"/>
  </r>
  <r>
    <x v="433"/>
    <n v="5.8"/>
    <x v="22"/>
  </r>
  <r>
    <x v="434"/>
    <n v="5.7"/>
    <x v="22"/>
  </r>
  <r>
    <x v="435"/>
    <n v="5.7"/>
    <x v="22"/>
  </r>
  <r>
    <x v="436"/>
    <n v="5.7"/>
    <x v="22"/>
  </r>
  <r>
    <x v="437"/>
    <n v="5.7"/>
    <x v="22"/>
  </r>
  <r>
    <x v="438"/>
    <n v="5.7"/>
    <x v="22"/>
  </r>
  <r>
    <x v="439"/>
    <n v="5.7"/>
    <x v="22"/>
  </r>
  <r>
    <x v="440"/>
    <n v="5.6"/>
    <x v="22"/>
  </r>
  <r>
    <x v="441"/>
    <n v="5.6"/>
    <x v="22"/>
  </r>
  <r>
    <x v="442"/>
    <n v="5.5"/>
    <x v="22"/>
  </r>
  <r>
    <x v="443"/>
    <n v="5.4"/>
    <x v="22"/>
  </r>
  <r>
    <x v="444"/>
    <n v="5.4"/>
    <x v="22"/>
  </r>
  <r>
    <x v="445"/>
    <n v="5.3"/>
    <x v="22"/>
  </r>
  <r>
    <x v="446"/>
    <n v="5.2"/>
    <x v="22"/>
  </r>
  <r>
    <x v="447"/>
    <n v="5.2"/>
    <x v="22"/>
  </r>
  <r>
    <x v="448"/>
    <n v="5.0999999999999996"/>
    <x v="22"/>
  </r>
  <r>
    <x v="449"/>
    <n v="5.0999999999999996"/>
    <x v="22"/>
  </r>
  <r>
    <x v="450"/>
    <n v="5"/>
    <x v="22"/>
  </r>
  <r>
    <x v="451"/>
    <n v="5"/>
    <x v="22"/>
  </r>
  <r>
    <x v="452"/>
    <n v="4.9000000000000004"/>
    <x v="22"/>
  </r>
  <r>
    <x v="453"/>
    <n v="4.8"/>
    <x v="22"/>
  </r>
  <r>
    <x v="454"/>
    <n v="4.8"/>
    <x v="22"/>
  </r>
  <r>
    <x v="455"/>
    <n v="4.7"/>
    <x v="22"/>
  </r>
  <r>
    <x v="456"/>
    <n v="4.7"/>
    <x v="22"/>
  </r>
  <r>
    <x v="457"/>
    <n v="4.5999999999999996"/>
    <x v="22"/>
  </r>
  <r>
    <x v="458"/>
    <n v="4.5999999999999996"/>
    <x v="22"/>
  </r>
  <r>
    <x v="459"/>
    <n v="4.5"/>
    <x v="22"/>
  </r>
  <r>
    <x v="460"/>
    <n v="4.4000000000000004"/>
    <x v="22"/>
  </r>
  <r>
    <x v="461"/>
    <n v="4.2"/>
    <x v="22"/>
  </r>
  <r>
    <x v="462"/>
    <n v="4.0999999999999996"/>
    <x v="22"/>
  </r>
  <r>
    <x v="463"/>
    <n v="4.0999999999999996"/>
    <x v="22"/>
  </r>
  <r>
    <x v="464"/>
    <n v="4"/>
    <x v="22"/>
  </r>
  <r>
    <x v="465"/>
    <n v="3.9"/>
    <x v="22"/>
  </r>
  <r>
    <x v="466"/>
    <n v="3.9"/>
    <x v="22"/>
  </r>
  <r>
    <x v="467"/>
    <n v="3.9"/>
    <x v="22"/>
  </r>
  <r>
    <x v="468"/>
    <n v="3.8"/>
    <x v="22"/>
  </r>
  <r>
    <x v="469"/>
    <n v="3.8"/>
    <x v="22"/>
  </r>
  <r>
    <x v="470"/>
    <n v="3.8"/>
    <x v="22"/>
  </r>
  <r>
    <x v="471"/>
    <n v="3.8"/>
    <x v="22"/>
  </r>
  <r>
    <x v="472"/>
    <n v="3.8"/>
    <x v="22"/>
  </r>
  <r>
    <x v="473"/>
    <n v="3.8"/>
    <x v="22"/>
  </r>
  <r>
    <x v="474"/>
    <n v="3.8"/>
    <x v="22"/>
  </r>
  <r>
    <x v="475"/>
    <n v="3.7"/>
    <x v="22"/>
  </r>
  <r>
    <x v="476"/>
    <n v="3.7"/>
    <x v="22"/>
  </r>
  <r>
    <x v="477"/>
    <n v="3.7"/>
    <x v="22"/>
  </r>
  <r>
    <x v="478"/>
    <n v="3.7"/>
    <x v="22"/>
  </r>
  <r>
    <x v="479"/>
    <n v="3.7"/>
    <x v="22"/>
  </r>
  <r>
    <x v="480"/>
    <n v="3.7"/>
    <x v="22"/>
  </r>
  <r>
    <x v="481"/>
    <n v="3.7"/>
    <x v="22"/>
  </r>
  <r>
    <x v="482"/>
    <n v="3.8"/>
    <x v="22"/>
  </r>
  <r>
    <x v="483"/>
    <n v="3.8"/>
    <x v="22"/>
  </r>
  <r>
    <x v="484"/>
    <n v="3.8"/>
    <x v="22"/>
  </r>
  <r>
    <x v="485"/>
    <n v="3.9"/>
    <x v="22"/>
  </r>
  <r>
    <x v="486"/>
    <n v="3.9"/>
    <x v="22"/>
  </r>
  <r>
    <x v="487"/>
    <n v="3.9"/>
    <x v="22"/>
  </r>
  <r>
    <x v="488"/>
    <n v="4"/>
    <x v="22"/>
  </r>
  <r>
    <x v="489"/>
    <n v="4"/>
    <x v="22"/>
  </r>
  <r>
    <x v="490"/>
    <n v="4"/>
    <x v="22"/>
  </r>
  <r>
    <x v="491"/>
    <n v="3.9"/>
    <x v="22"/>
  </r>
  <r>
    <x v="492"/>
    <n v="3.8"/>
    <x v="22"/>
  </r>
  <r>
    <x v="493"/>
    <n v="3.7"/>
    <x v="22"/>
  </r>
  <r>
    <x v="494"/>
    <n v="3.6"/>
    <x v="22"/>
  </r>
  <r>
    <x v="495"/>
    <n v="3.5"/>
    <x v="22"/>
  </r>
  <r>
    <x v="496"/>
    <n v="3.5"/>
    <x v="22"/>
  </r>
  <r>
    <x v="497"/>
    <n v="3.4"/>
    <x v="22"/>
  </r>
  <r>
    <x v="498"/>
    <n v="3.4"/>
    <x v="22"/>
  </r>
  <r>
    <x v="499"/>
    <n v="3.4"/>
    <x v="22"/>
  </r>
  <r>
    <x v="500"/>
    <n v="3.3"/>
    <x v="22"/>
  </r>
  <r>
    <x v="501"/>
    <n v="3.3"/>
    <x v="22"/>
  </r>
  <r>
    <x v="502"/>
    <n v="3.2"/>
    <x v="22"/>
  </r>
  <r>
    <x v="503"/>
    <n v="3.2"/>
    <x v="22"/>
  </r>
  <r>
    <x v="504"/>
    <n v="3.1"/>
    <x v="22"/>
  </r>
  <r>
    <x v="505"/>
    <n v="3.1"/>
    <x v="22"/>
  </r>
  <r>
    <x v="506"/>
    <n v="3"/>
    <x v="22"/>
  </r>
  <r>
    <x v="507"/>
    <n v="3"/>
    <x v="22"/>
  </r>
  <r>
    <x v="508"/>
    <n v="2.9"/>
    <x v="22"/>
  </r>
  <r>
    <x v="509"/>
    <n v="2.9"/>
    <x v="22"/>
  </r>
  <r>
    <x v="510"/>
    <n v="2.9"/>
    <x v="22"/>
  </r>
  <r>
    <x v="511"/>
    <n v="2.9"/>
    <x v="22"/>
  </r>
  <r>
    <x v="512"/>
    <n v="3"/>
    <x v="22"/>
  </r>
  <r>
    <x v="513"/>
    <n v="3.1"/>
    <x v="22"/>
  </r>
  <r>
    <x v="514"/>
    <n v="3.2"/>
    <x v="22"/>
  </r>
  <r>
    <x v="515"/>
    <n v="3.2"/>
    <x v="22"/>
  </r>
  <r>
    <x v="516"/>
    <n v="3.3"/>
    <x v="22"/>
  </r>
  <r>
    <x v="517"/>
    <n v="3.3"/>
    <x v="22"/>
  </r>
  <r>
    <x v="518"/>
    <n v="3.3"/>
    <x v="22"/>
  </r>
  <r>
    <x v="519"/>
    <n v="3.2"/>
    <x v="22"/>
  </r>
  <r>
    <x v="520"/>
    <n v="3.2"/>
    <x v="22"/>
  </r>
  <r>
    <x v="521"/>
    <n v="3.2"/>
    <x v="22"/>
  </r>
  <r>
    <x v="522"/>
    <n v="3.2"/>
    <x v="22"/>
  </r>
  <r>
    <x v="523"/>
    <n v="3.3"/>
    <x v="22"/>
  </r>
  <r>
    <x v="524"/>
    <n v="3.3"/>
    <x v="22"/>
  </r>
  <r>
    <x v="525"/>
    <n v="3.3"/>
    <x v="22"/>
  </r>
  <r>
    <x v="526"/>
    <n v="3.3"/>
    <x v="22"/>
  </r>
  <r>
    <x v="527"/>
    <n v="3.4"/>
    <x v="22"/>
  </r>
  <r>
    <x v="528"/>
    <n v="3.4"/>
    <x v="22"/>
  </r>
  <r>
    <x v="529"/>
    <n v="3.5"/>
    <x v="22"/>
  </r>
  <r>
    <x v="530"/>
    <n v="3.6"/>
    <x v="22"/>
  </r>
  <r>
    <x v="531"/>
    <n v="8.9"/>
    <x v="22"/>
  </r>
  <r>
    <x v="532"/>
    <n v="11.1"/>
    <x v="22"/>
  </r>
  <r>
    <x v="533"/>
    <n v="8.9"/>
    <x v="22"/>
  </r>
  <r>
    <x v="534"/>
    <n v="7.8"/>
    <x v="22"/>
  </r>
  <r>
    <x v="535"/>
    <n v="6.7"/>
    <x v="22"/>
  </r>
  <r>
    <x v="536"/>
    <n v="6.2"/>
    <x v="22"/>
  </r>
  <r>
    <x v="537"/>
    <n v="5.5"/>
    <x v="22"/>
  </r>
  <r>
    <x v="538"/>
    <n v="5.0999999999999996"/>
    <x v="22"/>
  </r>
  <r>
    <x v="539"/>
    <n v="4.8"/>
    <x v="22"/>
  </r>
  <r>
    <x v="540"/>
    <n v="4.5999999999999996"/>
    <x v="22"/>
  </r>
  <r>
    <x v="541"/>
    <n v="4.4000000000000004"/>
    <x v="22"/>
  </r>
  <r>
    <x v="542"/>
    <n v="4.2"/>
    <x v="22"/>
  </r>
  <r>
    <x v="543"/>
    <n v="4.0999999999999996"/>
    <x v="22"/>
  </r>
  <r>
    <x v="544"/>
    <n v="3.9"/>
    <x v="22"/>
  </r>
  <r>
    <x v="545"/>
    <n v="3.8"/>
    <x v="22"/>
  </r>
  <r>
    <x v="546"/>
    <n v="3.6"/>
    <x v="22"/>
  </r>
  <r>
    <x v="547"/>
    <n v="3.5"/>
    <x v="22"/>
  </r>
  <r>
    <x v="548"/>
    <n v="3.3"/>
    <x v="22"/>
  </r>
  <r>
    <x v="549"/>
    <n v="3.1"/>
    <x v="22"/>
  </r>
  <r>
    <x v="550"/>
    <n v="2.9"/>
    <x v="22"/>
  </r>
  <r>
    <x v="551"/>
    <n v="2.8"/>
    <x v="22"/>
  </r>
  <r>
    <x v="552"/>
    <n v="2.6"/>
    <x v="22"/>
  </r>
  <r>
    <x v="553"/>
    <n v="2.4"/>
    <x v="22"/>
  </r>
  <r>
    <x v="554"/>
    <n v="2.2999999999999998"/>
    <x v="22"/>
  </r>
  <r>
    <x v="555"/>
    <n v="2.2000000000000002"/>
    <x v="22"/>
  </r>
  <r>
    <x v="556"/>
    <n v="2.2000000000000002"/>
    <x v="22"/>
  </r>
  <r>
    <x v="557"/>
    <n v="2.2000000000000002"/>
    <x v="22"/>
  </r>
  <r>
    <x v="558"/>
    <n v="2.2999999999999998"/>
    <x v="22"/>
  </r>
  <r>
    <x v="559"/>
    <n v="2.4"/>
    <x v="22"/>
  </r>
  <r>
    <x v="560"/>
    <n v="2.5"/>
    <x v="22"/>
  </r>
  <r>
    <x v="561"/>
    <n v="2.6"/>
    <x v="22"/>
  </r>
  <r>
    <x v="562"/>
    <n v="2.6"/>
    <x v="22"/>
  </r>
  <r>
    <x v="563"/>
    <n v="2.7"/>
    <x v="22"/>
  </r>
  <r>
    <x v="564"/>
    <n v="2.7"/>
    <x v="22"/>
  </r>
  <r>
    <x v="565"/>
    <n v="2.8"/>
    <x v="22"/>
  </r>
  <r>
    <x v="566"/>
    <n v="2.8"/>
    <x v="22"/>
  </r>
  <r>
    <x v="567"/>
    <n v="2.8"/>
    <x v="22"/>
  </r>
  <r>
    <x v="568"/>
    <n v="2.8"/>
    <x v="22"/>
  </r>
  <r>
    <x v="569"/>
    <n v="2.8"/>
    <x v="22"/>
  </r>
  <r>
    <x v="570"/>
    <n v="2.8"/>
    <x v="22"/>
  </r>
  <r>
    <x v="571"/>
    <n v="2.8"/>
    <x v="22"/>
  </r>
  <r>
    <x v="572"/>
    <n v="2.8"/>
    <x v="22"/>
  </r>
  <r>
    <x v="573"/>
    <n v="2.8"/>
    <x v="22"/>
  </r>
  <r>
    <x v="574"/>
    <n v="2.8"/>
    <x v="22"/>
  </r>
  <r>
    <x v="575"/>
    <n v="2.8"/>
    <x v="22"/>
  </r>
  <r>
    <x v="576"/>
    <n v="2.8"/>
    <x v="22"/>
  </r>
  <r>
    <x v="577"/>
    <n v="2.9"/>
    <x v="22"/>
  </r>
  <r>
    <x v="578"/>
    <n v="3"/>
    <x v="22"/>
  </r>
  <r>
    <x v="579"/>
    <n v="3"/>
    <x v="22"/>
  </r>
  <r>
    <x v="580"/>
    <n v="3.1"/>
    <x v="22"/>
  </r>
  <r>
    <x v="581"/>
    <n v="3.2"/>
    <x v="22"/>
  </r>
  <r>
    <x v="582"/>
    <n v="3.2"/>
    <x v="22"/>
  </r>
  <r>
    <x v="583"/>
    <n v="3.3"/>
    <x v="22"/>
  </r>
  <r>
    <x v="584"/>
    <n v="3.3"/>
    <x v="22"/>
  </r>
  <r>
    <x v="585"/>
    <n v="3.2"/>
    <x v="22"/>
  </r>
  <r>
    <x v="586"/>
    <n v="3.3"/>
    <x v="22"/>
  </r>
  <r>
    <x v="587"/>
    <n v="3.3"/>
    <x v="22"/>
  </r>
  <r>
    <x v="588"/>
    <n v="3.4"/>
    <x v="22"/>
  </r>
  <r>
    <x v="589"/>
    <n v="3.5"/>
    <x v="22"/>
  </r>
  <r>
    <x v="590"/>
    <n v="3.6"/>
    <x v="22"/>
  </r>
  <r>
    <x v="591"/>
    <n v="3.6"/>
    <x v="22"/>
  </r>
  <r>
    <x v="592"/>
    <n v="3.7"/>
    <x v="22"/>
  </r>
  <r>
    <x v="593"/>
    <n v="3.8"/>
    <x v="22"/>
  </r>
  <r>
    <x v="594"/>
    <n v="3.8"/>
    <x v="22"/>
  </r>
  <r>
    <x v="595"/>
    <n v="3.9"/>
    <x v="22"/>
  </r>
  <r>
    <x v="596"/>
    <n v="4.0999999999999996"/>
    <x v="22"/>
  </r>
  <r>
    <x v="597"/>
    <m/>
    <x v="22"/>
  </r>
  <r>
    <x v="598"/>
    <n v="4.2"/>
    <x v="22"/>
  </r>
  <r>
    <x v="599"/>
    <n v="4.2"/>
    <x v="22"/>
  </r>
  <r>
    <x v="600"/>
    <n v="4.4000000000000004"/>
    <x v="22"/>
  </r>
  <r>
    <x v="601"/>
    <n v="4.5"/>
    <x v="22"/>
  </r>
  <r>
    <x v="602"/>
    <n v="4.5"/>
    <x v="22"/>
  </r>
  <r>
    <x v="603"/>
    <n v="4.5"/>
    <x v="22"/>
  </r>
  <r>
    <x v="604"/>
    <n v="4.4000000000000004"/>
    <x v="22"/>
  </r>
  <r>
    <x v="0"/>
    <n v="6.6"/>
    <x v="23"/>
  </r>
  <r>
    <x v="1"/>
    <n v="6.6"/>
    <x v="23"/>
  </r>
  <r>
    <x v="2"/>
    <n v="6.6"/>
    <x v="23"/>
  </r>
  <r>
    <x v="3"/>
    <n v="6.4"/>
    <x v="23"/>
  </r>
  <r>
    <x v="4"/>
    <n v="6.3"/>
    <x v="23"/>
  </r>
  <r>
    <x v="5"/>
    <n v="6.2"/>
    <x v="23"/>
  </r>
  <r>
    <x v="6"/>
    <n v="6.2"/>
    <x v="23"/>
  </r>
  <r>
    <x v="7"/>
    <n v="6.3"/>
    <x v="23"/>
  </r>
  <r>
    <x v="8"/>
    <n v="6.4"/>
    <x v="23"/>
  </r>
  <r>
    <x v="9"/>
    <n v="6.5"/>
    <x v="23"/>
  </r>
  <r>
    <x v="10"/>
    <n v="6.6"/>
    <x v="23"/>
  </r>
  <r>
    <x v="11"/>
    <n v="6.8"/>
    <x v="23"/>
  </r>
  <r>
    <x v="12"/>
    <n v="6.9"/>
    <x v="23"/>
  </r>
  <r>
    <x v="13"/>
    <n v="7"/>
    <x v="23"/>
  </r>
  <r>
    <x v="14"/>
    <n v="7.1"/>
    <x v="23"/>
  </r>
  <r>
    <x v="15"/>
    <n v="7.2"/>
    <x v="23"/>
  </r>
  <r>
    <x v="16"/>
    <n v="7.3"/>
    <x v="23"/>
  </r>
  <r>
    <x v="17"/>
    <n v="7.3"/>
    <x v="23"/>
  </r>
  <r>
    <x v="18"/>
    <n v="7.3"/>
    <x v="23"/>
  </r>
  <r>
    <x v="19"/>
    <n v="7.3"/>
    <x v="23"/>
  </r>
  <r>
    <x v="20"/>
    <n v="7.3"/>
    <x v="23"/>
  </r>
  <r>
    <x v="21"/>
    <n v="7.3"/>
    <x v="23"/>
  </r>
  <r>
    <x v="22"/>
    <n v="7.2"/>
    <x v="23"/>
  </r>
  <r>
    <x v="23"/>
    <n v="7.1"/>
    <x v="23"/>
  </r>
  <r>
    <x v="24"/>
    <n v="7.1"/>
    <x v="23"/>
  </r>
  <r>
    <x v="25"/>
    <n v="7"/>
    <x v="23"/>
  </r>
  <r>
    <x v="26"/>
    <n v="7"/>
    <x v="23"/>
  </r>
  <r>
    <x v="27"/>
    <n v="7"/>
    <x v="23"/>
  </r>
  <r>
    <x v="28"/>
    <n v="7"/>
    <x v="23"/>
  </r>
  <r>
    <x v="29"/>
    <n v="7"/>
    <x v="23"/>
  </r>
  <r>
    <x v="30"/>
    <n v="6.9"/>
    <x v="23"/>
  </r>
  <r>
    <x v="31"/>
    <n v="6.7"/>
    <x v="23"/>
  </r>
  <r>
    <x v="32"/>
    <n v="6.6"/>
    <x v="23"/>
  </r>
  <r>
    <x v="33"/>
    <n v="6.4"/>
    <x v="23"/>
  </r>
  <r>
    <x v="34"/>
    <n v="6.3"/>
    <x v="23"/>
  </r>
  <r>
    <x v="35"/>
    <n v="6.1"/>
    <x v="23"/>
  </r>
  <r>
    <x v="36"/>
    <n v="6"/>
    <x v="23"/>
  </r>
  <r>
    <x v="37"/>
    <n v="5.8"/>
    <x v="23"/>
  </r>
  <r>
    <x v="38"/>
    <n v="5.7"/>
    <x v="23"/>
  </r>
  <r>
    <x v="39"/>
    <n v="5.5"/>
    <x v="23"/>
  </r>
  <r>
    <x v="40"/>
    <n v="5.4"/>
    <x v="23"/>
  </r>
  <r>
    <x v="41"/>
    <n v="5.4"/>
    <x v="23"/>
  </r>
  <r>
    <x v="42"/>
    <n v="5.5"/>
    <x v="23"/>
  </r>
  <r>
    <x v="43"/>
    <n v="5.6"/>
    <x v="23"/>
  </r>
  <r>
    <x v="44"/>
    <n v="5.7"/>
    <x v="23"/>
  </r>
  <r>
    <x v="45"/>
    <n v="5.9"/>
    <x v="23"/>
  </r>
  <r>
    <x v="46"/>
    <n v="6"/>
    <x v="23"/>
  </r>
  <r>
    <x v="47"/>
    <n v="6.1"/>
    <x v="23"/>
  </r>
  <r>
    <x v="48"/>
    <n v="6.2"/>
    <x v="23"/>
  </r>
  <r>
    <x v="49"/>
    <n v="6.4"/>
    <x v="23"/>
  </r>
  <r>
    <x v="50"/>
    <n v="6.6"/>
    <x v="23"/>
  </r>
  <r>
    <x v="51"/>
    <n v="6.9"/>
    <x v="23"/>
  </r>
  <r>
    <x v="52"/>
    <n v="7.1"/>
    <x v="23"/>
  </r>
  <r>
    <x v="53"/>
    <n v="7.4"/>
    <x v="23"/>
  </r>
  <r>
    <x v="54"/>
    <n v="7.6"/>
    <x v="23"/>
  </r>
  <r>
    <x v="55"/>
    <n v="7.7"/>
    <x v="23"/>
  </r>
  <r>
    <x v="56"/>
    <n v="7.8"/>
    <x v="23"/>
  </r>
  <r>
    <x v="57"/>
    <n v="7.9"/>
    <x v="23"/>
  </r>
  <r>
    <x v="58"/>
    <n v="8"/>
    <x v="23"/>
  </r>
  <r>
    <x v="59"/>
    <n v="8.1"/>
    <x v="23"/>
  </r>
  <r>
    <x v="60"/>
    <n v="8.1999999999999993"/>
    <x v="23"/>
  </r>
  <r>
    <x v="61"/>
    <n v="8.1999999999999993"/>
    <x v="23"/>
  </r>
  <r>
    <x v="62"/>
    <n v="8.1999999999999993"/>
    <x v="23"/>
  </r>
  <r>
    <x v="63"/>
    <n v="8.1"/>
    <x v="23"/>
  </r>
  <r>
    <x v="64"/>
    <n v="8.1"/>
    <x v="23"/>
  </r>
  <r>
    <x v="65"/>
    <n v="8.1999999999999993"/>
    <x v="23"/>
  </r>
  <r>
    <x v="66"/>
    <n v="8.3000000000000007"/>
    <x v="23"/>
  </r>
  <r>
    <x v="67"/>
    <n v="8.5"/>
    <x v="23"/>
  </r>
  <r>
    <x v="68"/>
    <n v="8.8000000000000007"/>
    <x v="23"/>
  </r>
  <r>
    <x v="69"/>
    <n v="9"/>
    <x v="23"/>
  </r>
  <r>
    <x v="70"/>
    <n v="9.3000000000000007"/>
    <x v="23"/>
  </r>
  <r>
    <x v="71"/>
    <n v="9.5"/>
    <x v="23"/>
  </r>
  <r>
    <x v="72"/>
    <n v="9.8000000000000007"/>
    <x v="23"/>
  </r>
  <r>
    <x v="73"/>
    <n v="10"/>
    <x v="23"/>
  </r>
  <r>
    <x v="74"/>
    <n v="10.199999999999999"/>
    <x v="23"/>
  </r>
  <r>
    <x v="75"/>
    <n v="10.5"/>
    <x v="23"/>
  </r>
  <r>
    <x v="76"/>
    <n v="10.7"/>
    <x v="23"/>
  </r>
  <r>
    <x v="77"/>
    <n v="10.9"/>
    <x v="23"/>
  </r>
  <r>
    <x v="78"/>
    <n v="11.1"/>
    <x v="23"/>
  </r>
  <r>
    <x v="79"/>
    <n v="11.3"/>
    <x v="23"/>
  </r>
  <r>
    <x v="80"/>
    <n v="11.5"/>
    <x v="23"/>
  </r>
  <r>
    <x v="81"/>
    <n v="11.7"/>
    <x v="23"/>
  </r>
  <r>
    <x v="82"/>
    <n v="12"/>
    <x v="23"/>
  </r>
  <r>
    <x v="83"/>
    <n v="12.2"/>
    <x v="23"/>
  </r>
  <r>
    <x v="84"/>
    <n v="12.4"/>
    <x v="23"/>
  </r>
  <r>
    <x v="85"/>
    <n v="12.6"/>
    <x v="23"/>
  </r>
  <r>
    <x v="86"/>
    <n v="12.6"/>
    <x v="23"/>
  </r>
  <r>
    <x v="87"/>
    <n v="12.6"/>
    <x v="23"/>
  </r>
  <r>
    <x v="88"/>
    <n v="12.5"/>
    <x v="23"/>
  </r>
  <r>
    <x v="89"/>
    <n v="12.3"/>
    <x v="23"/>
  </r>
  <r>
    <x v="90"/>
    <n v="12.1"/>
    <x v="23"/>
  </r>
  <r>
    <x v="91"/>
    <n v="11.8"/>
    <x v="23"/>
  </r>
  <r>
    <x v="92"/>
    <n v="11.6"/>
    <x v="23"/>
  </r>
  <r>
    <x v="93"/>
    <n v="11.3"/>
    <x v="23"/>
  </r>
  <r>
    <x v="94"/>
    <n v="11.2"/>
    <x v="23"/>
  </r>
  <r>
    <x v="95"/>
    <n v="11"/>
    <x v="23"/>
  </r>
  <r>
    <x v="96"/>
    <n v="10.9"/>
    <x v="23"/>
  </r>
  <r>
    <x v="97"/>
    <n v="10.8"/>
    <x v="23"/>
  </r>
  <r>
    <x v="98"/>
    <n v="10.7"/>
    <x v="23"/>
  </r>
  <r>
    <x v="99"/>
    <n v="10.6"/>
    <x v="23"/>
  </r>
  <r>
    <x v="100"/>
    <n v="10.6"/>
    <x v="23"/>
  </r>
  <r>
    <x v="101"/>
    <n v="10.6"/>
    <x v="23"/>
  </r>
  <r>
    <x v="102"/>
    <n v="10.7"/>
    <x v="23"/>
  </r>
  <r>
    <x v="103"/>
    <n v="10.7"/>
    <x v="23"/>
  </r>
  <r>
    <x v="104"/>
    <n v="10.7"/>
    <x v="23"/>
  </r>
  <r>
    <x v="105"/>
    <n v="10.6"/>
    <x v="23"/>
  </r>
  <r>
    <x v="106"/>
    <n v="10.5"/>
    <x v="23"/>
  </r>
  <r>
    <x v="107"/>
    <n v="10.4"/>
    <x v="23"/>
  </r>
  <r>
    <x v="108"/>
    <n v="10.4"/>
    <x v="23"/>
  </r>
  <r>
    <x v="109"/>
    <n v="10.3"/>
    <x v="23"/>
  </r>
  <r>
    <x v="110"/>
    <n v="10.3"/>
    <x v="23"/>
  </r>
  <r>
    <x v="111"/>
    <n v="10.3"/>
    <x v="23"/>
  </r>
  <r>
    <x v="112"/>
    <n v="10.3"/>
    <x v="23"/>
  </r>
  <r>
    <x v="113"/>
    <n v="10.4"/>
    <x v="23"/>
  </r>
  <r>
    <x v="114"/>
    <n v="10.4"/>
    <x v="23"/>
  </r>
  <r>
    <x v="115"/>
    <n v="10.4"/>
    <x v="23"/>
  </r>
  <r>
    <x v="116"/>
    <n v="10.4"/>
    <x v="23"/>
  </r>
  <r>
    <x v="117"/>
    <n v="10.4"/>
    <x v="23"/>
  </r>
  <r>
    <x v="118"/>
    <n v="10.5"/>
    <x v="23"/>
  </r>
  <r>
    <x v="119"/>
    <n v="10.6"/>
    <x v="23"/>
  </r>
  <r>
    <x v="120"/>
    <n v="10.8"/>
    <x v="23"/>
  </r>
  <r>
    <x v="121"/>
    <n v="11"/>
    <x v="23"/>
  </r>
  <r>
    <x v="122"/>
    <n v="11.2"/>
    <x v="23"/>
  </r>
  <r>
    <x v="123"/>
    <n v="11.5"/>
    <x v="23"/>
  </r>
  <r>
    <x v="124"/>
    <n v="11.6"/>
    <x v="23"/>
  </r>
  <r>
    <x v="125"/>
    <n v="11.7"/>
    <x v="23"/>
  </r>
  <r>
    <x v="126"/>
    <n v="11.6"/>
    <x v="23"/>
  </r>
  <r>
    <x v="127"/>
    <n v="11.6"/>
    <x v="23"/>
  </r>
  <r>
    <x v="128"/>
    <n v="11.6"/>
    <x v="23"/>
  </r>
  <r>
    <x v="129"/>
    <n v="11.5"/>
    <x v="23"/>
  </r>
  <r>
    <x v="130"/>
    <n v="11.5"/>
    <x v="23"/>
  </r>
  <r>
    <x v="131"/>
    <n v="11.4"/>
    <x v="23"/>
  </r>
  <r>
    <x v="132"/>
    <n v="11.3"/>
    <x v="23"/>
  </r>
  <r>
    <x v="133"/>
    <n v="11"/>
    <x v="23"/>
  </r>
  <r>
    <x v="134"/>
    <n v="10.8"/>
    <x v="23"/>
  </r>
  <r>
    <x v="135"/>
    <n v="10.5"/>
    <x v="23"/>
  </r>
  <r>
    <x v="136"/>
    <n v="10.3"/>
    <x v="23"/>
  </r>
  <r>
    <x v="137"/>
    <n v="10.1"/>
    <x v="23"/>
  </r>
  <r>
    <x v="138"/>
    <n v="9.9"/>
    <x v="23"/>
  </r>
  <r>
    <x v="139"/>
    <n v="9.8000000000000007"/>
    <x v="23"/>
  </r>
  <r>
    <x v="140"/>
    <n v="9.6"/>
    <x v="23"/>
  </r>
  <r>
    <x v="141"/>
    <n v="9.4"/>
    <x v="23"/>
  </r>
  <r>
    <x v="142"/>
    <n v="9.1999999999999993"/>
    <x v="23"/>
  </r>
  <r>
    <x v="143"/>
    <n v="9"/>
    <x v="23"/>
  </r>
  <r>
    <x v="144"/>
    <n v="8.8000000000000007"/>
    <x v="23"/>
  </r>
  <r>
    <x v="145"/>
    <n v="8.6"/>
    <x v="23"/>
  </r>
  <r>
    <x v="146"/>
    <n v="8.4"/>
    <x v="23"/>
  </r>
  <r>
    <x v="147"/>
    <n v="8.3000000000000007"/>
    <x v="23"/>
  </r>
  <r>
    <x v="148"/>
    <n v="8.3000000000000007"/>
    <x v="23"/>
  </r>
  <r>
    <x v="149"/>
    <n v="8.4"/>
    <x v="23"/>
  </r>
  <r>
    <x v="150"/>
    <n v="8.4"/>
    <x v="23"/>
  </r>
  <r>
    <x v="151"/>
    <n v="8.6"/>
    <x v="23"/>
  </r>
  <r>
    <x v="152"/>
    <n v="8.6"/>
    <x v="23"/>
  </r>
  <r>
    <x v="153"/>
    <n v="8.6999999999999993"/>
    <x v="23"/>
  </r>
  <r>
    <x v="154"/>
    <n v="8.6999999999999993"/>
    <x v="23"/>
  </r>
  <r>
    <x v="155"/>
    <n v="8.6"/>
    <x v="23"/>
  </r>
  <r>
    <x v="156"/>
    <n v="8.5"/>
    <x v="23"/>
  </r>
  <r>
    <x v="157"/>
    <n v="8.3000000000000007"/>
    <x v="23"/>
  </r>
  <r>
    <x v="158"/>
    <n v="8.1999999999999993"/>
    <x v="23"/>
  </r>
  <r>
    <x v="159"/>
    <n v="8.1"/>
    <x v="23"/>
  </r>
  <r>
    <x v="160"/>
    <n v="8"/>
    <x v="23"/>
  </r>
  <r>
    <x v="161"/>
    <n v="7.8"/>
    <x v="23"/>
  </r>
  <r>
    <x v="162"/>
    <n v="7.7"/>
    <x v="23"/>
  </r>
  <r>
    <x v="163"/>
    <n v="7.6"/>
    <x v="23"/>
  </r>
  <r>
    <x v="164"/>
    <n v="7.6"/>
    <x v="23"/>
  </r>
  <r>
    <x v="165"/>
    <n v="7.5"/>
    <x v="23"/>
  </r>
  <r>
    <x v="166"/>
    <n v="7.5"/>
    <x v="23"/>
  </r>
  <r>
    <x v="167"/>
    <n v="7.5"/>
    <x v="23"/>
  </r>
  <r>
    <x v="168"/>
    <n v="7.5"/>
    <x v="23"/>
  </r>
  <r>
    <x v="169"/>
    <n v="7.4"/>
    <x v="23"/>
  </r>
  <r>
    <x v="170"/>
    <n v="7.3"/>
    <x v="23"/>
  </r>
  <r>
    <x v="171"/>
    <n v="7.3"/>
    <x v="23"/>
  </r>
  <r>
    <x v="172"/>
    <n v="7.2"/>
    <x v="23"/>
  </r>
  <r>
    <x v="173"/>
    <n v="7.3"/>
    <x v="23"/>
  </r>
  <r>
    <x v="174"/>
    <n v="7.3"/>
    <x v="23"/>
  </r>
  <r>
    <x v="175"/>
    <n v="7.5"/>
    <x v="23"/>
  </r>
  <r>
    <x v="176"/>
    <n v="7.7"/>
    <x v="23"/>
  </r>
  <r>
    <x v="177"/>
    <n v="7.9"/>
    <x v="23"/>
  </r>
  <r>
    <x v="178"/>
    <n v="8"/>
    <x v="23"/>
  </r>
  <r>
    <x v="179"/>
    <n v="8.1999999999999993"/>
    <x v="23"/>
  </r>
  <r>
    <x v="180"/>
    <n v="8.4"/>
    <x v="23"/>
  </r>
  <r>
    <x v="181"/>
    <n v="8.5"/>
    <x v="23"/>
  </r>
  <r>
    <x v="182"/>
    <n v="8.6"/>
    <x v="23"/>
  </r>
  <r>
    <x v="183"/>
    <n v="8.6999999999999993"/>
    <x v="23"/>
  </r>
  <r>
    <x v="184"/>
    <n v="8.6999999999999993"/>
    <x v="23"/>
  </r>
  <r>
    <x v="185"/>
    <n v="8.6"/>
    <x v="23"/>
  </r>
  <r>
    <x v="186"/>
    <n v="8.4"/>
    <x v="23"/>
  </r>
  <r>
    <x v="187"/>
    <n v="8.3000000000000007"/>
    <x v="23"/>
  </r>
  <r>
    <x v="188"/>
    <n v="8.1"/>
    <x v="23"/>
  </r>
  <r>
    <x v="189"/>
    <n v="8.1"/>
    <x v="23"/>
  </r>
  <r>
    <x v="190"/>
    <n v="8"/>
    <x v="23"/>
  </r>
  <r>
    <x v="191"/>
    <n v="8.1"/>
    <x v="23"/>
  </r>
  <r>
    <x v="192"/>
    <n v="8.1"/>
    <x v="23"/>
  </r>
  <r>
    <x v="193"/>
    <n v="8.1"/>
    <x v="23"/>
  </r>
  <r>
    <x v="194"/>
    <n v="8.1999999999999993"/>
    <x v="23"/>
  </r>
  <r>
    <x v="195"/>
    <n v="8.1999999999999993"/>
    <x v="23"/>
  </r>
  <r>
    <x v="196"/>
    <n v="8.1999999999999993"/>
    <x v="23"/>
  </r>
  <r>
    <x v="197"/>
    <n v="8.1999999999999993"/>
    <x v="23"/>
  </r>
  <r>
    <x v="198"/>
    <n v="8.1999999999999993"/>
    <x v="23"/>
  </r>
  <r>
    <x v="199"/>
    <n v="8.1"/>
    <x v="23"/>
  </r>
  <r>
    <x v="200"/>
    <n v="7.9"/>
    <x v="23"/>
  </r>
  <r>
    <x v="201"/>
    <n v="7.7"/>
    <x v="23"/>
  </r>
  <r>
    <x v="202"/>
    <n v="7.5"/>
    <x v="23"/>
  </r>
  <r>
    <x v="203"/>
    <n v="7.3"/>
    <x v="23"/>
  </r>
  <r>
    <x v="204"/>
    <n v="7.2"/>
    <x v="23"/>
  </r>
  <r>
    <x v="205"/>
    <n v="7.1"/>
    <x v="23"/>
  </r>
  <r>
    <x v="206"/>
    <n v="7"/>
    <x v="23"/>
  </r>
  <r>
    <x v="207"/>
    <n v="6.9"/>
    <x v="23"/>
  </r>
  <r>
    <x v="208"/>
    <n v="6.8"/>
    <x v="23"/>
  </r>
  <r>
    <x v="209"/>
    <n v="6.7"/>
    <x v="23"/>
  </r>
  <r>
    <x v="210"/>
    <n v="6.6"/>
    <x v="23"/>
  </r>
  <r>
    <x v="211"/>
    <n v="6.6"/>
    <x v="23"/>
  </r>
  <r>
    <x v="212"/>
    <n v="6.5"/>
    <x v="23"/>
  </r>
  <r>
    <x v="213"/>
    <n v="6.5"/>
    <x v="23"/>
  </r>
  <r>
    <x v="214"/>
    <n v="6.5"/>
    <x v="23"/>
  </r>
  <r>
    <x v="215"/>
    <n v="6.5"/>
    <x v="23"/>
  </r>
  <r>
    <x v="216"/>
    <n v="6.5"/>
    <x v="23"/>
  </r>
  <r>
    <x v="217"/>
    <n v="6.5"/>
    <x v="23"/>
  </r>
  <r>
    <x v="218"/>
    <n v="6.5"/>
    <x v="23"/>
  </r>
  <r>
    <x v="219"/>
    <n v="6.4"/>
    <x v="23"/>
  </r>
  <r>
    <x v="220"/>
    <n v="6.3"/>
    <x v="23"/>
  </r>
  <r>
    <x v="221"/>
    <n v="6.3"/>
    <x v="23"/>
  </r>
  <r>
    <x v="222"/>
    <n v="6.2"/>
    <x v="23"/>
  </r>
  <r>
    <x v="223"/>
    <n v="6.2"/>
    <x v="23"/>
  </r>
  <r>
    <x v="224"/>
    <n v="6.2"/>
    <x v="23"/>
  </r>
  <r>
    <x v="225"/>
    <n v="6.1"/>
    <x v="23"/>
  </r>
  <r>
    <x v="226"/>
    <n v="6.1"/>
    <x v="23"/>
  </r>
  <r>
    <x v="227"/>
    <n v="6"/>
    <x v="23"/>
  </r>
  <r>
    <x v="228"/>
    <n v="6"/>
    <x v="23"/>
  </r>
  <r>
    <x v="229"/>
    <n v="6"/>
    <x v="23"/>
  </r>
  <r>
    <x v="230"/>
    <n v="6"/>
    <x v="23"/>
  </r>
  <r>
    <x v="231"/>
    <n v="6.1"/>
    <x v="23"/>
  </r>
  <r>
    <x v="232"/>
    <n v="6.2"/>
    <x v="23"/>
  </r>
  <r>
    <x v="233"/>
    <n v="6.3"/>
    <x v="23"/>
  </r>
  <r>
    <x v="234"/>
    <n v="6.3"/>
    <x v="23"/>
  </r>
  <r>
    <x v="235"/>
    <n v="6.3"/>
    <x v="23"/>
  </r>
  <r>
    <x v="236"/>
    <n v="6.3"/>
    <x v="23"/>
  </r>
  <r>
    <x v="237"/>
    <n v="6.3"/>
    <x v="23"/>
  </r>
  <r>
    <x v="238"/>
    <n v="6.2"/>
    <x v="23"/>
  </r>
  <r>
    <x v="239"/>
    <n v="6.2"/>
    <x v="23"/>
  </r>
  <r>
    <x v="240"/>
    <n v="6.2"/>
    <x v="23"/>
  </r>
  <r>
    <x v="241"/>
    <n v="6.2"/>
    <x v="23"/>
  </r>
  <r>
    <x v="242"/>
    <n v="6.2"/>
    <x v="23"/>
  </r>
  <r>
    <x v="243"/>
    <n v="6.2"/>
    <x v="23"/>
  </r>
  <r>
    <x v="244"/>
    <n v="6.1"/>
    <x v="23"/>
  </r>
  <r>
    <x v="245"/>
    <n v="6"/>
    <x v="23"/>
  </r>
  <r>
    <x v="246"/>
    <n v="5.9"/>
    <x v="23"/>
  </r>
  <r>
    <x v="247"/>
    <n v="5.8"/>
    <x v="23"/>
  </r>
  <r>
    <x v="248"/>
    <n v="5.8"/>
    <x v="23"/>
  </r>
  <r>
    <x v="249"/>
    <n v="5.8"/>
    <x v="23"/>
  </r>
  <r>
    <x v="250"/>
    <n v="5.8"/>
    <x v="23"/>
  </r>
  <r>
    <x v="251"/>
    <n v="5.9"/>
    <x v="23"/>
  </r>
  <r>
    <x v="252"/>
    <n v="5.9"/>
    <x v="23"/>
  </r>
  <r>
    <x v="253"/>
    <n v="5.8"/>
    <x v="23"/>
  </r>
  <r>
    <x v="254"/>
    <n v="5.8"/>
    <x v="23"/>
  </r>
  <r>
    <x v="255"/>
    <n v="5.7"/>
    <x v="23"/>
  </r>
  <r>
    <x v="256"/>
    <n v="5.7"/>
    <x v="23"/>
  </r>
  <r>
    <x v="257"/>
    <n v="5.7"/>
    <x v="23"/>
  </r>
  <r>
    <x v="258"/>
    <n v="5.7"/>
    <x v="23"/>
  </r>
  <r>
    <x v="259"/>
    <n v="5.8"/>
    <x v="23"/>
  </r>
  <r>
    <x v="260"/>
    <n v="5.7"/>
    <x v="23"/>
  </r>
  <r>
    <x v="261"/>
    <n v="5.7"/>
    <x v="23"/>
  </r>
  <r>
    <x v="262"/>
    <n v="5.6"/>
    <x v="23"/>
  </r>
  <r>
    <x v="263"/>
    <n v="5.5"/>
    <x v="23"/>
  </r>
  <r>
    <x v="264"/>
    <n v="5.4"/>
    <x v="23"/>
  </r>
  <r>
    <x v="265"/>
    <n v="5.3"/>
    <x v="23"/>
  </r>
  <r>
    <x v="266"/>
    <n v="5.3"/>
    <x v="23"/>
  </r>
  <r>
    <x v="267"/>
    <n v="5.3"/>
    <x v="23"/>
  </r>
  <r>
    <x v="268"/>
    <n v="5.3"/>
    <x v="23"/>
  </r>
  <r>
    <x v="269"/>
    <n v="5.2"/>
    <x v="23"/>
  </r>
  <r>
    <x v="270"/>
    <n v="5.2"/>
    <x v="23"/>
  </r>
  <r>
    <x v="271"/>
    <n v="5.2"/>
    <x v="23"/>
  </r>
  <r>
    <x v="272"/>
    <n v="5.2"/>
    <x v="23"/>
  </r>
  <r>
    <x v="273"/>
    <n v="5.2"/>
    <x v="23"/>
  </r>
  <r>
    <x v="274"/>
    <n v="5.0999999999999996"/>
    <x v="23"/>
  </r>
  <r>
    <x v="275"/>
    <n v="5"/>
    <x v="23"/>
  </r>
  <r>
    <x v="276"/>
    <n v="4.9000000000000004"/>
    <x v="23"/>
  </r>
  <r>
    <x v="277"/>
    <n v="4.9000000000000004"/>
    <x v="23"/>
  </r>
  <r>
    <x v="278"/>
    <n v="4.9000000000000004"/>
    <x v="23"/>
  </r>
  <r>
    <x v="279"/>
    <n v="4.9000000000000004"/>
    <x v="23"/>
  </r>
  <r>
    <x v="280"/>
    <n v="5"/>
    <x v="23"/>
  </r>
  <r>
    <x v="281"/>
    <n v="5"/>
    <x v="23"/>
  </r>
  <r>
    <x v="282"/>
    <n v="5.0999999999999996"/>
    <x v="23"/>
  </r>
  <r>
    <x v="283"/>
    <n v="5.2"/>
    <x v="23"/>
  </r>
  <r>
    <x v="284"/>
    <n v="5.2"/>
    <x v="23"/>
  </r>
  <r>
    <x v="285"/>
    <n v="5.3"/>
    <x v="23"/>
  </r>
  <r>
    <x v="286"/>
    <n v="5.3"/>
    <x v="23"/>
  </r>
  <r>
    <x v="287"/>
    <n v="5.4"/>
    <x v="23"/>
  </r>
  <r>
    <x v="288"/>
    <n v="5.4"/>
    <x v="23"/>
  </r>
  <r>
    <x v="289"/>
    <n v="5.5"/>
    <x v="23"/>
  </r>
  <r>
    <x v="290"/>
    <n v="5.5"/>
    <x v="23"/>
  </r>
  <r>
    <x v="291"/>
    <n v="5.5"/>
    <x v="23"/>
  </r>
  <r>
    <x v="292"/>
    <n v="5.5"/>
    <x v="23"/>
  </r>
  <r>
    <x v="293"/>
    <n v="5.5"/>
    <x v="23"/>
  </r>
  <r>
    <x v="294"/>
    <n v="5.4"/>
    <x v="23"/>
  </r>
  <r>
    <x v="295"/>
    <n v="5.3"/>
    <x v="23"/>
  </r>
  <r>
    <x v="296"/>
    <n v="5.2"/>
    <x v="23"/>
  </r>
  <r>
    <x v="297"/>
    <n v="5.0999999999999996"/>
    <x v="23"/>
  </r>
  <r>
    <x v="298"/>
    <n v="5"/>
    <x v="23"/>
  </r>
  <r>
    <x v="299"/>
    <n v="5"/>
    <x v="23"/>
  </r>
  <r>
    <x v="300"/>
    <n v="5"/>
    <x v="23"/>
  </r>
  <r>
    <x v="301"/>
    <n v="5"/>
    <x v="23"/>
  </r>
  <r>
    <x v="302"/>
    <n v="5"/>
    <x v="23"/>
  </r>
  <r>
    <x v="303"/>
    <n v="5"/>
    <x v="23"/>
  </r>
  <r>
    <x v="304"/>
    <n v="5.0999999999999996"/>
    <x v="23"/>
  </r>
  <r>
    <x v="305"/>
    <n v="5.2"/>
    <x v="23"/>
  </r>
  <r>
    <x v="306"/>
    <n v="5.3"/>
    <x v="23"/>
  </r>
  <r>
    <x v="307"/>
    <n v="5.5"/>
    <x v="23"/>
  </r>
  <r>
    <x v="308"/>
    <n v="5.7"/>
    <x v="23"/>
  </r>
  <r>
    <x v="309"/>
    <n v="6"/>
    <x v="23"/>
  </r>
  <r>
    <x v="310"/>
    <n v="6.2"/>
    <x v="23"/>
  </r>
  <r>
    <x v="311"/>
    <n v="6.4"/>
    <x v="23"/>
  </r>
  <r>
    <x v="312"/>
    <n v="6.5"/>
    <x v="23"/>
  </r>
  <r>
    <x v="313"/>
    <n v="6.5"/>
    <x v="23"/>
  </r>
  <r>
    <x v="314"/>
    <n v="6.5"/>
    <x v="23"/>
  </r>
  <r>
    <x v="315"/>
    <n v="6.5"/>
    <x v="23"/>
  </r>
  <r>
    <x v="316"/>
    <n v="6.4"/>
    <x v="23"/>
  </r>
  <r>
    <x v="317"/>
    <n v="6.4"/>
    <x v="23"/>
  </r>
  <r>
    <x v="318"/>
    <n v="6.3"/>
    <x v="23"/>
  </r>
  <r>
    <x v="319"/>
    <n v="6.3"/>
    <x v="23"/>
  </r>
  <r>
    <x v="320"/>
    <n v="6.3"/>
    <x v="23"/>
  </r>
  <r>
    <x v="321"/>
    <n v="6.3"/>
    <x v="23"/>
  </r>
  <r>
    <x v="322"/>
    <n v="6.4"/>
    <x v="23"/>
  </r>
  <r>
    <x v="323"/>
    <n v="6.4"/>
    <x v="23"/>
  </r>
  <r>
    <x v="324"/>
    <n v="6.4"/>
    <x v="23"/>
  </r>
  <r>
    <x v="325"/>
    <n v="6.4"/>
    <x v="23"/>
  </r>
  <r>
    <x v="326"/>
    <n v="6.4"/>
    <x v="23"/>
  </r>
  <r>
    <x v="327"/>
    <n v="6.4"/>
    <x v="23"/>
  </r>
  <r>
    <x v="328"/>
    <n v="6.4"/>
    <x v="23"/>
  </r>
  <r>
    <x v="329"/>
    <n v="6.3"/>
    <x v="23"/>
  </r>
  <r>
    <x v="330"/>
    <n v="6.2"/>
    <x v="23"/>
  </r>
  <r>
    <x v="331"/>
    <n v="6.1"/>
    <x v="23"/>
  </r>
  <r>
    <x v="332"/>
    <n v="5.9"/>
    <x v="23"/>
  </r>
  <r>
    <x v="333"/>
    <n v="5.8"/>
    <x v="23"/>
  </r>
  <r>
    <x v="334"/>
    <n v="5.7"/>
    <x v="23"/>
  </r>
  <r>
    <x v="335"/>
    <n v="5.7"/>
    <x v="23"/>
  </r>
  <r>
    <x v="336"/>
    <n v="5.7"/>
    <x v="23"/>
  </r>
  <r>
    <x v="337"/>
    <n v="5.7"/>
    <x v="23"/>
  </r>
  <r>
    <x v="338"/>
    <n v="5.8"/>
    <x v="23"/>
  </r>
  <r>
    <x v="339"/>
    <n v="5.9"/>
    <x v="23"/>
  </r>
  <r>
    <x v="340"/>
    <n v="6"/>
    <x v="23"/>
  </r>
  <r>
    <x v="341"/>
    <n v="6.1"/>
    <x v="23"/>
  </r>
  <r>
    <x v="342"/>
    <n v="6.2"/>
    <x v="23"/>
  </r>
  <r>
    <x v="343"/>
    <n v="6.3"/>
    <x v="23"/>
  </r>
  <r>
    <x v="344"/>
    <n v="6.4"/>
    <x v="23"/>
  </r>
  <r>
    <x v="345"/>
    <n v="6.5"/>
    <x v="23"/>
  </r>
  <r>
    <x v="346"/>
    <n v="6.6"/>
    <x v="23"/>
  </r>
  <r>
    <x v="347"/>
    <n v="6.8"/>
    <x v="23"/>
  </r>
  <r>
    <x v="348"/>
    <n v="6.9"/>
    <x v="23"/>
  </r>
  <r>
    <x v="349"/>
    <n v="6.9"/>
    <x v="23"/>
  </r>
  <r>
    <x v="350"/>
    <n v="7"/>
    <x v="23"/>
  </r>
  <r>
    <x v="351"/>
    <n v="7"/>
    <x v="23"/>
  </r>
  <r>
    <x v="352"/>
    <n v="7.1"/>
    <x v="23"/>
  </r>
  <r>
    <x v="353"/>
    <n v="7.2"/>
    <x v="23"/>
  </r>
  <r>
    <x v="354"/>
    <n v="7.2"/>
    <x v="23"/>
  </r>
  <r>
    <x v="355"/>
    <n v="7.2"/>
    <x v="23"/>
  </r>
  <r>
    <x v="356"/>
    <n v="9.9"/>
    <x v="23"/>
  </r>
  <r>
    <x v="357"/>
    <n v="9.1"/>
    <x v="23"/>
  </r>
  <r>
    <x v="358"/>
    <n v="8.6999999999999993"/>
    <x v="23"/>
  </r>
  <r>
    <x v="359"/>
    <n v="7.6"/>
    <x v="23"/>
  </r>
  <r>
    <x v="360"/>
    <n v="6.9"/>
    <x v="23"/>
  </r>
  <r>
    <x v="361"/>
    <n v="6.6"/>
    <x v="23"/>
  </r>
  <r>
    <x v="362"/>
    <n v="6.3"/>
    <x v="23"/>
  </r>
  <r>
    <x v="363"/>
    <n v="6.3"/>
    <x v="23"/>
  </r>
  <r>
    <x v="364"/>
    <n v="6.3"/>
    <x v="23"/>
  </r>
  <r>
    <x v="365"/>
    <n v="6.3"/>
    <x v="23"/>
  </r>
  <r>
    <x v="366"/>
    <n v="6.3"/>
    <x v="23"/>
  </r>
  <r>
    <x v="367"/>
    <n v="6.3"/>
    <x v="23"/>
  </r>
  <r>
    <x v="368"/>
    <n v="6.3"/>
    <x v="23"/>
  </r>
  <r>
    <x v="369"/>
    <n v="6.3"/>
    <x v="23"/>
  </r>
  <r>
    <x v="370"/>
    <n v="6.3"/>
    <x v="23"/>
  </r>
  <r>
    <x v="371"/>
    <n v="6.4"/>
    <x v="23"/>
  </r>
  <r>
    <x v="372"/>
    <n v="6.4"/>
    <x v="23"/>
  </r>
  <r>
    <x v="373"/>
    <n v="6.4"/>
    <x v="23"/>
  </r>
  <r>
    <x v="374"/>
    <n v="6.3"/>
    <x v="23"/>
  </r>
  <r>
    <x v="375"/>
    <n v="6.2"/>
    <x v="23"/>
  </r>
  <r>
    <x v="376"/>
    <n v="6.2"/>
    <x v="23"/>
  </r>
  <r>
    <x v="377"/>
    <n v="6.1"/>
    <x v="23"/>
  </r>
  <r>
    <x v="378"/>
    <n v="6"/>
    <x v="23"/>
  </r>
  <r>
    <x v="379"/>
    <n v="6"/>
    <x v="23"/>
  </r>
  <r>
    <x v="380"/>
    <n v="6"/>
    <x v="23"/>
  </r>
  <r>
    <x v="381"/>
    <n v="6"/>
    <x v="23"/>
  </r>
  <r>
    <x v="382"/>
    <n v="6"/>
    <x v="23"/>
  </r>
  <r>
    <x v="383"/>
    <n v="6"/>
    <x v="23"/>
  </r>
  <r>
    <x v="384"/>
    <n v="6"/>
    <x v="23"/>
  </r>
  <r>
    <x v="385"/>
    <n v="6.1"/>
    <x v="23"/>
  </r>
  <r>
    <x v="386"/>
    <n v="6.2"/>
    <x v="23"/>
  </r>
  <r>
    <x v="387"/>
    <n v="6.3"/>
    <x v="23"/>
  </r>
  <r>
    <x v="388"/>
    <n v="6.5"/>
    <x v="23"/>
  </r>
  <r>
    <x v="389"/>
    <n v="6.7"/>
    <x v="23"/>
  </r>
  <r>
    <x v="390"/>
    <n v="6.8"/>
    <x v="23"/>
  </r>
  <r>
    <x v="391"/>
    <n v="6.9"/>
    <x v="23"/>
  </r>
  <r>
    <x v="392"/>
    <n v="7"/>
    <x v="23"/>
  </r>
  <r>
    <x v="393"/>
    <n v="7.1"/>
    <x v="23"/>
  </r>
  <r>
    <x v="394"/>
    <n v="7.4"/>
    <x v="23"/>
  </r>
  <r>
    <x v="395"/>
    <n v="7.6"/>
    <x v="23"/>
  </r>
  <r>
    <x v="396"/>
    <n v="8"/>
    <x v="23"/>
  </r>
  <r>
    <x v="397"/>
    <n v="8.3000000000000007"/>
    <x v="23"/>
  </r>
  <r>
    <x v="398"/>
    <n v="8.6"/>
    <x v="23"/>
  </r>
  <r>
    <x v="399"/>
    <n v="8.9"/>
    <x v="23"/>
  </r>
  <r>
    <x v="400"/>
    <n v="9"/>
    <x v="23"/>
  </r>
  <r>
    <x v="401"/>
    <n v="9.1"/>
    <x v="23"/>
  </r>
  <r>
    <x v="402"/>
    <n v="9.3000000000000007"/>
    <x v="23"/>
  </r>
  <r>
    <x v="403"/>
    <n v="9.5"/>
    <x v="23"/>
  </r>
  <r>
    <x v="404"/>
    <n v="9.6999999999999993"/>
    <x v="23"/>
  </r>
  <r>
    <x v="405"/>
    <n v="9.9"/>
    <x v="23"/>
  </r>
  <r>
    <x v="406"/>
    <n v="10.199999999999999"/>
    <x v="23"/>
  </r>
  <r>
    <x v="407"/>
    <n v="10.4"/>
    <x v="23"/>
  </r>
  <r>
    <x v="408"/>
    <n v="10.5"/>
    <x v="23"/>
  </r>
  <r>
    <x v="409"/>
    <n v="10.5"/>
    <x v="23"/>
  </r>
  <r>
    <x v="410"/>
    <n v="10.5"/>
    <x v="23"/>
  </r>
  <r>
    <x v="411"/>
    <n v="10.4"/>
    <x v="23"/>
  </r>
  <r>
    <x v="412"/>
    <n v="10.3"/>
    <x v="23"/>
  </r>
  <r>
    <x v="413"/>
    <n v="10"/>
    <x v="23"/>
  </r>
  <r>
    <x v="414"/>
    <n v="9.9"/>
    <x v="23"/>
  </r>
  <r>
    <x v="415"/>
    <n v="9.8000000000000007"/>
    <x v="23"/>
  </r>
  <r>
    <x v="416"/>
    <n v="9.9"/>
    <x v="23"/>
  </r>
  <r>
    <x v="417"/>
    <n v="9.9"/>
    <x v="23"/>
  </r>
  <r>
    <x v="418"/>
    <n v="9.9"/>
    <x v="23"/>
  </r>
  <r>
    <x v="419"/>
    <n v="9.9"/>
    <x v="23"/>
  </r>
  <r>
    <x v="420"/>
    <n v="9.9"/>
    <x v="23"/>
  </r>
  <r>
    <x v="421"/>
    <n v="9.9"/>
    <x v="23"/>
  </r>
  <r>
    <x v="422"/>
    <n v="9.9"/>
    <x v="23"/>
  </r>
  <r>
    <x v="423"/>
    <n v="9.9"/>
    <x v="23"/>
  </r>
  <r>
    <x v="424"/>
    <n v="9.9"/>
    <x v="23"/>
  </r>
  <r>
    <x v="425"/>
    <n v="10"/>
    <x v="23"/>
  </r>
  <r>
    <x v="426"/>
    <n v="10"/>
    <x v="23"/>
  </r>
  <r>
    <x v="427"/>
    <n v="9.9"/>
    <x v="23"/>
  </r>
  <r>
    <x v="428"/>
    <n v="9.8000000000000007"/>
    <x v="23"/>
  </r>
  <r>
    <x v="429"/>
    <n v="9.6"/>
    <x v="23"/>
  </r>
  <r>
    <x v="430"/>
    <n v="9.5"/>
    <x v="23"/>
  </r>
  <r>
    <x v="431"/>
    <n v="9.3000000000000007"/>
    <x v="23"/>
  </r>
  <r>
    <x v="432"/>
    <n v="9.1"/>
    <x v="23"/>
  </r>
  <r>
    <x v="433"/>
    <n v="9"/>
    <x v="23"/>
  </r>
  <r>
    <x v="434"/>
    <n v="8.9"/>
    <x v="23"/>
  </r>
  <r>
    <x v="435"/>
    <n v="8.9"/>
    <x v="23"/>
  </r>
  <r>
    <x v="436"/>
    <n v="8.9"/>
    <x v="23"/>
  </r>
  <r>
    <x v="437"/>
    <n v="8.9"/>
    <x v="23"/>
  </r>
  <r>
    <x v="438"/>
    <n v="8.8000000000000007"/>
    <x v="23"/>
  </r>
  <r>
    <x v="439"/>
    <n v="8.8000000000000007"/>
    <x v="23"/>
  </r>
  <r>
    <x v="440"/>
    <n v="8.6999999999999993"/>
    <x v="23"/>
  </r>
  <r>
    <x v="441"/>
    <n v="8.6999999999999993"/>
    <x v="23"/>
  </r>
  <r>
    <x v="442"/>
    <n v="8.6"/>
    <x v="23"/>
  </r>
  <r>
    <x v="443"/>
    <n v="8.6"/>
    <x v="23"/>
  </r>
  <r>
    <x v="444"/>
    <n v="8.6999999999999993"/>
    <x v="23"/>
  </r>
  <r>
    <x v="445"/>
    <n v="8.6999999999999993"/>
    <x v="23"/>
  </r>
  <r>
    <x v="446"/>
    <n v="8.6999999999999993"/>
    <x v="23"/>
  </r>
  <r>
    <x v="447"/>
    <n v="8.6999999999999993"/>
    <x v="23"/>
  </r>
  <r>
    <x v="448"/>
    <n v="8.6"/>
    <x v="23"/>
  </r>
  <r>
    <x v="449"/>
    <n v="8.5"/>
    <x v="23"/>
  </r>
  <r>
    <x v="450"/>
    <n v="8.5"/>
    <x v="23"/>
  </r>
  <r>
    <x v="451"/>
    <n v="8.5"/>
    <x v="23"/>
  </r>
  <r>
    <x v="452"/>
    <n v="8.4"/>
    <x v="23"/>
  </r>
  <r>
    <x v="453"/>
    <n v="8.3000000000000007"/>
    <x v="23"/>
  </r>
  <r>
    <x v="454"/>
    <n v="8.1999999999999993"/>
    <x v="23"/>
  </r>
  <r>
    <x v="455"/>
    <n v="8.1"/>
    <x v="23"/>
  </r>
  <r>
    <x v="456"/>
    <n v="8.1"/>
    <x v="23"/>
  </r>
  <r>
    <x v="457"/>
    <n v="8"/>
    <x v="23"/>
  </r>
  <r>
    <x v="458"/>
    <n v="8"/>
    <x v="23"/>
  </r>
  <r>
    <x v="459"/>
    <n v="7.9"/>
    <x v="23"/>
  </r>
  <r>
    <x v="460"/>
    <n v="7.8"/>
    <x v="23"/>
  </r>
  <r>
    <x v="461"/>
    <n v="7.7"/>
    <x v="23"/>
  </r>
  <r>
    <x v="462"/>
    <n v="7.6"/>
    <x v="23"/>
  </r>
  <r>
    <x v="463"/>
    <n v="7.5"/>
    <x v="23"/>
  </r>
  <r>
    <x v="464"/>
    <n v="7.4"/>
    <x v="23"/>
  </r>
  <r>
    <x v="465"/>
    <n v="7.2"/>
    <x v="23"/>
  </r>
  <r>
    <x v="466"/>
    <n v="7.1"/>
    <x v="23"/>
  </r>
  <r>
    <x v="467"/>
    <n v="6.9"/>
    <x v="23"/>
  </r>
  <r>
    <x v="468"/>
    <n v="6.8"/>
    <x v="23"/>
  </r>
  <r>
    <x v="469"/>
    <n v="6.7"/>
    <x v="23"/>
  </r>
  <r>
    <x v="470"/>
    <n v="6.6"/>
    <x v="23"/>
  </r>
  <r>
    <x v="471"/>
    <n v="6.6"/>
    <x v="23"/>
  </r>
  <r>
    <x v="472"/>
    <n v="6.5"/>
    <x v="23"/>
  </r>
  <r>
    <x v="473"/>
    <n v="6.4"/>
    <x v="23"/>
  </r>
  <r>
    <x v="474"/>
    <n v="6.3"/>
    <x v="23"/>
  </r>
  <r>
    <x v="475"/>
    <n v="6.3"/>
    <x v="23"/>
  </r>
  <r>
    <x v="476"/>
    <n v="6.3"/>
    <x v="23"/>
  </r>
  <r>
    <x v="477"/>
    <n v="6.3"/>
    <x v="23"/>
  </r>
  <r>
    <x v="478"/>
    <n v="6.3"/>
    <x v="23"/>
  </r>
  <r>
    <x v="479"/>
    <n v="6.3"/>
    <x v="23"/>
  </r>
  <r>
    <x v="480"/>
    <n v="6.3"/>
    <x v="23"/>
  </r>
  <r>
    <x v="481"/>
    <n v="6.2"/>
    <x v="23"/>
  </r>
  <r>
    <x v="482"/>
    <n v="6.1"/>
    <x v="23"/>
  </r>
  <r>
    <x v="483"/>
    <n v="6"/>
    <x v="23"/>
  </r>
  <r>
    <x v="484"/>
    <n v="6"/>
    <x v="23"/>
  </r>
  <r>
    <x v="485"/>
    <n v="6"/>
    <x v="23"/>
  </r>
  <r>
    <x v="486"/>
    <n v="6"/>
    <x v="23"/>
  </r>
  <r>
    <x v="487"/>
    <n v="6"/>
    <x v="23"/>
  </r>
  <r>
    <x v="488"/>
    <n v="5.9"/>
    <x v="23"/>
  </r>
  <r>
    <x v="489"/>
    <n v="5.9"/>
    <x v="23"/>
  </r>
  <r>
    <x v="490"/>
    <n v="5.8"/>
    <x v="23"/>
  </r>
  <r>
    <x v="491"/>
    <n v="5.7"/>
    <x v="23"/>
  </r>
  <r>
    <x v="492"/>
    <n v="5.6"/>
    <x v="23"/>
  </r>
  <r>
    <x v="493"/>
    <n v="5.5"/>
    <x v="23"/>
  </r>
  <r>
    <x v="494"/>
    <n v="5.4"/>
    <x v="23"/>
  </r>
  <r>
    <x v="495"/>
    <n v="5.4"/>
    <x v="23"/>
  </r>
  <r>
    <x v="496"/>
    <n v="5.3"/>
    <x v="23"/>
  </r>
  <r>
    <x v="497"/>
    <n v="5.2"/>
    <x v="23"/>
  </r>
  <r>
    <x v="498"/>
    <n v="5.2"/>
    <x v="23"/>
  </r>
  <r>
    <x v="499"/>
    <n v="5.0999999999999996"/>
    <x v="23"/>
  </r>
  <r>
    <x v="500"/>
    <n v="5"/>
    <x v="23"/>
  </r>
  <r>
    <x v="501"/>
    <n v="5"/>
    <x v="23"/>
  </r>
  <r>
    <x v="502"/>
    <n v="4.9000000000000004"/>
    <x v="23"/>
  </r>
  <r>
    <x v="503"/>
    <n v="4.9000000000000004"/>
    <x v="23"/>
  </r>
  <r>
    <x v="504"/>
    <n v="4.9000000000000004"/>
    <x v="23"/>
  </r>
  <r>
    <x v="505"/>
    <n v="4.9000000000000004"/>
    <x v="23"/>
  </r>
  <r>
    <x v="506"/>
    <n v="4.9000000000000004"/>
    <x v="23"/>
  </r>
  <r>
    <x v="507"/>
    <n v="4.9000000000000004"/>
    <x v="23"/>
  </r>
  <r>
    <x v="508"/>
    <n v="4.9000000000000004"/>
    <x v="23"/>
  </r>
  <r>
    <x v="509"/>
    <n v="4.8"/>
    <x v="23"/>
  </r>
  <r>
    <x v="510"/>
    <n v="4.8"/>
    <x v="23"/>
  </r>
  <r>
    <x v="511"/>
    <n v="4.8"/>
    <x v="23"/>
  </r>
  <r>
    <x v="512"/>
    <n v="4.9000000000000004"/>
    <x v="23"/>
  </r>
  <r>
    <x v="513"/>
    <n v="5"/>
    <x v="23"/>
  </r>
  <r>
    <x v="514"/>
    <n v="5.2"/>
    <x v="23"/>
  </r>
  <r>
    <x v="515"/>
    <n v="5.3"/>
    <x v="23"/>
  </r>
  <r>
    <x v="516"/>
    <n v="5.4"/>
    <x v="23"/>
  </r>
  <r>
    <x v="517"/>
    <n v="5.4"/>
    <x v="23"/>
  </r>
  <r>
    <x v="518"/>
    <n v="5.4"/>
    <x v="23"/>
  </r>
  <r>
    <x v="519"/>
    <n v="5.4"/>
    <x v="23"/>
  </r>
  <r>
    <x v="520"/>
    <n v="5.4"/>
    <x v="23"/>
  </r>
  <r>
    <x v="521"/>
    <n v="5.5"/>
    <x v="23"/>
  </r>
  <r>
    <x v="522"/>
    <n v="5.6"/>
    <x v="23"/>
  </r>
  <r>
    <x v="523"/>
    <n v="5.6"/>
    <x v="23"/>
  </r>
  <r>
    <x v="524"/>
    <n v="5.6"/>
    <x v="23"/>
  </r>
  <r>
    <x v="525"/>
    <n v="5.6"/>
    <x v="23"/>
  </r>
  <r>
    <x v="526"/>
    <n v="5.5"/>
    <x v="23"/>
  </r>
  <r>
    <x v="527"/>
    <n v="5.5"/>
    <x v="23"/>
  </r>
  <r>
    <x v="528"/>
    <n v="5.6"/>
    <x v="23"/>
  </r>
  <r>
    <x v="529"/>
    <n v="5.7"/>
    <x v="23"/>
  </r>
  <r>
    <x v="530"/>
    <n v="5.9"/>
    <x v="23"/>
  </r>
  <r>
    <x v="531"/>
    <n v="15.6"/>
    <x v="23"/>
  </r>
  <r>
    <x v="532"/>
    <n v="11.2"/>
    <x v="23"/>
  </r>
  <r>
    <x v="533"/>
    <n v="9.4"/>
    <x v="23"/>
  </r>
  <r>
    <x v="534"/>
    <n v="8.3000000000000007"/>
    <x v="23"/>
  </r>
  <r>
    <x v="535"/>
    <n v="7.4"/>
    <x v="23"/>
  </r>
  <r>
    <x v="536"/>
    <n v="7.1"/>
    <x v="23"/>
  </r>
  <r>
    <x v="537"/>
    <n v="6.7"/>
    <x v="23"/>
  </r>
  <r>
    <x v="538"/>
    <n v="6.6"/>
    <x v="23"/>
  </r>
  <r>
    <x v="539"/>
    <n v="6.5"/>
    <x v="23"/>
  </r>
  <r>
    <x v="540"/>
    <n v="6.4"/>
    <x v="23"/>
  </r>
  <r>
    <x v="541"/>
    <n v="6.3"/>
    <x v="23"/>
  </r>
  <r>
    <x v="542"/>
    <n v="6.2"/>
    <x v="23"/>
  </r>
  <r>
    <x v="543"/>
    <n v="6.1"/>
    <x v="23"/>
  </r>
  <r>
    <x v="544"/>
    <n v="5.9"/>
    <x v="23"/>
  </r>
  <r>
    <x v="545"/>
    <n v="5.7"/>
    <x v="23"/>
  </r>
  <r>
    <x v="546"/>
    <n v="5.5"/>
    <x v="23"/>
  </r>
  <r>
    <x v="547"/>
    <n v="5.0999999999999996"/>
    <x v="23"/>
  </r>
  <r>
    <x v="548"/>
    <n v="4.8"/>
    <x v="23"/>
  </r>
  <r>
    <x v="549"/>
    <n v="4.5"/>
    <x v="23"/>
  </r>
  <r>
    <x v="550"/>
    <n v="4.3"/>
    <x v="23"/>
  </r>
  <r>
    <x v="551"/>
    <n v="4.0999999999999996"/>
    <x v="23"/>
  </r>
  <r>
    <x v="552"/>
    <n v="4"/>
    <x v="23"/>
  </r>
  <r>
    <x v="553"/>
    <n v="3.9"/>
    <x v="23"/>
  </r>
  <r>
    <x v="554"/>
    <n v="3.8"/>
    <x v="23"/>
  </r>
  <r>
    <x v="555"/>
    <n v="3.8"/>
    <x v="23"/>
  </r>
  <r>
    <x v="556"/>
    <n v="3.7"/>
    <x v="23"/>
  </r>
  <r>
    <x v="557"/>
    <n v="3.7"/>
    <x v="23"/>
  </r>
  <r>
    <x v="558"/>
    <n v="3.7"/>
    <x v="23"/>
  </r>
  <r>
    <x v="559"/>
    <n v="3.7"/>
    <x v="23"/>
  </r>
  <r>
    <x v="560"/>
    <n v="3.7"/>
    <x v="23"/>
  </r>
  <r>
    <x v="561"/>
    <n v="3.7"/>
    <x v="23"/>
  </r>
  <r>
    <x v="562"/>
    <n v="3.6"/>
    <x v="23"/>
  </r>
  <r>
    <x v="563"/>
    <n v="3.5"/>
    <x v="23"/>
  </r>
  <r>
    <x v="564"/>
    <n v="3.4"/>
    <x v="23"/>
  </r>
  <r>
    <x v="565"/>
    <n v="3.3"/>
    <x v="23"/>
  </r>
  <r>
    <x v="566"/>
    <n v="3.2"/>
    <x v="23"/>
  </r>
  <r>
    <x v="567"/>
    <n v="3.1"/>
    <x v="23"/>
  </r>
  <r>
    <x v="568"/>
    <n v="3.1"/>
    <x v="23"/>
  </r>
  <r>
    <x v="569"/>
    <n v="3.1"/>
    <x v="23"/>
  </r>
  <r>
    <x v="570"/>
    <n v="3.1"/>
    <x v="23"/>
  </r>
  <r>
    <x v="571"/>
    <n v="3.1"/>
    <x v="23"/>
  </r>
  <r>
    <x v="572"/>
    <n v="3.1"/>
    <x v="23"/>
  </r>
  <r>
    <x v="573"/>
    <n v="3"/>
    <x v="23"/>
  </r>
  <r>
    <x v="574"/>
    <n v="3"/>
    <x v="23"/>
  </r>
  <r>
    <x v="575"/>
    <n v="2.9"/>
    <x v="23"/>
  </r>
  <r>
    <x v="576"/>
    <n v="2.8"/>
    <x v="23"/>
  </r>
  <r>
    <x v="577"/>
    <n v="2.8"/>
    <x v="23"/>
  </r>
  <r>
    <x v="578"/>
    <n v="2.8"/>
    <x v="23"/>
  </r>
  <r>
    <x v="579"/>
    <n v="2.8"/>
    <x v="23"/>
  </r>
  <r>
    <x v="580"/>
    <n v="2.9"/>
    <x v="23"/>
  </r>
  <r>
    <x v="581"/>
    <n v="3"/>
    <x v="23"/>
  </r>
  <r>
    <x v="582"/>
    <n v="3.2"/>
    <x v="23"/>
  </r>
  <r>
    <x v="583"/>
    <n v="3.3"/>
    <x v="23"/>
  </r>
  <r>
    <x v="584"/>
    <n v="3.4"/>
    <x v="23"/>
  </r>
  <r>
    <x v="585"/>
    <n v="3.6"/>
    <x v="23"/>
  </r>
  <r>
    <x v="586"/>
    <n v="3.7"/>
    <x v="23"/>
  </r>
  <r>
    <x v="587"/>
    <n v="3.8"/>
    <x v="23"/>
  </r>
  <r>
    <x v="588"/>
    <n v="3.9"/>
    <x v="23"/>
  </r>
  <r>
    <x v="589"/>
    <n v="3.9"/>
    <x v="23"/>
  </r>
  <r>
    <x v="590"/>
    <n v="3.9"/>
    <x v="23"/>
  </r>
  <r>
    <x v="591"/>
    <n v="3.9"/>
    <x v="23"/>
  </r>
  <r>
    <x v="592"/>
    <n v="3.9"/>
    <x v="23"/>
  </r>
  <r>
    <x v="593"/>
    <n v="3.8"/>
    <x v="23"/>
  </r>
  <r>
    <x v="594"/>
    <n v="3.8"/>
    <x v="23"/>
  </r>
  <r>
    <x v="595"/>
    <n v="3.7"/>
    <x v="23"/>
  </r>
  <r>
    <x v="596"/>
    <n v="3.7"/>
    <x v="23"/>
  </r>
  <r>
    <x v="597"/>
    <m/>
    <x v="23"/>
  </r>
  <r>
    <x v="598"/>
    <n v="3.7"/>
    <x v="23"/>
  </r>
  <r>
    <x v="599"/>
    <n v="3.7"/>
    <x v="23"/>
  </r>
  <r>
    <x v="600"/>
    <n v="3.6"/>
    <x v="23"/>
  </r>
  <r>
    <x v="601"/>
    <n v="3.7"/>
    <x v="23"/>
  </r>
  <r>
    <x v="602"/>
    <n v="3.8"/>
    <x v="23"/>
  </r>
  <r>
    <x v="603"/>
    <n v="3.8"/>
    <x v="23"/>
  </r>
  <r>
    <x v="604"/>
    <n v="3.8"/>
    <x v="23"/>
  </r>
  <r>
    <x v="0"/>
    <n v="6"/>
    <x v="24"/>
  </r>
  <r>
    <x v="1"/>
    <n v="6"/>
    <x v="24"/>
  </r>
  <r>
    <x v="2"/>
    <n v="6"/>
    <x v="24"/>
  </r>
  <r>
    <x v="3"/>
    <n v="6"/>
    <x v="24"/>
  </r>
  <r>
    <x v="4"/>
    <n v="6"/>
    <x v="24"/>
  </r>
  <r>
    <x v="5"/>
    <n v="6.1"/>
    <x v="24"/>
  </r>
  <r>
    <x v="6"/>
    <n v="6.2"/>
    <x v="24"/>
  </r>
  <r>
    <x v="7"/>
    <n v="6.3"/>
    <x v="24"/>
  </r>
  <r>
    <x v="8"/>
    <n v="6.4"/>
    <x v="24"/>
  </r>
  <r>
    <x v="9"/>
    <n v="6.5"/>
    <x v="24"/>
  </r>
  <r>
    <x v="10"/>
    <n v="6.5"/>
    <x v="24"/>
  </r>
  <r>
    <x v="11"/>
    <n v="6.5"/>
    <x v="24"/>
  </r>
  <r>
    <x v="12"/>
    <n v="6.4"/>
    <x v="24"/>
  </r>
  <r>
    <x v="13"/>
    <n v="6.3"/>
    <x v="24"/>
  </r>
  <r>
    <x v="14"/>
    <n v="6.2"/>
    <x v="24"/>
  </r>
  <r>
    <x v="15"/>
    <n v="6.1"/>
    <x v="24"/>
  </r>
  <r>
    <x v="16"/>
    <n v="6.1"/>
    <x v="24"/>
  </r>
  <r>
    <x v="17"/>
    <n v="6.1"/>
    <x v="24"/>
  </r>
  <r>
    <x v="18"/>
    <n v="6"/>
    <x v="24"/>
  </r>
  <r>
    <x v="19"/>
    <n v="6"/>
    <x v="24"/>
  </r>
  <r>
    <x v="20"/>
    <n v="5.9"/>
    <x v="24"/>
  </r>
  <r>
    <x v="21"/>
    <n v="5.8"/>
    <x v="24"/>
  </r>
  <r>
    <x v="22"/>
    <n v="5.7"/>
    <x v="24"/>
  </r>
  <r>
    <x v="23"/>
    <n v="5.7"/>
    <x v="24"/>
  </r>
  <r>
    <x v="24"/>
    <n v="5.6"/>
    <x v="24"/>
  </r>
  <r>
    <x v="25"/>
    <n v="5.5"/>
    <x v="24"/>
  </r>
  <r>
    <x v="26"/>
    <n v="5.3"/>
    <x v="24"/>
  </r>
  <r>
    <x v="27"/>
    <n v="5.2"/>
    <x v="24"/>
  </r>
  <r>
    <x v="28"/>
    <n v="5"/>
    <x v="24"/>
  </r>
  <r>
    <x v="29"/>
    <n v="4.8"/>
    <x v="24"/>
  </r>
  <r>
    <x v="30"/>
    <n v="4.7"/>
    <x v="24"/>
  </r>
  <r>
    <x v="31"/>
    <n v="4.7"/>
    <x v="24"/>
  </r>
  <r>
    <x v="32"/>
    <n v="4.5999999999999996"/>
    <x v="24"/>
  </r>
  <r>
    <x v="33"/>
    <n v="4.5"/>
    <x v="24"/>
  </r>
  <r>
    <x v="34"/>
    <n v="4.4000000000000004"/>
    <x v="24"/>
  </r>
  <r>
    <x v="35"/>
    <n v="4.3"/>
    <x v="24"/>
  </r>
  <r>
    <x v="36"/>
    <n v="4.3"/>
    <x v="24"/>
  </r>
  <r>
    <x v="37"/>
    <n v="4.3"/>
    <x v="24"/>
  </r>
  <r>
    <x v="38"/>
    <n v="4.3"/>
    <x v="24"/>
  </r>
  <r>
    <x v="39"/>
    <n v="4.4000000000000004"/>
    <x v="24"/>
  </r>
  <r>
    <x v="40"/>
    <n v="4.5"/>
    <x v="24"/>
  </r>
  <r>
    <x v="41"/>
    <n v="4.5999999999999996"/>
    <x v="24"/>
  </r>
  <r>
    <x v="42"/>
    <n v="4.8"/>
    <x v="24"/>
  </r>
  <r>
    <x v="43"/>
    <n v="4.9000000000000004"/>
    <x v="24"/>
  </r>
  <r>
    <x v="44"/>
    <n v="5.0999999999999996"/>
    <x v="24"/>
  </r>
  <r>
    <x v="45"/>
    <n v="5.2"/>
    <x v="24"/>
  </r>
  <r>
    <x v="46"/>
    <n v="5.4"/>
    <x v="24"/>
  </r>
  <r>
    <x v="47"/>
    <n v="5.6"/>
    <x v="24"/>
  </r>
  <r>
    <x v="48"/>
    <n v="5.8"/>
    <x v="24"/>
  </r>
  <r>
    <x v="49"/>
    <n v="6.1"/>
    <x v="24"/>
  </r>
  <r>
    <x v="50"/>
    <n v="6.5"/>
    <x v="24"/>
  </r>
  <r>
    <x v="51"/>
    <n v="6.9"/>
    <x v="24"/>
  </r>
  <r>
    <x v="52"/>
    <n v="7.3"/>
    <x v="24"/>
  </r>
  <r>
    <x v="53"/>
    <n v="7.6"/>
    <x v="24"/>
  </r>
  <r>
    <x v="54"/>
    <n v="7.8"/>
    <x v="24"/>
  </r>
  <r>
    <x v="55"/>
    <n v="7.8"/>
    <x v="24"/>
  </r>
  <r>
    <x v="56"/>
    <n v="7.8"/>
    <x v="24"/>
  </r>
  <r>
    <x v="57"/>
    <n v="7.7"/>
    <x v="24"/>
  </r>
  <r>
    <x v="58"/>
    <n v="7.7"/>
    <x v="24"/>
  </r>
  <r>
    <x v="59"/>
    <n v="7.6"/>
    <x v="24"/>
  </r>
  <r>
    <x v="60"/>
    <n v="7.6"/>
    <x v="24"/>
  </r>
  <r>
    <x v="61"/>
    <n v="7.6"/>
    <x v="24"/>
  </r>
  <r>
    <x v="62"/>
    <n v="7.6"/>
    <x v="24"/>
  </r>
  <r>
    <x v="63"/>
    <n v="7.5"/>
    <x v="24"/>
  </r>
  <r>
    <x v="64"/>
    <n v="7.4"/>
    <x v="24"/>
  </r>
  <r>
    <x v="65"/>
    <n v="7.3"/>
    <x v="24"/>
  </r>
  <r>
    <x v="66"/>
    <n v="7.3"/>
    <x v="24"/>
  </r>
  <r>
    <x v="67"/>
    <n v="7.5"/>
    <x v="24"/>
  </r>
  <r>
    <x v="68"/>
    <n v="7.7"/>
    <x v="24"/>
  </r>
  <r>
    <x v="69"/>
    <n v="8"/>
    <x v="24"/>
  </r>
  <r>
    <x v="70"/>
    <n v="8.1999999999999993"/>
    <x v="24"/>
  </r>
  <r>
    <x v="71"/>
    <n v="8.5"/>
    <x v="24"/>
  </r>
  <r>
    <x v="72"/>
    <n v="8.6"/>
    <x v="24"/>
  </r>
  <r>
    <x v="73"/>
    <n v="8.6"/>
    <x v="24"/>
  </r>
  <r>
    <x v="74"/>
    <n v="8.6999999999999993"/>
    <x v="24"/>
  </r>
  <r>
    <x v="75"/>
    <n v="8.8000000000000007"/>
    <x v="24"/>
  </r>
  <r>
    <x v="76"/>
    <n v="8.9"/>
    <x v="24"/>
  </r>
  <r>
    <x v="77"/>
    <n v="9"/>
    <x v="24"/>
  </r>
  <r>
    <x v="78"/>
    <n v="9.1999999999999993"/>
    <x v="24"/>
  </r>
  <r>
    <x v="79"/>
    <n v="9.4"/>
    <x v="24"/>
  </r>
  <r>
    <x v="80"/>
    <n v="9.6999999999999993"/>
    <x v="24"/>
  </r>
  <r>
    <x v="81"/>
    <n v="9.9"/>
    <x v="24"/>
  </r>
  <r>
    <x v="82"/>
    <n v="10.1"/>
    <x v="24"/>
  </r>
  <r>
    <x v="83"/>
    <n v="10.3"/>
    <x v="24"/>
  </r>
  <r>
    <x v="84"/>
    <n v="10.4"/>
    <x v="24"/>
  </r>
  <r>
    <x v="85"/>
    <n v="10.5"/>
    <x v="24"/>
  </r>
  <r>
    <x v="86"/>
    <n v="10.5"/>
    <x v="24"/>
  </r>
  <r>
    <x v="87"/>
    <n v="10.4"/>
    <x v="24"/>
  </r>
  <r>
    <x v="88"/>
    <n v="10.3"/>
    <x v="24"/>
  </r>
  <r>
    <x v="89"/>
    <n v="10.199999999999999"/>
    <x v="24"/>
  </r>
  <r>
    <x v="90"/>
    <n v="10"/>
    <x v="24"/>
  </r>
  <r>
    <x v="91"/>
    <n v="9.8000000000000007"/>
    <x v="24"/>
  </r>
  <r>
    <x v="92"/>
    <n v="9.5"/>
    <x v="24"/>
  </r>
  <r>
    <x v="93"/>
    <n v="9.3000000000000007"/>
    <x v="24"/>
  </r>
  <r>
    <x v="94"/>
    <n v="9"/>
    <x v="24"/>
  </r>
  <r>
    <x v="95"/>
    <n v="8.8000000000000007"/>
    <x v="24"/>
  </r>
  <r>
    <x v="96"/>
    <n v="8.5"/>
    <x v="24"/>
  </r>
  <r>
    <x v="97"/>
    <n v="8.1999999999999993"/>
    <x v="24"/>
  </r>
  <r>
    <x v="98"/>
    <n v="7.9"/>
    <x v="24"/>
  </r>
  <r>
    <x v="99"/>
    <n v="7.6"/>
    <x v="24"/>
  </r>
  <r>
    <x v="100"/>
    <n v="7.4"/>
    <x v="24"/>
  </r>
  <r>
    <x v="101"/>
    <n v="7.1"/>
    <x v="24"/>
  </r>
  <r>
    <x v="102"/>
    <n v="7"/>
    <x v="24"/>
  </r>
  <r>
    <x v="103"/>
    <n v="6.9"/>
    <x v="24"/>
  </r>
  <r>
    <x v="104"/>
    <n v="6.8"/>
    <x v="24"/>
  </r>
  <r>
    <x v="105"/>
    <n v="6.8"/>
    <x v="24"/>
  </r>
  <r>
    <x v="106"/>
    <n v="6.8"/>
    <x v="24"/>
  </r>
  <r>
    <x v="107"/>
    <n v="6.8"/>
    <x v="24"/>
  </r>
  <r>
    <x v="108"/>
    <n v="6.8"/>
    <x v="24"/>
  </r>
  <r>
    <x v="109"/>
    <n v="6.9"/>
    <x v="24"/>
  </r>
  <r>
    <x v="110"/>
    <n v="6.9"/>
    <x v="24"/>
  </r>
  <r>
    <x v="111"/>
    <n v="6.8"/>
    <x v="24"/>
  </r>
  <r>
    <x v="112"/>
    <n v="6.8"/>
    <x v="24"/>
  </r>
  <r>
    <x v="113"/>
    <n v="6.7"/>
    <x v="24"/>
  </r>
  <r>
    <x v="114"/>
    <n v="6.6"/>
    <x v="24"/>
  </r>
  <r>
    <x v="115"/>
    <n v="6.6"/>
    <x v="24"/>
  </r>
  <r>
    <x v="116"/>
    <n v="6.5"/>
    <x v="24"/>
  </r>
  <r>
    <x v="117"/>
    <n v="6.4"/>
    <x v="24"/>
  </r>
  <r>
    <x v="118"/>
    <n v="6.3"/>
    <x v="24"/>
  </r>
  <r>
    <x v="119"/>
    <n v="6.3"/>
    <x v="24"/>
  </r>
  <r>
    <x v="120"/>
    <n v="6.3"/>
    <x v="24"/>
  </r>
  <r>
    <x v="121"/>
    <n v="6.3"/>
    <x v="24"/>
  </r>
  <r>
    <x v="122"/>
    <n v="6.3"/>
    <x v="24"/>
  </r>
  <r>
    <x v="123"/>
    <n v="6.4"/>
    <x v="24"/>
  </r>
  <r>
    <x v="124"/>
    <n v="6.5"/>
    <x v="24"/>
  </r>
  <r>
    <x v="125"/>
    <n v="6.5"/>
    <x v="24"/>
  </r>
  <r>
    <x v="126"/>
    <n v="6.5"/>
    <x v="24"/>
  </r>
  <r>
    <x v="127"/>
    <n v="6.5"/>
    <x v="24"/>
  </r>
  <r>
    <x v="128"/>
    <n v="6.4"/>
    <x v="24"/>
  </r>
  <r>
    <x v="129"/>
    <n v="6.4"/>
    <x v="24"/>
  </r>
  <r>
    <x v="130"/>
    <n v="6.4"/>
    <x v="24"/>
  </r>
  <r>
    <x v="131"/>
    <n v="6.4"/>
    <x v="24"/>
  </r>
  <r>
    <x v="132"/>
    <n v="6.5"/>
    <x v="24"/>
  </r>
  <r>
    <x v="133"/>
    <n v="6.5"/>
    <x v="24"/>
  </r>
  <r>
    <x v="134"/>
    <n v="6.5"/>
    <x v="24"/>
  </r>
  <r>
    <x v="135"/>
    <n v="6.5"/>
    <x v="24"/>
  </r>
  <r>
    <x v="136"/>
    <n v="6.5"/>
    <x v="24"/>
  </r>
  <r>
    <x v="137"/>
    <n v="6.4"/>
    <x v="24"/>
  </r>
  <r>
    <x v="138"/>
    <n v="6.3"/>
    <x v="24"/>
  </r>
  <r>
    <x v="139"/>
    <n v="6.2"/>
    <x v="24"/>
  </r>
  <r>
    <x v="140"/>
    <n v="6.1"/>
    <x v="24"/>
  </r>
  <r>
    <x v="141"/>
    <n v="6"/>
    <x v="24"/>
  </r>
  <r>
    <x v="142"/>
    <n v="5.8"/>
    <x v="24"/>
  </r>
  <r>
    <x v="143"/>
    <n v="5.6"/>
    <x v="24"/>
  </r>
  <r>
    <x v="144"/>
    <n v="5.5"/>
    <x v="24"/>
  </r>
  <r>
    <x v="145"/>
    <n v="5.5"/>
    <x v="24"/>
  </r>
  <r>
    <x v="146"/>
    <n v="5.5"/>
    <x v="24"/>
  </r>
  <r>
    <x v="147"/>
    <n v="5.6"/>
    <x v="24"/>
  </r>
  <r>
    <x v="148"/>
    <n v="5.7"/>
    <x v="24"/>
  </r>
  <r>
    <x v="149"/>
    <n v="5.8"/>
    <x v="24"/>
  </r>
  <r>
    <x v="150"/>
    <n v="5.8"/>
    <x v="24"/>
  </r>
  <r>
    <x v="151"/>
    <n v="5.8"/>
    <x v="24"/>
  </r>
  <r>
    <x v="152"/>
    <n v="5.8"/>
    <x v="24"/>
  </r>
  <r>
    <x v="153"/>
    <n v="5.8"/>
    <x v="24"/>
  </r>
  <r>
    <x v="154"/>
    <n v="5.8"/>
    <x v="24"/>
  </r>
  <r>
    <x v="155"/>
    <n v="5.7"/>
    <x v="24"/>
  </r>
  <r>
    <x v="156"/>
    <n v="5.7"/>
    <x v="24"/>
  </r>
  <r>
    <x v="157"/>
    <n v="5.6"/>
    <x v="24"/>
  </r>
  <r>
    <x v="158"/>
    <n v="5.5"/>
    <x v="24"/>
  </r>
  <r>
    <x v="159"/>
    <n v="5.5"/>
    <x v="24"/>
  </r>
  <r>
    <x v="160"/>
    <n v="5.4"/>
    <x v="24"/>
  </r>
  <r>
    <x v="161"/>
    <n v="5.5"/>
    <x v="24"/>
  </r>
  <r>
    <x v="162"/>
    <n v="5.5"/>
    <x v="24"/>
  </r>
  <r>
    <x v="163"/>
    <n v="5.5"/>
    <x v="24"/>
  </r>
  <r>
    <x v="164"/>
    <n v="5.6"/>
    <x v="24"/>
  </r>
  <r>
    <x v="165"/>
    <n v="5.6"/>
    <x v="24"/>
  </r>
  <r>
    <x v="166"/>
    <n v="5.6"/>
    <x v="24"/>
  </r>
  <r>
    <x v="167"/>
    <n v="5.6"/>
    <x v="24"/>
  </r>
  <r>
    <x v="168"/>
    <n v="5.6"/>
    <x v="24"/>
  </r>
  <r>
    <x v="169"/>
    <n v="5.6"/>
    <x v="24"/>
  </r>
  <r>
    <x v="170"/>
    <n v="5.5"/>
    <x v="24"/>
  </r>
  <r>
    <x v="171"/>
    <n v="5.5"/>
    <x v="24"/>
  </r>
  <r>
    <x v="172"/>
    <n v="5.5"/>
    <x v="24"/>
  </r>
  <r>
    <x v="173"/>
    <n v="5.6"/>
    <x v="24"/>
  </r>
  <r>
    <x v="174"/>
    <n v="5.7"/>
    <x v="24"/>
  </r>
  <r>
    <x v="175"/>
    <n v="6"/>
    <x v="24"/>
  </r>
  <r>
    <x v="176"/>
    <n v="6.2"/>
    <x v="24"/>
  </r>
  <r>
    <x v="177"/>
    <n v="6.4"/>
    <x v="24"/>
  </r>
  <r>
    <x v="178"/>
    <n v="6.6"/>
    <x v="24"/>
  </r>
  <r>
    <x v="179"/>
    <n v="6.7"/>
    <x v="24"/>
  </r>
  <r>
    <x v="180"/>
    <n v="6.8"/>
    <x v="24"/>
  </r>
  <r>
    <x v="181"/>
    <n v="6.8"/>
    <x v="24"/>
  </r>
  <r>
    <x v="182"/>
    <n v="6.9"/>
    <x v="24"/>
  </r>
  <r>
    <x v="183"/>
    <n v="6.8"/>
    <x v="24"/>
  </r>
  <r>
    <x v="184"/>
    <n v="6.8"/>
    <x v="24"/>
  </r>
  <r>
    <x v="185"/>
    <n v="6.7"/>
    <x v="24"/>
  </r>
  <r>
    <x v="186"/>
    <n v="6.5"/>
    <x v="24"/>
  </r>
  <r>
    <x v="187"/>
    <n v="6.4"/>
    <x v="24"/>
  </r>
  <r>
    <x v="188"/>
    <n v="6.3"/>
    <x v="24"/>
  </r>
  <r>
    <x v="189"/>
    <n v="6.3"/>
    <x v="24"/>
  </r>
  <r>
    <x v="190"/>
    <n v="6.2"/>
    <x v="24"/>
  </r>
  <r>
    <x v="191"/>
    <n v="6.2"/>
    <x v="24"/>
  </r>
  <r>
    <x v="192"/>
    <n v="6.2"/>
    <x v="24"/>
  </r>
  <r>
    <x v="193"/>
    <n v="6.2"/>
    <x v="24"/>
  </r>
  <r>
    <x v="194"/>
    <n v="6.2"/>
    <x v="24"/>
  </r>
  <r>
    <x v="195"/>
    <n v="6.2"/>
    <x v="24"/>
  </r>
  <r>
    <x v="196"/>
    <n v="6.2"/>
    <x v="24"/>
  </r>
  <r>
    <x v="197"/>
    <n v="6.2"/>
    <x v="24"/>
  </r>
  <r>
    <x v="198"/>
    <n v="6.2"/>
    <x v="24"/>
  </r>
  <r>
    <x v="199"/>
    <n v="6.1"/>
    <x v="24"/>
  </r>
  <r>
    <x v="200"/>
    <n v="6"/>
    <x v="24"/>
  </r>
  <r>
    <x v="201"/>
    <n v="6"/>
    <x v="24"/>
  </r>
  <r>
    <x v="202"/>
    <n v="6"/>
    <x v="24"/>
  </r>
  <r>
    <x v="203"/>
    <n v="6"/>
    <x v="24"/>
  </r>
  <r>
    <x v="204"/>
    <n v="6.1"/>
    <x v="24"/>
  </r>
  <r>
    <x v="205"/>
    <n v="6.2"/>
    <x v="24"/>
  </r>
  <r>
    <x v="206"/>
    <n v="6.3"/>
    <x v="24"/>
  </r>
  <r>
    <x v="207"/>
    <n v="6.3"/>
    <x v="24"/>
  </r>
  <r>
    <x v="208"/>
    <n v="6.3"/>
    <x v="24"/>
  </r>
  <r>
    <x v="209"/>
    <n v="6.3"/>
    <x v="24"/>
  </r>
  <r>
    <x v="210"/>
    <n v="6.3"/>
    <x v="24"/>
  </r>
  <r>
    <x v="211"/>
    <n v="6.2"/>
    <x v="24"/>
  </r>
  <r>
    <x v="212"/>
    <n v="6.1"/>
    <x v="24"/>
  </r>
  <r>
    <x v="213"/>
    <n v="6"/>
    <x v="24"/>
  </r>
  <r>
    <x v="214"/>
    <n v="5.9"/>
    <x v="24"/>
  </r>
  <r>
    <x v="215"/>
    <n v="5.8"/>
    <x v="24"/>
  </r>
  <r>
    <x v="216"/>
    <n v="5.7"/>
    <x v="24"/>
  </r>
  <r>
    <x v="217"/>
    <n v="5.5"/>
    <x v="24"/>
  </r>
  <r>
    <x v="218"/>
    <n v="5.3"/>
    <x v="24"/>
  </r>
  <r>
    <x v="219"/>
    <n v="5.2"/>
    <x v="24"/>
  </r>
  <r>
    <x v="220"/>
    <n v="5"/>
    <x v="24"/>
  </r>
  <r>
    <x v="221"/>
    <n v="5"/>
    <x v="24"/>
  </r>
  <r>
    <x v="222"/>
    <n v="4.9000000000000004"/>
    <x v="24"/>
  </r>
  <r>
    <x v="223"/>
    <n v="4.9000000000000004"/>
    <x v="24"/>
  </r>
  <r>
    <x v="224"/>
    <n v="4.9000000000000004"/>
    <x v="24"/>
  </r>
  <r>
    <x v="225"/>
    <n v="5"/>
    <x v="24"/>
  </r>
  <r>
    <x v="226"/>
    <n v="4.9000000000000004"/>
    <x v="24"/>
  </r>
  <r>
    <x v="227"/>
    <n v="4.9000000000000004"/>
    <x v="24"/>
  </r>
  <r>
    <x v="228"/>
    <n v="4.9000000000000004"/>
    <x v="24"/>
  </r>
  <r>
    <x v="229"/>
    <n v="5"/>
    <x v="24"/>
  </r>
  <r>
    <x v="230"/>
    <n v="5"/>
    <x v="24"/>
  </r>
  <r>
    <x v="231"/>
    <n v="5"/>
    <x v="24"/>
  </r>
  <r>
    <x v="232"/>
    <n v="5"/>
    <x v="24"/>
  </r>
  <r>
    <x v="233"/>
    <n v="5"/>
    <x v="24"/>
  </r>
  <r>
    <x v="234"/>
    <n v="4.9000000000000004"/>
    <x v="24"/>
  </r>
  <r>
    <x v="235"/>
    <n v="4.8"/>
    <x v="24"/>
  </r>
  <r>
    <x v="236"/>
    <n v="4.7"/>
    <x v="24"/>
  </r>
  <r>
    <x v="237"/>
    <n v="4.5999999999999996"/>
    <x v="24"/>
  </r>
  <r>
    <x v="238"/>
    <n v="4.5"/>
    <x v="24"/>
  </r>
  <r>
    <x v="239"/>
    <n v="4.5"/>
    <x v="24"/>
  </r>
  <r>
    <x v="240"/>
    <n v="4.5"/>
    <x v="24"/>
  </r>
  <r>
    <x v="241"/>
    <n v="4.5999999999999996"/>
    <x v="24"/>
  </r>
  <r>
    <x v="242"/>
    <n v="4.7"/>
    <x v="24"/>
  </r>
  <r>
    <x v="243"/>
    <n v="4.7"/>
    <x v="24"/>
  </r>
  <r>
    <x v="244"/>
    <n v="4.8"/>
    <x v="24"/>
  </r>
  <r>
    <x v="245"/>
    <n v="4.8"/>
    <x v="24"/>
  </r>
  <r>
    <x v="246"/>
    <n v="4.8"/>
    <x v="24"/>
  </r>
  <r>
    <x v="247"/>
    <n v="4.7"/>
    <x v="24"/>
  </r>
  <r>
    <x v="248"/>
    <n v="4.8"/>
    <x v="24"/>
  </r>
  <r>
    <x v="249"/>
    <n v="4.8"/>
    <x v="24"/>
  </r>
  <r>
    <x v="250"/>
    <n v="4.8"/>
    <x v="24"/>
  </r>
  <r>
    <x v="251"/>
    <n v="4.8"/>
    <x v="24"/>
  </r>
  <r>
    <x v="252"/>
    <n v="4.8"/>
    <x v="24"/>
  </r>
  <r>
    <x v="253"/>
    <n v="4.5999999999999996"/>
    <x v="24"/>
  </r>
  <r>
    <x v="254"/>
    <n v="4.5"/>
    <x v="24"/>
  </r>
  <r>
    <x v="255"/>
    <n v="4.3"/>
    <x v="24"/>
  </r>
  <r>
    <x v="256"/>
    <n v="4.2"/>
    <x v="24"/>
  </r>
  <r>
    <x v="257"/>
    <n v="4.2"/>
    <x v="24"/>
  </r>
  <r>
    <x v="258"/>
    <n v="4.2"/>
    <x v="24"/>
  </r>
  <r>
    <x v="259"/>
    <n v="4.3"/>
    <x v="24"/>
  </r>
  <r>
    <x v="260"/>
    <n v="4.3"/>
    <x v="24"/>
  </r>
  <r>
    <x v="261"/>
    <n v="4.3"/>
    <x v="24"/>
  </r>
  <r>
    <x v="262"/>
    <n v="4.4000000000000004"/>
    <x v="24"/>
  </r>
  <r>
    <x v="263"/>
    <n v="4.4000000000000004"/>
    <x v="24"/>
  </r>
  <r>
    <x v="264"/>
    <n v="4.4000000000000004"/>
    <x v="24"/>
  </r>
  <r>
    <x v="265"/>
    <n v="4.4000000000000004"/>
    <x v="24"/>
  </r>
  <r>
    <x v="266"/>
    <n v="4.4000000000000004"/>
    <x v="24"/>
  </r>
  <r>
    <x v="267"/>
    <n v="4.3"/>
    <x v="24"/>
  </r>
  <r>
    <x v="268"/>
    <n v="4.3"/>
    <x v="24"/>
  </r>
  <r>
    <x v="269"/>
    <n v="4.2"/>
    <x v="24"/>
  </r>
  <r>
    <x v="270"/>
    <n v="4.0999999999999996"/>
    <x v="24"/>
  </r>
  <r>
    <x v="271"/>
    <n v="4"/>
    <x v="24"/>
  </r>
  <r>
    <x v="272"/>
    <n v="3.9"/>
    <x v="24"/>
  </r>
  <r>
    <x v="273"/>
    <n v="3.7"/>
    <x v="24"/>
  </r>
  <r>
    <x v="274"/>
    <n v="3.6"/>
    <x v="24"/>
  </r>
  <r>
    <x v="275"/>
    <n v="3.4"/>
    <x v="24"/>
  </r>
  <r>
    <x v="276"/>
    <n v="3.3"/>
    <x v="24"/>
  </r>
  <r>
    <x v="277"/>
    <n v="3.2"/>
    <x v="24"/>
  </r>
  <r>
    <x v="278"/>
    <n v="3.3"/>
    <x v="24"/>
  </r>
  <r>
    <x v="279"/>
    <n v="3.3"/>
    <x v="24"/>
  </r>
  <r>
    <x v="280"/>
    <n v="3.4"/>
    <x v="24"/>
  </r>
  <r>
    <x v="281"/>
    <n v="3.4"/>
    <x v="24"/>
  </r>
  <r>
    <x v="282"/>
    <n v="3.4"/>
    <x v="24"/>
  </r>
  <r>
    <x v="283"/>
    <n v="3.3"/>
    <x v="24"/>
  </r>
  <r>
    <x v="284"/>
    <n v="3.2"/>
    <x v="24"/>
  </r>
  <r>
    <x v="285"/>
    <n v="3.1"/>
    <x v="24"/>
  </r>
  <r>
    <x v="286"/>
    <n v="3"/>
    <x v="24"/>
  </r>
  <r>
    <x v="287"/>
    <n v="3"/>
    <x v="24"/>
  </r>
  <r>
    <x v="288"/>
    <n v="3"/>
    <x v="24"/>
  </r>
  <r>
    <x v="289"/>
    <n v="3"/>
    <x v="24"/>
  </r>
  <r>
    <x v="290"/>
    <n v="3.1"/>
    <x v="24"/>
  </r>
  <r>
    <x v="291"/>
    <n v="3.1"/>
    <x v="24"/>
  </r>
  <r>
    <x v="292"/>
    <n v="3.1"/>
    <x v="24"/>
  </r>
  <r>
    <x v="293"/>
    <n v="3.2"/>
    <x v="24"/>
  </r>
  <r>
    <x v="294"/>
    <n v="3.3"/>
    <x v="24"/>
  </r>
  <r>
    <x v="295"/>
    <n v="3.5"/>
    <x v="24"/>
  </r>
  <r>
    <x v="296"/>
    <n v="3.6"/>
    <x v="24"/>
  </r>
  <r>
    <x v="297"/>
    <n v="3.8"/>
    <x v="24"/>
  </r>
  <r>
    <x v="298"/>
    <n v="3.9"/>
    <x v="24"/>
  </r>
  <r>
    <x v="299"/>
    <n v="4.0999999999999996"/>
    <x v="24"/>
  </r>
  <r>
    <x v="300"/>
    <n v="4.2"/>
    <x v="24"/>
  </r>
  <r>
    <x v="301"/>
    <n v="4.2"/>
    <x v="24"/>
  </r>
  <r>
    <x v="302"/>
    <n v="4.3"/>
    <x v="24"/>
  </r>
  <r>
    <x v="303"/>
    <n v="4.3"/>
    <x v="24"/>
  </r>
  <r>
    <x v="304"/>
    <n v="4.3"/>
    <x v="24"/>
  </r>
  <r>
    <x v="305"/>
    <n v="4.3"/>
    <x v="24"/>
  </r>
  <r>
    <x v="306"/>
    <n v="4.4000000000000004"/>
    <x v="24"/>
  </r>
  <r>
    <x v="307"/>
    <n v="4.5"/>
    <x v="24"/>
  </r>
  <r>
    <x v="308"/>
    <n v="4.7"/>
    <x v="24"/>
  </r>
  <r>
    <x v="309"/>
    <n v="4.9000000000000004"/>
    <x v="24"/>
  </r>
  <r>
    <x v="310"/>
    <n v="5"/>
    <x v="24"/>
  </r>
  <r>
    <x v="311"/>
    <n v="5.2"/>
    <x v="24"/>
  </r>
  <r>
    <x v="312"/>
    <n v="5.3"/>
    <x v="24"/>
  </r>
  <r>
    <x v="313"/>
    <n v="5.3"/>
    <x v="24"/>
  </r>
  <r>
    <x v="314"/>
    <n v="5.4"/>
    <x v="24"/>
  </r>
  <r>
    <x v="315"/>
    <n v="5.4"/>
    <x v="24"/>
  </r>
  <r>
    <x v="316"/>
    <n v="5.4"/>
    <x v="24"/>
  </r>
  <r>
    <x v="317"/>
    <n v="5.3"/>
    <x v="24"/>
  </r>
  <r>
    <x v="318"/>
    <n v="5.3"/>
    <x v="24"/>
  </r>
  <r>
    <x v="319"/>
    <n v="5.3"/>
    <x v="24"/>
  </r>
  <r>
    <x v="320"/>
    <n v="5.3"/>
    <x v="24"/>
  </r>
  <r>
    <x v="321"/>
    <n v="5.3"/>
    <x v="24"/>
  </r>
  <r>
    <x v="322"/>
    <n v="5.3"/>
    <x v="24"/>
  </r>
  <r>
    <x v="323"/>
    <n v="5.3"/>
    <x v="24"/>
  </r>
  <r>
    <x v="324"/>
    <n v="5.4"/>
    <x v="24"/>
  </r>
  <r>
    <x v="325"/>
    <n v="5.5"/>
    <x v="24"/>
  </r>
  <r>
    <x v="326"/>
    <n v="5.6"/>
    <x v="24"/>
  </r>
  <r>
    <x v="327"/>
    <n v="5.7"/>
    <x v="24"/>
  </r>
  <r>
    <x v="328"/>
    <n v="5.8"/>
    <x v="24"/>
  </r>
  <r>
    <x v="329"/>
    <n v="5.9"/>
    <x v="24"/>
  </r>
  <r>
    <x v="330"/>
    <n v="5.9"/>
    <x v="24"/>
  </r>
  <r>
    <x v="331"/>
    <n v="5.9"/>
    <x v="24"/>
  </r>
  <r>
    <x v="332"/>
    <n v="5.8"/>
    <x v="24"/>
  </r>
  <r>
    <x v="333"/>
    <n v="5.7"/>
    <x v="24"/>
  </r>
  <r>
    <x v="334"/>
    <n v="5.6"/>
    <x v="24"/>
  </r>
  <r>
    <x v="335"/>
    <n v="5.5"/>
    <x v="24"/>
  </r>
  <r>
    <x v="336"/>
    <n v="5.5"/>
    <x v="24"/>
  </r>
  <r>
    <x v="337"/>
    <n v="5.6"/>
    <x v="24"/>
  </r>
  <r>
    <x v="338"/>
    <n v="5.6"/>
    <x v="24"/>
  </r>
  <r>
    <x v="339"/>
    <n v="5.7"/>
    <x v="24"/>
  </r>
  <r>
    <x v="340"/>
    <n v="5.8"/>
    <x v="24"/>
  </r>
  <r>
    <x v="341"/>
    <n v="5.9"/>
    <x v="24"/>
  </r>
  <r>
    <x v="342"/>
    <n v="6"/>
    <x v="24"/>
  </r>
  <r>
    <x v="343"/>
    <n v="6"/>
    <x v="24"/>
  </r>
  <r>
    <x v="344"/>
    <n v="6"/>
    <x v="24"/>
  </r>
  <r>
    <x v="345"/>
    <n v="6"/>
    <x v="24"/>
  </r>
  <r>
    <x v="346"/>
    <n v="6"/>
    <x v="24"/>
  </r>
  <r>
    <x v="347"/>
    <n v="6"/>
    <x v="24"/>
  </r>
  <r>
    <x v="348"/>
    <n v="6"/>
    <x v="24"/>
  </r>
  <r>
    <x v="349"/>
    <n v="5.9"/>
    <x v="24"/>
  </r>
  <r>
    <x v="350"/>
    <n v="5.8"/>
    <x v="24"/>
  </r>
  <r>
    <x v="351"/>
    <n v="5.7"/>
    <x v="24"/>
  </r>
  <r>
    <x v="352"/>
    <n v="5.5"/>
    <x v="24"/>
  </r>
  <r>
    <x v="353"/>
    <n v="5.4"/>
    <x v="24"/>
  </r>
  <r>
    <x v="354"/>
    <n v="5.2"/>
    <x v="24"/>
  </r>
  <r>
    <x v="355"/>
    <n v="5.2"/>
    <x v="24"/>
  </r>
  <r>
    <x v="356"/>
    <n v="5.0999999999999996"/>
    <x v="24"/>
  </r>
  <r>
    <x v="357"/>
    <n v="5.0999999999999996"/>
    <x v="24"/>
  </r>
  <r>
    <x v="358"/>
    <n v="5.0999999999999996"/>
    <x v="24"/>
  </r>
  <r>
    <x v="359"/>
    <n v="5"/>
    <x v="24"/>
  </r>
  <r>
    <x v="360"/>
    <n v="5"/>
    <x v="24"/>
  </r>
  <r>
    <x v="361"/>
    <n v="4.9000000000000004"/>
    <x v="24"/>
  </r>
  <r>
    <x v="362"/>
    <n v="4.8"/>
    <x v="24"/>
  </r>
  <r>
    <x v="363"/>
    <n v="4.8"/>
    <x v="24"/>
  </r>
  <r>
    <x v="364"/>
    <n v="4.8"/>
    <x v="24"/>
  </r>
  <r>
    <x v="365"/>
    <n v="4.8"/>
    <x v="24"/>
  </r>
  <r>
    <x v="366"/>
    <n v="4.9000000000000004"/>
    <x v="24"/>
  </r>
  <r>
    <x v="367"/>
    <n v="4.9000000000000004"/>
    <x v="24"/>
  </r>
  <r>
    <x v="368"/>
    <n v="5"/>
    <x v="24"/>
  </r>
  <r>
    <x v="369"/>
    <n v="5"/>
    <x v="24"/>
  </r>
  <r>
    <x v="370"/>
    <n v="4.9000000000000004"/>
    <x v="24"/>
  </r>
  <r>
    <x v="371"/>
    <n v="4.9000000000000004"/>
    <x v="24"/>
  </r>
  <r>
    <x v="372"/>
    <n v="4.8"/>
    <x v="24"/>
  </r>
  <r>
    <x v="373"/>
    <n v="4.8"/>
    <x v="24"/>
  </r>
  <r>
    <x v="374"/>
    <n v="4.8"/>
    <x v="24"/>
  </r>
  <r>
    <x v="375"/>
    <n v="4.9000000000000004"/>
    <x v="24"/>
  </r>
  <r>
    <x v="376"/>
    <n v="4.9000000000000004"/>
    <x v="24"/>
  </r>
  <r>
    <x v="377"/>
    <n v="5"/>
    <x v="24"/>
  </r>
  <r>
    <x v="378"/>
    <n v="5.0999999999999996"/>
    <x v="24"/>
  </r>
  <r>
    <x v="379"/>
    <n v="5.2"/>
    <x v="24"/>
  </r>
  <r>
    <x v="380"/>
    <n v="5.3"/>
    <x v="24"/>
  </r>
  <r>
    <x v="381"/>
    <n v="5.4"/>
    <x v="24"/>
  </r>
  <r>
    <x v="382"/>
    <n v="5.4"/>
    <x v="24"/>
  </r>
  <r>
    <x v="383"/>
    <n v="5.4"/>
    <x v="24"/>
  </r>
  <r>
    <x v="384"/>
    <n v="5.4"/>
    <x v="24"/>
  </r>
  <r>
    <x v="385"/>
    <n v="5.4"/>
    <x v="24"/>
  </r>
  <r>
    <x v="386"/>
    <n v="5.4"/>
    <x v="24"/>
  </r>
  <r>
    <x v="387"/>
    <n v="5.6"/>
    <x v="24"/>
  </r>
  <r>
    <x v="388"/>
    <n v="5.7"/>
    <x v="24"/>
  </r>
  <r>
    <x v="389"/>
    <n v="5.9"/>
    <x v="24"/>
  </r>
  <r>
    <x v="390"/>
    <n v="6.1"/>
    <x v="24"/>
  </r>
  <r>
    <x v="391"/>
    <n v="6.3"/>
    <x v="24"/>
  </r>
  <r>
    <x v="392"/>
    <n v="6.5"/>
    <x v="24"/>
  </r>
  <r>
    <x v="393"/>
    <n v="6.8"/>
    <x v="24"/>
  </r>
  <r>
    <x v="394"/>
    <n v="7.2"/>
    <x v="24"/>
  </r>
  <r>
    <x v="395"/>
    <n v="7.6"/>
    <x v="24"/>
  </r>
  <r>
    <x v="396"/>
    <n v="8"/>
    <x v="24"/>
  </r>
  <r>
    <x v="397"/>
    <n v="8.4"/>
    <x v="24"/>
  </r>
  <r>
    <x v="398"/>
    <n v="8.6999999999999993"/>
    <x v="24"/>
  </r>
  <r>
    <x v="399"/>
    <n v="9"/>
    <x v="24"/>
  </r>
  <r>
    <x v="400"/>
    <n v="9.1"/>
    <x v="24"/>
  </r>
  <r>
    <x v="401"/>
    <n v="9.3000000000000007"/>
    <x v="24"/>
  </r>
  <r>
    <x v="402"/>
    <n v="9.3000000000000007"/>
    <x v="24"/>
  </r>
  <r>
    <x v="403"/>
    <n v="9.4"/>
    <x v="24"/>
  </r>
  <r>
    <x v="404"/>
    <n v="9.4"/>
    <x v="24"/>
  </r>
  <r>
    <x v="405"/>
    <n v="9.4"/>
    <x v="24"/>
  </r>
  <r>
    <x v="406"/>
    <n v="9.5"/>
    <x v="24"/>
  </r>
  <r>
    <x v="407"/>
    <n v="9.6"/>
    <x v="24"/>
  </r>
  <r>
    <x v="408"/>
    <n v="9.6"/>
    <x v="24"/>
  </r>
  <r>
    <x v="409"/>
    <n v="9.6"/>
    <x v="24"/>
  </r>
  <r>
    <x v="410"/>
    <n v="9.6"/>
    <x v="24"/>
  </r>
  <r>
    <x v="411"/>
    <n v="9.5"/>
    <x v="24"/>
  </r>
  <r>
    <x v="412"/>
    <n v="9.4"/>
    <x v="24"/>
  </r>
  <r>
    <x v="413"/>
    <n v="9.3000000000000007"/>
    <x v="24"/>
  </r>
  <r>
    <x v="414"/>
    <n v="9.3000000000000007"/>
    <x v="24"/>
  </r>
  <r>
    <x v="415"/>
    <n v="9.3000000000000007"/>
    <x v="24"/>
  </r>
  <r>
    <x v="416"/>
    <n v="9.3000000000000007"/>
    <x v="24"/>
  </r>
  <r>
    <x v="417"/>
    <n v="9.4"/>
    <x v="24"/>
  </r>
  <r>
    <x v="418"/>
    <n v="9.4"/>
    <x v="24"/>
  </r>
  <r>
    <x v="419"/>
    <n v="9.3000000000000007"/>
    <x v="24"/>
  </r>
  <r>
    <x v="420"/>
    <n v="9.1999999999999993"/>
    <x v="24"/>
  </r>
  <r>
    <x v="421"/>
    <n v="9.1"/>
    <x v="24"/>
  </r>
  <r>
    <x v="422"/>
    <n v="8.9"/>
    <x v="24"/>
  </r>
  <r>
    <x v="423"/>
    <n v="8.8000000000000007"/>
    <x v="24"/>
  </r>
  <r>
    <x v="424"/>
    <n v="8.8000000000000007"/>
    <x v="24"/>
  </r>
  <r>
    <x v="425"/>
    <n v="8.6999999999999993"/>
    <x v="24"/>
  </r>
  <r>
    <x v="426"/>
    <n v="8.6"/>
    <x v="24"/>
  </r>
  <r>
    <x v="427"/>
    <n v="8.5"/>
    <x v="24"/>
  </r>
  <r>
    <x v="428"/>
    <n v="8.4"/>
    <x v="24"/>
  </r>
  <r>
    <x v="429"/>
    <n v="8.1999999999999993"/>
    <x v="24"/>
  </r>
  <r>
    <x v="430"/>
    <n v="8"/>
    <x v="24"/>
  </r>
  <r>
    <x v="431"/>
    <n v="7.7"/>
    <x v="24"/>
  </r>
  <r>
    <x v="432"/>
    <n v="7.5"/>
    <x v="24"/>
  </r>
  <r>
    <x v="433"/>
    <n v="7.4"/>
    <x v="24"/>
  </r>
  <r>
    <x v="434"/>
    <n v="7.3"/>
    <x v="24"/>
  </r>
  <r>
    <x v="435"/>
    <n v="7.2"/>
    <x v="24"/>
  </r>
  <r>
    <x v="436"/>
    <n v="7.2"/>
    <x v="24"/>
  </r>
  <r>
    <x v="437"/>
    <n v="7.1"/>
    <x v="24"/>
  </r>
  <r>
    <x v="438"/>
    <n v="7.1"/>
    <x v="24"/>
  </r>
  <r>
    <x v="439"/>
    <n v="7"/>
    <x v="24"/>
  </r>
  <r>
    <x v="440"/>
    <n v="7"/>
    <x v="24"/>
  </r>
  <r>
    <x v="441"/>
    <n v="7"/>
    <x v="24"/>
  </r>
  <r>
    <x v="442"/>
    <n v="7"/>
    <x v="24"/>
  </r>
  <r>
    <x v="443"/>
    <n v="6.9"/>
    <x v="24"/>
  </r>
  <r>
    <x v="444"/>
    <n v="6.9"/>
    <x v="24"/>
  </r>
  <r>
    <x v="445"/>
    <n v="6.9"/>
    <x v="24"/>
  </r>
  <r>
    <x v="446"/>
    <n v="6.9"/>
    <x v="24"/>
  </r>
  <r>
    <x v="447"/>
    <n v="6.8"/>
    <x v="24"/>
  </r>
  <r>
    <x v="448"/>
    <n v="6.8"/>
    <x v="24"/>
  </r>
  <r>
    <x v="449"/>
    <n v="6.8"/>
    <x v="24"/>
  </r>
  <r>
    <x v="450"/>
    <n v="6.8"/>
    <x v="24"/>
  </r>
  <r>
    <x v="451"/>
    <n v="6.7"/>
    <x v="24"/>
  </r>
  <r>
    <x v="452"/>
    <n v="6.7"/>
    <x v="24"/>
  </r>
  <r>
    <x v="453"/>
    <n v="6.6"/>
    <x v="24"/>
  </r>
  <r>
    <x v="454"/>
    <n v="6.6"/>
    <x v="24"/>
  </r>
  <r>
    <x v="455"/>
    <n v="6.6"/>
    <x v="24"/>
  </r>
  <r>
    <x v="456"/>
    <n v="6.6"/>
    <x v="24"/>
  </r>
  <r>
    <x v="457"/>
    <n v="6.6"/>
    <x v="24"/>
  </r>
  <r>
    <x v="458"/>
    <n v="6.6"/>
    <x v="24"/>
  </r>
  <r>
    <x v="459"/>
    <n v="6.5"/>
    <x v="24"/>
  </r>
  <r>
    <x v="460"/>
    <n v="6.3"/>
    <x v="24"/>
  </r>
  <r>
    <x v="461"/>
    <n v="6.2"/>
    <x v="24"/>
  </r>
  <r>
    <x v="462"/>
    <n v="6.1"/>
    <x v="24"/>
  </r>
  <r>
    <x v="463"/>
    <n v="6"/>
    <x v="24"/>
  </r>
  <r>
    <x v="464"/>
    <n v="5.9"/>
    <x v="24"/>
  </r>
  <r>
    <x v="465"/>
    <n v="5.8"/>
    <x v="24"/>
  </r>
  <r>
    <x v="466"/>
    <n v="5.7"/>
    <x v="24"/>
  </r>
  <r>
    <x v="467"/>
    <n v="5.7"/>
    <x v="24"/>
  </r>
  <r>
    <x v="468"/>
    <n v="5.6"/>
    <x v="24"/>
  </r>
  <r>
    <x v="469"/>
    <n v="5.6"/>
    <x v="24"/>
  </r>
  <r>
    <x v="470"/>
    <n v="5.5"/>
    <x v="24"/>
  </r>
  <r>
    <x v="471"/>
    <n v="5.5"/>
    <x v="24"/>
  </r>
  <r>
    <x v="472"/>
    <n v="5.3"/>
    <x v="24"/>
  </r>
  <r>
    <x v="473"/>
    <n v="5.2"/>
    <x v="24"/>
  </r>
  <r>
    <x v="474"/>
    <n v="5"/>
    <x v="24"/>
  </r>
  <r>
    <x v="475"/>
    <n v="4.9000000000000004"/>
    <x v="24"/>
  </r>
  <r>
    <x v="476"/>
    <n v="4.8"/>
    <x v="24"/>
  </r>
  <r>
    <x v="477"/>
    <n v="4.7"/>
    <x v="24"/>
  </r>
  <r>
    <x v="478"/>
    <n v="4.5999999999999996"/>
    <x v="24"/>
  </r>
  <r>
    <x v="479"/>
    <n v="4.5"/>
    <x v="24"/>
  </r>
  <r>
    <x v="480"/>
    <n v="4.5"/>
    <x v="24"/>
  </r>
  <r>
    <x v="481"/>
    <n v="4.5"/>
    <x v="24"/>
  </r>
  <r>
    <x v="482"/>
    <n v="4.5"/>
    <x v="24"/>
  </r>
  <r>
    <x v="483"/>
    <n v="4.5"/>
    <x v="24"/>
  </r>
  <r>
    <x v="484"/>
    <n v="4.5999999999999996"/>
    <x v="24"/>
  </r>
  <r>
    <x v="485"/>
    <n v="4.7"/>
    <x v="24"/>
  </r>
  <r>
    <x v="486"/>
    <n v="4.7"/>
    <x v="24"/>
  </r>
  <r>
    <x v="487"/>
    <n v="4.7"/>
    <x v="24"/>
  </r>
  <r>
    <x v="488"/>
    <n v="4.7"/>
    <x v="24"/>
  </r>
  <r>
    <x v="489"/>
    <n v="4.5999999999999996"/>
    <x v="24"/>
  </r>
  <r>
    <x v="490"/>
    <n v="4.5"/>
    <x v="24"/>
  </r>
  <r>
    <x v="491"/>
    <n v="4.4000000000000004"/>
    <x v="24"/>
  </r>
  <r>
    <x v="492"/>
    <n v="4.2"/>
    <x v="24"/>
  </r>
  <r>
    <x v="493"/>
    <n v="4.0999999999999996"/>
    <x v="24"/>
  </r>
  <r>
    <x v="494"/>
    <n v="4"/>
    <x v="24"/>
  </r>
  <r>
    <x v="495"/>
    <n v="3.9"/>
    <x v="24"/>
  </r>
  <r>
    <x v="496"/>
    <n v="3.8"/>
    <x v="24"/>
  </r>
  <r>
    <x v="497"/>
    <n v="3.7"/>
    <x v="24"/>
  </r>
  <r>
    <x v="498"/>
    <n v="3.7"/>
    <x v="24"/>
  </r>
  <r>
    <x v="499"/>
    <n v="3.7"/>
    <x v="24"/>
  </r>
  <r>
    <x v="500"/>
    <n v="3.6"/>
    <x v="24"/>
  </r>
  <r>
    <x v="501"/>
    <n v="3.6"/>
    <x v="24"/>
  </r>
  <r>
    <x v="502"/>
    <n v="3.6"/>
    <x v="24"/>
  </r>
  <r>
    <x v="503"/>
    <n v="3.6"/>
    <x v="24"/>
  </r>
  <r>
    <x v="504"/>
    <n v="3.5"/>
    <x v="24"/>
  </r>
  <r>
    <x v="505"/>
    <n v="3.5"/>
    <x v="24"/>
  </r>
  <r>
    <x v="506"/>
    <n v="3.4"/>
    <x v="24"/>
  </r>
  <r>
    <x v="507"/>
    <n v="3.3"/>
    <x v="24"/>
  </r>
  <r>
    <x v="508"/>
    <n v="3.2"/>
    <x v="24"/>
  </r>
  <r>
    <x v="509"/>
    <n v="3.1"/>
    <x v="24"/>
  </r>
  <r>
    <x v="510"/>
    <n v="3.1"/>
    <x v="24"/>
  </r>
  <r>
    <x v="511"/>
    <n v="3.1"/>
    <x v="24"/>
  </r>
  <r>
    <x v="512"/>
    <n v="3.1"/>
    <x v="24"/>
  </r>
  <r>
    <x v="513"/>
    <n v="3.1"/>
    <x v="24"/>
  </r>
  <r>
    <x v="514"/>
    <n v="3.2"/>
    <x v="24"/>
  </r>
  <r>
    <x v="515"/>
    <n v="3.2"/>
    <x v="24"/>
  </r>
  <r>
    <x v="516"/>
    <n v="3.3"/>
    <x v="24"/>
  </r>
  <r>
    <x v="517"/>
    <n v="3.3"/>
    <x v="24"/>
  </r>
  <r>
    <x v="518"/>
    <n v="3.2"/>
    <x v="24"/>
  </r>
  <r>
    <x v="519"/>
    <n v="3.1"/>
    <x v="24"/>
  </r>
  <r>
    <x v="520"/>
    <n v="3.1"/>
    <x v="24"/>
  </r>
  <r>
    <x v="521"/>
    <n v="3.1"/>
    <x v="24"/>
  </r>
  <r>
    <x v="522"/>
    <n v="3.1"/>
    <x v="24"/>
  </r>
  <r>
    <x v="523"/>
    <n v="3.2"/>
    <x v="24"/>
  </r>
  <r>
    <x v="524"/>
    <n v="3.3"/>
    <x v="24"/>
  </r>
  <r>
    <x v="525"/>
    <n v="3.3"/>
    <x v="24"/>
  </r>
  <r>
    <x v="526"/>
    <n v="3.4"/>
    <x v="24"/>
  </r>
  <r>
    <x v="527"/>
    <n v="3.4"/>
    <x v="24"/>
  </r>
  <r>
    <x v="528"/>
    <n v="3.4"/>
    <x v="24"/>
  </r>
  <r>
    <x v="529"/>
    <n v="3.4"/>
    <x v="24"/>
  </r>
  <r>
    <x v="530"/>
    <n v="3.6"/>
    <x v="24"/>
  </r>
  <r>
    <x v="531"/>
    <n v="11.6"/>
    <x v="24"/>
  </r>
  <r>
    <x v="532"/>
    <n v="9.6"/>
    <x v="24"/>
  </r>
  <r>
    <x v="533"/>
    <n v="8"/>
    <x v="24"/>
  </r>
  <r>
    <x v="534"/>
    <n v="7.2"/>
    <x v="24"/>
  </r>
  <r>
    <x v="535"/>
    <n v="6.4"/>
    <x v="24"/>
  </r>
  <r>
    <x v="536"/>
    <n v="5.9"/>
    <x v="24"/>
  </r>
  <r>
    <x v="537"/>
    <n v="5.4"/>
    <x v="24"/>
  </r>
  <r>
    <x v="538"/>
    <n v="5.0999999999999996"/>
    <x v="24"/>
  </r>
  <r>
    <x v="539"/>
    <n v="5"/>
    <x v="24"/>
  </r>
  <r>
    <x v="540"/>
    <n v="4.8"/>
    <x v="24"/>
  </r>
  <r>
    <x v="541"/>
    <n v="4.8"/>
    <x v="24"/>
  </r>
  <r>
    <x v="542"/>
    <n v="4.7"/>
    <x v="24"/>
  </r>
  <r>
    <x v="543"/>
    <n v="4.5999999999999996"/>
    <x v="24"/>
  </r>
  <r>
    <x v="544"/>
    <n v="4.4000000000000004"/>
    <x v="24"/>
  </r>
  <r>
    <x v="545"/>
    <n v="4.3"/>
    <x v="24"/>
  </r>
  <r>
    <x v="546"/>
    <n v="4.0999999999999996"/>
    <x v="24"/>
  </r>
  <r>
    <x v="547"/>
    <n v="3.9"/>
    <x v="24"/>
  </r>
  <r>
    <x v="548"/>
    <n v="3.7"/>
    <x v="24"/>
  </r>
  <r>
    <x v="549"/>
    <n v="3.5"/>
    <x v="24"/>
  </r>
  <r>
    <x v="550"/>
    <n v="3.4"/>
    <x v="24"/>
  </r>
  <r>
    <x v="551"/>
    <n v="3.2"/>
    <x v="24"/>
  </r>
  <r>
    <x v="552"/>
    <n v="3"/>
    <x v="24"/>
  </r>
  <r>
    <x v="553"/>
    <n v="2.8"/>
    <x v="24"/>
  </r>
  <r>
    <x v="554"/>
    <n v="2.6"/>
    <x v="24"/>
  </r>
  <r>
    <x v="555"/>
    <n v="2.4"/>
    <x v="24"/>
  </r>
  <r>
    <x v="556"/>
    <n v="2.4"/>
    <x v="24"/>
  </r>
  <r>
    <x v="557"/>
    <n v="2.4"/>
    <x v="24"/>
  </r>
  <r>
    <x v="558"/>
    <n v="2.4"/>
    <x v="24"/>
  </r>
  <r>
    <x v="559"/>
    <n v="2.5"/>
    <x v="24"/>
  </r>
  <r>
    <x v="560"/>
    <n v="2.7"/>
    <x v="24"/>
  </r>
  <r>
    <x v="561"/>
    <n v="2.8"/>
    <x v="24"/>
  </r>
  <r>
    <x v="562"/>
    <n v="2.8"/>
    <x v="24"/>
  </r>
  <r>
    <x v="563"/>
    <n v="2.8"/>
    <x v="24"/>
  </r>
  <r>
    <x v="564"/>
    <n v="2.8"/>
    <x v="24"/>
  </r>
  <r>
    <x v="565"/>
    <n v="2.8"/>
    <x v="24"/>
  </r>
  <r>
    <x v="566"/>
    <n v="2.9"/>
    <x v="24"/>
  </r>
  <r>
    <x v="567"/>
    <n v="2.9"/>
    <x v="24"/>
  </r>
  <r>
    <x v="568"/>
    <n v="3"/>
    <x v="24"/>
  </r>
  <r>
    <x v="569"/>
    <n v="3.1"/>
    <x v="24"/>
  </r>
  <r>
    <x v="570"/>
    <n v="3.2"/>
    <x v="24"/>
  </r>
  <r>
    <x v="571"/>
    <n v="3.2"/>
    <x v="24"/>
  </r>
  <r>
    <x v="572"/>
    <n v="3.3"/>
    <x v="24"/>
  </r>
  <r>
    <x v="573"/>
    <n v="3.4"/>
    <x v="24"/>
  </r>
  <r>
    <x v="574"/>
    <n v="3.4"/>
    <x v="24"/>
  </r>
  <r>
    <x v="575"/>
    <n v="3.4"/>
    <x v="24"/>
  </r>
  <r>
    <x v="576"/>
    <n v="3.5"/>
    <x v="24"/>
  </r>
  <r>
    <x v="577"/>
    <n v="3.5"/>
    <x v="24"/>
  </r>
  <r>
    <x v="578"/>
    <n v="3.6"/>
    <x v="24"/>
  </r>
  <r>
    <x v="579"/>
    <n v="3.7"/>
    <x v="24"/>
  </r>
  <r>
    <x v="580"/>
    <n v="3.7"/>
    <x v="24"/>
  </r>
  <r>
    <x v="581"/>
    <n v="3.8"/>
    <x v="24"/>
  </r>
  <r>
    <x v="582"/>
    <n v="3.8"/>
    <x v="24"/>
  </r>
  <r>
    <x v="583"/>
    <n v="3.8"/>
    <x v="24"/>
  </r>
  <r>
    <x v="584"/>
    <n v="3.7"/>
    <x v="24"/>
  </r>
  <r>
    <x v="585"/>
    <n v="3.7"/>
    <x v="24"/>
  </r>
  <r>
    <x v="586"/>
    <n v="3.8"/>
    <x v="24"/>
  </r>
  <r>
    <x v="587"/>
    <n v="3.8"/>
    <x v="24"/>
  </r>
  <r>
    <x v="588"/>
    <n v="3.9"/>
    <x v="24"/>
  </r>
  <r>
    <x v="589"/>
    <n v="4"/>
    <x v="24"/>
  </r>
  <r>
    <x v="590"/>
    <n v="4"/>
    <x v="24"/>
  </r>
  <r>
    <x v="591"/>
    <n v="4"/>
    <x v="24"/>
  </r>
  <r>
    <x v="592"/>
    <n v="4"/>
    <x v="24"/>
  </r>
  <r>
    <x v="593"/>
    <n v="4"/>
    <x v="24"/>
  </r>
  <r>
    <x v="594"/>
    <n v="4"/>
    <x v="24"/>
  </r>
  <r>
    <x v="595"/>
    <n v="4"/>
    <x v="24"/>
  </r>
  <r>
    <x v="596"/>
    <n v="3.9"/>
    <x v="24"/>
  </r>
  <r>
    <x v="597"/>
    <m/>
    <x v="24"/>
  </r>
  <r>
    <x v="598"/>
    <n v="3.9"/>
    <x v="24"/>
  </r>
  <r>
    <x v="599"/>
    <n v="3.9"/>
    <x v="24"/>
  </r>
  <r>
    <x v="600"/>
    <n v="3.9"/>
    <x v="24"/>
  </r>
  <r>
    <x v="601"/>
    <n v="3.9"/>
    <x v="24"/>
  </r>
  <r>
    <x v="602"/>
    <n v="3.9"/>
    <x v="24"/>
  </r>
  <r>
    <x v="603"/>
    <n v="3.8"/>
    <x v="24"/>
  </r>
  <r>
    <x v="604"/>
    <n v="3.8"/>
    <x v="24"/>
  </r>
  <r>
    <x v="0"/>
    <n v="5.9"/>
    <x v="25"/>
  </r>
  <r>
    <x v="1"/>
    <n v="5.9"/>
    <x v="25"/>
  </r>
  <r>
    <x v="2"/>
    <n v="5.9"/>
    <x v="25"/>
  </r>
  <r>
    <x v="3"/>
    <n v="5.9"/>
    <x v="25"/>
  </r>
  <r>
    <x v="4"/>
    <n v="5.9"/>
    <x v="25"/>
  </r>
  <r>
    <x v="5"/>
    <n v="5.9"/>
    <x v="25"/>
  </r>
  <r>
    <x v="6"/>
    <n v="5.9"/>
    <x v="25"/>
  </r>
  <r>
    <x v="7"/>
    <n v="5.9"/>
    <x v="25"/>
  </r>
  <r>
    <x v="8"/>
    <n v="5.9"/>
    <x v="25"/>
  </r>
  <r>
    <x v="9"/>
    <n v="6"/>
    <x v="25"/>
  </r>
  <r>
    <x v="10"/>
    <n v="6"/>
    <x v="25"/>
  </r>
  <r>
    <x v="11"/>
    <n v="6.1"/>
    <x v="25"/>
  </r>
  <r>
    <x v="12"/>
    <n v="6.1"/>
    <x v="25"/>
  </r>
  <r>
    <x v="13"/>
    <n v="6.1"/>
    <x v="25"/>
  </r>
  <r>
    <x v="14"/>
    <n v="6.1"/>
    <x v="25"/>
  </r>
  <r>
    <x v="15"/>
    <n v="6.1"/>
    <x v="25"/>
  </r>
  <r>
    <x v="16"/>
    <n v="6.1"/>
    <x v="25"/>
  </r>
  <r>
    <x v="17"/>
    <n v="6.2"/>
    <x v="25"/>
  </r>
  <r>
    <x v="18"/>
    <n v="6.2"/>
    <x v="25"/>
  </r>
  <r>
    <x v="19"/>
    <n v="6.2"/>
    <x v="25"/>
  </r>
  <r>
    <x v="20"/>
    <n v="6.3"/>
    <x v="25"/>
  </r>
  <r>
    <x v="21"/>
    <n v="6.3"/>
    <x v="25"/>
  </r>
  <r>
    <x v="22"/>
    <n v="6.3"/>
    <x v="25"/>
  </r>
  <r>
    <x v="23"/>
    <n v="6.3"/>
    <x v="25"/>
  </r>
  <r>
    <x v="24"/>
    <n v="6.2"/>
    <x v="25"/>
  </r>
  <r>
    <x v="25"/>
    <n v="6.1"/>
    <x v="25"/>
  </r>
  <r>
    <x v="26"/>
    <n v="6"/>
    <x v="25"/>
  </r>
  <r>
    <x v="27"/>
    <n v="5.8"/>
    <x v="25"/>
  </r>
  <r>
    <x v="28"/>
    <n v="5.7"/>
    <x v="25"/>
  </r>
  <r>
    <x v="29"/>
    <n v="5.6"/>
    <x v="25"/>
  </r>
  <r>
    <x v="30"/>
    <n v="5.4"/>
    <x v="25"/>
  </r>
  <r>
    <x v="31"/>
    <n v="5.4"/>
    <x v="25"/>
  </r>
  <r>
    <x v="32"/>
    <n v="5.3"/>
    <x v="25"/>
  </r>
  <r>
    <x v="33"/>
    <n v="5.3"/>
    <x v="25"/>
  </r>
  <r>
    <x v="34"/>
    <n v="5.2"/>
    <x v="25"/>
  </r>
  <r>
    <x v="35"/>
    <n v="5.2"/>
    <x v="25"/>
  </r>
  <r>
    <x v="36"/>
    <n v="5.2"/>
    <x v="25"/>
  </r>
  <r>
    <x v="37"/>
    <n v="5.2"/>
    <x v="25"/>
  </r>
  <r>
    <x v="38"/>
    <n v="5.2"/>
    <x v="25"/>
  </r>
  <r>
    <x v="39"/>
    <n v="5.2"/>
    <x v="25"/>
  </r>
  <r>
    <x v="40"/>
    <n v="5.2"/>
    <x v="25"/>
  </r>
  <r>
    <x v="41"/>
    <n v="5.2"/>
    <x v="25"/>
  </r>
  <r>
    <x v="42"/>
    <n v="5.2"/>
    <x v="25"/>
  </r>
  <r>
    <x v="43"/>
    <n v="5.2"/>
    <x v="25"/>
  </r>
  <r>
    <x v="44"/>
    <n v="5.2"/>
    <x v="25"/>
  </r>
  <r>
    <x v="45"/>
    <n v="5.2"/>
    <x v="25"/>
  </r>
  <r>
    <x v="46"/>
    <n v="5.3"/>
    <x v="25"/>
  </r>
  <r>
    <x v="47"/>
    <n v="5.3"/>
    <x v="25"/>
  </r>
  <r>
    <x v="48"/>
    <n v="5.5"/>
    <x v="25"/>
  </r>
  <r>
    <x v="49"/>
    <n v="5.7"/>
    <x v="25"/>
  </r>
  <r>
    <x v="50"/>
    <n v="5.9"/>
    <x v="25"/>
  </r>
  <r>
    <x v="51"/>
    <n v="6.1"/>
    <x v="25"/>
  </r>
  <r>
    <x v="52"/>
    <n v="6.3"/>
    <x v="25"/>
  </r>
  <r>
    <x v="53"/>
    <n v="6.5"/>
    <x v="25"/>
  </r>
  <r>
    <x v="54"/>
    <n v="6.7"/>
    <x v="25"/>
  </r>
  <r>
    <x v="55"/>
    <n v="6.7"/>
    <x v="25"/>
  </r>
  <r>
    <x v="56"/>
    <n v="6.7"/>
    <x v="25"/>
  </r>
  <r>
    <x v="57"/>
    <n v="6.7"/>
    <x v="25"/>
  </r>
  <r>
    <x v="58"/>
    <n v="6.6"/>
    <x v="25"/>
  </r>
  <r>
    <x v="59"/>
    <n v="6.5"/>
    <x v="25"/>
  </r>
  <r>
    <x v="60"/>
    <n v="6.4"/>
    <x v="25"/>
  </r>
  <r>
    <x v="61"/>
    <n v="6.4"/>
    <x v="25"/>
  </r>
  <r>
    <x v="62"/>
    <n v="6.4"/>
    <x v="25"/>
  </r>
  <r>
    <x v="63"/>
    <n v="6.4"/>
    <x v="25"/>
  </r>
  <r>
    <x v="64"/>
    <n v="6.4"/>
    <x v="25"/>
  </r>
  <r>
    <x v="65"/>
    <n v="6.5"/>
    <x v="25"/>
  </r>
  <r>
    <x v="66"/>
    <n v="6.6"/>
    <x v="25"/>
  </r>
  <r>
    <x v="67"/>
    <n v="6.8"/>
    <x v="25"/>
  </r>
  <r>
    <x v="68"/>
    <n v="7"/>
    <x v="25"/>
  </r>
  <r>
    <x v="69"/>
    <n v="7.2"/>
    <x v="25"/>
  </r>
  <r>
    <x v="70"/>
    <n v="7.4"/>
    <x v="25"/>
  </r>
  <r>
    <x v="71"/>
    <n v="7.7"/>
    <x v="25"/>
  </r>
  <r>
    <x v="72"/>
    <n v="7.9"/>
    <x v="25"/>
  </r>
  <r>
    <x v="73"/>
    <n v="8.1"/>
    <x v="25"/>
  </r>
  <r>
    <x v="74"/>
    <n v="8.3000000000000007"/>
    <x v="25"/>
  </r>
  <r>
    <x v="75"/>
    <n v="8.4"/>
    <x v="25"/>
  </r>
  <r>
    <x v="76"/>
    <n v="8.5"/>
    <x v="25"/>
  </r>
  <r>
    <x v="77"/>
    <n v="8.6"/>
    <x v="25"/>
  </r>
  <r>
    <x v="78"/>
    <n v="8.6"/>
    <x v="25"/>
  </r>
  <r>
    <x v="79"/>
    <n v="8.6999999999999993"/>
    <x v="25"/>
  </r>
  <r>
    <x v="80"/>
    <n v="8.8000000000000007"/>
    <x v="25"/>
  </r>
  <r>
    <x v="81"/>
    <n v="8.9"/>
    <x v="25"/>
  </r>
  <r>
    <x v="82"/>
    <n v="9.1"/>
    <x v="25"/>
  </r>
  <r>
    <x v="83"/>
    <n v="9.1999999999999993"/>
    <x v="25"/>
  </r>
  <r>
    <x v="84"/>
    <n v="9.3000000000000007"/>
    <x v="25"/>
  </r>
  <r>
    <x v="85"/>
    <n v="9.1999999999999993"/>
    <x v="25"/>
  </r>
  <r>
    <x v="86"/>
    <n v="9.1999999999999993"/>
    <x v="25"/>
  </r>
  <r>
    <x v="87"/>
    <n v="9.1"/>
    <x v="25"/>
  </r>
  <r>
    <x v="88"/>
    <n v="9"/>
    <x v="25"/>
  </r>
  <r>
    <x v="89"/>
    <n v="8.9"/>
    <x v="25"/>
  </r>
  <r>
    <x v="90"/>
    <n v="8.8000000000000007"/>
    <x v="25"/>
  </r>
  <r>
    <x v="91"/>
    <n v="8.6999999999999993"/>
    <x v="25"/>
  </r>
  <r>
    <x v="92"/>
    <n v="8.5"/>
    <x v="25"/>
  </r>
  <r>
    <x v="93"/>
    <n v="8.3000000000000007"/>
    <x v="25"/>
  </r>
  <r>
    <x v="94"/>
    <n v="8.1"/>
    <x v="25"/>
  </r>
  <r>
    <x v="95"/>
    <n v="7.9"/>
    <x v="25"/>
  </r>
  <r>
    <x v="96"/>
    <n v="7.7"/>
    <x v="25"/>
  </r>
  <r>
    <x v="97"/>
    <n v="7.6"/>
    <x v="25"/>
  </r>
  <r>
    <x v="98"/>
    <n v="7.5"/>
    <x v="25"/>
  </r>
  <r>
    <x v="99"/>
    <n v="7.5"/>
    <x v="25"/>
  </r>
  <r>
    <x v="100"/>
    <n v="7.5"/>
    <x v="25"/>
  </r>
  <r>
    <x v="101"/>
    <n v="7.5"/>
    <x v="25"/>
  </r>
  <r>
    <x v="102"/>
    <n v="7.5"/>
    <x v="25"/>
  </r>
  <r>
    <x v="103"/>
    <n v="7.5"/>
    <x v="25"/>
  </r>
  <r>
    <x v="104"/>
    <n v="7.5"/>
    <x v="25"/>
  </r>
  <r>
    <x v="105"/>
    <n v="7.4"/>
    <x v="25"/>
  </r>
  <r>
    <x v="106"/>
    <n v="7.4"/>
    <x v="25"/>
  </r>
  <r>
    <x v="107"/>
    <n v="7.4"/>
    <x v="25"/>
  </r>
  <r>
    <x v="108"/>
    <n v="7.5"/>
    <x v="25"/>
  </r>
  <r>
    <x v="109"/>
    <n v="7.5"/>
    <x v="25"/>
  </r>
  <r>
    <x v="110"/>
    <n v="7.6"/>
    <x v="25"/>
  </r>
  <r>
    <x v="111"/>
    <n v="7.6"/>
    <x v="25"/>
  </r>
  <r>
    <x v="112"/>
    <n v="7.6"/>
    <x v="25"/>
  </r>
  <r>
    <x v="113"/>
    <n v="7.6"/>
    <x v="25"/>
  </r>
  <r>
    <x v="114"/>
    <n v="7.6"/>
    <x v="25"/>
  </r>
  <r>
    <x v="115"/>
    <n v="7.7"/>
    <x v="25"/>
  </r>
  <r>
    <x v="116"/>
    <n v="7.7"/>
    <x v="25"/>
  </r>
  <r>
    <x v="117"/>
    <n v="7.7"/>
    <x v="25"/>
  </r>
  <r>
    <x v="118"/>
    <n v="7.8"/>
    <x v="25"/>
  </r>
  <r>
    <x v="119"/>
    <n v="7.8"/>
    <x v="25"/>
  </r>
  <r>
    <x v="120"/>
    <n v="7.9"/>
    <x v="25"/>
  </r>
  <r>
    <x v="121"/>
    <n v="7.9"/>
    <x v="25"/>
  </r>
  <r>
    <x v="122"/>
    <n v="8"/>
    <x v="25"/>
  </r>
  <r>
    <x v="123"/>
    <n v="8"/>
    <x v="25"/>
  </r>
  <r>
    <x v="124"/>
    <n v="8"/>
    <x v="25"/>
  </r>
  <r>
    <x v="125"/>
    <n v="8"/>
    <x v="25"/>
  </r>
  <r>
    <x v="126"/>
    <n v="8"/>
    <x v="25"/>
  </r>
  <r>
    <x v="127"/>
    <n v="7.9"/>
    <x v="25"/>
  </r>
  <r>
    <x v="128"/>
    <n v="7.9"/>
    <x v="25"/>
  </r>
  <r>
    <x v="129"/>
    <n v="7.9"/>
    <x v="25"/>
  </r>
  <r>
    <x v="130"/>
    <n v="7.9"/>
    <x v="25"/>
  </r>
  <r>
    <x v="131"/>
    <n v="7.9"/>
    <x v="25"/>
  </r>
  <r>
    <x v="132"/>
    <n v="7.8"/>
    <x v="25"/>
  </r>
  <r>
    <x v="133"/>
    <n v="7.7"/>
    <x v="25"/>
  </r>
  <r>
    <x v="134"/>
    <n v="7.6"/>
    <x v="25"/>
  </r>
  <r>
    <x v="135"/>
    <n v="7.5"/>
    <x v="25"/>
  </r>
  <r>
    <x v="136"/>
    <n v="7.4"/>
    <x v="25"/>
  </r>
  <r>
    <x v="137"/>
    <n v="7.4"/>
    <x v="25"/>
  </r>
  <r>
    <x v="138"/>
    <n v="7.4"/>
    <x v="25"/>
  </r>
  <r>
    <x v="139"/>
    <n v="7.4"/>
    <x v="25"/>
  </r>
  <r>
    <x v="140"/>
    <n v="7.4"/>
    <x v="25"/>
  </r>
  <r>
    <x v="141"/>
    <n v="7.4"/>
    <x v="25"/>
  </r>
  <r>
    <x v="142"/>
    <n v="7.3"/>
    <x v="25"/>
  </r>
  <r>
    <x v="143"/>
    <n v="7.2"/>
    <x v="25"/>
  </r>
  <r>
    <x v="144"/>
    <n v="7.1"/>
    <x v="25"/>
  </r>
  <r>
    <x v="145"/>
    <n v="7"/>
    <x v="25"/>
  </r>
  <r>
    <x v="146"/>
    <n v="6.9"/>
    <x v="25"/>
  </r>
  <r>
    <x v="147"/>
    <n v="6.8"/>
    <x v="25"/>
  </r>
  <r>
    <x v="148"/>
    <n v="6.8"/>
    <x v="25"/>
  </r>
  <r>
    <x v="149"/>
    <n v="6.8"/>
    <x v="25"/>
  </r>
  <r>
    <x v="150"/>
    <n v="6.7"/>
    <x v="25"/>
  </r>
  <r>
    <x v="151"/>
    <n v="6.6"/>
    <x v="25"/>
  </r>
  <r>
    <x v="152"/>
    <n v="6.5"/>
    <x v="25"/>
  </r>
  <r>
    <x v="153"/>
    <n v="6.3"/>
    <x v="25"/>
  </r>
  <r>
    <x v="154"/>
    <n v="6.2"/>
    <x v="25"/>
  </r>
  <r>
    <x v="155"/>
    <n v="6.1"/>
    <x v="25"/>
  </r>
  <r>
    <x v="156"/>
    <n v="6"/>
    <x v="25"/>
  </r>
  <r>
    <x v="157"/>
    <n v="6"/>
    <x v="25"/>
  </r>
  <r>
    <x v="158"/>
    <n v="6"/>
    <x v="25"/>
  </r>
  <r>
    <x v="159"/>
    <n v="6"/>
    <x v="25"/>
  </r>
  <r>
    <x v="160"/>
    <n v="6"/>
    <x v="25"/>
  </r>
  <r>
    <x v="161"/>
    <n v="6"/>
    <x v="25"/>
  </r>
  <r>
    <x v="162"/>
    <n v="6"/>
    <x v="25"/>
  </r>
  <r>
    <x v="163"/>
    <n v="6"/>
    <x v="25"/>
  </r>
  <r>
    <x v="164"/>
    <n v="6"/>
    <x v="25"/>
  </r>
  <r>
    <x v="165"/>
    <n v="5.9"/>
    <x v="25"/>
  </r>
  <r>
    <x v="166"/>
    <n v="5.8"/>
    <x v="25"/>
  </r>
  <r>
    <x v="167"/>
    <n v="5.8"/>
    <x v="25"/>
  </r>
  <r>
    <x v="168"/>
    <n v="5.7"/>
    <x v="25"/>
  </r>
  <r>
    <x v="169"/>
    <n v="5.7"/>
    <x v="25"/>
  </r>
  <r>
    <x v="170"/>
    <n v="5.6"/>
    <x v="25"/>
  </r>
  <r>
    <x v="171"/>
    <n v="5.7"/>
    <x v="25"/>
  </r>
  <r>
    <x v="172"/>
    <n v="5.8"/>
    <x v="25"/>
  </r>
  <r>
    <x v="173"/>
    <n v="5.9"/>
    <x v="25"/>
  </r>
  <r>
    <x v="174"/>
    <n v="6"/>
    <x v="25"/>
  </r>
  <r>
    <x v="175"/>
    <n v="6.2"/>
    <x v="25"/>
  </r>
  <r>
    <x v="176"/>
    <n v="6.3"/>
    <x v="25"/>
  </r>
  <r>
    <x v="177"/>
    <n v="6.5"/>
    <x v="25"/>
  </r>
  <r>
    <x v="178"/>
    <n v="6.6"/>
    <x v="25"/>
  </r>
  <r>
    <x v="179"/>
    <n v="6.8"/>
    <x v="25"/>
  </r>
  <r>
    <x v="180"/>
    <n v="7"/>
    <x v="25"/>
  </r>
  <r>
    <x v="181"/>
    <n v="7.1"/>
    <x v="25"/>
  </r>
  <r>
    <x v="182"/>
    <n v="7.1"/>
    <x v="25"/>
  </r>
  <r>
    <x v="183"/>
    <n v="7.1"/>
    <x v="25"/>
  </r>
  <r>
    <x v="184"/>
    <n v="7"/>
    <x v="25"/>
  </r>
  <r>
    <x v="185"/>
    <n v="6.9"/>
    <x v="25"/>
  </r>
  <r>
    <x v="186"/>
    <n v="6.8"/>
    <x v="25"/>
  </r>
  <r>
    <x v="187"/>
    <n v="6.8"/>
    <x v="25"/>
  </r>
  <r>
    <x v="188"/>
    <n v="6.8"/>
    <x v="25"/>
  </r>
  <r>
    <x v="189"/>
    <n v="6.8"/>
    <x v="25"/>
  </r>
  <r>
    <x v="190"/>
    <n v="6.9"/>
    <x v="25"/>
  </r>
  <r>
    <x v="191"/>
    <n v="6.9"/>
    <x v="25"/>
  </r>
  <r>
    <x v="192"/>
    <n v="6.9"/>
    <x v="25"/>
  </r>
  <r>
    <x v="193"/>
    <n v="6.9"/>
    <x v="25"/>
  </r>
  <r>
    <x v="194"/>
    <n v="6.8"/>
    <x v="25"/>
  </r>
  <r>
    <x v="195"/>
    <n v="6.8"/>
    <x v="25"/>
  </r>
  <r>
    <x v="196"/>
    <n v="6.8"/>
    <x v="25"/>
  </r>
  <r>
    <x v="197"/>
    <n v="6.8"/>
    <x v="25"/>
  </r>
  <r>
    <x v="198"/>
    <n v="6.7"/>
    <x v="25"/>
  </r>
  <r>
    <x v="199"/>
    <n v="6.7"/>
    <x v="25"/>
  </r>
  <r>
    <x v="200"/>
    <n v="6.7"/>
    <x v="25"/>
  </r>
  <r>
    <x v="201"/>
    <n v="6.6"/>
    <x v="25"/>
  </r>
  <r>
    <x v="202"/>
    <n v="6.5"/>
    <x v="25"/>
  </r>
  <r>
    <x v="203"/>
    <n v="6.5"/>
    <x v="25"/>
  </r>
  <r>
    <x v="204"/>
    <n v="6.4"/>
    <x v="25"/>
  </r>
  <r>
    <x v="205"/>
    <n v="6.3"/>
    <x v="25"/>
  </r>
  <r>
    <x v="206"/>
    <n v="6.3"/>
    <x v="25"/>
  </r>
  <r>
    <x v="207"/>
    <n v="6.3"/>
    <x v="25"/>
  </r>
  <r>
    <x v="208"/>
    <n v="6.2"/>
    <x v="25"/>
  </r>
  <r>
    <x v="209"/>
    <n v="6.2"/>
    <x v="25"/>
  </r>
  <r>
    <x v="210"/>
    <n v="6.2"/>
    <x v="25"/>
  </r>
  <r>
    <x v="211"/>
    <n v="6.1"/>
    <x v="25"/>
  </r>
  <r>
    <x v="212"/>
    <n v="6"/>
    <x v="25"/>
  </r>
  <r>
    <x v="213"/>
    <n v="5.9"/>
    <x v="25"/>
  </r>
  <r>
    <x v="214"/>
    <n v="5.8"/>
    <x v="25"/>
  </r>
  <r>
    <x v="215"/>
    <n v="5.7"/>
    <x v="25"/>
  </r>
  <r>
    <x v="216"/>
    <n v="5.7"/>
    <x v="25"/>
  </r>
  <r>
    <x v="217"/>
    <n v="5.6"/>
    <x v="25"/>
  </r>
  <r>
    <x v="218"/>
    <n v="5.5"/>
    <x v="25"/>
  </r>
  <r>
    <x v="219"/>
    <n v="5.5"/>
    <x v="25"/>
  </r>
  <r>
    <x v="220"/>
    <n v="5.4"/>
    <x v="25"/>
  </r>
  <r>
    <x v="221"/>
    <n v="5.4"/>
    <x v="25"/>
  </r>
  <r>
    <x v="222"/>
    <n v="5.4"/>
    <x v="25"/>
  </r>
  <r>
    <x v="223"/>
    <n v="5.4"/>
    <x v="25"/>
  </r>
  <r>
    <x v="224"/>
    <n v="5.5"/>
    <x v="25"/>
  </r>
  <r>
    <x v="225"/>
    <n v="5.5"/>
    <x v="25"/>
  </r>
  <r>
    <x v="226"/>
    <n v="5.5"/>
    <x v="25"/>
  </r>
  <r>
    <x v="227"/>
    <n v="5.5"/>
    <x v="25"/>
  </r>
  <r>
    <x v="228"/>
    <n v="5.5"/>
    <x v="25"/>
  </r>
  <r>
    <x v="229"/>
    <n v="5.5"/>
    <x v="25"/>
  </r>
  <r>
    <x v="230"/>
    <n v="5.6"/>
    <x v="25"/>
  </r>
  <r>
    <x v="231"/>
    <n v="5.6"/>
    <x v="25"/>
  </r>
  <r>
    <x v="232"/>
    <n v="5.7"/>
    <x v="25"/>
  </r>
  <r>
    <x v="233"/>
    <n v="5.8"/>
    <x v="25"/>
  </r>
  <r>
    <x v="234"/>
    <n v="5.8"/>
    <x v="25"/>
  </r>
  <r>
    <x v="235"/>
    <n v="5.8"/>
    <x v="25"/>
  </r>
  <r>
    <x v="236"/>
    <n v="5.8"/>
    <x v="25"/>
  </r>
  <r>
    <x v="237"/>
    <n v="5.8"/>
    <x v="25"/>
  </r>
  <r>
    <x v="238"/>
    <n v="5.8"/>
    <x v="25"/>
  </r>
  <r>
    <x v="239"/>
    <n v="5.8"/>
    <x v="25"/>
  </r>
  <r>
    <x v="240"/>
    <n v="5.8"/>
    <x v="25"/>
  </r>
  <r>
    <x v="241"/>
    <n v="5.7"/>
    <x v="25"/>
  </r>
  <r>
    <x v="242"/>
    <n v="5.7"/>
    <x v="25"/>
  </r>
  <r>
    <x v="243"/>
    <n v="5.6"/>
    <x v="25"/>
  </r>
  <r>
    <x v="244"/>
    <n v="5.6"/>
    <x v="25"/>
  </r>
  <r>
    <x v="245"/>
    <n v="5.5"/>
    <x v="25"/>
  </r>
  <r>
    <x v="246"/>
    <n v="5.5"/>
    <x v="25"/>
  </r>
  <r>
    <x v="247"/>
    <n v="5.4"/>
    <x v="25"/>
  </r>
  <r>
    <x v="248"/>
    <n v="5.4"/>
    <x v="25"/>
  </r>
  <r>
    <x v="249"/>
    <n v="5.4"/>
    <x v="25"/>
  </r>
  <r>
    <x v="250"/>
    <n v="5.4"/>
    <x v="25"/>
  </r>
  <r>
    <x v="251"/>
    <n v="5.4"/>
    <x v="25"/>
  </r>
  <r>
    <x v="252"/>
    <n v="5.5"/>
    <x v="25"/>
  </r>
  <r>
    <x v="253"/>
    <n v="5.5"/>
    <x v="25"/>
  </r>
  <r>
    <x v="254"/>
    <n v="5.5"/>
    <x v="25"/>
  </r>
  <r>
    <x v="255"/>
    <n v="5.5"/>
    <x v="25"/>
  </r>
  <r>
    <x v="256"/>
    <n v="5.5"/>
    <x v="25"/>
  </r>
  <r>
    <x v="257"/>
    <n v="5.5"/>
    <x v="25"/>
  </r>
  <r>
    <x v="258"/>
    <n v="5.5"/>
    <x v="25"/>
  </r>
  <r>
    <x v="259"/>
    <n v="5.4"/>
    <x v="25"/>
  </r>
  <r>
    <x v="260"/>
    <n v="5.4"/>
    <x v="25"/>
  </r>
  <r>
    <x v="261"/>
    <n v="5.4"/>
    <x v="25"/>
  </r>
  <r>
    <x v="262"/>
    <n v="5.5"/>
    <x v="25"/>
  </r>
  <r>
    <x v="263"/>
    <n v="5.5"/>
    <x v="25"/>
  </r>
  <r>
    <x v="264"/>
    <n v="5.6"/>
    <x v="25"/>
  </r>
  <r>
    <x v="265"/>
    <n v="5.6"/>
    <x v="25"/>
  </r>
  <r>
    <x v="266"/>
    <n v="5.6"/>
    <x v="25"/>
  </r>
  <r>
    <x v="267"/>
    <n v="5.6"/>
    <x v="25"/>
  </r>
  <r>
    <x v="268"/>
    <n v="5.6"/>
    <x v="25"/>
  </r>
  <r>
    <x v="269"/>
    <n v="5.6"/>
    <x v="25"/>
  </r>
  <r>
    <x v="270"/>
    <n v="5.6"/>
    <x v="25"/>
  </r>
  <r>
    <x v="271"/>
    <n v="5.6"/>
    <x v="25"/>
  </r>
  <r>
    <x v="272"/>
    <n v="5.6"/>
    <x v="25"/>
  </r>
  <r>
    <x v="273"/>
    <n v="5.6"/>
    <x v="25"/>
  </r>
  <r>
    <x v="274"/>
    <n v="5.6"/>
    <x v="25"/>
  </r>
  <r>
    <x v="275"/>
    <n v="5.5"/>
    <x v="25"/>
  </r>
  <r>
    <x v="276"/>
    <n v="5.5"/>
    <x v="25"/>
  </r>
  <r>
    <x v="277"/>
    <n v="5.4"/>
    <x v="25"/>
  </r>
  <r>
    <x v="278"/>
    <n v="5.4"/>
    <x v="25"/>
  </r>
  <r>
    <x v="279"/>
    <n v="5.4"/>
    <x v="25"/>
  </r>
  <r>
    <x v="280"/>
    <n v="5.4"/>
    <x v="25"/>
  </r>
  <r>
    <x v="281"/>
    <n v="5.4"/>
    <x v="25"/>
  </r>
  <r>
    <x v="282"/>
    <n v="5.3"/>
    <x v="25"/>
  </r>
  <r>
    <x v="283"/>
    <n v="5.3"/>
    <x v="25"/>
  </r>
  <r>
    <x v="284"/>
    <n v="5.2"/>
    <x v="25"/>
  </r>
  <r>
    <x v="285"/>
    <n v="5.2"/>
    <x v="25"/>
  </r>
  <r>
    <x v="286"/>
    <n v="5.0999999999999996"/>
    <x v="25"/>
  </r>
  <r>
    <x v="287"/>
    <n v="5"/>
    <x v="25"/>
  </r>
  <r>
    <x v="288"/>
    <n v="5"/>
    <x v="25"/>
  </r>
  <r>
    <x v="289"/>
    <n v="4.9000000000000004"/>
    <x v="25"/>
  </r>
  <r>
    <x v="290"/>
    <n v="4.9000000000000004"/>
    <x v="25"/>
  </r>
  <r>
    <x v="291"/>
    <n v="4.9000000000000004"/>
    <x v="25"/>
  </r>
  <r>
    <x v="292"/>
    <n v="4.9000000000000004"/>
    <x v="25"/>
  </r>
  <r>
    <x v="293"/>
    <n v="4.9000000000000004"/>
    <x v="25"/>
  </r>
  <r>
    <x v="294"/>
    <n v="4.9000000000000004"/>
    <x v="25"/>
  </r>
  <r>
    <x v="295"/>
    <n v="4.8"/>
    <x v="25"/>
  </r>
  <r>
    <x v="296"/>
    <n v="4.8"/>
    <x v="25"/>
  </r>
  <r>
    <x v="297"/>
    <n v="4.7"/>
    <x v="25"/>
  </r>
  <r>
    <x v="298"/>
    <n v="4.7"/>
    <x v="25"/>
  </r>
  <r>
    <x v="299"/>
    <n v="4.5999999999999996"/>
    <x v="25"/>
  </r>
  <r>
    <x v="300"/>
    <n v="4.5999999999999996"/>
    <x v="25"/>
  </r>
  <r>
    <x v="301"/>
    <n v="4.5999999999999996"/>
    <x v="25"/>
  </r>
  <r>
    <x v="302"/>
    <n v="4.5999999999999996"/>
    <x v="25"/>
  </r>
  <r>
    <x v="303"/>
    <n v="4.5999999999999996"/>
    <x v="25"/>
  </r>
  <r>
    <x v="304"/>
    <n v="4.5999999999999996"/>
    <x v="25"/>
  </r>
  <r>
    <x v="305"/>
    <n v="4.5"/>
    <x v="25"/>
  </r>
  <r>
    <x v="306"/>
    <n v="4.5999999999999996"/>
    <x v="25"/>
  </r>
  <r>
    <x v="307"/>
    <n v="4.5999999999999996"/>
    <x v="25"/>
  </r>
  <r>
    <x v="308"/>
    <n v="4.5999999999999996"/>
    <x v="25"/>
  </r>
  <r>
    <x v="309"/>
    <n v="4.7"/>
    <x v="25"/>
  </r>
  <r>
    <x v="310"/>
    <n v="4.7"/>
    <x v="25"/>
  </r>
  <r>
    <x v="311"/>
    <n v="4.7"/>
    <x v="25"/>
  </r>
  <r>
    <x v="312"/>
    <n v="4.8"/>
    <x v="25"/>
  </r>
  <r>
    <x v="313"/>
    <n v="4.8"/>
    <x v="25"/>
  </r>
  <r>
    <x v="314"/>
    <n v="4.7"/>
    <x v="25"/>
  </r>
  <r>
    <x v="315"/>
    <n v="4.7"/>
    <x v="25"/>
  </r>
  <r>
    <x v="316"/>
    <n v="4.5999999999999996"/>
    <x v="25"/>
  </r>
  <r>
    <x v="317"/>
    <n v="4.5"/>
    <x v="25"/>
  </r>
  <r>
    <x v="318"/>
    <n v="4.5"/>
    <x v="25"/>
  </r>
  <r>
    <x v="319"/>
    <n v="4.4000000000000004"/>
    <x v="25"/>
  </r>
  <r>
    <x v="320"/>
    <n v="4.4000000000000004"/>
    <x v="25"/>
  </r>
  <r>
    <x v="321"/>
    <n v="4.4000000000000004"/>
    <x v="25"/>
  </r>
  <r>
    <x v="322"/>
    <n v="4.5"/>
    <x v="25"/>
  </r>
  <r>
    <x v="323"/>
    <n v="4.5"/>
    <x v="25"/>
  </r>
  <r>
    <x v="324"/>
    <n v="4.5999999999999996"/>
    <x v="25"/>
  </r>
  <r>
    <x v="325"/>
    <n v="4.5999999999999996"/>
    <x v="25"/>
  </r>
  <r>
    <x v="326"/>
    <n v="4.5999999999999996"/>
    <x v="25"/>
  </r>
  <r>
    <x v="327"/>
    <n v="4.7"/>
    <x v="25"/>
  </r>
  <r>
    <x v="328"/>
    <n v="4.7"/>
    <x v="25"/>
  </r>
  <r>
    <x v="329"/>
    <n v="4.8"/>
    <x v="25"/>
  </r>
  <r>
    <x v="330"/>
    <n v="4.8"/>
    <x v="25"/>
  </r>
  <r>
    <x v="331"/>
    <n v="4.8"/>
    <x v="25"/>
  </r>
  <r>
    <x v="332"/>
    <n v="4.8"/>
    <x v="25"/>
  </r>
  <r>
    <x v="333"/>
    <n v="4.8"/>
    <x v="25"/>
  </r>
  <r>
    <x v="334"/>
    <n v="4.8"/>
    <x v="25"/>
  </r>
  <r>
    <x v="335"/>
    <n v="4.8"/>
    <x v="25"/>
  </r>
  <r>
    <x v="336"/>
    <n v="4.7"/>
    <x v="25"/>
  </r>
  <r>
    <x v="337"/>
    <n v="4.7"/>
    <x v="25"/>
  </r>
  <r>
    <x v="338"/>
    <n v="4.7"/>
    <x v="25"/>
  </r>
  <r>
    <x v="339"/>
    <n v="4.5999999999999996"/>
    <x v="25"/>
  </r>
  <r>
    <x v="340"/>
    <n v="4.5999999999999996"/>
    <x v="25"/>
  </r>
  <r>
    <x v="341"/>
    <n v="4.5999999999999996"/>
    <x v="25"/>
  </r>
  <r>
    <x v="342"/>
    <n v="4.5"/>
    <x v="25"/>
  </r>
  <r>
    <x v="343"/>
    <n v="4.5"/>
    <x v="25"/>
  </r>
  <r>
    <x v="344"/>
    <n v="4.4000000000000004"/>
    <x v="25"/>
  </r>
  <r>
    <x v="345"/>
    <n v="4.4000000000000004"/>
    <x v="25"/>
  </r>
  <r>
    <x v="346"/>
    <n v="4.4000000000000004"/>
    <x v="25"/>
  </r>
  <r>
    <x v="347"/>
    <n v="4.4000000000000004"/>
    <x v="25"/>
  </r>
  <r>
    <x v="348"/>
    <n v="4.3"/>
    <x v="25"/>
  </r>
  <r>
    <x v="349"/>
    <n v="4.3"/>
    <x v="25"/>
  </r>
  <r>
    <x v="350"/>
    <n v="4.3"/>
    <x v="25"/>
  </r>
  <r>
    <x v="351"/>
    <n v="4.2"/>
    <x v="25"/>
  </r>
  <r>
    <x v="352"/>
    <n v="4.2"/>
    <x v="25"/>
  </r>
  <r>
    <x v="353"/>
    <n v="4.0999999999999996"/>
    <x v="25"/>
  </r>
  <r>
    <x v="354"/>
    <n v="4.0999999999999996"/>
    <x v="25"/>
  </r>
  <r>
    <x v="355"/>
    <n v="4.0999999999999996"/>
    <x v="25"/>
  </r>
  <r>
    <x v="356"/>
    <n v="4"/>
    <x v="25"/>
  </r>
  <r>
    <x v="357"/>
    <n v="3.9"/>
    <x v="25"/>
  </r>
  <r>
    <x v="358"/>
    <n v="3.8"/>
    <x v="25"/>
  </r>
  <r>
    <x v="359"/>
    <n v="3.7"/>
    <x v="25"/>
  </r>
  <r>
    <x v="360"/>
    <n v="3.6"/>
    <x v="25"/>
  </r>
  <r>
    <x v="361"/>
    <n v="3.5"/>
    <x v="25"/>
  </r>
  <r>
    <x v="362"/>
    <n v="3.5"/>
    <x v="25"/>
  </r>
  <r>
    <x v="363"/>
    <n v="3.5"/>
    <x v="25"/>
  </r>
  <r>
    <x v="364"/>
    <n v="3.5"/>
    <x v="25"/>
  </r>
  <r>
    <x v="365"/>
    <n v="3.4"/>
    <x v="25"/>
  </r>
  <r>
    <x v="366"/>
    <n v="3.4"/>
    <x v="25"/>
  </r>
  <r>
    <x v="367"/>
    <n v="3.4"/>
    <x v="25"/>
  </r>
  <r>
    <x v="368"/>
    <n v="3.3"/>
    <x v="25"/>
  </r>
  <r>
    <x v="369"/>
    <n v="3.2"/>
    <x v="25"/>
  </r>
  <r>
    <x v="370"/>
    <n v="3.1"/>
    <x v="25"/>
  </r>
  <r>
    <x v="371"/>
    <n v="3"/>
    <x v="25"/>
  </r>
  <r>
    <x v="372"/>
    <n v="2.9"/>
    <x v="25"/>
  </r>
  <r>
    <x v="373"/>
    <n v="2.9"/>
    <x v="25"/>
  </r>
  <r>
    <x v="374"/>
    <n v="2.9"/>
    <x v="25"/>
  </r>
  <r>
    <x v="375"/>
    <n v="3"/>
    <x v="25"/>
  </r>
  <r>
    <x v="376"/>
    <n v="3.2"/>
    <x v="25"/>
  </r>
  <r>
    <x v="377"/>
    <n v="3.4"/>
    <x v="25"/>
  </r>
  <r>
    <x v="378"/>
    <n v="3.5"/>
    <x v="25"/>
  </r>
  <r>
    <x v="379"/>
    <n v="3.7"/>
    <x v="25"/>
  </r>
  <r>
    <x v="380"/>
    <n v="3.8"/>
    <x v="25"/>
  </r>
  <r>
    <x v="381"/>
    <n v="3.8"/>
    <x v="25"/>
  </r>
  <r>
    <x v="382"/>
    <n v="3.8"/>
    <x v="25"/>
  </r>
  <r>
    <x v="383"/>
    <n v="3.8"/>
    <x v="25"/>
  </r>
  <r>
    <x v="384"/>
    <n v="3.8"/>
    <x v="25"/>
  </r>
  <r>
    <x v="385"/>
    <n v="3.9"/>
    <x v="25"/>
  </r>
  <r>
    <x v="386"/>
    <n v="4"/>
    <x v="25"/>
  </r>
  <r>
    <x v="387"/>
    <n v="4.0999999999999996"/>
    <x v="25"/>
  </r>
  <r>
    <x v="388"/>
    <n v="4.3"/>
    <x v="25"/>
  </r>
  <r>
    <x v="389"/>
    <n v="4.5"/>
    <x v="25"/>
  </r>
  <r>
    <x v="390"/>
    <n v="4.7"/>
    <x v="25"/>
  </r>
  <r>
    <x v="391"/>
    <n v="4.9000000000000004"/>
    <x v="25"/>
  </r>
  <r>
    <x v="392"/>
    <n v="5.0999999999999996"/>
    <x v="25"/>
  </r>
  <r>
    <x v="393"/>
    <n v="5.4"/>
    <x v="25"/>
  </r>
  <r>
    <x v="394"/>
    <n v="5.8"/>
    <x v="25"/>
  </r>
  <r>
    <x v="395"/>
    <n v="6.2"/>
    <x v="25"/>
  </r>
  <r>
    <x v="396"/>
    <n v="6.5"/>
    <x v="25"/>
  </r>
  <r>
    <x v="397"/>
    <n v="6.9"/>
    <x v="25"/>
  </r>
  <r>
    <x v="398"/>
    <n v="7.1"/>
    <x v="25"/>
  </r>
  <r>
    <x v="399"/>
    <n v="7.2"/>
    <x v="25"/>
  </r>
  <r>
    <x v="400"/>
    <n v="7.2"/>
    <x v="25"/>
  </r>
  <r>
    <x v="401"/>
    <n v="7.2"/>
    <x v="25"/>
  </r>
  <r>
    <x v="402"/>
    <n v="7.1"/>
    <x v="25"/>
  </r>
  <r>
    <x v="403"/>
    <n v="7.1"/>
    <x v="25"/>
  </r>
  <r>
    <x v="404"/>
    <n v="7.1"/>
    <x v="25"/>
  </r>
  <r>
    <x v="405"/>
    <n v="7.2"/>
    <x v="25"/>
  </r>
  <r>
    <x v="406"/>
    <n v="7.3"/>
    <x v="25"/>
  </r>
  <r>
    <x v="407"/>
    <n v="7.3"/>
    <x v="25"/>
  </r>
  <r>
    <x v="408"/>
    <n v="7.4"/>
    <x v="25"/>
  </r>
  <r>
    <x v="409"/>
    <n v="7.4"/>
    <x v="25"/>
  </r>
  <r>
    <x v="410"/>
    <n v="7.4"/>
    <x v="25"/>
  </r>
  <r>
    <x v="411"/>
    <n v="7.3"/>
    <x v="25"/>
  </r>
  <r>
    <x v="412"/>
    <n v="7.2"/>
    <x v="25"/>
  </r>
  <r>
    <x v="413"/>
    <n v="7.1"/>
    <x v="25"/>
  </r>
  <r>
    <x v="414"/>
    <n v="7"/>
    <x v="25"/>
  </r>
  <r>
    <x v="415"/>
    <n v="7"/>
    <x v="25"/>
  </r>
  <r>
    <x v="416"/>
    <n v="7"/>
    <x v="25"/>
  </r>
  <r>
    <x v="417"/>
    <n v="7"/>
    <x v="25"/>
  </r>
  <r>
    <x v="418"/>
    <n v="7"/>
    <x v="25"/>
  </r>
  <r>
    <x v="419"/>
    <n v="7"/>
    <x v="25"/>
  </r>
  <r>
    <x v="420"/>
    <n v="7"/>
    <x v="25"/>
  </r>
  <r>
    <x v="421"/>
    <n v="6.9"/>
    <x v="25"/>
  </r>
  <r>
    <x v="422"/>
    <n v="6.8"/>
    <x v="25"/>
  </r>
  <r>
    <x v="423"/>
    <n v="6.7"/>
    <x v="25"/>
  </r>
  <r>
    <x v="424"/>
    <n v="6.7"/>
    <x v="25"/>
  </r>
  <r>
    <x v="425"/>
    <n v="6.7"/>
    <x v="25"/>
  </r>
  <r>
    <x v="426"/>
    <n v="6.7"/>
    <x v="25"/>
  </r>
  <r>
    <x v="427"/>
    <n v="6.6"/>
    <x v="25"/>
  </r>
  <r>
    <x v="428"/>
    <n v="6.6"/>
    <x v="25"/>
  </r>
  <r>
    <x v="429"/>
    <n v="6.4"/>
    <x v="25"/>
  </r>
  <r>
    <x v="430"/>
    <n v="6.3"/>
    <x v="25"/>
  </r>
  <r>
    <x v="431"/>
    <n v="6.1"/>
    <x v="25"/>
  </r>
  <r>
    <x v="432"/>
    <n v="6"/>
    <x v="25"/>
  </r>
  <r>
    <x v="433"/>
    <n v="5.9"/>
    <x v="25"/>
  </r>
  <r>
    <x v="434"/>
    <n v="5.9"/>
    <x v="25"/>
  </r>
  <r>
    <x v="435"/>
    <n v="5.9"/>
    <x v="25"/>
  </r>
  <r>
    <x v="436"/>
    <n v="5.9"/>
    <x v="25"/>
  </r>
  <r>
    <x v="437"/>
    <n v="5.9"/>
    <x v="25"/>
  </r>
  <r>
    <x v="438"/>
    <n v="5.8"/>
    <x v="25"/>
  </r>
  <r>
    <x v="439"/>
    <n v="5.8"/>
    <x v="25"/>
  </r>
  <r>
    <x v="440"/>
    <n v="5.7"/>
    <x v="25"/>
  </r>
  <r>
    <x v="441"/>
    <n v="5.6"/>
    <x v="25"/>
  </r>
  <r>
    <x v="442"/>
    <n v="5.5"/>
    <x v="25"/>
  </r>
  <r>
    <x v="443"/>
    <n v="5.5"/>
    <x v="25"/>
  </r>
  <r>
    <x v="444"/>
    <n v="5.5"/>
    <x v="25"/>
  </r>
  <r>
    <x v="445"/>
    <n v="5.4"/>
    <x v="25"/>
  </r>
  <r>
    <x v="446"/>
    <n v="5.4"/>
    <x v="25"/>
  </r>
  <r>
    <x v="447"/>
    <n v="5.4"/>
    <x v="25"/>
  </r>
  <r>
    <x v="448"/>
    <n v="5.4"/>
    <x v="25"/>
  </r>
  <r>
    <x v="449"/>
    <n v="5.4"/>
    <x v="25"/>
  </r>
  <r>
    <x v="450"/>
    <n v="5.3"/>
    <x v="25"/>
  </r>
  <r>
    <x v="451"/>
    <n v="5.3"/>
    <x v="25"/>
  </r>
  <r>
    <x v="452"/>
    <n v="5.2"/>
    <x v="25"/>
  </r>
  <r>
    <x v="453"/>
    <n v="5.2"/>
    <x v="25"/>
  </r>
  <r>
    <x v="454"/>
    <n v="5.0999999999999996"/>
    <x v="25"/>
  </r>
  <r>
    <x v="455"/>
    <n v="5"/>
    <x v="25"/>
  </r>
  <r>
    <x v="456"/>
    <n v="4.9000000000000004"/>
    <x v="25"/>
  </r>
  <r>
    <x v="457"/>
    <n v="4.9000000000000004"/>
    <x v="25"/>
  </r>
  <r>
    <x v="458"/>
    <n v="4.8"/>
    <x v="25"/>
  </r>
  <r>
    <x v="459"/>
    <n v="4.7"/>
    <x v="25"/>
  </r>
  <r>
    <x v="460"/>
    <n v="4.7"/>
    <x v="25"/>
  </r>
  <r>
    <x v="461"/>
    <n v="4.5999999999999996"/>
    <x v="25"/>
  </r>
  <r>
    <x v="462"/>
    <n v="4.5999999999999996"/>
    <x v="25"/>
  </r>
  <r>
    <x v="463"/>
    <n v="4.5999999999999996"/>
    <x v="25"/>
  </r>
  <r>
    <x v="464"/>
    <n v="4.5999999999999996"/>
    <x v="25"/>
  </r>
  <r>
    <x v="465"/>
    <n v="4.5"/>
    <x v="25"/>
  </r>
  <r>
    <x v="466"/>
    <n v="4.4000000000000004"/>
    <x v="25"/>
  </r>
  <r>
    <x v="467"/>
    <n v="4.4000000000000004"/>
    <x v="25"/>
  </r>
  <r>
    <x v="468"/>
    <n v="4.3"/>
    <x v="25"/>
  </r>
  <r>
    <x v="469"/>
    <n v="4.3"/>
    <x v="25"/>
  </r>
  <r>
    <x v="470"/>
    <n v="4.2"/>
    <x v="25"/>
  </r>
  <r>
    <x v="471"/>
    <n v="4.2"/>
    <x v="25"/>
  </r>
  <r>
    <x v="472"/>
    <n v="4.2"/>
    <x v="25"/>
  </r>
  <r>
    <x v="473"/>
    <n v="4.2"/>
    <x v="25"/>
  </r>
  <r>
    <x v="474"/>
    <n v="4.2"/>
    <x v="25"/>
  </r>
  <r>
    <x v="475"/>
    <n v="4.2"/>
    <x v="25"/>
  </r>
  <r>
    <x v="476"/>
    <n v="4.2"/>
    <x v="25"/>
  </r>
  <r>
    <x v="477"/>
    <n v="4.3"/>
    <x v="25"/>
  </r>
  <r>
    <x v="478"/>
    <n v="4.3"/>
    <x v="25"/>
  </r>
  <r>
    <x v="479"/>
    <n v="4.3"/>
    <x v="25"/>
  </r>
  <r>
    <x v="480"/>
    <n v="4.3"/>
    <x v="25"/>
  </r>
  <r>
    <x v="481"/>
    <n v="4.3"/>
    <x v="25"/>
  </r>
  <r>
    <x v="482"/>
    <n v="4.3"/>
    <x v="25"/>
  </r>
  <r>
    <x v="483"/>
    <n v="4.3"/>
    <x v="25"/>
  </r>
  <r>
    <x v="484"/>
    <n v="4.3"/>
    <x v="25"/>
  </r>
  <r>
    <x v="485"/>
    <n v="4.3"/>
    <x v="25"/>
  </r>
  <r>
    <x v="486"/>
    <n v="4.3"/>
    <x v="25"/>
  </r>
  <r>
    <x v="487"/>
    <n v="4.3"/>
    <x v="25"/>
  </r>
  <r>
    <x v="488"/>
    <n v="4.2"/>
    <x v="25"/>
  </r>
  <r>
    <x v="489"/>
    <n v="4.2"/>
    <x v="25"/>
  </r>
  <r>
    <x v="490"/>
    <n v="4.2"/>
    <x v="25"/>
  </r>
  <r>
    <x v="491"/>
    <n v="4.2"/>
    <x v="25"/>
  </r>
  <r>
    <x v="492"/>
    <n v="4.2"/>
    <x v="25"/>
  </r>
  <r>
    <x v="493"/>
    <n v="4.0999999999999996"/>
    <x v="25"/>
  </r>
  <r>
    <x v="494"/>
    <n v="4.0999999999999996"/>
    <x v="25"/>
  </r>
  <r>
    <x v="495"/>
    <n v="4.0999999999999996"/>
    <x v="25"/>
  </r>
  <r>
    <x v="496"/>
    <n v="4.0999999999999996"/>
    <x v="25"/>
  </r>
  <r>
    <x v="497"/>
    <n v="4.0999999999999996"/>
    <x v="25"/>
  </r>
  <r>
    <x v="498"/>
    <n v="4.0999999999999996"/>
    <x v="25"/>
  </r>
  <r>
    <x v="499"/>
    <n v="4.0999999999999996"/>
    <x v="25"/>
  </r>
  <r>
    <x v="500"/>
    <n v="4.0999999999999996"/>
    <x v="25"/>
  </r>
  <r>
    <x v="501"/>
    <n v="4.0999999999999996"/>
    <x v="25"/>
  </r>
  <r>
    <x v="502"/>
    <n v="4.0999999999999996"/>
    <x v="25"/>
  </r>
  <r>
    <x v="503"/>
    <n v="4"/>
    <x v="25"/>
  </r>
  <r>
    <x v="504"/>
    <n v="3.9"/>
    <x v="25"/>
  </r>
  <r>
    <x v="505"/>
    <n v="3.9"/>
    <x v="25"/>
  </r>
  <r>
    <x v="506"/>
    <n v="3.8"/>
    <x v="25"/>
  </r>
  <r>
    <x v="507"/>
    <n v="3.8"/>
    <x v="25"/>
  </r>
  <r>
    <x v="508"/>
    <n v="3.7"/>
    <x v="25"/>
  </r>
  <r>
    <x v="509"/>
    <n v="3.7"/>
    <x v="25"/>
  </r>
  <r>
    <x v="510"/>
    <n v="3.7"/>
    <x v="25"/>
  </r>
  <r>
    <x v="511"/>
    <n v="3.6"/>
    <x v="25"/>
  </r>
  <r>
    <x v="512"/>
    <n v="3.6"/>
    <x v="25"/>
  </r>
  <r>
    <x v="513"/>
    <n v="3.7"/>
    <x v="25"/>
  </r>
  <r>
    <x v="514"/>
    <n v="3.7"/>
    <x v="25"/>
  </r>
  <r>
    <x v="515"/>
    <n v="3.6"/>
    <x v="25"/>
  </r>
  <r>
    <x v="516"/>
    <n v="3.6"/>
    <x v="25"/>
  </r>
  <r>
    <x v="517"/>
    <n v="3.6"/>
    <x v="25"/>
  </r>
  <r>
    <x v="518"/>
    <n v="3.5"/>
    <x v="25"/>
  </r>
  <r>
    <x v="519"/>
    <n v="3.5"/>
    <x v="25"/>
  </r>
  <r>
    <x v="520"/>
    <n v="3.4"/>
    <x v="25"/>
  </r>
  <r>
    <x v="521"/>
    <n v="3.4"/>
    <x v="25"/>
  </r>
  <r>
    <x v="522"/>
    <n v="3.5"/>
    <x v="25"/>
  </r>
  <r>
    <x v="523"/>
    <n v="3.5"/>
    <x v="25"/>
  </r>
  <r>
    <x v="524"/>
    <n v="3.5"/>
    <x v="25"/>
  </r>
  <r>
    <x v="525"/>
    <n v="3.5"/>
    <x v="25"/>
  </r>
  <r>
    <x v="526"/>
    <n v="3.5"/>
    <x v="25"/>
  </r>
  <r>
    <x v="527"/>
    <n v="3.5"/>
    <x v="25"/>
  </r>
  <r>
    <x v="528"/>
    <n v="3.5"/>
    <x v="25"/>
  </r>
  <r>
    <x v="529"/>
    <n v="3.5"/>
    <x v="25"/>
  </r>
  <r>
    <x v="530"/>
    <n v="3.5"/>
    <x v="25"/>
  </r>
  <r>
    <x v="531"/>
    <n v="11.9"/>
    <x v="25"/>
  </r>
  <r>
    <x v="532"/>
    <n v="9.1999999999999993"/>
    <x v="25"/>
  </r>
  <r>
    <x v="533"/>
    <n v="7.7"/>
    <x v="25"/>
  </r>
  <r>
    <x v="534"/>
    <n v="6.7"/>
    <x v="25"/>
  </r>
  <r>
    <x v="535"/>
    <n v="5.6"/>
    <x v="25"/>
  </r>
  <r>
    <x v="536"/>
    <n v="5.2"/>
    <x v="25"/>
  </r>
  <r>
    <x v="537"/>
    <n v="4.5999999999999996"/>
    <x v="25"/>
  </r>
  <r>
    <x v="538"/>
    <n v="4.3"/>
    <x v="25"/>
  </r>
  <r>
    <x v="539"/>
    <n v="4.2"/>
    <x v="25"/>
  </r>
  <r>
    <x v="540"/>
    <n v="4"/>
    <x v="25"/>
  </r>
  <r>
    <x v="541"/>
    <n v="3.9"/>
    <x v="25"/>
  </r>
  <r>
    <x v="542"/>
    <n v="3.8"/>
    <x v="25"/>
  </r>
  <r>
    <x v="543"/>
    <n v="3.7"/>
    <x v="25"/>
  </r>
  <r>
    <x v="544"/>
    <n v="3.6"/>
    <x v="25"/>
  </r>
  <r>
    <x v="545"/>
    <n v="3.5"/>
    <x v="25"/>
  </r>
  <r>
    <x v="546"/>
    <n v="3.4"/>
    <x v="25"/>
  </r>
  <r>
    <x v="547"/>
    <n v="3.2"/>
    <x v="25"/>
  </r>
  <r>
    <x v="548"/>
    <n v="3.1"/>
    <x v="25"/>
  </r>
  <r>
    <x v="549"/>
    <n v="2.9"/>
    <x v="25"/>
  </r>
  <r>
    <x v="550"/>
    <n v="2.8"/>
    <x v="25"/>
  </r>
  <r>
    <x v="551"/>
    <n v="2.7"/>
    <x v="25"/>
  </r>
  <r>
    <x v="552"/>
    <n v="2.7"/>
    <x v="25"/>
  </r>
  <r>
    <x v="553"/>
    <n v="2.7"/>
    <x v="25"/>
  </r>
  <r>
    <x v="554"/>
    <n v="2.7"/>
    <x v="25"/>
  </r>
  <r>
    <x v="555"/>
    <n v="2.7"/>
    <x v="25"/>
  </r>
  <r>
    <x v="556"/>
    <n v="2.7"/>
    <x v="25"/>
  </r>
  <r>
    <x v="557"/>
    <n v="2.7"/>
    <x v="25"/>
  </r>
  <r>
    <x v="558"/>
    <n v="2.7"/>
    <x v="25"/>
  </r>
  <r>
    <x v="559"/>
    <n v="2.7"/>
    <x v="25"/>
  </r>
  <r>
    <x v="560"/>
    <n v="2.7"/>
    <x v="25"/>
  </r>
  <r>
    <x v="561"/>
    <n v="2.6"/>
    <x v="25"/>
  </r>
  <r>
    <x v="562"/>
    <n v="2.5"/>
    <x v="25"/>
  </r>
  <r>
    <x v="563"/>
    <n v="2.5"/>
    <x v="25"/>
  </r>
  <r>
    <x v="564"/>
    <n v="2.5"/>
    <x v="25"/>
  </r>
  <r>
    <x v="565"/>
    <n v="2.5"/>
    <x v="25"/>
  </r>
  <r>
    <x v="566"/>
    <n v="2.5"/>
    <x v="25"/>
  </r>
  <r>
    <x v="567"/>
    <n v="2.5"/>
    <x v="25"/>
  </r>
  <r>
    <x v="568"/>
    <n v="2.6"/>
    <x v="25"/>
  </r>
  <r>
    <x v="569"/>
    <n v="2.6"/>
    <x v="25"/>
  </r>
  <r>
    <x v="570"/>
    <n v="2.7"/>
    <x v="25"/>
  </r>
  <r>
    <x v="571"/>
    <n v="2.8"/>
    <x v="25"/>
  </r>
  <r>
    <x v="572"/>
    <n v="2.9"/>
    <x v="25"/>
  </r>
  <r>
    <x v="573"/>
    <n v="3"/>
    <x v="25"/>
  </r>
  <r>
    <x v="574"/>
    <n v="3.1"/>
    <x v="25"/>
  </r>
  <r>
    <x v="575"/>
    <n v="3.1"/>
    <x v="25"/>
  </r>
  <r>
    <x v="576"/>
    <n v="3.1"/>
    <x v="25"/>
  </r>
  <r>
    <x v="577"/>
    <n v="3.1"/>
    <x v="25"/>
  </r>
  <r>
    <x v="578"/>
    <n v="3"/>
    <x v="25"/>
  </r>
  <r>
    <x v="579"/>
    <n v="3"/>
    <x v="25"/>
  </r>
  <r>
    <x v="580"/>
    <n v="3"/>
    <x v="25"/>
  </r>
  <r>
    <x v="581"/>
    <n v="3.1"/>
    <x v="25"/>
  </r>
  <r>
    <x v="582"/>
    <n v="3"/>
    <x v="25"/>
  </r>
  <r>
    <x v="583"/>
    <n v="3"/>
    <x v="25"/>
  </r>
  <r>
    <x v="584"/>
    <n v="3"/>
    <x v="25"/>
  </r>
  <r>
    <x v="585"/>
    <n v="2.9"/>
    <x v="25"/>
  </r>
  <r>
    <x v="586"/>
    <n v="2.9"/>
    <x v="25"/>
  </r>
  <r>
    <x v="587"/>
    <n v="2.9"/>
    <x v="25"/>
  </r>
  <r>
    <x v="588"/>
    <n v="2.9"/>
    <x v="25"/>
  </r>
  <r>
    <x v="589"/>
    <n v="3"/>
    <x v="25"/>
  </r>
  <r>
    <x v="590"/>
    <n v="3.1"/>
    <x v="25"/>
  </r>
  <r>
    <x v="591"/>
    <n v="3.1"/>
    <x v="25"/>
  </r>
  <r>
    <x v="592"/>
    <n v="3.2"/>
    <x v="25"/>
  </r>
  <r>
    <x v="593"/>
    <n v="3.2"/>
    <x v="25"/>
  </r>
  <r>
    <x v="594"/>
    <n v="3.3"/>
    <x v="25"/>
  </r>
  <r>
    <x v="595"/>
    <n v="3.4"/>
    <x v="25"/>
  </r>
  <r>
    <x v="596"/>
    <n v="3.5"/>
    <x v="25"/>
  </r>
  <r>
    <x v="597"/>
    <m/>
    <x v="25"/>
  </r>
  <r>
    <x v="598"/>
    <n v="3.6"/>
    <x v="25"/>
  </r>
  <r>
    <x v="599"/>
    <n v="3.6"/>
    <x v="25"/>
  </r>
  <r>
    <x v="600"/>
    <n v="3.6"/>
    <x v="25"/>
  </r>
  <r>
    <x v="601"/>
    <n v="3.6"/>
    <x v="25"/>
  </r>
  <r>
    <x v="602"/>
    <n v="3.6"/>
    <x v="25"/>
  </r>
  <r>
    <x v="603"/>
    <n v="3.5"/>
    <x v="25"/>
  </r>
  <r>
    <x v="604"/>
    <n v="3.4"/>
    <x v="25"/>
  </r>
  <r>
    <x v="0"/>
    <n v="3.2"/>
    <x v="26"/>
  </r>
  <r>
    <x v="1"/>
    <n v="3.2"/>
    <x v="26"/>
  </r>
  <r>
    <x v="2"/>
    <n v="3.2"/>
    <x v="26"/>
  </r>
  <r>
    <x v="3"/>
    <n v="3.1"/>
    <x v="26"/>
  </r>
  <r>
    <x v="4"/>
    <n v="3"/>
    <x v="26"/>
  </r>
  <r>
    <x v="5"/>
    <n v="3"/>
    <x v="26"/>
  </r>
  <r>
    <x v="6"/>
    <n v="3"/>
    <x v="26"/>
  </r>
  <r>
    <x v="7"/>
    <n v="3"/>
    <x v="26"/>
  </r>
  <r>
    <x v="8"/>
    <n v="3.1"/>
    <x v="26"/>
  </r>
  <r>
    <x v="9"/>
    <n v="3.1"/>
    <x v="26"/>
  </r>
  <r>
    <x v="10"/>
    <n v="3.2"/>
    <x v="26"/>
  </r>
  <r>
    <x v="11"/>
    <n v="3.2"/>
    <x v="26"/>
  </r>
  <r>
    <x v="12"/>
    <n v="3.2"/>
    <x v="26"/>
  </r>
  <r>
    <x v="13"/>
    <n v="3.2"/>
    <x v="26"/>
  </r>
  <r>
    <x v="14"/>
    <n v="3.2"/>
    <x v="26"/>
  </r>
  <r>
    <x v="15"/>
    <n v="3.2"/>
    <x v="26"/>
  </r>
  <r>
    <x v="16"/>
    <n v="3.3"/>
    <x v="26"/>
  </r>
  <r>
    <x v="17"/>
    <n v="3.4"/>
    <x v="26"/>
  </r>
  <r>
    <x v="18"/>
    <n v="3.4"/>
    <x v="26"/>
  </r>
  <r>
    <x v="19"/>
    <n v="3.5"/>
    <x v="26"/>
  </r>
  <r>
    <x v="20"/>
    <n v="3.5"/>
    <x v="26"/>
  </r>
  <r>
    <x v="21"/>
    <n v="3.5"/>
    <x v="26"/>
  </r>
  <r>
    <x v="22"/>
    <n v="3.6"/>
    <x v="26"/>
  </r>
  <r>
    <x v="23"/>
    <n v="3.6"/>
    <x v="26"/>
  </r>
  <r>
    <x v="24"/>
    <n v="3.6"/>
    <x v="26"/>
  </r>
  <r>
    <x v="25"/>
    <n v="3.5"/>
    <x v="26"/>
  </r>
  <r>
    <x v="26"/>
    <n v="3.4"/>
    <x v="26"/>
  </r>
  <r>
    <x v="27"/>
    <n v="3.2"/>
    <x v="26"/>
  </r>
  <r>
    <x v="28"/>
    <n v="3"/>
    <x v="26"/>
  </r>
  <r>
    <x v="29"/>
    <n v="2.8"/>
    <x v="26"/>
  </r>
  <r>
    <x v="30"/>
    <n v="2.7"/>
    <x v="26"/>
  </r>
  <r>
    <x v="31"/>
    <n v="2.6"/>
    <x v="26"/>
  </r>
  <r>
    <x v="32"/>
    <n v="2.6"/>
    <x v="26"/>
  </r>
  <r>
    <x v="33"/>
    <n v="2.6"/>
    <x v="26"/>
  </r>
  <r>
    <x v="34"/>
    <n v="2.6"/>
    <x v="26"/>
  </r>
  <r>
    <x v="35"/>
    <n v="2.6"/>
    <x v="26"/>
  </r>
  <r>
    <x v="36"/>
    <n v="2.6"/>
    <x v="26"/>
  </r>
  <r>
    <x v="37"/>
    <n v="2.6"/>
    <x v="26"/>
  </r>
  <r>
    <x v="38"/>
    <n v="2.7"/>
    <x v="26"/>
  </r>
  <r>
    <x v="39"/>
    <n v="2.8"/>
    <x v="26"/>
  </r>
  <r>
    <x v="40"/>
    <n v="2.9"/>
    <x v="26"/>
  </r>
  <r>
    <x v="41"/>
    <n v="3"/>
    <x v="26"/>
  </r>
  <r>
    <x v="42"/>
    <n v="3"/>
    <x v="26"/>
  </r>
  <r>
    <x v="43"/>
    <n v="3.1"/>
    <x v="26"/>
  </r>
  <r>
    <x v="44"/>
    <n v="3.1"/>
    <x v="26"/>
  </r>
  <r>
    <x v="45"/>
    <n v="3.1"/>
    <x v="26"/>
  </r>
  <r>
    <x v="46"/>
    <n v="3"/>
    <x v="26"/>
  </r>
  <r>
    <x v="47"/>
    <n v="3"/>
    <x v="26"/>
  </r>
  <r>
    <x v="48"/>
    <n v="3"/>
    <x v="26"/>
  </r>
  <r>
    <x v="49"/>
    <n v="3.1"/>
    <x v="26"/>
  </r>
  <r>
    <x v="50"/>
    <n v="3.3"/>
    <x v="26"/>
  </r>
  <r>
    <x v="51"/>
    <n v="3.6"/>
    <x v="26"/>
  </r>
  <r>
    <x v="52"/>
    <n v="3.9"/>
    <x v="26"/>
  </r>
  <r>
    <x v="53"/>
    <n v="4.0999999999999996"/>
    <x v="26"/>
  </r>
  <r>
    <x v="54"/>
    <n v="4.2"/>
    <x v="26"/>
  </r>
  <r>
    <x v="55"/>
    <n v="4.3"/>
    <x v="26"/>
  </r>
  <r>
    <x v="56"/>
    <n v="4.2"/>
    <x v="26"/>
  </r>
  <r>
    <x v="57"/>
    <n v="4.2"/>
    <x v="26"/>
  </r>
  <r>
    <x v="58"/>
    <n v="4.0999999999999996"/>
    <x v="26"/>
  </r>
  <r>
    <x v="59"/>
    <n v="4"/>
    <x v="26"/>
  </r>
  <r>
    <x v="60"/>
    <n v="4"/>
    <x v="26"/>
  </r>
  <r>
    <x v="61"/>
    <n v="3.9"/>
    <x v="26"/>
  </r>
  <r>
    <x v="62"/>
    <n v="3.9"/>
    <x v="26"/>
  </r>
  <r>
    <x v="63"/>
    <n v="3.9"/>
    <x v="26"/>
  </r>
  <r>
    <x v="64"/>
    <n v="3.9"/>
    <x v="26"/>
  </r>
  <r>
    <x v="65"/>
    <n v="3.9"/>
    <x v="26"/>
  </r>
  <r>
    <x v="66"/>
    <n v="4"/>
    <x v="26"/>
  </r>
  <r>
    <x v="67"/>
    <n v="4.0999999999999996"/>
    <x v="26"/>
  </r>
  <r>
    <x v="68"/>
    <n v="4.3"/>
    <x v="26"/>
  </r>
  <r>
    <x v="69"/>
    <n v="4.4000000000000004"/>
    <x v="26"/>
  </r>
  <r>
    <x v="70"/>
    <n v="4.5999999999999996"/>
    <x v="26"/>
  </r>
  <r>
    <x v="71"/>
    <n v="4.7"/>
    <x v="26"/>
  </r>
  <r>
    <x v="72"/>
    <n v="4.8"/>
    <x v="26"/>
  </r>
  <r>
    <x v="73"/>
    <n v="4.9000000000000004"/>
    <x v="26"/>
  </r>
  <r>
    <x v="74"/>
    <n v="5.0999999999999996"/>
    <x v="26"/>
  </r>
  <r>
    <x v="75"/>
    <n v="5.2"/>
    <x v="26"/>
  </r>
  <r>
    <x v="76"/>
    <n v="5.4"/>
    <x v="26"/>
  </r>
  <r>
    <x v="77"/>
    <n v="5.5"/>
    <x v="26"/>
  </r>
  <r>
    <x v="78"/>
    <n v="5.6"/>
    <x v="26"/>
  </r>
  <r>
    <x v="79"/>
    <n v="5.7"/>
    <x v="26"/>
  </r>
  <r>
    <x v="80"/>
    <n v="5.8"/>
    <x v="26"/>
  </r>
  <r>
    <x v="81"/>
    <n v="5.9"/>
    <x v="26"/>
  </r>
  <r>
    <x v="82"/>
    <n v="6"/>
    <x v="26"/>
  </r>
  <r>
    <x v="83"/>
    <n v="6.2"/>
    <x v="26"/>
  </r>
  <r>
    <x v="84"/>
    <n v="6.3"/>
    <x v="26"/>
  </r>
  <r>
    <x v="85"/>
    <n v="6.3"/>
    <x v="26"/>
  </r>
  <r>
    <x v="86"/>
    <n v="6.2"/>
    <x v="26"/>
  </r>
  <r>
    <x v="87"/>
    <n v="6"/>
    <x v="26"/>
  </r>
  <r>
    <x v="88"/>
    <n v="5.8"/>
    <x v="26"/>
  </r>
  <r>
    <x v="89"/>
    <n v="5.6"/>
    <x v="26"/>
  </r>
  <r>
    <x v="90"/>
    <n v="5.4"/>
    <x v="26"/>
  </r>
  <r>
    <x v="91"/>
    <n v="5.2"/>
    <x v="26"/>
  </r>
  <r>
    <x v="92"/>
    <n v="5.0999999999999996"/>
    <x v="26"/>
  </r>
  <r>
    <x v="93"/>
    <n v="5"/>
    <x v="26"/>
  </r>
  <r>
    <x v="94"/>
    <n v="4.9000000000000004"/>
    <x v="26"/>
  </r>
  <r>
    <x v="95"/>
    <n v="4.8"/>
    <x v="26"/>
  </r>
  <r>
    <x v="96"/>
    <n v="4.7"/>
    <x v="26"/>
  </r>
  <r>
    <x v="97"/>
    <n v="4.5999999999999996"/>
    <x v="26"/>
  </r>
  <r>
    <x v="98"/>
    <n v="4.5"/>
    <x v="26"/>
  </r>
  <r>
    <x v="99"/>
    <n v="4.4000000000000004"/>
    <x v="26"/>
  </r>
  <r>
    <x v="100"/>
    <n v="4.4000000000000004"/>
    <x v="26"/>
  </r>
  <r>
    <x v="101"/>
    <n v="4.3"/>
    <x v="26"/>
  </r>
  <r>
    <x v="102"/>
    <n v="4.3"/>
    <x v="26"/>
  </r>
  <r>
    <x v="103"/>
    <n v="4.3"/>
    <x v="26"/>
  </r>
  <r>
    <x v="104"/>
    <n v="4.4000000000000004"/>
    <x v="26"/>
  </r>
  <r>
    <x v="105"/>
    <n v="4.4000000000000004"/>
    <x v="26"/>
  </r>
  <r>
    <x v="106"/>
    <n v="4.4000000000000004"/>
    <x v="26"/>
  </r>
  <r>
    <x v="107"/>
    <n v="4.5"/>
    <x v="26"/>
  </r>
  <r>
    <x v="108"/>
    <n v="4.5999999999999996"/>
    <x v="26"/>
  </r>
  <r>
    <x v="109"/>
    <n v="4.8"/>
    <x v="26"/>
  </r>
  <r>
    <x v="110"/>
    <n v="4.9000000000000004"/>
    <x v="26"/>
  </r>
  <r>
    <x v="111"/>
    <n v="5"/>
    <x v="26"/>
  </r>
  <r>
    <x v="112"/>
    <n v="5.0999999999999996"/>
    <x v="26"/>
  </r>
  <r>
    <x v="113"/>
    <n v="5.0999999999999996"/>
    <x v="26"/>
  </r>
  <r>
    <x v="114"/>
    <n v="5.2"/>
    <x v="26"/>
  </r>
  <r>
    <x v="115"/>
    <n v="5.2"/>
    <x v="26"/>
  </r>
  <r>
    <x v="116"/>
    <n v="5.2"/>
    <x v="26"/>
  </r>
  <r>
    <x v="117"/>
    <n v="5.2"/>
    <x v="26"/>
  </r>
  <r>
    <x v="118"/>
    <n v="5.2"/>
    <x v="26"/>
  </r>
  <r>
    <x v="119"/>
    <n v="5.2"/>
    <x v="26"/>
  </r>
  <r>
    <x v="120"/>
    <n v="5.2"/>
    <x v="26"/>
  </r>
  <r>
    <x v="121"/>
    <n v="5.2"/>
    <x v="26"/>
  </r>
  <r>
    <x v="122"/>
    <n v="5.0999999999999996"/>
    <x v="26"/>
  </r>
  <r>
    <x v="123"/>
    <n v="5"/>
    <x v="26"/>
  </r>
  <r>
    <x v="124"/>
    <n v="4.9000000000000004"/>
    <x v="26"/>
  </r>
  <r>
    <x v="125"/>
    <n v="4.8"/>
    <x v="26"/>
  </r>
  <r>
    <x v="126"/>
    <n v="4.8"/>
    <x v="26"/>
  </r>
  <r>
    <x v="127"/>
    <n v="4.7"/>
    <x v="26"/>
  </r>
  <r>
    <x v="128"/>
    <n v="4.7"/>
    <x v="26"/>
  </r>
  <r>
    <x v="129"/>
    <n v="4.7"/>
    <x v="26"/>
  </r>
  <r>
    <x v="130"/>
    <n v="4.5999999999999996"/>
    <x v="26"/>
  </r>
  <r>
    <x v="131"/>
    <n v="4.5999999999999996"/>
    <x v="26"/>
  </r>
  <r>
    <x v="132"/>
    <n v="4.5999999999999996"/>
    <x v="26"/>
  </r>
  <r>
    <x v="133"/>
    <n v="4.5"/>
    <x v="26"/>
  </r>
  <r>
    <x v="134"/>
    <n v="4.5"/>
    <x v="26"/>
  </r>
  <r>
    <x v="135"/>
    <n v="4.5"/>
    <x v="26"/>
  </r>
  <r>
    <x v="136"/>
    <n v="4.4000000000000004"/>
    <x v="26"/>
  </r>
  <r>
    <x v="137"/>
    <n v="4.4000000000000004"/>
    <x v="26"/>
  </r>
  <r>
    <x v="138"/>
    <n v="4.4000000000000004"/>
    <x v="26"/>
  </r>
  <r>
    <x v="139"/>
    <n v="4.3"/>
    <x v="26"/>
  </r>
  <r>
    <x v="140"/>
    <n v="4.2"/>
    <x v="26"/>
  </r>
  <r>
    <x v="141"/>
    <n v="4.0999999999999996"/>
    <x v="26"/>
  </r>
  <r>
    <x v="142"/>
    <n v="4"/>
    <x v="26"/>
  </r>
  <r>
    <x v="143"/>
    <n v="3.9"/>
    <x v="26"/>
  </r>
  <r>
    <x v="144"/>
    <n v="3.8"/>
    <x v="26"/>
  </r>
  <r>
    <x v="145"/>
    <n v="3.7"/>
    <x v="26"/>
  </r>
  <r>
    <x v="146"/>
    <n v="3.6"/>
    <x v="26"/>
  </r>
  <r>
    <x v="147"/>
    <n v="3.6"/>
    <x v="26"/>
  </r>
  <r>
    <x v="148"/>
    <n v="3.6"/>
    <x v="26"/>
  </r>
  <r>
    <x v="149"/>
    <n v="3.5"/>
    <x v="26"/>
  </r>
  <r>
    <x v="150"/>
    <n v="3.5"/>
    <x v="26"/>
  </r>
  <r>
    <x v="151"/>
    <n v="3.4"/>
    <x v="26"/>
  </r>
  <r>
    <x v="152"/>
    <n v="3.4"/>
    <x v="26"/>
  </r>
  <r>
    <x v="153"/>
    <n v="3.3"/>
    <x v="26"/>
  </r>
  <r>
    <x v="154"/>
    <n v="3.2"/>
    <x v="26"/>
  </r>
  <r>
    <x v="155"/>
    <n v="3.1"/>
    <x v="26"/>
  </r>
  <r>
    <x v="156"/>
    <n v="3"/>
    <x v="26"/>
  </r>
  <r>
    <x v="157"/>
    <n v="3"/>
    <x v="26"/>
  </r>
  <r>
    <x v="158"/>
    <n v="2.9"/>
    <x v="26"/>
  </r>
  <r>
    <x v="159"/>
    <n v="2.9"/>
    <x v="26"/>
  </r>
  <r>
    <x v="160"/>
    <n v="2.9"/>
    <x v="26"/>
  </r>
  <r>
    <x v="161"/>
    <n v="2.9"/>
    <x v="26"/>
  </r>
  <r>
    <x v="162"/>
    <n v="2.9"/>
    <x v="26"/>
  </r>
  <r>
    <x v="163"/>
    <n v="2.9"/>
    <x v="26"/>
  </r>
  <r>
    <x v="164"/>
    <n v="2.8"/>
    <x v="26"/>
  </r>
  <r>
    <x v="165"/>
    <n v="2.8"/>
    <x v="26"/>
  </r>
  <r>
    <x v="166"/>
    <n v="2.7"/>
    <x v="26"/>
  </r>
  <r>
    <x v="167"/>
    <n v="2.6"/>
    <x v="26"/>
  </r>
  <r>
    <x v="168"/>
    <n v="2.6"/>
    <x v="26"/>
  </r>
  <r>
    <x v="169"/>
    <n v="2.5"/>
    <x v="26"/>
  </r>
  <r>
    <x v="170"/>
    <n v="2.4"/>
    <x v="26"/>
  </r>
  <r>
    <x v="171"/>
    <n v="2.2999999999999998"/>
    <x v="26"/>
  </r>
  <r>
    <x v="172"/>
    <n v="2.2999999999999998"/>
    <x v="26"/>
  </r>
  <r>
    <x v="173"/>
    <n v="2.2999999999999998"/>
    <x v="26"/>
  </r>
  <r>
    <x v="174"/>
    <n v="2.2999999999999998"/>
    <x v="26"/>
  </r>
  <r>
    <x v="175"/>
    <n v="2.2999999999999998"/>
    <x v="26"/>
  </r>
  <r>
    <x v="176"/>
    <n v="2.2999999999999998"/>
    <x v="26"/>
  </r>
  <r>
    <x v="177"/>
    <n v="2.4"/>
    <x v="26"/>
  </r>
  <r>
    <x v="178"/>
    <n v="2.4"/>
    <x v="26"/>
  </r>
  <r>
    <x v="179"/>
    <n v="2.4"/>
    <x v="26"/>
  </r>
  <r>
    <x v="180"/>
    <n v="2.5"/>
    <x v="26"/>
  </r>
  <r>
    <x v="181"/>
    <n v="2.5"/>
    <x v="26"/>
  </r>
  <r>
    <x v="182"/>
    <n v="2.6"/>
    <x v="26"/>
  </r>
  <r>
    <x v="183"/>
    <n v="2.6"/>
    <x v="26"/>
  </r>
  <r>
    <x v="184"/>
    <n v="2.6"/>
    <x v="26"/>
  </r>
  <r>
    <x v="185"/>
    <n v="2.6"/>
    <x v="26"/>
  </r>
  <r>
    <x v="186"/>
    <n v="2.6"/>
    <x v="26"/>
  </r>
  <r>
    <x v="187"/>
    <n v="2.7"/>
    <x v="26"/>
  </r>
  <r>
    <x v="188"/>
    <n v="2.7"/>
    <x v="26"/>
  </r>
  <r>
    <x v="189"/>
    <n v="2.7"/>
    <x v="26"/>
  </r>
  <r>
    <x v="190"/>
    <n v="2.7"/>
    <x v="26"/>
  </r>
  <r>
    <x v="191"/>
    <n v="2.7"/>
    <x v="26"/>
  </r>
  <r>
    <x v="192"/>
    <n v="2.7"/>
    <x v="26"/>
  </r>
  <r>
    <x v="193"/>
    <n v="2.8"/>
    <x v="26"/>
  </r>
  <r>
    <x v="194"/>
    <n v="2.8"/>
    <x v="26"/>
  </r>
  <r>
    <x v="195"/>
    <n v="2.8"/>
    <x v="26"/>
  </r>
  <r>
    <x v="196"/>
    <n v="2.8"/>
    <x v="26"/>
  </r>
  <r>
    <x v="197"/>
    <n v="2.9"/>
    <x v="26"/>
  </r>
  <r>
    <x v="198"/>
    <n v="2.9"/>
    <x v="26"/>
  </r>
  <r>
    <x v="199"/>
    <n v="2.9"/>
    <x v="26"/>
  </r>
  <r>
    <x v="200"/>
    <n v="2.8"/>
    <x v="26"/>
  </r>
  <r>
    <x v="201"/>
    <n v="2.8"/>
    <x v="26"/>
  </r>
  <r>
    <x v="202"/>
    <n v="2.8"/>
    <x v="26"/>
  </r>
  <r>
    <x v="203"/>
    <n v="2.8"/>
    <x v="26"/>
  </r>
  <r>
    <x v="204"/>
    <n v="2.9"/>
    <x v="26"/>
  </r>
  <r>
    <x v="205"/>
    <n v="2.9"/>
    <x v="26"/>
  </r>
  <r>
    <x v="206"/>
    <n v="2.9"/>
    <x v="26"/>
  </r>
  <r>
    <x v="207"/>
    <n v="2.9"/>
    <x v="26"/>
  </r>
  <r>
    <x v="208"/>
    <n v="2.8"/>
    <x v="26"/>
  </r>
  <r>
    <x v="209"/>
    <n v="2.8"/>
    <x v="26"/>
  </r>
  <r>
    <x v="210"/>
    <n v="2.7"/>
    <x v="26"/>
  </r>
  <r>
    <x v="211"/>
    <n v="2.7"/>
    <x v="26"/>
  </r>
  <r>
    <x v="212"/>
    <n v="2.6"/>
    <x v="26"/>
  </r>
  <r>
    <x v="213"/>
    <n v="2.6"/>
    <x v="26"/>
  </r>
  <r>
    <x v="214"/>
    <n v="2.7"/>
    <x v="26"/>
  </r>
  <r>
    <x v="215"/>
    <n v="2.7"/>
    <x v="26"/>
  </r>
  <r>
    <x v="216"/>
    <n v="2.7"/>
    <x v="26"/>
  </r>
  <r>
    <x v="217"/>
    <n v="2.7"/>
    <x v="26"/>
  </r>
  <r>
    <x v="218"/>
    <n v="2.7"/>
    <x v="26"/>
  </r>
  <r>
    <x v="219"/>
    <n v="2.7"/>
    <x v="26"/>
  </r>
  <r>
    <x v="220"/>
    <n v="2.6"/>
    <x v="26"/>
  </r>
  <r>
    <x v="221"/>
    <n v="2.6"/>
    <x v="26"/>
  </r>
  <r>
    <x v="222"/>
    <n v="2.6"/>
    <x v="26"/>
  </r>
  <r>
    <x v="223"/>
    <n v="2.6"/>
    <x v="26"/>
  </r>
  <r>
    <x v="224"/>
    <n v="2.6"/>
    <x v="26"/>
  </r>
  <r>
    <x v="225"/>
    <n v="2.6"/>
    <x v="26"/>
  </r>
  <r>
    <x v="226"/>
    <n v="2.6"/>
    <x v="26"/>
  </r>
  <r>
    <x v="227"/>
    <n v="2.6"/>
    <x v="26"/>
  </r>
  <r>
    <x v="228"/>
    <n v="2.5"/>
    <x v="26"/>
  </r>
  <r>
    <x v="229"/>
    <n v="2.5"/>
    <x v="26"/>
  </r>
  <r>
    <x v="230"/>
    <n v="2.5"/>
    <x v="26"/>
  </r>
  <r>
    <x v="231"/>
    <n v="2.6"/>
    <x v="26"/>
  </r>
  <r>
    <x v="232"/>
    <n v="2.6"/>
    <x v="26"/>
  </r>
  <r>
    <x v="233"/>
    <n v="2.7"/>
    <x v="26"/>
  </r>
  <r>
    <x v="234"/>
    <n v="2.7"/>
    <x v="26"/>
  </r>
  <r>
    <x v="235"/>
    <n v="2.7"/>
    <x v="26"/>
  </r>
  <r>
    <x v="236"/>
    <n v="2.7"/>
    <x v="26"/>
  </r>
  <r>
    <x v="237"/>
    <n v="2.7"/>
    <x v="26"/>
  </r>
  <r>
    <x v="238"/>
    <n v="2.7"/>
    <x v="26"/>
  </r>
  <r>
    <x v="239"/>
    <n v="2.7"/>
    <x v="26"/>
  </r>
  <r>
    <x v="240"/>
    <n v="2.7"/>
    <x v="26"/>
  </r>
  <r>
    <x v="241"/>
    <n v="2.8"/>
    <x v="26"/>
  </r>
  <r>
    <x v="242"/>
    <n v="2.8"/>
    <x v="26"/>
  </r>
  <r>
    <x v="243"/>
    <n v="2.8"/>
    <x v="26"/>
  </r>
  <r>
    <x v="244"/>
    <n v="2.8"/>
    <x v="26"/>
  </r>
  <r>
    <x v="245"/>
    <n v="2.7"/>
    <x v="26"/>
  </r>
  <r>
    <x v="246"/>
    <n v="2.7"/>
    <x v="26"/>
  </r>
  <r>
    <x v="247"/>
    <n v="2.7"/>
    <x v="26"/>
  </r>
  <r>
    <x v="248"/>
    <n v="2.6"/>
    <x v="26"/>
  </r>
  <r>
    <x v="249"/>
    <n v="2.6"/>
    <x v="26"/>
  </r>
  <r>
    <x v="250"/>
    <n v="2.6"/>
    <x v="26"/>
  </r>
  <r>
    <x v="251"/>
    <n v="2.6"/>
    <x v="26"/>
  </r>
  <r>
    <x v="252"/>
    <n v="2.6"/>
    <x v="26"/>
  </r>
  <r>
    <x v="253"/>
    <n v="2.5"/>
    <x v="26"/>
  </r>
  <r>
    <x v="254"/>
    <n v="2.5"/>
    <x v="26"/>
  </r>
  <r>
    <x v="255"/>
    <n v="2.4"/>
    <x v="26"/>
  </r>
  <r>
    <x v="256"/>
    <n v="2.4"/>
    <x v="26"/>
  </r>
  <r>
    <x v="257"/>
    <n v="2.4"/>
    <x v="26"/>
  </r>
  <r>
    <x v="258"/>
    <n v="2.4"/>
    <x v="26"/>
  </r>
  <r>
    <x v="259"/>
    <n v="2.4"/>
    <x v="26"/>
  </r>
  <r>
    <x v="260"/>
    <n v="2.4"/>
    <x v="26"/>
  </r>
  <r>
    <x v="261"/>
    <n v="2.2999999999999998"/>
    <x v="26"/>
  </r>
  <r>
    <x v="262"/>
    <n v="2.2999999999999998"/>
    <x v="26"/>
  </r>
  <r>
    <x v="263"/>
    <n v="2.2999999999999998"/>
    <x v="26"/>
  </r>
  <r>
    <x v="264"/>
    <n v="2.2999999999999998"/>
    <x v="26"/>
  </r>
  <r>
    <x v="265"/>
    <n v="2.2999999999999998"/>
    <x v="26"/>
  </r>
  <r>
    <x v="266"/>
    <n v="2.4"/>
    <x v="26"/>
  </r>
  <r>
    <x v="267"/>
    <n v="2.4"/>
    <x v="26"/>
  </r>
  <r>
    <x v="268"/>
    <n v="2.4"/>
    <x v="26"/>
  </r>
  <r>
    <x v="269"/>
    <n v="2.5"/>
    <x v="26"/>
  </r>
  <r>
    <x v="270"/>
    <n v="2.5"/>
    <x v="26"/>
  </r>
  <r>
    <x v="271"/>
    <n v="2.6"/>
    <x v="26"/>
  </r>
  <r>
    <x v="272"/>
    <n v="2.7"/>
    <x v="26"/>
  </r>
  <r>
    <x v="273"/>
    <n v="2.7"/>
    <x v="26"/>
  </r>
  <r>
    <x v="274"/>
    <n v="2.7"/>
    <x v="26"/>
  </r>
  <r>
    <x v="275"/>
    <n v="2.7"/>
    <x v="26"/>
  </r>
  <r>
    <x v="276"/>
    <n v="2.7"/>
    <x v="26"/>
  </r>
  <r>
    <x v="277"/>
    <n v="2.7"/>
    <x v="26"/>
  </r>
  <r>
    <x v="278"/>
    <n v="2.7"/>
    <x v="26"/>
  </r>
  <r>
    <x v="279"/>
    <n v="2.7"/>
    <x v="26"/>
  </r>
  <r>
    <x v="280"/>
    <n v="2.8"/>
    <x v="26"/>
  </r>
  <r>
    <x v="281"/>
    <n v="2.8"/>
    <x v="26"/>
  </r>
  <r>
    <x v="282"/>
    <n v="2.8"/>
    <x v="26"/>
  </r>
  <r>
    <x v="283"/>
    <n v="2.8"/>
    <x v="26"/>
  </r>
  <r>
    <x v="284"/>
    <n v="2.8"/>
    <x v="26"/>
  </r>
  <r>
    <x v="285"/>
    <n v="2.8"/>
    <x v="26"/>
  </r>
  <r>
    <x v="286"/>
    <n v="2.8"/>
    <x v="26"/>
  </r>
  <r>
    <x v="287"/>
    <n v="2.8"/>
    <x v="26"/>
  </r>
  <r>
    <x v="288"/>
    <n v="2.8"/>
    <x v="26"/>
  </r>
  <r>
    <x v="289"/>
    <n v="2.8"/>
    <x v="26"/>
  </r>
  <r>
    <x v="290"/>
    <n v="2.8"/>
    <x v="26"/>
  </r>
  <r>
    <x v="291"/>
    <n v="2.8"/>
    <x v="26"/>
  </r>
  <r>
    <x v="292"/>
    <n v="2.8"/>
    <x v="26"/>
  </r>
  <r>
    <x v="293"/>
    <n v="2.8"/>
    <x v="26"/>
  </r>
  <r>
    <x v="294"/>
    <n v="2.8"/>
    <x v="26"/>
  </r>
  <r>
    <x v="295"/>
    <n v="2.8"/>
    <x v="26"/>
  </r>
  <r>
    <x v="296"/>
    <n v="2.9"/>
    <x v="26"/>
  </r>
  <r>
    <x v="297"/>
    <n v="2.9"/>
    <x v="26"/>
  </r>
  <r>
    <x v="298"/>
    <n v="2.9"/>
    <x v="26"/>
  </r>
  <r>
    <x v="299"/>
    <n v="2.9"/>
    <x v="26"/>
  </r>
  <r>
    <x v="300"/>
    <n v="2.9"/>
    <x v="26"/>
  </r>
  <r>
    <x v="301"/>
    <n v="2.9"/>
    <x v="26"/>
  </r>
  <r>
    <x v="302"/>
    <n v="3"/>
    <x v="26"/>
  </r>
  <r>
    <x v="303"/>
    <n v="3"/>
    <x v="26"/>
  </r>
  <r>
    <x v="304"/>
    <n v="3"/>
    <x v="26"/>
  </r>
  <r>
    <x v="305"/>
    <n v="3"/>
    <x v="26"/>
  </r>
  <r>
    <x v="306"/>
    <n v="3.1"/>
    <x v="26"/>
  </r>
  <r>
    <x v="307"/>
    <n v="3.2"/>
    <x v="26"/>
  </r>
  <r>
    <x v="308"/>
    <n v="3.3"/>
    <x v="26"/>
  </r>
  <r>
    <x v="309"/>
    <n v="3.4"/>
    <x v="26"/>
  </r>
  <r>
    <x v="310"/>
    <n v="3.5"/>
    <x v="26"/>
  </r>
  <r>
    <x v="311"/>
    <n v="3.6"/>
    <x v="26"/>
  </r>
  <r>
    <x v="312"/>
    <n v="3.7"/>
    <x v="26"/>
  </r>
  <r>
    <x v="313"/>
    <n v="3.7"/>
    <x v="26"/>
  </r>
  <r>
    <x v="314"/>
    <n v="3.7"/>
    <x v="26"/>
  </r>
  <r>
    <x v="315"/>
    <n v="3.7"/>
    <x v="26"/>
  </r>
  <r>
    <x v="316"/>
    <n v="3.7"/>
    <x v="26"/>
  </r>
  <r>
    <x v="317"/>
    <n v="3.7"/>
    <x v="26"/>
  </r>
  <r>
    <x v="318"/>
    <n v="3.6"/>
    <x v="26"/>
  </r>
  <r>
    <x v="319"/>
    <n v="3.6"/>
    <x v="26"/>
  </r>
  <r>
    <x v="320"/>
    <n v="3.6"/>
    <x v="26"/>
  </r>
  <r>
    <x v="321"/>
    <n v="3.6"/>
    <x v="26"/>
  </r>
  <r>
    <x v="322"/>
    <n v="3.6"/>
    <x v="26"/>
  </r>
  <r>
    <x v="323"/>
    <n v="3.7"/>
    <x v="26"/>
  </r>
  <r>
    <x v="324"/>
    <n v="3.7"/>
    <x v="26"/>
  </r>
  <r>
    <x v="325"/>
    <n v="3.8"/>
    <x v="26"/>
  </r>
  <r>
    <x v="326"/>
    <n v="3.9"/>
    <x v="26"/>
  </r>
  <r>
    <x v="327"/>
    <n v="3.9"/>
    <x v="26"/>
  </r>
  <r>
    <x v="328"/>
    <n v="4"/>
    <x v="26"/>
  </r>
  <r>
    <x v="329"/>
    <n v="4"/>
    <x v="26"/>
  </r>
  <r>
    <x v="330"/>
    <n v="4.0999999999999996"/>
    <x v="26"/>
  </r>
  <r>
    <x v="331"/>
    <n v="4"/>
    <x v="26"/>
  </r>
  <r>
    <x v="332"/>
    <n v="4"/>
    <x v="26"/>
  </r>
  <r>
    <x v="333"/>
    <n v="3.9"/>
    <x v="26"/>
  </r>
  <r>
    <x v="334"/>
    <n v="3.9"/>
    <x v="26"/>
  </r>
  <r>
    <x v="335"/>
    <n v="3.8"/>
    <x v="26"/>
  </r>
  <r>
    <x v="336"/>
    <n v="3.8"/>
    <x v="26"/>
  </r>
  <r>
    <x v="337"/>
    <n v="3.8"/>
    <x v="26"/>
  </r>
  <r>
    <x v="338"/>
    <n v="3.8"/>
    <x v="26"/>
  </r>
  <r>
    <x v="339"/>
    <n v="3.8"/>
    <x v="26"/>
  </r>
  <r>
    <x v="340"/>
    <n v="3.8"/>
    <x v="26"/>
  </r>
  <r>
    <x v="341"/>
    <n v="3.8"/>
    <x v="26"/>
  </r>
  <r>
    <x v="342"/>
    <n v="3.8"/>
    <x v="26"/>
  </r>
  <r>
    <x v="343"/>
    <n v="3.9"/>
    <x v="26"/>
  </r>
  <r>
    <x v="344"/>
    <n v="3.9"/>
    <x v="26"/>
  </r>
  <r>
    <x v="345"/>
    <n v="3.9"/>
    <x v="26"/>
  </r>
  <r>
    <x v="346"/>
    <n v="3.9"/>
    <x v="26"/>
  </r>
  <r>
    <x v="347"/>
    <n v="4"/>
    <x v="26"/>
  </r>
  <r>
    <x v="348"/>
    <n v="4"/>
    <x v="26"/>
  </r>
  <r>
    <x v="349"/>
    <n v="4"/>
    <x v="26"/>
  </r>
  <r>
    <x v="350"/>
    <n v="4"/>
    <x v="26"/>
  </r>
  <r>
    <x v="351"/>
    <n v="3.9"/>
    <x v="26"/>
  </r>
  <r>
    <x v="352"/>
    <n v="3.9"/>
    <x v="26"/>
  </r>
  <r>
    <x v="353"/>
    <n v="3.8"/>
    <x v="26"/>
  </r>
  <r>
    <x v="354"/>
    <n v="3.7"/>
    <x v="26"/>
  </r>
  <r>
    <x v="355"/>
    <n v="3.7"/>
    <x v="26"/>
  </r>
  <r>
    <x v="356"/>
    <n v="3.7"/>
    <x v="26"/>
  </r>
  <r>
    <x v="357"/>
    <n v="3.6"/>
    <x v="26"/>
  </r>
  <r>
    <x v="358"/>
    <n v="3.5"/>
    <x v="26"/>
  </r>
  <r>
    <x v="359"/>
    <n v="3.5"/>
    <x v="26"/>
  </r>
  <r>
    <x v="360"/>
    <n v="3.3"/>
    <x v="26"/>
  </r>
  <r>
    <x v="361"/>
    <n v="3.2"/>
    <x v="26"/>
  </r>
  <r>
    <x v="362"/>
    <n v="3.1"/>
    <x v="26"/>
  </r>
  <r>
    <x v="363"/>
    <n v="3"/>
    <x v="26"/>
  </r>
  <r>
    <x v="364"/>
    <n v="3"/>
    <x v="26"/>
  </r>
  <r>
    <x v="365"/>
    <n v="3"/>
    <x v="26"/>
  </r>
  <r>
    <x v="366"/>
    <n v="3"/>
    <x v="26"/>
  </r>
  <r>
    <x v="367"/>
    <n v="3"/>
    <x v="26"/>
  </r>
  <r>
    <x v="368"/>
    <n v="3"/>
    <x v="26"/>
  </r>
  <r>
    <x v="369"/>
    <n v="3"/>
    <x v="26"/>
  </r>
  <r>
    <x v="370"/>
    <n v="3"/>
    <x v="26"/>
  </r>
  <r>
    <x v="371"/>
    <n v="2.9"/>
    <x v="26"/>
  </r>
  <r>
    <x v="372"/>
    <n v="2.9"/>
    <x v="26"/>
  </r>
  <r>
    <x v="373"/>
    <n v="2.9"/>
    <x v="26"/>
  </r>
  <r>
    <x v="374"/>
    <n v="2.9"/>
    <x v="26"/>
  </r>
  <r>
    <x v="375"/>
    <n v="2.9"/>
    <x v="26"/>
  </r>
  <r>
    <x v="376"/>
    <n v="2.9"/>
    <x v="26"/>
  </r>
  <r>
    <x v="377"/>
    <n v="3"/>
    <x v="26"/>
  </r>
  <r>
    <x v="378"/>
    <n v="3"/>
    <x v="26"/>
  </r>
  <r>
    <x v="379"/>
    <n v="3"/>
    <x v="26"/>
  </r>
  <r>
    <x v="380"/>
    <n v="3"/>
    <x v="26"/>
  </r>
  <r>
    <x v="381"/>
    <n v="3"/>
    <x v="26"/>
  </r>
  <r>
    <x v="382"/>
    <n v="3"/>
    <x v="26"/>
  </r>
  <r>
    <x v="383"/>
    <n v="3"/>
    <x v="26"/>
  </r>
  <r>
    <x v="384"/>
    <n v="2.9"/>
    <x v="26"/>
  </r>
  <r>
    <x v="385"/>
    <n v="2.9"/>
    <x v="26"/>
  </r>
  <r>
    <x v="386"/>
    <n v="3"/>
    <x v="26"/>
  </r>
  <r>
    <x v="387"/>
    <n v="3"/>
    <x v="26"/>
  </r>
  <r>
    <x v="388"/>
    <n v="3.1"/>
    <x v="26"/>
  </r>
  <r>
    <x v="389"/>
    <n v="3.2"/>
    <x v="26"/>
  </r>
  <r>
    <x v="390"/>
    <n v="3.2"/>
    <x v="26"/>
  </r>
  <r>
    <x v="391"/>
    <n v="3.3"/>
    <x v="26"/>
  </r>
  <r>
    <x v="392"/>
    <n v="3.4"/>
    <x v="26"/>
  </r>
  <r>
    <x v="393"/>
    <n v="3.5"/>
    <x v="26"/>
  </r>
  <r>
    <x v="394"/>
    <n v="3.7"/>
    <x v="26"/>
  </r>
  <r>
    <x v="395"/>
    <n v="3.9"/>
    <x v="26"/>
  </r>
  <r>
    <x v="396"/>
    <n v="4.0999999999999996"/>
    <x v="26"/>
  </r>
  <r>
    <x v="397"/>
    <n v="4.3"/>
    <x v="26"/>
  </r>
  <r>
    <x v="398"/>
    <n v="4.5"/>
    <x v="26"/>
  </r>
  <r>
    <x v="399"/>
    <n v="4.5999999999999996"/>
    <x v="26"/>
  </r>
  <r>
    <x v="400"/>
    <n v="4.7"/>
    <x v="26"/>
  </r>
  <r>
    <x v="401"/>
    <n v="4.7"/>
    <x v="26"/>
  </r>
  <r>
    <x v="402"/>
    <n v="4.7"/>
    <x v="26"/>
  </r>
  <r>
    <x v="403"/>
    <n v="4.8"/>
    <x v="26"/>
  </r>
  <r>
    <x v="404"/>
    <n v="4.8"/>
    <x v="26"/>
  </r>
  <r>
    <x v="405"/>
    <n v="4.8"/>
    <x v="26"/>
  </r>
  <r>
    <x v="406"/>
    <n v="4.8"/>
    <x v="26"/>
  </r>
  <r>
    <x v="407"/>
    <n v="4.8"/>
    <x v="26"/>
  </r>
  <r>
    <x v="408"/>
    <n v="4.9000000000000004"/>
    <x v="26"/>
  </r>
  <r>
    <x v="409"/>
    <n v="4.9000000000000004"/>
    <x v="26"/>
  </r>
  <r>
    <x v="410"/>
    <n v="4.8"/>
    <x v="26"/>
  </r>
  <r>
    <x v="411"/>
    <n v="4.8"/>
    <x v="26"/>
  </r>
  <r>
    <x v="412"/>
    <n v="4.7"/>
    <x v="26"/>
  </r>
  <r>
    <x v="413"/>
    <n v="4.5999999999999996"/>
    <x v="26"/>
  </r>
  <r>
    <x v="414"/>
    <n v="4.5"/>
    <x v="26"/>
  </r>
  <r>
    <x v="415"/>
    <n v="4.5"/>
    <x v="26"/>
  </r>
  <r>
    <x v="416"/>
    <n v="4.5"/>
    <x v="26"/>
  </r>
  <r>
    <x v="417"/>
    <n v="4.5"/>
    <x v="26"/>
  </r>
  <r>
    <x v="418"/>
    <n v="4.5"/>
    <x v="26"/>
  </r>
  <r>
    <x v="419"/>
    <n v="4.5"/>
    <x v="26"/>
  </r>
  <r>
    <x v="420"/>
    <n v="4.5"/>
    <x v="26"/>
  </r>
  <r>
    <x v="421"/>
    <n v="4.5"/>
    <x v="26"/>
  </r>
  <r>
    <x v="422"/>
    <n v="4.5"/>
    <x v="26"/>
  </r>
  <r>
    <x v="423"/>
    <n v="4.4000000000000004"/>
    <x v="26"/>
  </r>
  <r>
    <x v="424"/>
    <n v="4.4000000000000004"/>
    <x v="26"/>
  </r>
  <r>
    <x v="425"/>
    <n v="4.4000000000000004"/>
    <x v="26"/>
  </r>
  <r>
    <x v="426"/>
    <n v="4.4000000000000004"/>
    <x v="26"/>
  </r>
  <r>
    <x v="427"/>
    <n v="4.4000000000000004"/>
    <x v="26"/>
  </r>
  <r>
    <x v="428"/>
    <n v="4.3"/>
    <x v="26"/>
  </r>
  <r>
    <x v="429"/>
    <n v="4.3"/>
    <x v="26"/>
  </r>
  <r>
    <x v="430"/>
    <n v="4.2"/>
    <x v="26"/>
  </r>
  <r>
    <x v="431"/>
    <n v="4.0999999999999996"/>
    <x v="26"/>
  </r>
  <r>
    <x v="432"/>
    <n v="4.0999999999999996"/>
    <x v="26"/>
  </r>
  <r>
    <x v="433"/>
    <n v="4"/>
    <x v="26"/>
  </r>
  <r>
    <x v="434"/>
    <n v="3.9"/>
    <x v="26"/>
  </r>
  <r>
    <x v="435"/>
    <n v="3.9"/>
    <x v="26"/>
  </r>
  <r>
    <x v="436"/>
    <n v="3.9"/>
    <x v="26"/>
  </r>
  <r>
    <x v="437"/>
    <n v="3.9"/>
    <x v="26"/>
  </r>
  <r>
    <x v="438"/>
    <n v="3.9"/>
    <x v="26"/>
  </r>
  <r>
    <x v="439"/>
    <n v="3.8"/>
    <x v="26"/>
  </r>
  <r>
    <x v="440"/>
    <n v="3.9"/>
    <x v="26"/>
  </r>
  <r>
    <x v="441"/>
    <n v="3.9"/>
    <x v="26"/>
  </r>
  <r>
    <x v="442"/>
    <n v="3.9"/>
    <x v="26"/>
  </r>
  <r>
    <x v="443"/>
    <n v="3.9"/>
    <x v="26"/>
  </r>
  <r>
    <x v="444"/>
    <n v="3.9"/>
    <x v="26"/>
  </r>
  <r>
    <x v="445"/>
    <n v="3.9"/>
    <x v="26"/>
  </r>
  <r>
    <x v="446"/>
    <n v="3.8"/>
    <x v="26"/>
  </r>
  <r>
    <x v="447"/>
    <n v="3.8"/>
    <x v="26"/>
  </r>
  <r>
    <x v="448"/>
    <n v="3.8"/>
    <x v="26"/>
  </r>
  <r>
    <x v="449"/>
    <n v="3.8"/>
    <x v="26"/>
  </r>
  <r>
    <x v="450"/>
    <n v="3.7"/>
    <x v="26"/>
  </r>
  <r>
    <x v="451"/>
    <n v="3.7"/>
    <x v="26"/>
  </r>
  <r>
    <x v="452"/>
    <n v="3.6"/>
    <x v="26"/>
  </r>
  <r>
    <x v="453"/>
    <n v="3.6"/>
    <x v="26"/>
  </r>
  <r>
    <x v="454"/>
    <n v="3.5"/>
    <x v="26"/>
  </r>
  <r>
    <x v="455"/>
    <n v="3.5"/>
    <x v="26"/>
  </r>
  <r>
    <x v="456"/>
    <n v="3.5"/>
    <x v="26"/>
  </r>
  <r>
    <x v="457"/>
    <n v="3.5"/>
    <x v="26"/>
  </r>
  <r>
    <x v="458"/>
    <n v="3.5"/>
    <x v="26"/>
  </r>
  <r>
    <x v="459"/>
    <n v="3.4"/>
    <x v="26"/>
  </r>
  <r>
    <x v="460"/>
    <n v="3.3"/>
    <x v="26"/>
  </r>
  <r>
    <x v="461"/>
    <n v="3.3"/>
    <x v="26"/>
  </r>
  <r>
    <x v="462"/>
    <n v="3.2"/>
    <x v="26"/>
  </r>
  <r>
    <x v="463"/>
    <n v="3.1"/>
    <x v="26"/>
  </r>
  <r>
    <x v="464"/>
    <n v="3.1"/>
    <x v="26"/>
  </r>
  <r>
    <x v="465"/>
    <n v="3"/>
    <x v="26"/>
  </r>
  <r>
    <x v="466"/>
    <n v="3"/>
    <x v="26"/>
  </r>
  <r>
    <x v="467"/>
    <n v="2.9"/>
    <x v="26"/>
  </r>
  <r>
    <x v="468"/>
    <n v="2.9"/>
    <x v="26"/>
  </r>
  <r>
    <x v="469"/>
    <n v="2.9"/>
    <x v="26"/>
  </r>
  <r>
    <x v="470"/>
    <n v="2.9"/>
    <x v="26"/>
  </r>
  <r>
    <x v="471"/>
    <n v="3"/>
    <x v="26"/>
  </r>
  <r>
    <x v="472"/>
    <n v="3"/>
    <x v="26"/>
  </r>
  <r>
    <x v="473"/>
    <n v="3"/>
    <x v="26"/>
  </r>
  <r>
    <x v="474"/>
    <n v="3"/>
    <x v="26"/>
  </r>
  <r>
    <x v="475"/>
    <n v="3"/>
    <x v="26"/>
  </r>
  <r>
    <x v="476"/>
    <n v="3"/>
    <x v="26"/>
  </r>
  <r>
    <x v="477"/>
    <n v="3"/>
    <x v="26"/>
  </r>
  <r>
    <x v="478"/>
    <n v="3"/>
    <x v="26"/>
  </r>
  <r>
    <x v="479"/>
    <n v="3"/>
    <x v="26"/>
  </r>
  <r>
    <x v="480"/>
    <n v="3"/>
    <x v="26"/>
  </r>
  <r>
    <x v="481"/>
    <n v="3"/>
    <x v="26"/>
  </r>
  <r>
    <x v="482"/>
    <n v="3"/>
    <x v="26"/>
  </r>
  <r>
    <x v="483"/>
    <n v="3"/>
    <x v="26"/>
  </r>
  <r>
    <x v="484"/>
    <n v="3.1"/>
    <x v="26"/>
  </r>
  <r>
    <x v="485"/>
    <n v="3.1"/>
    <x v="26"/>
  </r>
  <r>
    <x v="486"/>
    <n v="3.2"/>
    <x v="26"/>
  </r>
  <r>
    <x v="487"/>
    <n v="3.2"/>
    <x v="26"/>
  </r>
  <r>
    <x v="488"/>
    <n v="3.2"/>
    <x v="26"/>
  </r>
  <r>
    <x v="489"/>
    <n v="3.2"/>
    <x v="26"/>
  </r>
  <r>
    <x v="490"/>
    <n v="3.2"/>
    <x v="26"/>
  </r>
  <r>
    <x v="491"/>
    <n v="3.1"/>
    <x v="26"/>
  </r>
  <r>
    <x v="492"/>
    <n v="3.1"/>
    <x v="26"/>
  </r>
  <r>
    <x v="493"/>
    <n v="3"/>
    <x v="26"/>
  </r>
  <r>
    <x v="494"/>
    <n v="2.9"/>
    <x v="26"/>
  </r>
  <r>
    <x v="495"/>
    <n v="2.9"/>
    <x v="26"/>
  </r>
  <r>
    <x v="496"/>
    <n v="2.9"/>
    <x v="26"/>
  </r>
  <r>
    <x v="497"/>
    <n v="2.9"/>
    <x v="26"/>
  </r>
  <r>
    <x v="498"/>
    <n v="2.9"/>
    <x v="26"/>
  </r>
  <r>
    <x v="499"/>
    <n v="2.9"/>
    <x v="26"/>
  </r>
  <r>
    <x v="500"/>
    <n v="3"/>
    <x v="26"/>
  </r>
  <r>
    <x v="501"/>
    <n v="3"/>
    <x v="26"/>
  </r>
  <r>
    <x v="502"/>
    <n v="3"/>
    <x v="26"/>
  </r>
  <r>
    <x v="503"/>
    <n v="3"/>
    <x v="26"/>
  </r>
  <r>
    <x v="504"/>
    <n v="2.9"/>
    <x v="26"/>
  </r>
  <r>
    <x v="505"/>
    <n v="2.9"/>
    <x v="26"/>
  </r>
  <r>
    <x v="506"/>
    <n v="2.9"/>
    <x v="26"/>
  </r>
  <r>
    <x v="507"/>
    <n v="2.8"/>
    <x v="26"/>
  </r>
  <r>
    <x v="508"/>
    <n v="2.8"/>
    <x v="26"/>
  </r>
  <r>
    <x v="509"/>
    <n v="2.8"/>
    <x v="26"/>
  </r>
  <r>
    <x v="510"/>
    <n v="2.9"/>
    <x v="26"/>
  </r>
  <r>
    <x v="511"/>
    <n v="2.9"/>
    <x v="26"/>
  </r>
  <r>
    <x v="512"/>
    <n v="2.9"/>
    <x v="26"/>
  </r>
  <r>
    <x v="513"/>
    <n v="3"/>
    <x v="26"/>
  </r>
  <r>
    <x v="514"/>
    <n v="3"/>
    <x v="26"/>
  </r>
  <r>
    <x v="515"/>
    <n v="3.1"/>
    <x v="26"/>
  </r>
  <r>
    <x v="516"/>
    <n v="3.1"/>
    <x v="26"/>
  </r>
  <r>
    <x v="517"/>
    <n v="3.1"/>
    <x v="26"/>
  </r>
  <r>
    <x v="518"/>
    <n v="3.1"/>
    <x v="26"/>
  </r>
  <r>
    <x v="519"/>
    <n v="3.1"/>
    <x v="26"/>
  </r>
  <r>
    <x v="520"/>
    <n v="3.1"/>
    <x v="26"/>
  </r>
  <r>
    <x v="521"/>
    <n v="3.1"/>
    <x v="26"/>
  </r>
  <r>
    <x v="522"/>
    <n v="3.1"/>
    <x v="26"/>
  </r>
  <r>
    <x v="523"/>
    <n v="3.2"/>
    <x v="26"/>
  </r>
  <r>
    <x v="524"/>
    <n v="3.2"/>
    <x v="26"/>
  </r>
  <r>
    <x v="525"/>
    <n v="3.1"/>
    <x v="26"/>
  </r>
  <r>
    <x v="526"/>
    <n v="3.1"/>
    <x v="26"/>
  </r>
  <r>
    <x v="527"/>
    <n v="3.1"/>
    <x v="26"/>
  </r>
  <r>
    <x v="528"/>
    <n v="3"/>
    <x v="26"/>
  </r>
  <r>
    <x v="529"/>
    <n v="3"/>
    <x v="26"/>
  </r>
  <r>
    <x v="530"/>
    <n v="4.4000000000000004"/>
    <x v="26"/>
  </r>
  <r>
    <x v="531"/>
    <n v="8.1999999999999993"/>
    <x v="26"/>
  </r>
  <r>
    <x v="532"/>
    <n v="6.4"/>
    <x v="26"/>
  </r>
  <r>
    <x v="533"/>
    <n v="5.3"/>
    <x v="26"/>
  </r>
  <r>
    <x v="534"/>
    <n v="4.5999999999999996"/>
    <x v="26"/>
  </r>
  <r>
    <x v="535"/>
    <n v="3.8"/>
    <x v="26"/>
  </r>
  <r>
    <x v="536"/>
    <n v="3.4"/>
    <x v="26"/>
  </r>
  <r>
    <x v="537"/>
    <n v="3.1"/>
    <x v="26"/>
  </r>
  <r>
    <x v="538"/>
    <n v="3"/>
    <x v="26"/>
  </r>
  <r>
    <x v="539"/>
    <n v="3"/>
    <x v="26"/>
  </r>
  <r>
    <x v="540"/>
    <n v="2.9"/>
    <x v="26"/>
  </r>
  <r>
    <x v="541"/>
    <n v="2.9"/>
    <x v="26"/>
  </r>
  <r>
    <x v="542"/>
    <n v="2.9"/>
    <x v="26"/>
  </r>
  <r>
    <x v="543"/>
    <n v="2.9"/>
    <x v="26"/>
  </r>
  <r>
    <x v="544"/>
    <n v="2.8"/>
    <x v="26"/>
  </r>
  <r>
    <x v="545"/>
    <n v="2.8"/>
    <x v="26"/>
  </r>
  <r>
    <x v="546"/>
    <n v="2.7"/>
    <x v="26"/>
  </r>
  <r>
    <x v="547"/>
    <n v="2.6"/>
    <x v="26"/>
  </r>
  <r>
    <x v="548"/>
    <n v="2.5"/>
    <x v="26"/>
  </r>
  <r>
    <x v="549"/>
    <n v="2.4"/>
    <x v="26"/>
  </r>
  <r>
    <x v="550"/>
    <n v="2.2999999999999998"/>
    <x v="26"/>
  </r>
  <r>
    <x v="551"/>
    <n v="2.2000000000000002"/>
    <x v="26"/>
  </r>
  <r>
    <x v="552"/>
    <n v="2.1"/>
    <x v="26"/>
  </r>
  <r>
    <x v="553"/>
    <n v="2"/>
    <x v="26"/>
  </r>
  <r>
    <x v="554"/>
    <n v="2"/>
    <x v="26"/>
  </r>
  <r>
    <x v="555"/>
    <n v="2"/>
    <x v="26"/>
  </r>
  <r>
    <x v="556"/>
    <n v="2.1"/>
    <x v="26"/>
  </r>
  <r>
    <x v="557"/>
    <n v="2.1"/>
    <x v="26"/>
  </r>
  <r>
    <x v="558"/>
    <n v="2.2000000000000002"/>
    <x v="26"/>
  </r>
  <r>
    <x v="559"/>
    <n v="2.2999999999999998"/>
    <x v="26"/>
  </r>
  <r>
    <x v="560"/>
    <n v="2.2999999999999998"/>
    <x v="26"/>
  </r>
  <r>
    <x v="561"/>
    <n v="2.2999999999999998"/>
    <x v="26"/>
  </r>
  <r>
    <x v="562"/>
    <n v="2.2999999999999998"/>
    <x v="26"/>
  </r>
  <r>
    <x v="563"/>
    <n v="2.2000000000000002"/>
    <x v="26"/>
  </r>
  <r>
    <x v="564"/>
    <n v="2.2000000000000002"/>
    <x v="26"/>
  </r>
  <r>
    <x v="565"/>
    <n v="2.2000000000000002"/>
    <x v="26"/>
  </r>
  <r>
    <x v="566"/>
    <n v="2.1"/>
    <x v="26"/>
  </r>
  <r>
    <x v="567"/>
    <n v="2.1"/>
    <x v="26"/>
  </r>
  <r>
    <x v="568"/>
    <n v="2.2000000000000002"/>
    <x v="26"/>
  </r>
  <r>
    <x v="569"/>
    <n v="2.2000000000000002"/>
    <x v="26"/>
  </r>
  <r>
    <x v="570"/>
    <n v="2.2999999999999998"/>
    <x v="26"/>
  </r>
  <r>
    <x v="571"/>
    <n v="2.4"/>
    <x v="26"/>
  </r>
  <r>
    <x v="572"/>
    <n v="2.4"/>
    <x v="26"/>
  </r>
  <r>
    <x v="573"/>
    <n v="2.5"/>
    <x v="26"/>
  </r>
  <r>
    <x v="574"/>
    <n v="2.5"/>
    <x v="26"/>
  </r>
  <r>
    <x v="575"/>
    <n v="2.5"/>
    <x v="26"/>
  </r>
  <r>
    <x v="576"/>
    <n v="2.5"/>
    <x v="26"/>
  </r>
  <r>
    <x v="577"/>
    <n v="2.6"/>
    <x v="26"/>
  </r>
  <r>
    <x v="578"/>
    <n v="2.6"/>
    <x v="26"/>
  </r>
  <r>
    <x v="579"/>
    <n v="2.6"/>
    <x v="26"/>
  </r>
  <r>
    <x v="580"/>
    <n v="2.7"/>
    <x v="26"/>
  </r>
  <r>
    <x v="581"/>
    <n v="2.7"/>
    <x v="26"/>
  </r>
  <r>
    <x v="582"/>
    <n v="2.8"/>
    <x v="26"/>
  </r>
  <r>
    <x v="583"/>
    <n v="2.8"/>
    <x v="26"/>
  </r>
  <r>
    <x v="584"/>
    <n v="2.8"/>
    <x v="26"/>
  </r>
  <r>
    <x v="585"/>
    <n v="2.8"/>
    <x v="26"/>
  </r>
  <r>
    <x v="586"/>
    <n v="2.8"/>
    <x v="26"/>
  </r>
  <r>
    <x v="587"/>
    <n v="2.9"/>
    <x v="26"/>
  </r>
  <r>
    <x v="588"/>
    <n v="2.9"/>
    <x v="26"/>
  </r>
  <r>
    <x v="589"/>
    <n v="2.9"/>
    <x v="26"/>
  </r>
  <r>
    <x v="590"/>
    <n v="2.9"/>
    <x v="26"/>
  </r>
  <r>
    <x v="591"/>
    <n v="2.9"/>
    <x v="26"/>
  </r>
  <r>
    <x v="592"/>
    <n v="2.9"/>
    <x v="26"/>
  </r>
  <r>
    <x v="593"/>
    <n v="2.9"/>
    <x v="26"/>
  </r>
  <r>
    <x v="594"/>
    <n v="2.9"/>
    <x v="26"/>
  </r>
  <r>
    <x v="595"/>
    <n v="2.9"/>
    <x v="26"/>
  </r>
  <r>
    <x v="596"/>
    <n v="2.9"/>
    <x v="26"/>
  </r>
  <r>
    <x v="597"/>
    <m/>
    <x v="26"/>
  </r>
  <r>
    <x v="598"/>
    <n v="3"/>
    <x v="26"/>
  </r>
  <r>
    <x v="599"/>
    <n v="3"/>
    <x v="26"/>
  </r>
  <r>
    <x v="600"/>
    <n v="3"/>
    <x v="26"/>
  </r>
  <r>
    <x v="601"/>
    <n v="3.1"/>
    <x v="26"/>
  </r>
  <r>
    <x v="602"/>
    <n v="3.1"/>
    <x v="26"/>
  </r>
  <r>
    <x v="603"/>
    <n v="3"/>
    <x v="26"/>
  </r>
  <r>
    <x v="604"/>
    <n v="3"/>
    <x v="26"/>
  </r>
  <r>
    <x v="0"/>
    <n v="9.1999999999999993"/>
    <x v="27"/>
  </r>
  <r>
    <x v="1"/>
    <n v="9.1999999999999993"/>
    <x v="27"/>
  </r>
  <r>
    <x v="2"/>
    <n v="9.1999999999999993"/>
    <x v="27"/>
  </r>
  <r>
    <x v="3"/>
    <n v="9"/>
    <x v="27"/>
  </r>
  <r>
    <x v="4"/>
    <n v="8.8000000000000007"/>
    <x v="27"/>
  </r>
  <r>
    <x v="5"/>
    <n v="8.6999999999999993"/>
    <x v="27"/>
  </r>
  <r>
    <x v="6"/>
    <n v="8.6"/>
    <x v="27"/>
  </r>
  <r>
    <x v="7"/>
    <n v="8.5"/>
    <x v="27"/>
  </r>
  <r>
    <x v="8"/>
    <n v="8.6"/>
    <x v="27"/>
  </r>
  <r>
    <x v="9"/>
    <n v="8.6"/>
    <x v="27"/>
  </r>
  <r>
    <x v="10"/>
    <n v="8.6999999999999993"/>
    <x v="27"/>
  </r>
  <r>
    <x v="11"/>
    <n v="8.6999999999999993"/>
    <x v="27"/>
  </r>
  <r>
    <x v="12"/>
    <n v="8.5"/>
    <x v="27"/>
  </r>
  <r>
    <x v="13"/>
    <n v="8.3000000000000007"/>
    <x v="27"/>
  </r>
  <r>
    <x v="14"/>
    <n v="8"/>
    <x v="27"/>
  </r>
  <r>
    <x v="15"/>
    <n v="7.6"/>
    <x v="27"/>
  </r>
  <r>
    <x v="16"/>
    <n v="7.3"/>
    <x v="27"/>
  </r>
  <r>
    <x v="17"/>
    <n v="7"/>
    <x v="27"/>
  </r>
  <r>
    <x v="18"/>
    <n v="6.7"/>
    <x v="27"/>
  </r>
  <r>
    <x v="19"/>
    <n v="6.4"/>
    <x v="27"/>
  </r>
  <r>
    <x v="20"/>
    <n v="6.1"/>
    <x v="27"/>
  </r>
  <r>
    <x v="21"/>
    <n v="5.7"/>
    <x v="27"/>
  </r>
  <r>
    <x v="22"/>
    <n v="5.3"/>
    <x v="27"/>
  </r>
  <r>
    <x v="23"/>
    <n v="5"/>
    <x v="27"/>
  </r>
  <r>
    <x v="24"/>
    <n v="4.7"/>
    <x v="27"/>
  </r>
  <r>
    <x v="25"/>
    <n v="4.5"/>
    <x v="27"/>
  </r>
  <r>
    <x v="26"/>
    <n v="4.4000000000000004"/>
    <x v="27"/>
  </r>
  <r>
    <x v="27"/>
    <n v="4.3"/>
    <x v="27"/>
  </r>
  <r>
    <x v="28"/>
    <n v="4.2"/>
    <x v="27"/>
  </r>
  <r>
    <x v="29"/>
    <n v="4.2"/>
    <x v="27"/>
  </r>
  <r>
    <x v="30"/>
    <n v="4.3"/>
    <x v="27"/>
  </r>
  <r>
    <x v="31"/>
    <n v="4.3"/>
    <x v="27"/>
  </r>
  <r>
    <x v="32"/>
    <n v="4.4000000000000004"/>
    <x v="27"/>
  </r>
  <r>
    <x v="33"/>
    <n v="4.5"/>
    <x v="27"/>
  </r>
  <r>
    <x v="34"/>
    <n v="4.5999999999999996"/>
    <x v="27"/>
  </r>
  <r>
    <x v="35"/>
    <n v="4.8"/>
    <x v="27"/>
  </r>
  <r>
    <x v="36"/>
    <n v="4.9000000000000004"/>
    <x v="27"/>
  </r>
  <r>
    <x v="37"/>
    <n v="5"/>
    <x v="27"/>
  </r>
  <r>
    <x v="38"/>
    <n v="5"/>
    <x v="27"/>
  </r>
  <r>
    <x v="39"/>
    <n v="5"/>
    <x v="27"/>
  </r>
  <r>
    <x v="40"/>
    <n v="5"/>
    <x v="27"/>
  </r>
  <r>
    <x v="41"/>
    <n v="5"/>
    <x v="27"/>
  </r>
  <r>
    <x v="42"/>
    <n v="4.9000000000000004"/>
    <x v="27"/>
  </r>
  <r>
    <x v="43"/>
    <n v="4.9000000000000004"/>
    <x v="27"/>
  </r>
  <r>
    <x v="44"/>
    <n v="4.9000000000000004"/>
    <x v="27"/>
  </r>
  <r>
    <x v="45"/>
    <n v="4.8"/>
    <x v="27"/>
  </r>
  <r>
    <x v="46"/>
    <n v="4.8"/>
    <x v="27"/>
  </r>
  <r>
    <x v="47"/>
    <n v="4.9000000000000004"/>
    <x v="27"/>
  </r>
  <r>
    <x v="48"/>
    <n v="5"/>
    <x v="27"/>
  </r>
  <r>
    <x v="49"/>
    <n v="5.2"/>
    <x v="27"/>
  </r>
  <r>
    <x v="50"/>
    <n v="5.5"/>
    <x v="27"/>
  </r>
  <r>
    <x v="51"/>
    <n v="5.8"/>
    <x v="27"/>
  </r>
  <r>
    <x v="52"/>
    <n v="6.2"/>
    <x v="27"/>
  </r>
  <r>
    <x v="53"/>
    <n v="6.5"/>
    <x v="27"/>
  </r>
  <r>
    <x v="54"/>
    <n v="6.8"/>
    <x v="27"/>
  </r>
  <r>
    <x v="55"/>
    <n v="6.9"/>
    <x v="27"/>
  </r>
  <r>
    <x v="56"/>
    <n v="7"/>
    <x v="27"/>
  </r>
  <r>
    <x v="57"/>
    <n v="7"/>
    <x v="27"/>
  </r>
  <r>
    <x v="58"/>
    <n v="7.1"/>
    <x v="27"/>
  </r>
  <r>
    <x v="59"/>
    <n v="7.1"/>
    <x v="27"/>
  </r>
  <r>
    <x v="60"/>
    <n v="7.1"/>
    <x v="27"/>
  </r>
  <r>
    <x v="61"/>
    <n v="7.1"/>
    <x v="27"/>
  </r>
  <r>
    <x v="62"/>
    <n v="7.1"/>
    <x v="27"/>
  </r>
  <r>
    <x v="63"/>
    <n v="7.1"/>
    <x v="27"/>
  </r>
  <r>
    <x v="64"/>
    <n v="7.1"/>
    <x v="27"/>
  </r>
  <r>
    <x v="65"/>
    <n v="7.1"/>
    <x v="27"/>
  </r>
  <r>
    <x v="66"/>
    <n v="7.1"/>
    <x v="27"/>
  </r>
  <r>
    <x v="67"/>
    <n v="7.2"/>
    <x v="27"/>
  </r>
  <r>
    <x v="68"/>
    <n v="7.4"/>
    <x v="27"/>
  </r>
  <r>
    <x v="69"/>
    <n v="7.6"/>
    <x v="27"/>
  </r>
  <r>
    <x v="70"/>
    <n v="7.8"/>
    <x v="27"/>
  </r>
  <r>
    <x v="71"/>
    <n v="8.1"/>
    <x v="27"/>
  </r>
  <r>
    <x v="72"/>
    <n v="8.4"/>
    <x v="27"/>
  </r>
  <r>
    <x v="73"/>
    <n v="8.8000000000000007"/>
    <x v="27"/>
  </r>
  <r>
    <x v="74"/>
    <n v="9.1"/>
    <x v="27"/>
  </r>
  <r>
    <x v="75"/>
    <n v="9.4"/>
    <x v="27"/>
  </r>
  <r>
    <x v="76"/>
    <n v="9.6999999999999993"/>
    <x v="27"/>
  </r>
  <r>
    <x v="77"/>
    <n v="9.9"/>
    <x v="27"/>
  </r>
  <r>
    <x v="78"/>
    <n v="10.1"/>
    <x v="27"/>
  </r>
  <r>
    <x v="79"/>
    <n v="10.4"/>
    <x v="27"/>
  </r>
  <r>
    <x v="80"/>
    <n v="10.6"/>
    <x v="27"/>
  </r>
  <r>
    <x v="81"/>
    <n v="10.9"/>
    <x v="27"/>
  </r>
  <r>
    <x v="82"/>
    <n v="11.1"/>
    <x v="27"/>
  </r>
  <r>
    <x v="83"/>
    <n v="11.2"/>
    <x v="27"/>
  </r>
  <r>
    <x v="84"/>
    <n v="11.2"/>
    <x v="27"/>
  </r>
  <r>
    <x v="85"/>
    <n v="11.1"/>
    <x v="27"/>
  </r>
  <r>
    <x v="86"/>
    <n v="10.9"/>
    <x v="27"/>
  </r>
  <r>
    <x v="87"/>
    <n v="10.6"/>
    <x v="27"/>
  </r>
  <r>
    <x v="88"/>
    <n v="10.3"/>
    <x v="27"/>
  </r>
  <r>
    <x v="89"/>
    <n v="10"/>
    <x v="27"/>
  </r>
  <r>
    <x v="90"/>
    <n v="9.6999999999999993"/>
    <x v="27"/>
  </r>
  <r>
    <x v="91"/>
    <n v="9.4"/>
    <x v="27"/>
  </r>
  <r>
    <x v="92"/>
    <n v="9.1"/>
    <x v="27"/>
  </r>
  <r>
    <x v="93"/>
    <n v="8.6999999999999993"/>
    <x v="27"/>
  </r>
  <r>
    <x v="94"/>
    <n v="8.4"/>
    <x v="27"/>
  </r>
  <r>
    <x v="95"/>
    <n v="8.1999999999999993"/>
    <x v="27"/>
  </r>
  <r>
    <x v="96"/>
    <n v="7.9"/>
    <x v="27"/>
  </r>
  <r>
    <x v="97"/>
    <n v="7.7"/>
    <x v="27"/>
  </r>
  <r>
    <x v="98"/>
    <n v="7.6"/>
    <x v="27"/>
  </r>
  <r>
    <x v="99"/>
    <n v="7.5"/>
    <x v="27"/>
  </r>
  <r>
    <x v="100"/>
    <n v="7.6"/>
    <x v="27"/>
  </r>
  <r>
    <x v="101"/>
    <n v="7.6"/>
    <x v="27"/>
  </r>
  <r>
    <x v="102"/>
    <n v="7.7"/>
    <x v="27"/>
  </r>
  <r>
    <x v="103"/>
    <n v="7.7"/>
    <x v="27"/>
  </r>
  <r>
    <x v="104"/>
    <n v="7.8"/>
    <x v="27"/>
  </r>
  <r>
    <x v="105"/>
    <n v="7.8"/>
    <x v="27"/>
  </r>
  <r>
    <x v="106"/>
    <n v="7.7"/>
    <x v="27"/>
  </r>
  <r>
    <x v="107"/>
    <n v="7.7"/>
    <x v="27"/>
  </r>
  <r>
    <x v="108"/>
    <n v="7.7"/>
    <x v="27"/>
  </r>
  <r>
    <x v="109"/>
    <n v="7.7"/>
    <x v="27"/>
  </r>
  <r>
    <x v="110"/>
    <n v="7.8"/>
    <x v="27"/>
  </r>
  <r>
    <x v="111"/>
    <n v="7.8"/>
    <x v="27"/>
  </r>
  <r>
    <x v="112"/>
    <n v="7.8"/>
    <x v="27"/>
  </r>
  <r>
    <x v="113"/>
    <n v="7.7"/>
    <x v="27"/>
  </r>
  <r>
    <x v="114"/>
    <n v="7.6"/>
    <x v="27"/>
  </r>
  <r>
    <x v="115"/>
    <n v="7.5"/>
    <x v="27"/>
  </r>
  <r>
    <x v="116"/>
    <n v="7.4"/>
    <x v="27"/>
  </r>
  <r>
    <x v="117"/>
    <n v="7.2"/>
    <x v="27"/>
  </r>
  <r>
    <x v="118"/>
    <n v="7.1"/>
    <x v="27"/>
  </r>
  <r>
    <x v="119"/>
    <n v="6.9"/>
    <x v="27"/>
  </r>
  <r>
    <x v="120"/>
    <n v="6.8"/>
    <x v="27"/>
  </r>
  <r>
    <x v="121"/>
    <n v="6.7"/>
    <x v="27"/>
  </r>
  <r>
    <x v="122"/>
    <n v="6.5"/>
    <x v="27"/>
  </r>
  <r>
    <x v="123"/>
    <n v="6.4"/>
    <x v="27"/>
  </r>
  <r>
    <x v="124"/>
    <n v="6.3"/>
    <x v="27"/>
  </r>
  <r>
    <x v="125"/>
    <n v="6.2"/>
    <x v="27"/>
  </r>
  <r>
    <x v="126"/>
    <n v="6.2"/>
    <x v="27"/>
  </r>
  <r>
    <x v="127"/>
    <n v="6.1"/>
    <x v="27"/>
  </r>
  <r>
    <x v="128"/>
    <n v="6.1"/>
    <x v="27"/>
  </r>
  <r>
    <x v="129"/>
    <n v="6.2"/>
    <x v="27"/>
  </r>
  <r>
    <x v="130"/>
    <n v="6.2"/>
    <x v="27"/>
  </r>
  <r>
    <x v="131"/>
    <n v="6.3"/>
    <x v="27"/>
  </r>
  <r>
    <x v="132"/>
    <n v="6.3"/>
    <x v="27"/>
  </r>
  <r>
    <x v="133"/>
    <n v="6.3"/>
    <x v="27"/>
  </r>
  <r>
    <x v="134"/>
    <n v="6.3"/>
    <x v="27"/>
  </r>
  <r>
    <x v="135"/>
    <n v="6.3"/>
    <x v="27"/>
  </r>
  <r>
    <x v="136"/>
    <n v="6.3"/>
    <x v="27"/>
  </r>
  <r>
    <x v="137"/>
    <n v="6.2"/>
    <x v="27"/>
  </r>
  <r>
    <x v="138"/>
    <n v="6.2"/>
    <x v="27"/>
  </r>
  <r>
    <x v="139"/>
    <n v="6.2"/>
    <x v="27"/>
  </r>
  <r>
    <x v="140"/>
    <n v="6.2"/>
    <x v="27"/>
  </r>
  <r>
    <x v="141"/>
    <n v="6.1"/>
    <x v="27"/>
  </r>
  <r>
    <x v="142"/>
    <n v="6"/>
    <x v="27"/>
  </r>
  <r>
    <x v="143"/>
    <n v="5.9"/>
    <x v="27"/>
  </r>
  <r>
    <x v="144"/>
    <n v="5.8"/>
    <x v="27"/>
  </r>
  <r>
    <x v="145"/>
    <n v="5.6"/>
    <x v="27"/>
  </r>
  <r>
    <x v="146"/>
    <n v="5.5"/>
    <x v="27"/>
  </r>
  <r>
    <x v="147"/>
    <n v="5.4"/>
    <x v="27"/>
  </r>
  <r>
    <x v="148"/>
    <n v="5.3"/>
    <x v="27"/>
  </r>
  <r>
    <x v="149"/>
    <n v="5.2"/>
    <x v="27"/>
  </r>
  <r>
    <x v="150"/>
    <n v="5.2"/>
    <x v="27"/>
  </r>
  <r>
    <x v="151"/>
    <n v="5.0999999999999996"/>
    <x v="27"/>
  </r>
  <r>
    <x v="152"/>
    <n v="5"/>
    <x v="27"/>
  </r>
  <r>
    <x v="153"/>
    <n v="4.9000000000000004"/>
    <x v="27"/>
  </r>
  <r>
    <x v="154"/>
    <n v="4.9000000000000004"/>
    <x v="27"/>
  </r>
  <r>
    <x v="155"/>
    <n v="4.8"/>
    <x v="27"/>
  </r>
  <r>
    <x v="156"/>
    <n v="4.8"/>
    <x v="27"/>
  </r>
  <r>
    <x v="157"/>
    <n v="4.8"/>
    <x v="27"/>
  </r>
  <r>
    <x v="158"/>
    <n v="4.7"/>
    <x v="27"/>
  </r>
  <r>
    <x v="159"/>
    <n v="4.7"/>
    <x v="27"/>
  </r>
  <r>
    <x v="160"/>
    <n v="4.7"/>
    <x v="27"/>
  </r>
  <r>
    <x v="161"/>
    <n v="4.7"/>
    <x v="27"/>
  </r>
  <r>
    <x v="162"/>
    <n v="4.7"/>
    <x v="27"/>
  </r>
  <r>
    <x v="163"/>
    <n v="4.7"/>
    <x v="27"/>
  </r>
  <r>
    <x v="164"/>
    <n v="4.7"/>
    <x v="27"/>
  </r>
  <r>
    <x v="165"/>
    <n v="4.5999999999999996"/>
    <x v="27"/>
  </r>
  <r>
    <x v="166"/>
    <n v="4.5999999999999996"/>
    <x v="27"/>
  </r>
  <r>
    <x v="167"/>
    <n v="4.5"/>
    <x v="27"/>
  </r>
  <r>
    <x v="168"/>
    <n v="4.5"/>
    <x v="27"/>
  </r>
  <r>
    <x v="169"/>
    <n v="4.5"/>
    <x v="27"/>
  </r>
  <r>
    <x v="170"/>
    <n v="4.5"/>
    <x v="27"/>
  </r>
  <r>
    <x v="171"/>
    <n v="4.5"/>
    <x v="27"/>
  </r>
  <r>
    <x v="172"/>
    <n v="4.5"/>
    <x v="27"/>
  </r>
  <r>
    <x v="173"/>
    <n v="4.5999999999999996"/>
    <x v="27"/>
  </r>
  <r>
    <x v="174"/>
    <n v="4.7"/>
    <x v="27"/>
  </r>
  <r>
    <x v="175"/>
    <n v="4.9000000000000004"/>
    <x v="27"/>
  </r>
  <r>
    <x v="176"/>
    <n v="5"/>
    <x v="27"/>
  </r>
  <r>
    <x v="177"/>
    <n v="5.2"/>
    <x v="27"/>
  </r>
  <r>
    <x v="178"/>
    <n v="5.3"/>
    <x v="27"/>
  </r>
  <r>
    <x v="179"/>
    <n v="5.4"/>
    <x v="27"/>
  </r>
  <r>
    <x v="180"/>
    <n v="5.5"/>
    <x v="27"/>
  </r>
  <r>
    <x v="181"/>
    <n v="5.6"/>
    <x v="27"/>
  </r>
  <r>
    <x v="182"/>
    <n v="5.7"/>
    <x v="27"/>
  </r>
  <r>
    <x v="183"/>
    <n v="5.7"/>
    <x v="27"/>
  </r>
  <r>
    <x v="184"/>
    <n v="5.7"/>
    <x v="27"/>
  </r>
  <r>
    <x v="185"/>
    <n v="5.8"/>
    <x v="27"/>
  </r>
  <r>
    <x v="186"/>
    <n v="5.8"/>
    <x v="27"/>
  </r>
  <r>
    <x v="187"/>
    <n v="5.8"/>
    <x v="27"/>
  </r>
  <r>
    <x v="188"/>
    <n v="5.9"/>
    <x v="27"/>
  </r>
  <r>
    <x v="189"/>
    <n v="6"/>
    <x v="27"/>
  </r>
  <r>
    <x v="190"/>
    <n v="6.2"/>
    <x v="27"/>
  </r>
  <r>
    <x v="191"/>
    <n v="6.3"/>
    <x v="27"/>
  </r>
  <r>
    <x v="192"/>
    <n v="6.5"/>
    <x v="27"/>
  </r>
  <r>
    <x v="193"/>
    <n v="6.6"/>
    <x v="27"/>
  </r>
  <r>
    <x v="194"/>
    <n v="6.7"/>
    <x v="27"/>
  </r>
  <r>
    <x v="195"/>
    <n v="6.7"/>
    <x v="27"/>
  </r>
  <r>
    <x v="196"/>
    <n v="6.8"/>
    <x v="27"/>
  </r>
  <r>
    <x v="197"/>
    <n v="6.8"/>
    <x v="27"/>
  </r>
  <r>
    <x v="198"/>
    <n v="6.8"/>
    <x v="27"/>
  </r>
  <r>
    <x v="199"/>
    <n v="6.9"/>
    <x v="27"/>
  </r>
  <r>
    <x v="200"/>
    <n v="6.9"/>
    <x v="27"/>
  </r>
  <r>
    <x v="201"/>
    <n v="6.9"/>
    <x v="27"/>
  </r>
  <r>
    <x v="202"/>
    <n v="6.9"/>
    <x v="27"/>
  </r>
  <r>
    <x v="203"/>
    <n v="6.9"/>
    <x v="27"/>
  </r>
  <r>
    <x v="204"/>
    <n v="6.9"/>
    <x v="27"/>
  </r>
  <r>
    <x v="205"/>
    <n v="7"/>
    <x v="27"/>
  </r>
  <r>
    <x v="206"/>
    <n v="7"/>
    <x v="27"/>
  </r>
  <r>
    <x v="207"/>
    <n v="7"/>
    <x v="27"/>
  </r>
  <r>
    <x v="208"/>
    <n v="7.1"/>
    <x v="27"/>
  </r>
  <r>
    <x v="209"/>
    <n v="7"/>
    <x v="27"/>
  </r>
  <r>
    <x v="210"/>
    <n v="7"/>
    <x v="27"/>
  </r>
  <r>
    <x v="211"/>
    <n v="6.9"/>
    <x v="27"/>
  </r>
  <r>
    <x v="212"/>
    <n v="6.8"/>
    <x v="27"/>
  </r>
  <r>
    <x v="213"/>
    <n v="6.7"/>
    <x v="27"/>
  </r>
  <r>
    <x v="214"/>
    <n v="6.6"/>
    <x v="27"/>
  </r>
  <r>
    <x v="215"/>
    <n v="6.5"/>
    <x v="27"/>
  </r>
  <r>
    <x v="216"/>
    <n v="6.5"/>
    <x v="27"/>
  </r>
  <r>
    <x v="217"/>
    <n v="6.4"/>
    <x v="27"/>
  </r>
  <r>
    <x v="218"/>
    <n v="6.4"/>
    <x v="27"/>
  </r>
  <r>
    <x v="219"/>
    <n v="6.3"/>
    <x v="27"/>
  </r>
  <r>
    <x v="220"/>
    <n v="6.3"/>
    <x v="27"/>
  </r>
  <r>
    <x v="221"/>
    <n v="6.3"/>
    <x v="27"/>
  </r>
  <r>
    <x v="222"/>
    <n v="6.3"/>
    <x v="27"/>
  </r>
  <r>
    <x v="223"/>
    <n v="6.2"/>
    <x v="27"/>
  </r>
  <r>
    <x v="224"/>
    <n v="6.2"/>
    <x v="27"/>
  </r>
  <r>
    <x v="225"/>
    <n v="6.1"/>
    <x v="27"/>
  </r>
  <r>
    <x v="226"/>
    <n v="6"/>
    <x v="27"/>
  </r>
  <r>
    <x v="227"/>
    <n v="5.9"/>
    <x v="27"/>
  </r>
  <r>
    <x v="228"/>
    <n v="5.9"/>
    <x v="27"/>
  </r>
  <r>
    <x v="229"/>
    <n v="5.8"/>
    <x v="27"/>
  </r>
  <r>
    <x v="230"/>
    <n v="5.7"/>
    <x v="27"/>
  </r>
  <r>
    <x v="231"/>
    <n v="5.7"/>
    <x v="27"/>
  </r>
  <r>
    <x v="232"/>
    <n v="5.6"/>
    <x v="27"/>
  </r>
  <r>
    <x v="233"/>
    <n v="5.6"/>
    <x v="27"/>
  </r>
  <r>
    <x v="234"/>
    <n v="5.5"/>
    <x v="27"/>
  </r>
  <r>
    <x v="235"/>
    <n v="5.5"/>
    <x v="27"/>
  </r>
  <r>
    <x v="236"/>
    <n v="5.4"/>
    <x v="27"/>
  </r>
  <r>
    <x v="237"/>
    <n v="5.4"/>
    <x v="27"/>
  </r>
  <r>
    <x v="238"/>
    <n v="5.4"/>
    <x v="27"/>
  </r>
  <r>
    <x v="239"/>
    <n v="5.3"/>
    <x v="27"/>
  </r>
  <r>
    <x v="240"/>
    <n v="5.3"/>
    <x v="27"/>
  </r>
  <r>
    <x v="241"/>
    <n v="5.3"/>
    <x v="27"/>
  </r>
  <r>
    <x v="242"/>
    <n v="5.2"/>
    <x v="27"/>
  </r>
  <r>
    <x v="243"/>
    <n v="5.2"/>
    <x v="27"/>
  </r>
  <r>
    <x v="244"/>
    <n v="5.0999999999999996"/>
    <x v="27"/>
  </r>
  <r>
    <x v="245"/>
    <n v="5.0999999999999996"/>
    <x v="27"/>
  </r>
  <r>
    <x v="246"/>
    <n v="5.0999999999999996"/>
    <x v="27"/>
  </r>
  <r>
    <x v="247"/>
    <n v="5"/>
    <x v="27"/>
  </r>
  <r>
    <x v="248"/>
    <n v="5"/>
    <x v="27"/>
  </r>
  <r>
    <x v="249"/>
    <n v="5"/>
    <x v="27"/>
  </r>
  <r>
    <x v="250"/>
    <n v="4.9000000000000004"/>
    <x v="27"/>
  </r>
  <r>
    <x v="251"/>
    <n v="4.8"/>
    <x v="27"/>
  </r>
  <r>
    <x v="252"/>
    <n v="4.8"/>
    <x v="27"/>
  </r>
  <r>
    <x v="253"/>
    <n v="4.7"/>
    <x v="27"/>
  </r>
  <r>
    <x v="254"/>
    <n v="4.5999999999999996"/>
    <x v="27"/>
  </r>
  <r>
    <x v="255"/>
    <n v="4.5"/>
    <x v="27"/>
  </r>
  <r>
    <x v="256"/>
    <n v="4.4000000000000004"/>
    <x v="27"/>
  </r>
  <r>
    <x v="257"/>
    <n v="4.4000000000000004"/>
    <x v="27"/>
  </r>
  <r>
    <x v="258"/>
    <n v="4.3"/>
    <x v="27"/>
  </r>
  <r>
    <x v="259"/>
    <n v="4.3"/>
    <x v="27"/>
  </r>
  <r>
    <x v="260"/>
    <n v="4.3"/>
    <x v="27"/>
  </r>
  <r>
    <x v="261"/>
    <n v="4.3"/>
    <x v="27"/>
  </r>
  <r>
    <x v="262"/>
    <n v="4.3"/>
    <x v="27"/>
  </r>
  <r>
    <x v="263"/>
    <n v="4.3"/>
    <x v="27"/>
  </r>
  <r>
    <x v="264"/>
    <n v="4.3"/>
    <x v="27"/>
  </r>
  <r>
    <x v="265"/>
    <n v="4.3"/>
    <x v="27"/>
  </r>
  <r>
    <x v="266"/>
    <n v="4.3"/>
    <x v="27"/>
  </r>
  <r>
    <x v="267"/>
    <n v="4.3"/>
    <x v="27"/>
  </r>
  <r>
    <x v="268"/>
    <n v="4.3"/>
    <x v="27"/>
  </r>
  <r>
    <x v="269"/>
    <n v="4.2"/>
    <x v="27"/>
  </r>
  <r>
    <x v="270"/>
    <n v="4.2"/>
    <x v="27"/>
  </r>
  <r>
    <x v="271"/>
    <n v="4.0999999999999996"/>
    <x v="27"/>
  </r>
  <r>
    <x v="272"/>
    <n v="4.0999999999999996"/>
    <x v="27"/>
  </r>
  <r>
    <x v="273"/>
    <n v="4"/>
    <x v="27"/>
  </r>
  <r>
    <x v="274"/>
    <n v="4"/>
    <x v="27"/>
  </r>
  <r>
    <x v="275"/>
    <n v="3.9"/>
    <x v="27"/>
  </r>
  <r>
    <x v="276"/>
    <n v="3.9"/>
    <x v="27"/>
  </r>
  <r>
    <x v="277"/>
    <n v="4"/>
    <x v="27"/>
  </r>
  <r>
    <x v="278"/>
    <n v="4"/>
    <x v="27"/>
  </r>
  <r>
    <x v="279"/>
    <n v="4.0999999999999996"/>
    <x v="27"/>
  </r>
  <r>
    <x v="280"/>
    <n v="4.0999999999999996"/>
    <x v="27"/>
  </r>
  <r>
    <x v="281"/>
    <n v="4.0999999999999996"/>
    <x v="27"/>
  </r>
  <r>
    <x v="282"/>
    <n v="4.0999999999999996"/>
    <x v="27"/>
  </r>
  <r>
    <x v="283"/>
    <n v="4.0999999999999996"/>
    <x v="27"/>
  </r>
  <r>
    <x v="284"/>
    <n v="4.0999999999999996"/>
    <x v="27"/>
  </r>
  <r>
    <x v="285"/>
    <n v="4.0999999999999996"/>
    <x v="27"/>
  </r>
  <r>
    <x v="286"/>
    <n v="4"/>
    <x v="27"/>
  </r>
  <r>
    <x v="287"/>
    <n v="4"/>
    <x v="27"/>
  </r>
  <r>
    <x v="288"/>
    <n v="3.9"/>
    <x v="27"/>
  </r>
  <r>
    <x v="289"/>
    <n v="3.9"/>
    <x v="27"/>
  </r>
  <r>
    <x v="290"/>
    <n v="3.9"/>
    <x v="27"/>
  </r>
  <r>
    <x v="291"/>
    <n v="4"/>
    <x v="27"/>
  </r>
  <r>
    <x v="292"/>
    <n v="4"/>
    <x v="27"/>
  </r>
  <r>
    <x v="293"/>
    <n v="4.0999999999999996"/>
    <x v="27"/>
  </r>
  <r>
    <x v="294"/>
    <n v="4.2"/>
    <x v="27"/>
  </r>
  <r>
    <x v="295"/>
    <n v="4.2"/>
    <x v="27"/>
  </r>
  <r>
    <x v="296"/>
    <n v="4.3"/>
    <x v="27"/>
  </r>
  <r>
    <x v="297"/>
    <n v="4.3"/>
    <x v="27"/>
  </r>
  <r>
    <x v="298"/>
    <n v="4.4000000000000004"/>
    <x v="27"/>
  </r>
  <r>
    <x v="299"/>
    <n v="4.5"/>
    <x v="27"/>
  </r>
  <r>
    <x v="300"/>
    <n v="4.5999999999999996"/>
    <x v="27"/>
  </r>
  <r>
    <x v="301"/>
    <n v="4.7"/>
    <x v="27"/>
  </r>
  <r>
    <x v="302"/>
    <n v="4.8"/>
    <x v="27"/>
  </r>
  <r>
    <x v="303"/>
    <n v="4.8"/>
    <x v="27"/>
  </r>
  <r>
    <x v="304"/>
    <n v="4.9000000000000004"/>
    <x v="27"/>
  </r>
  <r>
    <x v="305"/>
    <n v="5"/>
    <x v="27"/>
  </r>
  <r>
    <x v="306"/>
    <n v="5.0999999999999996"/>
    <x v="27"/>
  </r>
  <r>
    <x v="307"/>
    <n v="5.2"/>
    <x v="27"/>
  </r>
  <r>
    <x v="308"/>
    <n v="5.4"/>
    <x v="27"/>
  </r>
  <r>
    <x v="309"/>
    <n v="5.5"/>
    <x v="27"/>
  </r>
  <r>
    <x v="310"/>
    <n v="5.6"/>
    <x v="27"/>
  </r>
  <r>
    <x v="311"/>
    <n v="5.7"/>
    <x v="27"/>
  </r>
  <r>
    <x v="312"/>
    <n v="5.7"/>
    <x v="27"/>
  </r>
  <r>
    <x v="313"/>
    <n v="5.8"/>
    <x v="27"/>
  </r>
  <r>
    <x v="314"/>
    <n v="5.8"/>
    <x v="27"/>
  </r>
  <r>
    <x v="315"/>
    <n v="5.7"/>
    <x v="27"/>
  </r>
  <r>
    <x v="316"/>
    <n v="5.7"/>
    <x v="27"/>
  </r>
  <r>
    <x v="317"/>
    <n v="5.7"/>
    <x v="27"/>
  </r>
  <r>
    <x v="318"/>
    <n v="5.6"/>
    <x v="27"/>
  </r>
  <r>
    <x v="319"/>
    <n v="5.5"/>
    <x v="27"/>
  </r>
  <r>
    <x v="320"/>
    <n v="5.5"/>
    <x v="27"/>
  </r>
  <r>
    <x v="321"/>
    <n v="5.5"/>
    <x v="27"/>
  </r>
  <r>
    <x v="322"/>
    <n v="5.5"/>
    <x v="27"/>
  </r>
  <r>
    <x v="323"/>
    <n v="5.5"/>
    <x v="27"/>
  </r>
  <r>
    <x v="324"/>
    <n v="5.4"/>
    <x v="27"/>
  </r>
  <r>
    <x v="325"/>
    <n v="5.4"/>
    <x v="27"/>
  </r>
  <r>
    <x v="326"/>
    <n v="5.4"/>
    <x v="27"/>
  </r>
  <r>
    <x v="327"/>
    <n v="5.3"/>
    <x v="27"/>
  </r>
  <r>
    <x v="328"/>
    <n v="5.3"/>
    <x v="27"/>
  </r>
  <r>
    <x v="329"/>
    <n v="5.3"/>
    <x v="27"/>
  </r>
  <r>
    <x v="330"/>
    <n v="5.3"/>
    <x v="27"/>
  </r>
  <r>
    <x v="331"/>
    <n v="5.2"/>
    <x v="27"/>
  </r>
  <r>
    <x v="332"/>
    <n v="5.0999999999999996"/>
    <x v="27"/>
  </r>
  <r>
    <x v="333"/>
    <n v="5"/>
    <x v="27"/>
  </r>
  <r>
    <x v="334"/>
    <n v="4.9000000000000004"/>
    <x v="27"/>
  </r>
  <r>
    <x v="335"/>
    <n v="4.8"/>
    <x v="27"/>
  </r>
  <r>
    <x v="336"/>
    <n v="4.7"/>
    <x v="27"/>
  </r>
  <r>
    <x v="337"/>
    <n v="4.7"/>
    <x v="27"/>
  </r>
  <r>
    <x v="338"/>
    <n v="4.5999999999999996"/>
    <x v="27"/>
  </r>
  <r>
    <x v="339"/>
    <n v="4.5999999999999996"/>
    <x v="27"/>
  </r>
  <r>
    <x v="340"/>
    <n v="4.5"/>
    <x v="27"/>
  </r>
  <r>
    <x v="341"/>
    <n v="4.4000000000000004"/>
    <x v="27"/>
  </r>
  <r>
    <x v="342"/>
    <n v="4.4000000000000004"/>
    <x v="27"/>
  </r>
  <r>
    <x v="343"/>
    <n v="4.3"/>
    <x v="27"/>
  </r>
  <r>
    <x v="344"/>
    <n v="4.3"/>
    <x v="27"/>
  </r>
  <r>
    <x v="345"/>
    <n v="4.3"/>
    <x v="27"/>
  </r>
  <r>
    <x v="346"/>
    <n v="4.3"/>
    <x v="27"/>
  </r>
  <r>
    <x v="347"/>
    <n v="4.3"/>
    <x v="27"/>
  </r>
  <r>
    <x v="348"/>
    <n v="4.3"/>
    <x v="27"/>
  </r>
  <r>
    <x v="349"/>
    <n v="4.3"/>
    <x v="27"/>
  </r>
  <r>
    <x v="350"/>
    <n v="4.3"/>
    <x v="27"/>
  </r>
  <r>
    <x v="351"/>
    <n v="4.3"/>
    <x v="27"/>
  </r>
  <r>
    <x v="352"/>
    <n v="4.2"/>
    <x v="27"/>
  </r>
  <r>
    <x v="353"/>
    <n v="4.2"/>
    <x v="27"/>
  </r>
  <r>
    <x v="354"/>
    <n v="4.2"/>
    <x v="27"/>
  </r>
  <r>
    <x v="355"/>
    <n v="4.2"/>
    <x v="27"/>
  </r>
  <r>
    <x v="356"/>
    <n v="4.2"/>
    <x v="27"/>
  </r>
  <r>
    <x v="357"/>
    <n v="4.0999999999999996"/>
    <x v="27"/>
  </r>
  <r>
    <x v="358"/>
    <n v="4.0999999999999996"/>
    <x v="27"/>
  </r>
  <r>
    <x v="359"/>
    <n v="4.0999999999999996"/>
    <x v="27"/>
  </r>
  <r>
    <x v="360"/>
    <n v="4.0999999999999996"/>
    <x v="27"/>
  </r>
  <r>
    <x v="361"/>
    <n v="4.0999999999999996"/>
    <x v="27"/>
  </r>
  <r>
    <x v="362"/>
    <n v="4.0999999999999996"/>
    <x v="27"/>
  </r>
  <r>
    <x v="363"/>
    <n v="4.0999999999999996"/>
    <x v="27"/>
  </r>
  <r>
    <x v="364"/>
    <n v="4.2"/>
    <x v="27"/>
  </r>
  <r>
    <x v="365"/>
    <n v="4.2"/>
    <x v="27"/>
  </r>
  <r>
    <x v="366"/>
    <n v="4.2"/>
    <x v="27"/>
  </r>
  <r>
    <x v="367"/>
    <n v="4.2"/>
    <x v="27"/>
  </r>
  <r>
    <x v="368"/>
    <n v="4.2"/>
    <x v="27"/>
  </r>
  <r>
    <x v="369"/>
    <n v="4.2"/>
    <x v="27"/>
  </r>
  <r>
    <x v="370"/>
    <n v="4.2"/>
    <x v="27"/>
  </r>
  <r>
    <x v="371"/>
    <n v="4.2"/>
    <x v="27"/>
  </r>
  <r>
    <x v="372"/>
    <n v="4.3"/>
    <x v="27"/>
  </r>
  <r>
    <x v="373"/>
    <n v="4.3"/>
    <x v="27"/>
  </r>
  <r>
    <x v="374"/>
    <n v="4.4000000000000004"/>
    <x v="27"/>
  </r>
  <r>
    <x v="375"/>
    <n v="4.5"/>
    <x v="27"/>
  </r>
  <r>
    <x v="376"/>
    <n v="4.5999999999999996"/>
    <x v="27"/>
  </r>
  <r>
    <x v="377"/>
    <n v="4.7"/>
    <x v="27"/>
  </r>
  <r>
    <x v="378"/>
    <n v="4.8"/>
    <x v="27"/>
  </r>
  <r>
    <x v="379"/>
    <n v="4.9000000000000004"/>
    <x v="27"/>
  </r>
  <r>
    <x v="380"/>
    <n v="5"/>
    <x v="27"/>
  </r>
  <r>
    <x v="381"/>
    <n v="5.0999999999999996"/>
    <x v="27"/>
  </r>
  <r>
    <x v="382"/>
    <n v="5.2"/>
    <x v="27"/>
  </r>
  <r>
    <x v="383"/>
    <n v="5.4"/>
    <x v="27"/>
  </r>
  <r>
    <x v="384"/>
    <n v="5.5"/>
    <x v="27"/>
  </r>
  <r>
    <x v="385"/>
    <n v="5.6"/>
    <x v="27"/>
  </r>
  <r>
    <x v="386"/>
    <n v="5.8"/>
    <x v="27"/>
  </r>
  <r>
    <x v="387"/>
    <n v="6.1"/>
    <x v="27"/>
  </r>
  <r>
    <x v="388"/>
    <n v="6.3"/>
    <x v="27"/>
  </r>
  <r>
    <x v="389"/>
    <n v="6.6"/>
    <x v="27"/>
  </r>
  <r>
    <x v="390"/>
    <n v="6.9"/>
    <x v="27"/>
  </r>
  <r>
    <x v="391"/>
    <n v="7.2"/>
    <x v="27"/>
  </r>
  <r>
    <x v="392"/>
    <n v="7.6"/>
    <x v="27"/>
  </r>
  <r>
    <x v="393"/>
    <n v="8"/>
    <x v="27"/>
  </r>
  <r>
    <x v="394"/>
    <n v="8.4"/>
    <x v="27"/>
  </r>
  <r>
    <x v="395"/>
    <n v="8.8000000000000007"/>
    <x v="27"/>
  </r>
  <r>
    <x v="396"/>
    <n v="9.1999999999999993"/>
    <x v="27"/>
  </r>
  <r>
    <x v="397"/>
    <n v="9.6"/>
    <x v="27"/>
  </r>
  <r>
    <x v="398"/>
    <n v="10"/>
    <x v="27"/>
  </r>
  <r>
    <x v="399"/>
    <n v="10.3"/>
    <x v="27"/>
  </r>
  <r>
    <x v="400"/>
    <n v="10.7"/>
    <x v="27"/>
  </r>
  <r>
    <x v="401"/>
    <n v="11"/>
    <x v="27"/>
  </r>
  <r>
    <x v="402"/>
    <n v="11.3"/>
    <x v="27"/>
  </r>
  <r>
    <x v="403"/>
    <n v="11.6"/>
    <x v="27"/>
  </r>
  <r>
    <x v="404"/>
    <n v="11.9"/>
    <x v="27"/>
  </r>
  <r>
    <x v="405"/>
    <n v="12.2"/>
    <x v="27"/>
  </r>
  <r>
    <x v="406"/>
    <n v="12.4"/>
    <x v="27"/>
  </r>
  <r>
    <x v="407"/>
    <n v="12.7"/>
    <x v="27"/>
  </r>
  <r>
    <x v="408"/>
    <n v="12.9"/>
    <x v="27"/>
  </r>
  <r>
    <x v="409"/>
    <n v="13"/>
    <x v="27"/>
  </r>
  <r>
    <x v="410"/>
    <n v="13.2"/>
    <x v="27"/>
  </r>
  <r>
    <x v="411"/>
    <n v="13.2"/>
    <x v="27"/>
  </r>
  <r>
    <x v="412"/>
    <n v="13.3"/>
    <x v="27"/>
  </r>
  <r>
    <x v="413"/>
    <n v="13.2"/>
    <x v="27"/>
  </r>
  <r>
    <x v="414"/>
    <n v="13.3"/>
    <x v="27"/>
  </r>
  <r>
    <x v="415"/>
    <n v="13.3"/>
    <x v="27"/>
  </r>
  <r>
    <x v="416"/>
    <n v="13.4"/>
    <x v="27"/>
  </r>
  <r>
    <x v="417"/>
    <n v="13.4"/>
    <x v="27"/>
  </r>
  <r>
    <x v="418"/>
    <n v="13.4"/>
    <x v="27"/>
  </r>
  <r>
    <x v="419"/>
    <n v="13.4"/>
    <x v="27"/>
  </r>
  <r>
    <x v="420"/>
    <n v="13.3"/>
    <x v="27"/>
  </r>
  <r>
    <x v="421"/>
    <n v="13.2"/>
    <x v="27"/>
  </r>
  <r>
    <x v="422"/>
    <n v="13.2"/>
    <x v="27"/>
  </r>
  <r>
    <x v="423"/>
    <n v="13.1"/>
    <x v="27"/>
  </r>
  <r>
    <x v="424"/>
    <n v="13.1"/>
    <x v="27"/>
  </r>
  <r>
    <x v="425"/>
    <n v="13.1"/>
    <x v="27"/>
  </r>
  <r>
    <x v="426"/>
    <n v="13.1"/>
    <x v="27"/>
  </r>
  <r>
    <x v="427"/>
    <n v="13"/>
    <x v="27"/>
  </r>
  <r>
    <x v="428"/>
    <n v="12.9"/>
    <x v="27"/>
  </r>
  <r>
    <x v="429"/>
    <n v="12.8"/>
    <x v="27"/>
  </r>
  <r>
    <x v="430"/>
    <n v="12.6"/>
    <x v="27"/>
  </r>
  <r>
    <x v="431"/>
    <n v="12.4"/>
    <x v="27"/>
  </r>
  <r>
    <x v="432"/>
    <n v="12.2"/>
    <x v="27"/>
  </r>
  <r>
    <x v="433"/>
    <n v="12.1"/>
    <x v="27"/>
  </r>
  <r>
    <x v="434"/>
    <n v="12"/>
    <x v="27"/>
  </r>
  <r>
    <x v="435"/>
    <n v="11.9"/>
    <x v="27"/>
  </r>
  <r>
    <x v="436"/>
    <n v="11.8"/>
    <x v="27"/>
  </r>
  <r>
    <x v="437"/>
    <n v="11.7"/>
    <x v="27"/>
  </r>
  <r>
    <x v="438"/>
    <n v="11.5"/>
    <x v="27"/>
  </r>
  <r>
    <x v="439"/>
    <n v="11.3"/>
    <x v="27"/>
  </r>
  <r>
    <x v="440"/>
    <n v="11.2"/>
    <x v="27"/>
  </r>
  <r>
    <x v="441"/>
    <n v="11"/>
    <x v="27"/>
  </r>
  <r>
    <x v="442"/>
    <n v="10.9"/>
    <x v="27"/>
  </r>
  <r>
    <x v="443"/>
    <n v="10.8"/>
    <x v="27"/>
  </r>
  <r>
    <x v="444"/>
    <n v="10.7"/>
    <x v="27"/>
  </r>
  <r>
    <x v="445"/>
    <n v="10.6"/>
    <x v="27"/>
  </r>
  <r>
    <x v="446"/>
    <n v="10.5"/>
    <x v="27"/>
  </r>
  <r>
    <x v="447"/>
    <n v="10.3"/>
    <x v="27"/>
  </r>
  <r>
    <x v="448"/>
    <n v="10.199999999999999"/>
    <x v="27"/>
  </r>
  <r>
    <x v="449"/>
    <n v="10"/>
    <x v="27"/>
  </r>
  <r>
    <x v="450"/>
    <n v="9.9"/>
    <x v="27"/>
  </r>
  <r>
    <x v="451"/>
    <n v="9.8000000000000007"/>
    <x v="27"/>
  </r>
  <r>
    <x v="452"/>
    <n v="9.6"/>
    <x v="27"/>
  </r>
  <r>
    <x v="453"/>
    <n v="9.5"/>
    <x v="27"/>
  </r>
  <r>
    <x v="454"/>
    <n v="9.3000000000000007"/>
    <x v="27"/>
  </r>
  <r>
    <x v="455"/>
    <n v="9.1999999999999993"/>
    <x v="27"/>
  </r>
  <r>
    <x v="456"/>
    <n v="9"/>
    <x v="27"/>
  </r>
  <r>
    <x v="457"/>
    <n v="8.8000000000000007"/>
    <x v="27"/>
  </r>
  <r>
    <x v="458"/>
    <n v="8.6"/>
    <x v="27"/>
  </r>
  <r>
    <x v="459"/>
    <n v="8.5"/>
    <x v="27"/>
  </r>
  <r>
    <x v="460"/>
    <n v="8.4"/>
    <x v="27"/>
  </r>
  <r>
    <x v="461"/>
    <n v="8.1999999999999993"/>
    <x v="27"/>
  </r>
  <r>
    <x v="462"/>
    <n v="8.1"/>
    <x v="27"/>
  </r>
  <r>
    <x v="463"/>
    <n v="8"/>
    <x v="27"/>
  </r>
  <r>
    <x v="464"/>
    <n v="7.9"/>
    <x v="27"/>
  </r>
  <r>
    <x v="465"/>
    <n v="7.8"/>
    <x v="27"/>
  </r>
  <r>
    <x v="466"/>
    <n v="7.6"/>
    <x v="27"/>
  </r>
  <r>
    <x v="467"/>
    <n v="7.5"/>
    <x v="27"/>
  </r>
  <r>
    <x v="468"/>
    <n v="7.4"/>
    <x v="27"/>
  </r>
  <r>
    <x v="469"/>
    <n v="7.3"/>
    <x v="27"/>
  </r>
  <r>
    <x v="470"/>
    <n v="7.3"/>
    <x v="27"/>
  </r>
  <r>
    <x v="471"/>
    <n v="7.1"/>
    <x v="27"/>
  </r>
  <r>
    <x v="472"/>
    <n v="7"/>
    <x v="27"/>
  </r>
  <r>
    <x v="473"/>
    <n v="6.9"/>
    <x v="27"/>
  </r>
  <r>
    <x v="474"/>
    <n v="6.8"/>
    <x v="27"/>
  </r>
  <r>
    <x v="475"/>
    <n v="6.7"/>
    <x v="27"/>
  </r>
  <r>
    <x v="476"/>
    <n v="6.6"/>
    <x v="27"/>
  </r>
  <r>
    <x v="477"/>
    <n v="6.5"/>
    <x v="27"/>
  </r>
  <r>
    <x v="478"/>
    <n v="6.4"/>
    <x v="27"/>
  </r>
  <r>
    <x v="479"/>
    <n v="6.4"/>
    <x v="27"/>
  </r>
  <r>
    <x v="480"/>
    <n v="6.3"/>
    <x v="27"/>
  </r>
  <r>
    <x v="481"/>
    <n v="6.2"/>
    <x v="27"/>
  </r>
  <r>
    <x v="482"/>
    <n v="6.1"/>
    <x v="27"/>
  </r>
  <r>
    <x v="483"/>
    <n v="6"/>
    <x v="27"/>
  </r>
  <r>
    <x v="484"/>
    <n v="5.9"/>
    <x v="27"/>
  </r>
  <r>
    <x v="485"/>
    <n v="5.9"/>
    <x v="27"/>
  </r>
  <r>
    <x v="486"/>
    <n v="5.8"/>
    <x v="27"/>
  </r>
  <r>
    <x v="487"/>
    <n v="5.7"/>
    <x v="27"/>
  </r>
  <r>
    <x v="488"/>
    <n v="5.6"/>
    <x v="27"/>
  </r>
  <r>
    <x v="489"/>
    <n v="5.6"/>
    <x v="27"/>
  </r>
  <r>
    <x v="490"/>
    <n v="5.5"/>
    <x v="27"/>
  </r>
  <r>
    <x v="491"/>
    <n v="5.4"/>
    <x v="27"/>
  </r>
  <r>
    <x v="492"/>
    <n v="5.3"/>
    <x v="27"/>
  </r>
  <r>
    <x v="493"/>
    <n v="5.3"/>
    <x v="27"/>
  </r>
  <r>
    <x v="494"/>
    <n v="5.2"/>
    <x v="27"/>
  </r>
  <r>
    <x v="495"/>
    <n v="5.0999999999999996"/>
    <x v="27"/>
  </r>
  <r>
    <x v="496"/>
    <n v="5"/>
    <x v="27"/>
  </r>
  <r>
    <x v="497"/>
    <n v="5"/>
    <x v="27"/>
  </r>
  <r>
    <x v="498"/>
    <n v="4.9000000000000004"/>
    <x v="27"/>
  </r>
  <r>
    <x v="499"/>
    <n v="4.9000000000000004"/>
    <x v="27"/>
  </r>
  <r>
    <x v="500"/>
    <n v="4.9000000000000004"/>
    <x v="27"/>
  </r>
  <r>
    <x v="501"/>
    <n v="4.9000000000000004"/>
    <x v="27"/>
  </r>
  <r>
    <x v="502"/>
    <n v="4.8"/>
    <x v="27"/>
  </r>
  <r>
    <x v="503"/>
    <n v="4.8"/>
    <x v="27"/>
  </r>
  <r>
    <x v="504"/>
    <n v="4.7"/>
    <x v="27"/>
  </r>
  <r>
    <x v="505"/>
    <n v="4.7"/>
    <x v="27"/>
  </r>
  <r>
    <x v="506"/>
    <n v="4.5999999999999996"/>
    <x v="27"/>
  </r>
  <r>
    <x v="507"/>
    <n v="4.5"/>
    <x v="27"/>
  </r>
  <r>
    <x v="508"/>
    <n v="4.4000000000000004"/>
    <x v="27"/>
  </r>
  <r>
    <x v="509"/>
    <n v="4.3"/>
    <x v="27"/>
  </r>
  <r>
    <x v="510"/>
    <n v="4.3"/>
    <x v="27"/>
  </r>
  <r>
    <x v="511"/>
    <n v="4.2"/>
    <x v="27"/>
  </r>
  <r>
    <x v="512"/>
    <n v="4.3"/>
    <x v="27"/>
  </r>
  <r>
    <x v="513"/>
    <n v="4.3"/>
    <x v="27"/>
  </r>
  <r>
    <x v="514"/>
    <n v="4.3"/>
    <x v="27"/>
  </r>
  <r>
    <x v="515"/>
    <n v="4.3"/>
    <x v="27"/>
  </r>
  <r>
    <x v="516"/>
    <n v="4.3"/>
    <x v="27"/>
  </r>
  <r>
    <x v="517"/>
    <n v="4.3"/>
    <x v="27"/>
  </r>
  <r>
    <x v="518"/>
    <n v="4.2"/>
    <x v="27"/>
  </r>
  <r>
    <x v="519"/>
    <n v="4.0999999999999996"/>
    <x v="27"/>
  </r>
  <r>
    <x v="520"/>
    <n v="4.0999999999999996"/>
    <x v="27"/>
  </r>
  <r>
    <x v="521"/>
    <n v="4"/>
    <x v="27"/>
  </r>
  <r>
    <x v="522"/>
    <n v="4"/>
    <x v="27"/>
  </r>
  <r>
    <x v="523"/>
    <n v="4"/>
    <x v="27"/>
  </r>
  <r>
    <x v="524"/>
    <n v="4"/>
    <x v="27"/>
  </r>
  <r>
    <x v="525"/>
    <n v="4.0999999999999996"/>
    <x v="27"/>
  </r>
  <r>
    <x v="526"/>
    <n v="4.0999999999999996"/>
    <x v="27"/>
  </r>
  <r>
    <x v="527"/>
    <n v="4.0999999999999996"/>
    <x v="27"/>
  </r>
  <r>
    <x v="528"/>
    <n v="4.2"/>
    <x v="27"/>
  </r>
  <r>
    <x v="529"/>
    <n v="4.4000000000000004"/>
    <x v="27"/>
  </r>
  <r>
    <x v="530"/>
    <n v="7.2"/>
    <x v="27"/>
  </r>
  <r>
    <x v="531"/>
    <n v="30.5"/>
    <x v="27"/>
  </r>
  <r>
    <x v="532"/>
    <n v="24.7"/>
    <x v="27"/>
  </r>
  <r>
    <x v="533"/>
    <n v="18.899999999999999"/>
    <x v="27"/>
  </r>
  <r>
    <x v="534"/>
    <n v="16.7"/>
    <x v="27"/>
  </r>
  <r>
    <x v="535"/>
    <n v="13.9"/>
    <x v="27"/>
  </r>
  <r>
    <x v="536"/>
    <n v="12.7"/>
    <x v="27"/>
  </r>
  <r>
    <x v="537"/>
    <n v="11.1"/>
    <x v="27"/>
  </r>
  <r>
    <x v="538"/>
    <n v="10.199999999999999"/>
    <x v="27"/>
  </r>
  <r>
    <x v="539"/>
    <n v="9.6"/>
    <x v="27"/>
  </r>
  <r>
    <x v="540"/>
    <n v="8.9"/>
    <x v="27"/>
  </r>
  <r>
    <x v="541"/>
    <n v="8.5"/>
    <x v="27"/>
  </r>
  <r>
    <x v="542"/>
    <n v="8"/>
    <x v="27"/>
  </r>
  <r>
    <x v="543"/>
    <n v="7.7"/>
    <x v="27"/>
  </r>
  <r>
    <x v="544"/>
    <n v="7.2"/>
    <x v="27"/>
  </r>
  <r>
    <x v="545"/>
    <n v="6.9"/>
    <x v="27"/>
  </r>
  <r>
    <x v="546"/>
    <n v="6.6"/>
    <x v="27"/>
  </r>
  <r>
    <x v="547"/>
    <n v="6.2"/>
    <x v="27"/>
  </r>
  <r>
    <x v="548"/>
    <n v="5.8"/>
    <x v="27"/>
  </r>
  <r>
    <x v="549"/>
    <n v="5.6"/>
    <x v="27"/>
  </r>
  <r>
    <x v="550"/>
    <n v="5.4"/>
    <x v="27"/>
  </r>
  <r>
    <x v="551"/>
    <n v="5.3"/>
    <x v="27"/>
  </r>
  <r>
    <x v="552"/>
    <n v="5.2"/>
    <x v="27"/>
  </r>
  <r>
    <x v="553"/>
    <n v="5.2"/>
    <x v="27"/>
  </r>
  <r>
    <x v="554"/>
    <n v="5.2"/>
    <x v="27"/>
  </r>
  <r>
    <x v="555"/>
    <n v="5.2"/>
    <x v="27"/>
  </r>
  <r>
    <x v="556"/>
    <n v="5.2"/>
    <x v="27"/>
  </r>
  <r>
    <x v="557"/>
    <n v="5.2"/>
    <x v="27"/>
  </r>
  <r>
    <x v="558"/>
    <n v="5.2"/>
    <x v="27"/>
  </r>
  <r>
    <x v="559"/>
    <n v="5.2"/>
    <x v="27"/>
  </r>
  <r>
    <x v="560"/>
    <n v="5.2"/>
    <x v="27"/>
  </r>
  <r>
    <x v="561"/>
    <n v="5.3"/>
    <x v="27"/>
  </r>
  <r>
    <x v="562"/>
    <n v="5.3"/>
    <x v="27"/>
  </r>
  <r>
    <x v="563"/>
    <n v="5.3"/>
    <x v="27"/>
  </r>
  <r>
    <x v="564"/>
    <n v="5.2"/>
    <x v="27"/>
  </r>
  <r>
    <x v="565"/>
    <n v="5.2"/>
    <x v="27"/>
  </r>
  <r>
    <x v="566"/>
    <n v="5.0999999999999996"/>
    <x v="27"/>
  </r>
  <r>
    <x v="567"/>
    <n v="5"/>
    <x v="27"/>
  </r>
  <r>
    <x v="568"/>
    <n v="5"/>
    <x v="27"/>
  </r>
  <r>
    <x v="569"/>
    <n v="5"/>
    <x v="27"/>
  </r>
  <r>
    <x v="570"/>
    <n v="5.0999999999999996"/>
    <x v="27"/>
  </r>
  <r>
    <x v="571"/>
    <n v="5.0999999999999996"/>
    <x v="27"/>
  </r>
  <r>
    <x v="572"/>
    <n v="5.0999999999999996"/>
    <x v="27"/>
  </r>
  <r>
    <x v="573"/>
    <n v="5.2"/>
    <x v="27"/>
  </r>
  <r>
    <x v="574"/>
    <n v="5.2"/>
    <x v="27"/>
  </r>
  <r>
    <x v="575"/>
    <n v="5.2"/>
    <x v="27"/>
  </r>
  <r>
    <x v="576"/>
    <n v="5.2"/>
    <x v="27"/>
  </r>
  <r>
    <x v="577"/>
    <n v="5.2"/>
    <x v="27"/>
  </r>
  <r>
    <x v="578"/>
    <n v="5.3"/>
    <x v="27"/>
  </r>
  <r>
    <x v="579"/>
    <n v="5.4"/>
    <x v="27"/>
  </r>
  <r>
    <x v="580"/>
    <n v="5.4"/>
    <x v="27"/>
  </r>
  <r>
    <x v="581"/>
    <n v="5.4"/>
    <x v="27"/>
  </r>
  <r>
    <x v="582"/>
    <n v="5.5"/>
    <x v="27"/>
  </r>
  <r>
    <x v="583"/>
    <n v="5.5"/>
    <x v="27"/>
  </r>
  <r>
    <x v="584"/>
    <n v="5.5"/>
    <x v="27"/>
  </r>
  <r>
    <x v="585"/>
    <n v="5.5"/>
    <x v="27"/>
  </r>
  <r>
    <x v="586"/>
    <n v="5.4"/>
    <x v="27"/>
  </r>
  <r>
    <x v="587"/>
    <n v="5.4"/>
    <x v="27"/>
  </r>
  <r>
    <x v="588"/>
    <n v="5.4"/>
    <x v="27"/>
  </r>
  <r>
    <x v="589"/>
    <n v="5.4"/>
    <x v="27"/>
  </r>
  <r>
    <x v="590"/>
    <n v="5.3"/>
    <x v="27"/>
  </r>
  <r>
    <x v="591"/>
    <n v="5.3"/>
    <x v="27"/>
  </r>
  <r>
    <x v="592"/>
    <n v="5.2"/>
    <x v="27"/>
  </r>
  <r>
    <x v="593"/>
    <n v="5.2"/>
    <x v="27"/>
  </r>
  <r>
    <x v="594"/>
    <n v="5.2"/>
    <x v="27"/>
  </r>
  <r>
    <x v="595"/>
    <n v="5.2"/>
    <x v="27"/>
  </r>
  <r>
    <x v="596"/>
    <n v="5.2"/>
    <x v="27"/>
  </r>
  <r>
    <x v="597"/>
    <m/>
    <x v="27"/>
  </r>
  <r>
    <x v="598"/>
    <n v="5.2"/>
    <x v="27"/>
  </r>
  <r>
    <x v="599"/>
    <n v="5.2"/>
    <x v="27"/>
  </r>
  <r>
    <x v="600"/>
    <n v="5.3"/>
    <x v="27"/>
  </r>
  <r>
    <x v="601"/>
    <n v="5.3"/>
    <x v="27"/>
  </r>
  <r>
    <x v="602"/>
    <n v="5.3"/>
    <x v="27"/>
  </r>
  <r>
    <x v="603"/>
    <n v="5.3"/>
    <x v="27"/>
  </r>
  <r>
    <x v="604"/>
    <n v="5.2"/>
    <x v="27"/>
  </r>
  <r>
    <x v="0"/>
    <n v="6.5"/>
    <x v="28"/>
  </r>
  <r>
    <x v="1"/>
    <n v="6.5"/>
    <x v="28"/>
  </r>
  <r>
    <x v="2"/>
    <n v="6.5"/>
    <x v="28"/>
  </r>
  <r>
    <x v="3"/>
    <n v="6.5"/>
    <x v="28"/>
  </r>
  <r>
    <x v="4"/>
    <n v="6.5"/>
    <x v="28"/>
  </r>
  <r>
    <x v="5"/>
    <n v="6.5"/>
    <x v="28"/>
  </r>
  <r>
    <x v="6"/>
    <n v="6.4"/>
    <x v="28"/>
  </r>
  <r>
    <x v="7"/>
    <n v="6.4"/>
    <x v="28"/>
  </r>
  <r>
    <x v="8"/>
    <n v="6.3"/>
    <x v="28"/>
  </r>
  <r>
    <x v="9"/>
    <n v="6.3"/>
    <x v="28"/>
  </r>
  <r>
    <x v="10"/>
    <n v="6.3"/>
    <x v="28"/>
  </r>
  <r>
    <x v="11"/>
    <n v="6.3"/>
    <x v="28"/>
  </r>
  <r>
    <x v="12"/>
    <n v="6.3"/>
    <x v="28"/>
  </r>
  <r>
    <x v="13"/>
    <n v="6.3"/>
    <x v="28"/>
  </r>
  <r>
    <x v="14"/>
    <n v="6.2"/>
    <x v="28"/>
  </r>
  <r>
    <x v="15"/>
    <n v="6"/>
    <x v="28"/>
  </r>
  <r>
    <x v="16"/>
    <n v="5.9"/>
    <x v="28"/>
  </r>
  <r>
    <x v="17"/>
    <n v="5.7"/>
    <x v="28"/>
  </r>
  <r>
    <x v="18"/>
    <n v="5.5"/>
    <x v="28"/>
  </r>
  <r>
    <x v="19"/>
    <n v="5.3"/>
    <x v="28"/>
  </r>
  <r>
    <x v="20"/>
    <n v="5.0999999999999996"/>
    <x v="28"/>
  </r>
  <r>
    <x v="21"/>
    <n v="4.9000000000000004"/>
    <x v="28"/>
  </r>
  <r>
    <x v="22"/>
    <n v="4.7"/>
    <x v="28"/>
  </r>
  <r>
    <x v="23"/>
    <n v="4.5999999999999996"/>
    <x v="28"/>
  </r>
  <r>
    <x v="24"/>
    <n v="4.4000000000000004"/>
    <x v="28"/>
  </r>
  <r>
    <x v="25"/>
    <n v="4.2"/>
    <x v="28"/>
  </r>
  <r>
    <x v="26"/>
    <n v="4.0999999999999996"/>
    <x v="28"/>
  </r>
  <r>
    <x v="27"/>
    <n v="4"/>
    <x v="28"/>
  </r>
  <r>
    <x v="28"/>
    <n v="3.9"/>
    <x v="28"/>
  </r>
  <r>
    <x v="29"/>
    <n v="3.9"/>
    <x v="28"/>
  </r>
  <r>
    <x v="30"/>
    <n v="3.8"/>
    <x v="28"/>
  </r>
  <r>
    <x v="31"/>
    <n v="3.7"/>
    <x v="28"/>
  </r>
  <r>
    <x v="32"/>
    <n v="3.6"/>
    <x v="28"/>
  </r>
  <r>
    <x v="33"/>
    <n v="3.5"/>
    <x v="28"/>
  </r>
  <r>
    <x v="34"/>
    <n v="3.4"/>
    <x v="28"/>
  </r>
  <r>
    <x v="35"/>
    <n v="3.3"/>
    <x v="28"/>
  </r>
  <r>
    <x v="36"/>
    <n v="3.3"/>
    <x v="28"/>
  </r>
  <r>
    <x v="37"/>
    <n v="3.2"/>
    <x v="28"/>
  </r>
  <r>
    <x v="38"/>
    <n v="3.1"/>
    <x v="28"/>
  </r>
  <r>
    <x v="39"/>
    <n v="3"/>
    <x v="28"/>
  </r>
  <r>
    <x v="40"/>
    <n v="2.9"/>
    <x v="28"/>
  </r>
  <r>
    <x v="41"/>
    <n v="2.9"/>
    <x v="28"/>
  </r>
  <r>
    <x v="42"/>
    <n v="2.9"/>
    <x v="28"/>
  </r>
  <r>
    <x v="43"/>
    <n v="3"/>
    <x v="28"/>
  </r>
  <r>
    <x v="44"/>
    <n v="3.1"/>
    <x v="28"/>
  </r>
  <r>
    <x v="45"/>
    <n v="3.3"/>
    <x v="28"/>
  </r>
  <r>
    <x v="46"/>
    <n v="3.4"/>
    <x v="28"/>
  </r>
  <r>
    <x v="47"/>
    <n v="3.5"/>
    <x v="28"/>
  </r>
  <r>
    <x v="48"/>
    <n v="3.6"/>
    <x v="28"/>
  </r>
  <r>
    <x v="49"/>
    <n v="3.7"/>
    <x v="28"/>
  </r>
  <r>
    <x v="50"/>
    <n v="4"/>
    <x v="28"/>
  </r>
  <r>
    <x v="51"/>
    <n v="4.3"/>
    <x v="28"/>
  </r>
  <r>
    <x v="52"/>
    <n v="4.5"/>
    <x v="28"/>
  </r>
  <r>
    <x v="53"/>
    <n v="4.8"/>
    <x v="28"/>
  </r>
  <r>
    <x v="54"/>
    <n v="5"/>
    <x v="28"/>
  </r>
  <r>
    <x v="55"/>
    <n v="5"/>
    <x v="28"/>
  </r>
  <r>
    <x v="56"/>
    <n v="5"/>
    <x v="28"/>
  </r>
  <r>
    <x v="57"/>
    <n v="4.9000000000000004"/>
    <x v="28"/>
  </r>
  <r>
    <x v="58"/>
    <n v="4.8"/>
    <x v="28"/>
  </r>
  <r>
    <x v="59"/>
    <n v="4.7"/>
    <x v="28"/>
  </r>
  <r>
    <x v="60"/>
    <n v="4.7"/>
    <x v="28"/>
  </r>
  <r>
    <x v="61"/>
    <n v="4.7"/>
    <x v="28"/>
  </r>
  <r>
    <x v="62"/>
    <n v="4.7"/>
    <x v="28"/>
  </r>
  <r>
    <x v="63"/>
    <n v="4.7"/>
    <x v="28"/>
  </r>
  <r>
    <x v="64"/>
    <n v="4.7"/>
    <x v="28"/>
  </r>
  <r>
    <x v="65"/>
    <n v="4.8"/>
    <x v="28"/>
  </r>
  <r>
    <x v="66"/>
    <n v="4.9000000000000004"/>
    <x v="28"/>
  </r>
  <r>
    <x v="67"/>
    <n v="5"/>
    <x v="28"/>
  </r>
  <r>
    <x v="68"/>
    <n v="5.3"/>
    <x v="28"/>
  </r>
  <r>
    <x v="69"/>
    <n v="5.5"/>
    <x v="28"/>
  </r>
  <r>
    <x v="70"/>
    <n v="5.8"/>
    <x v="28"/>
  </r>
  <r>
    <x v="71"/>
    <n v="6.1"/>
    <x v="28"/>
  </r>
  <r>
    <x v="72"/>
    <n v="6.3"/>
    <x v="28"/>
  </r>
  <r>
    <x v="73"/>
    <n v="6.6"/>
    <x v="28"/>
  </r>
  <r>
    <x v="74"/>
    <n v="6.8"/>
    <x v="28"/>
  </r>
  <r>
    <x v="75"/>
    <n v="6.9"/>
    <x v="28"/>
  </r>
  <r>
    <x v="76"/>
    <n v="7"/>
    <x v="28"/>
  </r>
  <r>
    <x v="77"/>
    <n v="7"/>
    <x v="28"/>
  </r>
  <r>
    <x v="78"/>
    <n v="7"/>
    <x v="28"/>
  </r>
  <r>
    <x v="79"/>
    <n v="7"/>
    <x v="28"/>
  </r>
  <r>
    <x v="80"/>
    <n v="7"/>
    <x v="28"/>
  </r>
  <r>
    <x v="81"/>
    <n v="6.9"/>
    <x v="28"/>
  </r>
  <r>
    <x v="82"/>
    <n v="6.9"/>
    <x v="28"/>
  </r>
  <r>
    <x v="83"/>
    <n v="6.8"/>
    <x v="28"/>
  </r>
  <r>
    <x v="84"/>
    <n v="6.6"/>
    <x v="28"/>
  </r>
  <r>
    <x v="85"/>
    <n v="6.4"/>
    <x v="28"/>
  </r>
  <r>
    <x v="86"/>
    <n v="6.2"/>
    <x v="28"/>
  </r>
  <r>
    <x v="87"/>
    <n v="5.9"/>
    <x v="28"/>
  </r>
  <r>
    <x v="88"/>
    <n v="5.7"/>
    <x v="28"/>
  </r>
  <r>
    <x v="89"/>
    <n v="5.5"/>
    <x v="28"/>
  </r>
  <r>
    <x v="90"/>
    <n v="5.3"/>
    <x v="28"/>
  </r>
  <r>
    <x v="91"/>
    <n v="5.0999999999999996"/>
    <x v="28"/>
  </r>
  <r>
    <x v="92"/>
    <n v="5"/>
    <x v="28"/>
  </r>
  <r>
    <x v="93"/>
    <n v="4.8"/>
    <x v="28"/>
  </r>
  <r>
    <x v="94"/>
    <n v="4.7"/>
    <x v="28"/>
  </r>
  <r>
    <x v="95"/>
    <n v="4.5"/>
    <x v="28"/>
  </r>
  <r>
    <x v="96"/>
    <n v="4.4000000000000004"/>
    <x v="28"/>
  </r>
  <r>
    <x v="97"/>
    <n v="4.3"/>
    <x v="28"/>
  </r>
  <r>
    <x v="98"/>
    <n v="4.2"/>
    <x v="28"/>
  </r>
  <r>
    <x v="99"/>
    <n v="4.0999999999999996"/>
    <x v="28"/>
  </r>
  <r>
    <x v="100"/>
    <n v="4.0999999999999996"/>
    <x v="28"/>
  </r>
  <r>
    <x v="101"/>
    <n v="4.0999999999999996"/>
    <x v="28"/>
  </r>
  <r>
    <x v="102"/>
    <n v="4.0999999999999996"/>
    <x v="28"/>
  </r>
  <r>
    <x v="103"/>
    <n v="4.2"/>
    <x v="28"/>
  </r>
  <r>
    <x v="104"/>
    <n v="4.3"/>
    <x v="28"/>
  </r>
  <r>
    <x v="105"/>
    <n v="4.3"/>
    <x v="28"/>
  </r>
  <r>
    <x v="106"/>
    <n v="4.3"/>
    <x v="28"/>
  </r>
  <r>
    <x v="107"/>
    <n v="4.3"/>
    <x v="28"/>
  </r>
  <r>
    <x v="108"/>
    <n v="4.3"/>
    <x v="28"/>
  </r>
  <r>
    <x v="109"/>
    <n v="4.2"/>
    <x v="28"/>
  </r>
  <r>
    <x v="110"/>
    <n v="4.2"/>
    <x v="28"/>
  </r>
  <r>
    <x v="111"/>
    <n v="4.0999999999999996"/>
    <x v="28"/>
  </r>
  <r>
    <x v="112"/>
    <n v="3.9"/>
    <x v="28"/>
  </r>
  <r>
    <x v="113"/>
    <n v="3.8"/>
    <x v="28"/>
  </r>
  <r>
    <x v="114"/>
    <n v="3.6"/>
    <x v="28"/>
  </r>
  <r>
    <x v="115"/>
    <n v="3.5"/>
    <x v="28"/>
  </r>
  <r>
    <x v="116"/>
    <n v="3.3"/>
    <x v="28"/>
  </r>
  <r>
    <x v="117"/>
    <n v="3.2"/>
    <x v="28"/>
  </r>
  <r>
    <x v="118"/>
    <n v="3.1"/>
    <x v="28"/>
  </r>
  <r>
    <x v="119"/>
    <n v="3"/>
    <x v="28"/>
  </r>
  <r>
    <x v="120"/>
    <n v="3"/>
    <x v="28"/>
  </r>
  <r>
    <x v="121"/>
    <n v="3"/>
    <x v="28"/>
  </r>
  <r>
    <x v="122"/>
    <n v="3"/>
    <x v="28"/>
  </r>
  <r>
    <x v="123"/>
    <n v="3"/>
    <x v="28"/>
  </r>
  <r>
    <x v="124"/>
    <n v="2.9"/>
    <x v="28"/>
  </r>
  <r>
    <x v="125"/>
    <n v="2.8"/>
    <x v="28"/>
  </r>
  <r>
    <x v="126"/>
    <n v="2.6"/>
    <x v="28"/>
  </r>
  <r>
    <x v="127"/>
    <n v="2.4"/>
    <x v="28"/>
  </r>
  <r>
    <x v="128"/>
    <n v="2.2999999999999998"/>
    <x v="28"/>
  </r>
  <r>
    <x v="129"/>
    <n v="2.2000000000000002"/>
    <x v="28"/>
  </r>
  <r>
    <x v="130"/>
    <n v="2.2000000000000002"/>
    <x v="28"/>
  </r>
  <r>
    <x v="131"/>
    <n v="2.2000000000000002"/>
    <x v="28"/>
  </r>
  <r>
    <x v="132"/>
    <n v="2.2000000000000002"/>
    <x v="28"/>
  </r>
  <r>
    <x v="133"/>
    <n v="2.2000000000000002"/>
    <x v="28"/>
  </r>
  <r>
    <x v="134"/>
    <n v="2.2000000000000002"/>
    <x v="28"/>
  </r>
  <r>
    <x v="135"/>
    <n v="2.1"/>
    <x v="28"/>
  </r>
  <r>
    <x v="136"/>
    <n v="2.1"/>
    <x v="28"/>
  </r>
  <r>
    <x v="137"/>
    <n v="2.1"/>
    <x v="28"/>
  </r>
  <r>
    <x v="138"/>
    <n v="2.2000000000000002"/>
    <x v="28"/>
  </r>
  <r>
    <x v="139"/>
    <n v="2.2000000000000002"/>
    <x v="28"/>
  </r>
  <r>
    <x v="140"/>
    <n v="2.2999999999999998"/>
    <x v="28"/>
  </r>
  <r>
    <x v="141"/>
    <n v="2.2999999999999998"/>
    <x v="28"/>
  </r>
  <r>
    <x v="142"/>
    <n v="2.2999999999999998"/>
    <x v="28"/>
  </r>
  <r>
    <x v="143"/>
    <n v="2.2999999999999998"/>
    <x v="28"/>
  </r>
  <r>
    <x v="144"/>
    <n v="2.2999999999999998"/>
    <x v="28"/>
  </r>
  <r>
    <x v="145"/>
    <n v="2.2000000000000002"/>
    <x v="28"/>
  </r>
  <r>
    <x v="146"/>
    <n v="2.2000000000000002"/>
    <x v="28"/>
  </r>
  <r>
    <x v="147"/>
    <n v="2.2000000000000002"/>
    <x v="28"/>
  </r>
  <r>
    <x v="148"/>
    <n v="2.2999999999999998"/>
    <x v="28"/>
  </r>
  <r>
    <x v="149"/>
    <n v="2.4"/>
    <x v="28"/>
  </r>
  <r>
    <x v="150"/>
    <n v="2.4"/>
    <x v="28"/>
  </r>
  <r>
    <x v="151"/>
    <n v="2.5"/>
    <x v="28"/>
  </r>
  <r>
    <x v="152"/>
    <n v="2.5"/>
    <x v="28"/>
  </r>
  <r>
    <x v="153"/>
    <n v="2.5"/>
    <x v="28"/>
  </r>
  <r>
    <x v="154"/>
    <n v="2.5"/>
    <x v="28"/>
  </r>
  <r>
    <x v="155"/>
    <n v="2.5"/>
    <x v="28"/>
  </r>
  <r>
    <x v="156"/>
    <n v="2.5"/>
    <x v="28"/>
  </r>
  <r>
    <x v="157"/>
    <n v="2.6"/>
    <x v="28"/>
  </r>
  <r>
    <x v="158"/>
    <n v="2.7"/>
    <x v="28"/>
  </r>
  <r>
    <x v="159"/>
    <n v="2.9"/>
    <x v="28"/>
  </r>
  <r>
    <x v="160"/>
    <n v="3.1"/>
    <x v="28"/>
  </r>
  <r>
    <x v="161"/>
    <n v="3.3"/>
    <x v="28"/>
  </r>
  <r>
    <x v="162"/>
    <n v="3.5"/>
    <x v="28"/>
  </r>
  <r>
    <x v="163"/>
    <n v="3.7"/>
    <x v="28"/>
  </r>
  <r>
    <x v="164"/>
    <n v="3.8"/>
    <x v="28"/>
  </r>
  <r>
    <x v="165"/>
    <n v="4"/>
    <x v="28"/>
  </r>
  <r>
    <x v="166"/>
    <n v="4.0999999999999996"/>
    <x v="28"/>
  </r>
  <r>
    <x v="167"/>
    <n v="4.3"/>
    <x v="28"/>
  </r>
  <r>
    <x v="168"/>
    <n v="4.4000000000000004"/>
    <x v="28"/>
  </r>
  <r>
    <x v="169"/>
    <n v="4.5999999999999996"/>
    <x v="28"/>
  </r>
  <r>
    <x v="170"/>
    <n v="4.7"/>
    <x v="28"/>
  </r>
  <r>
    <x v="171"/>
    <n v="4.9000000000000004"/>
    <x v="28"/>
  </r>
  <r>
    <x v="172"/>
    <n v="5"/>
    <x v="28"/>
  </r>
  <r>
    <x v="173"/>
    <n v="5.2"/>
    <x v="28"/>
  </r>
  <r>
    <x v="174"/>
    <n v="5.3"/>
    <x v="28"/>
  </r>
  <r>
    <x v="175"/>
    <n v="5.4"/>
    <x v="28"/>
  </r>
  <r>
    <x v="176"/>
    <n v="5.6"/>
    <x v="28"/>
  </r>
  <r>
    <x v="177"/>
    <n v="5.8"/>
    <x v="28"/>
  </r>
  <r>
    <x v="178"/>
    <n v="5.9"/>
    <x v="28"/>
  </r>
  <r>
    <x v="179"/>
    <n v="6.1"/>
    <x v="28"/>
  </r>
  <r>
    <x v="180"/>
    <n v="6.3"/>
    <x v="28"/>
  </r>
  <r>
    <x v="181"/>
    <n v="6.4"/>
    <x v="28"/>
  </r>
  <r>
    <x v="182"/>
    <n v="6.5"/>
    <x v="28"/>
  </r>
  <r>
    <x v="183"/>
    <n v="6.7"/>
    <x v="28"/>
  </r>
  <r>
    <x v="184"/>
    <n v="6.7"/>
    <x v="28"/>
  </r>
  <r>
    <x v="185"/>
    <n v="6.8"/>
    <x v="28"/>
  </r>
  <r>
    <x v="186"/>
    <n v="6.8"/>
    <x v="28"/>
  </r>
  <r>
    <x v="187"/>
    <n v="6.9"/>
    <x v="28"/>
  </r>
  <r>
    <x v="188"/>
    <n v="6.9"/>
    <x v="28"/>
  </r>
  <r>
    <x v="189"/>
    <n v="7"/>
    <x v="28"/>
  </r>
  <r>
    <x v="190"/>
    <n v="7"/>
    <x v="28"/>
  </r>
  <r>
    <x v="191"/>
    <n v="7.1"/>
    <x v="28"/>
  </r>
  <r>
    <x v="192"/>
    <n v="7.1"/>
    <x v="28"/>
  </r>
  <r>
    <x v="193"/>
    <n v="7.1"/>
    <x v="28"/>
  </r>
  <r>
    <x v="194"/>
    <n v="7.2"/>
    <x v="28"/>
  </r>
  <r>
    <x v="195"/>
    <n v="7.2"/>
    <x v="28"/>
  </r>
  <r>
    <x v="196"/>
    <n v="7.3"/>
    <x v="28"/>
  </r>
  <r>
    <x v="197"/>
    <n v="7.3"/>
    <x v="28"/>
  </r>
  <r>
    <x v="198"/>
    <n v="7.4"/>
    <x v="28"/>
  </r>
  <r>
    <x v="199"/>
    <n v="7.4"/>
    <x v="28"/>
  </r>
  <r>
    <x v="200"/>
    <n v="7.4"/>
    <x v="28"/>
  </r>
  <r>
    <x v="201"/>
    <n v="7.4"/>
    <x v="28"/>
  </r>
  <r>
    <x v="202"/>
    <n v="7.4"/>
    <x v="28"/>
  </r>
  <r>
    <x v="203"/>
    <n v="7.3"/>
    <x v="28"/>
  </r>
  <r>
    <x v="204"/>
    <n v="7.2"/>
    <x v="28"/>
  </r>
  <r>
    <x v="205"/>
    <n v="7.1"/>
    <x v="28"/>
  </r>
  <r>
    <x v="206"/>
    <n v="6.9"/>
    <x v="28"/>
  </r>
  <r>
    <x v="207"/>
    <n v="6.6"/>
    <x v="28"/>
  </r>
  <r>
    <x v="208"/>
    <n v="6.3"/>
    <x v="28"/>
  </r>
  <r>
    <x v="209"/>
    <n v="6.1"/>
    <x v="28"/>
  </r>
  <r>
    <x v="210"/>
    <n v="5.9"/>
    <x v="28"/>
  </r>
  <r>
    <x v="211"/>
    <n v="5.8"/>
    <x v="28"/>
  </r>
  <r>
    <x v="212"/>
    <n v="5.6"/>
    <x v="28"/>
  </r>
  <r>
    <x v="213"/>
    <n v="5.5"/>
    <x v="28"/>
  </r>
  <r>
    <x v="214"/>
    <n v="5.3"/>
    <x v="28"/>
  </r>
  <r>
    <x v="215"/>
    <n v="5.2"/>
    <x v="28"/>
  </r>
  <r>
    <x v="216"/>
    <n v="5.0999999999999996"/>
    <x v="28"/>
  </r>
  <r>
    <x v="217"/>
    <n v="4.9000000000000004"/>
    <x v="28"/>
  </r>
  <r>
    <x v="218"/>
    <n v="4.8"/>
    <x v="28"/>
  </r>
  <r>
    <x v="219"/>
    <n v="4.7"/>
    <x v="28"/>
  </r>
  <r>
    <x v="220"/>
    <n v="4.5999999999999996"/>
    <x v="28"/>
  </r>
  <r>
    <x v="221"/>
    <n v="4.5"/>
    <x v="28"/>
  </r>
  <r>
    <x v="222"/>
    <n v="4.4000000000000004"/>
    <x v="28"/>
  </r>
  <r>
    <x v="223"/>
    <n v="4.3"/>
    <x v="28"/>
  </r>
  <r>
    <x v="224"/>
    <n v="4.3"/>
    <x v="28"/>
  </r>
  <r>
    <x v="225"/>
    <n v="4.2"/>
    <x v="28"/>
  </r>
  <r>
    <x v="226"/>
    <n v="4.0999999999999996"/>
    <x v="28"/>
  </r>
  <r>
    <x v="227"/>
    <n v="4.0999999999999996"/>
    <x v="28"/>
  </r>
  <r>
    <x v="228"/>
    <n v="4"/>
    <x v="28"/>
  </r>
  <r>
    <x v="229"/>
    <n v="4"/>
    <x v="28"/>
  </r>
  <r>
    <x v="230"/>
    <n v="3.9"/>
    <x v="28"/>
  </r>
  <r>
    <x v="231"/>
    <n v="3.9"/>
    <x v="28"/>
  </r>
  <r>
    <x v="232"/>
    <n v="3.9"/>
    <x v="28"/>
  </r>
  <r>
    <x v="233"/>
    <n v="3.9"/>
    <x v="28"/>
  </r>
  <r>
    <x v="234"/>
    <n v="3.8"/>
    <x v="28"/>
  </r>
  <r>
    <x v="235"/>
    <n v="3.8"/>
    <x v="28"/>
  </r>
  <r>
    <x v="236"/>
    <n v="3.7"/>
    <x v="28"/>
  </r>
  <r>
    <x v="237"/>
    <n v="3.7"/>
    <x v="28"/>
  </r>
  <r>
    <x v="238"/>
    <n v="3.6"/>
    <x v="28"/>
  </r>
  <r>
    <x v="239"/>
    <n v="3.6"/>
    <x v="28"/>
  </r>
  <r>
    <x v="240"/>
    <n v="3.6"/>
    <x v="28"/>
  </r>
  <r>
    <x v="241"/>
    <n v="3.7"/>
    <x v="28"/>
  </r>
  <r>
    <x v="242"/>
    <n v="3.7"/>
    <x v="28"/>
  </r>
  <r>
    <x v="243"/>
    <n v="3.8"/>
    <x v="28"/>
  </r>
  <r>
    <x v="244"/>
    <n v="3.8"/>
    <x v="28"/>
  </r>
  <r>
    <x v="245"/>
    <n v="3.8"/>
    <x v="28"/>
  </r>
  <r>
    <x v="246"/>
    <n v="3.8"/>
    <x v="28"/>
  </r>
  <r>
    <x v="247"/>
    <n v="3.8"/>
    <x v="28"/>
  </r>
  <r>
    <x v="248"/>
    <n v="3.8"/>
    <x v="28"/>
  </r>
  <r>
    <x v="249"/>
    <n v="3.7"/>
    <x v="28"/>
  </r>
  <r>
    <x v="250"/>
    <n v="3.7"/>
    <x v="28"/>
  </r>
  <r>
    <x v="251"/>
    <n v="3.7"/>
    <x v="28"/>
  </r>
  <r>
    <x v="252"/>
    <n v="3.6"/>
    <x v="28"/>
  </r>
  <r>
    <x v="253"/>
    <n v="3.6"/>
    <x v="28"/>
  </r>
  <r>
    <x v="254"/>
    <n v="3.5"/>
    <x v="28"/>
  </r>
  <r>
    <x v="255"/>
    <n v="3.5"/>
    <x v="28"/>
  </r>
  <r>
    <x v="256"/>
    <n v="3.5"/>
    <x v="28"/>
  </r>
  <r>
    <x v="257"/>
    <n v="3.4"/>
    <x v="28"/>
  </r>
  <r>
    <x v="258"/>
    <n v="3.4"/>
    <x v="28"/>
  </r>
  <r>
    <x v="259"/>
    <n v="3.3"/>
    <x v="28"/>
  </r>
  <r>
    <x v="260"/>
    <n v="3.2"/>
    <x v="28"/>
  </r>
  <r>
    <x v="261"/>
    <n v="3.2"/>
    <x v="28"/>
  </r>
  <r>
    <x v="262"/>
    <n v="3.1"/>
    <x v="28"/>
  </r>
  <r>
    <x v="263"/>
    <n v="3"/>
    <x v="28"/>
  </r>
  <r>
    <x v="264"/>
    <n v="3"/>
    <x v="28"/>
  </r>
  <r>
    <x v="265"/>
    <n v="2.9"/>
    <x v="28"/>
  </r>
  <r>
    <x v="266"/>
    <n v="2.9"/>
    <x v="28"/>
  </r>
  <r>
    <x v="267"/>
    <n v="2.8"/>
    <x v="28"/>
  </r>
  <r>
    <x v="268"/>
    <n v="2.8"/>
    <x v="28"/>
  </r>
  <r>
    <x v="269"/>
    <n v="2.7"/>
    <x v="28"/>
  </r>
  <r>
    <x v="270"/>
    <n v="2.7"/>
    <x v="28"/>
  </r>
  <r>
    <x v="271"/>
    <n v="2.8"/>
    <x v="28"/>
  </r>
  <r>
    <x v="272"/>
    <n v="2.8"/>
    <x v="28"/>
  </r>
  <r>
    <x v="273"/>
    <n v="2.8"/>
    <x v="28"/>
  </r>
  <r>
    <x v="274"/>
    <n v="2.9"/>
    <x v="28"/>
  </r>
  <r>
    <x v="275"/>
    <n v="2.9"/>
    <x v="28"/>
  </r>
  <r>
    <x v="276"/>
    <n v="2.8"/>
    <x v="28"/>
  </r>
  <r>
    <x v="277"/>
    <n v="2.8"/>
    <x v="28"/>
  </r>
  <r>
    <x v="278"/>
    <n v="2.8"/>
    <x v="28"/>
  </r>
  <r>
    <x v="279"/>
    <n v="2.7"/>
    <x v="28"/>
  </r>
  <r>
    <x v="280"/>
    <n v="2.7"/>
    <x v="28"/>
  </r>
  <r>
    <x v="281"/>
    <n v="2.6"/>
    <x v="28"/>
  </r>
  <r>
    <x v="282"/>
    <n v="2.6"/>
    <x v="28"/>
  </r>
  <r>
    <x v="283"/>
    <n v="2.7"/>
    <x v="28"/>
  </r>
  <r>
    <x v="284"/>
    <n v="2.7"/>
    <x v="28"/>
  </r>
  <r>
    <x v="285"/>
    <n v="2.7"/>
    <x v="28"/>
  </r>
  <r>
    <x v="286"/>
    <n v="2.8"/>
    <x v="28"/>
  </r>
  <r>
    <x v="287"/>
    <n v="2.8"/>
    <x v="28"/>
  </r>
  <r>
    <x v="288"/>
    <n v="2.8"/>
    <x v="28"/>
  </r>
  <r>
    <x v="289"/>
    <n v="2.8"/>
    <x v="28"/>
  </r>
  <r>
    <x v="290"/>
    <n v="2.8"/>
    <x v="28"/>
  </r>
  <r>
    <x v="291"/>
    <n v="2.8"/>
    <x v="28"/>
  </r>
  <r>
    <x v="292"/>
    <n v="2.7"/>
    <x v="28"/>
  </r>
  <r>
    <x v="293"/>
    <n v="2.7"/>
    <x v="28"/>
  </r>
  <r>
    <x v="294"/>
    <n v="2.7"/>
    <x v="28"/>
  </r>
  <r>
    <x v="295"/>
    <n v="2.6"/>
    <x v="28"/>
  </r>
  <r>
    <x v="296"/>
    <n v="2.5"/>
    <x v="28"/>
  </r>
  <r>
    <x v="297"/>
    <n v="2.5"/>
    <x v="28"/>
  </r>
  <r>
    <x v="298"/>
    <n v="2.5"/>
    <x v="28"/>
  </r>
  <r>
    <x v="299"/>
    <n v="2.6"/>
    <x v="28"/>
  </r>
  <r>
    <x v="300"/>
    <n v="2.8"/>
    <x v="28"/>
  </r>
  <r>
    <x v="301"/>
    <n v="2.9"/>
    <x v="28"/>
  </r>
  <r>
    <x v="302"/>
    <n v="3"/>
    <x v="28"/>
  </r>
  <r>
    <x v="303"/>
    <n v="3.2"/>
    <x v="28"/>
  </r>
  <r>
    <x v="304"/>
    <n v="3.2"/>
    <x v="28"/>
  </r>
  <r>
    <x v="305"/>
    <n v="3.3"/>
    <x v="28"/>
  </r>
  <r>
    <x v="306"/>
    <n v="3.5"/>
    <x v="28"/>
  </r>
  <r>
    <x v="307"/>
    <n v="3.6"/>
    <x v="28"/>
  </r>
  <r>
    <x v="308"/>
    <n v="3.7"/>
    <x v="28"/>
  </r>
  <r>
    <x v="309"/>
    <n v="3.8"/>
    <x v="28"/>
  </r>
  <r>
    <x v="310"/>
    <n v="3.9"/>
    <x v="28"/>
  </r>
  <r>
    <x v="311"/>
    <n v="4"/>
    <x v="28"/>
  </r>
  <r>
    <x v="312"/>
    <n v="4.0999999999999996"/>
    <x v="28"/>
  </r>
  <r>
    <x v="313"/>
    <n v="4.2"/>
    <x v="28"/>
  </r>
  <r>
    <x v="314"/>
    <n v="4.3"/>
    <x v="28"/>
  </r>
  <r>
    <x v="315"/>
    <n v="4.4000000000000004"/>
    <x v="28"/>
  </r>
  <r>
    <x v="316"/>
    <n v="4.5"/>
    <x v="28"/>
  </r>
  <r>
    <x v="317"/>
    <n v="4.5"/>
    <x v="28"/>
  </r>
  <r>
    <x v="318"/>
    <n v="4.5999999999999996"/>
    <x v="28"/>
  </r>
  <r>
    <x v="319"/>
    <n v="4.5999999999999996"/>
    <x v="28"/>
  </r>
  <r>
    <x v="320"/>
    <n v="4.5999999999999996"/>
    <x v="28"/>
  </r>
  <r>
    <x v="321"/>
    <n v="4.5999999999999996"/>
    <x v="28"/>
  </r>
  <r>
    <x v="322"/>
    <n v="4.5999999999999996"/>
    <x v="28"/>
  </r>
  <r>
    <x v="323"/>
    <n v="4.5999999999999996"/>
    <x v="28"/>
  </r>
  <r>
    <x v="324"/>
    <n v="4.5"/>
    <x v="28"/>
  </r>
  <r>
    <x v="325"/>
    <n v="4.4000000000000004"/>
    <x v="28"/>
  </r>
  <r>
    <x v="326"/>
    <n v="4.4000000000000004"/>
    <x v="28"/>
  </r>
  <r>
    <x v="327"/>
    <n v="4.4000000000000004"/>
    <x v="28"/>
  </r>
  <r>
    <x v="328"/>
    <n v="4.4000000000000004"/>
    <x v="28"/>
  </r>
  <r>
    <x v="329"/>
    <n v="4.5"/>
    <x v="28"/>
  </r>
  <r>
    <x v="330"/>
    <n v="4.5"/>
    <x v="28"/>
  </r>
  <r>
    <x v="331"/>
    <n v="4.5"/>
    <x v="28"/>
  </r>
  <r>
    <x v="332"/>
    <n v="4.5"/>
    <x v="28"/>
  </r>
  <r>
    <x v="333"/>
    <n v="4.4000000000000004"/>
    <x v="28"/>
  </r>
  <r>
    <x v="334"/>
    <n v="4.4000000000000004"/>
    <x v="28"/>
  </r>
  <r>
    <x v="335"/>
    <n v="4.3"/>
    <x v="28"/>
  </r>
  <r>
    <x v="336"/>
    <n v="4.2"/>
    <x v="28"/>
  </r>
  <r>
    <x v="337"/>
    <n v="4.0999999999999996"/>
    <x v="28"/>
  </r>
  <r>
    <x v="338"/>
    <n v="4.0999999999999996"/>
    <x v="28"/>
  </r>
  <r>
    <x v="339"/>
    <n v="4"/>
    <x v="28"/>
  </r>
  <r>
    <x v="340"/>
    <n v="3.9"/>
    <x v="28"/>
  </r>
  <r>
    <x v="341"/>
    <n v="3.9"/>
    <x v="28"/>
  </r>
  <r>
    <x v="342"/>
    <n v="3.8"/>
    <x v="28"/>
  </r>
  <r>
    <x v="343"/>
    <n v="3.7"/>
    <x v="28"/>
  </r>
  <r>
    <x v="344"/>
    <n v="3.6"/>
    <x v="28"/>
  </r>
  <r>
    <x v="345"/>
    <n v="3.5"/>
    <x v="28"/>
  </r>
  <r>
    <x v="346"/>
    <n v="3.5"/>
    <x v="28"/>
  </r>
  <r>
    <x v="347"/>
    <n v="3.6"/>
    <x v="28"/>
  </r>
  <r>
    <x v="348"/>
    <n v="3.6"/>
    <x v="28"/>
  </r>
  <r>
    <x v="349"/>
    <n v="3.6"/>
    <x v="28"/>
  </r>
  <r>
    <x v="350"/>
    <n v="3.7"/>
    <x v="28"/>
  </r>
  <r>
    <x v="351"/>
    <n v="3.6"/>
    <x v="28"/>
  </r>
  <r>
    <x v="352"/>
    <n v="3.6"/>
    <x v="28"/>
  </r>
  <r>
    <x v="353"/>
    <n v="3.6"/>
    <x v="28"/>
  </r>
  <r>
    <x v="354"/>
    <n v="3.6"/>
    <x v="28"/>
  </r>
  <r>
    <x v="355"/>
    <n v="3.7"/>
    <x v="28"/>
  </r>
  <r>
    <x v="356"/>
    <n v="3.7"/>
    <x v="28"/>
  </r>
  <r>
    <x v="357"/>
    <n v="3.7"/>
    <x v="28"/>
  </r>
  <r>
    <x v="358"/>
    <n v="3.6"/>
    <x v="28"/>
  </r>
  <r>
    <x v="359"/>
    <n v="3.6"/>
    <x v="28"/>
  </r>
  <r>
    <x v="360"/>
    <n v="3.5"/>
    <x v="28"/>
  </r>
  <r>
    <x v="361"/>
    <n v="3.4"/>
    <x v="28"/>
  </r>
  <r>
    <x v="362"/>
    <n v="3.4"/>
    <x v="28"/>
  </r>
  <r>
    <x v="363"/>
    <n v="3.4"/>
    <x v="28"/>
  </r>
  <r>
    <x v="364"/>
    <n v="3.4"/>
    <x v="28"/>
  </r>
  <r>
    <x v="365"/>
    <n v="3.5"/>
    <x v="28"/>
  </r>
  <r>
    <x v="366"/>
    <n v="3.5"/>
    <x v="28"/>
  </r>
  <r>
    <x v="367"/>
    <n v="3.5"/>
    <x v="28"/>
  </r>
  <r>
    <x v="368"/>
    <n v="3.6"/>
    <x v="28"/>
  </r>
  <r>
    <x v="369"/>
    <n v="3.6"/>
    <x v="28"/>
  </r>
  <r>
    <x v="370"/>
    <n v="3.7"/>
    <x v="28"/>
  </r>
  <r>
    <x v="371"/>
    <n v="3.7"/>
    <x v="28"/>
  </r>
  <r>
    <x v="372"/>
    <n v="3.7"/>
    <x v="28"/>
  </r>
  <r>
    <x v="373"/>
    <n v="3.7"/>
    <x v="28"/>
  </r>
  <r>
    <x v="374"/>
    <n v="3.7"/>
    <x v="28"/>
  </r>
  <r>
    <x v="375"/>
    <n v="3.7"/>
    <x v="28"/>
  </r>
  <r>
    <x v="376"/>
    <n v="3.6"/>
    <x v="28"/>
  </r>
  <r>
    <x v="377"/>
    <n v="3.5"/>
    <x v="28"/>
  </r>
  <r>
    <x v="378"/>
    <n v="3.5"/>
    <x v="28"/>
  </r>
  <r>
    <x v="379"/>
    <n v="3.4"/>
    <x v="28"/>
  </r>
  <r>
    <x v="380"/>
    <n v="3.4"/>
    <x v="28"/>
  </r>
  <r>
    <x v="381"/>
    <n v="3.4"/>
    <x v="28"/>
  </r>
  <r>
    <x v="382"/>
    <n v="3.4"/>
    <x v="28"/>
  </r>
  <r>
    <x v="383"/>
    <n v="3.4"/>
    <x v="28"/>
  </r>
  <r>
    <x v="384"/>
    <n v="3.4"/>
    <x v="28"/>
  </r>
  <r>
    <x v="385"/>
    <n v="3.4"/>
    <x v="28"/>
  </r>
  <r>
    <x v="386"/>
    <n v="3.4"/>
    <x v="28"/>
  </r>
  <r>
    <x v="387"/>
    <n v="3.5"/>
    <x v="28"/>
  </r>
  <r>
    <x v="388"/>
    <n v="3.5"/>
    <x v="28"/>
  </r>
  <r>
    <x v="389"/>
    <n v="3.6"/>
    <x v="28"/>
  </r>
  <r>
    <x v="390"/>
    <n v="3.7"/>
    <x v="28"/>
  </r>
  <r>
    <x v="391"/>
    <n v="3.8"/>
    <x v="28"/>
  </r>
  <r>
    <x v="392"/>
    <n v="3.9"/>
    <x v="28"/>
  </r>
  <r>
    <x v="393"/>
    <n v="4.0999999999999996"/>
    <x v="28"/>
  </r>
  <r>
    <x v="394"/>
    <n v="4.3"/>
    <x v="28"/>
  </r>
  <r>
    <x v="395"/>
    <n v="4.5999999999999996"/>
    <x v="28"/>
  </r>
  <r>
    <x v="396"/>
    <n v="4.9000000000000004"/>
    <x v="28"/>
  </r>
  <r>
    <x v="397"/>
    <n v="5.2"/>
    <x v="28"/>
  </r>
  <r>
    <x v="398"/>
    <n v="5.5"/>
    <x v="28"/>
  </r>
  <r>
    <x v="399"/>
    <n v="5.8"/>
    <x v="28"/>
  </r>
  <r>
    <x v="400"/>
    <n v="6"/>
    <x v="28"/>
  </r>
  <r>
    <x v="401"/>
    <n v="6.2"/>
    <x v="28"/>
  </r>
  <r>
    <x v="402"/>
    <n v="6.3"/>
    <x v="28"/>
  </r>
  <r>
    <x v="403"/>
    <n v="6.4"/>
    <x v="28"/>
  </r>
  <r>
    <x v="404"/>
    <n v="6.5"/>
    <x v="28"/>
  </r>
  <r>
    <x v="405"/>
    <n v="6.6"/>
    <x v="28"/>
  </r>
  <r>
    <x v="406"/>
    <n v="6.6"/>
    <x v="28"/>
  </r>
  <r>
    <x v="407"/>
    <n v="6.6"/>
    <x v="28"/>
  </r>
  <r>
    <x v="408"/>
    <n v="6.6"/>
    <x v="28"/>
  </r>
  <r>
    <x v="409"/>
    <n v="6.5"/>
    <x v="28"/>
  </r>
  <r>
    <x v="410"/>
    <n v="6.4"/>
    <x v="28"/>
  </r>
  <r>
    <x v="411"/>
    <n v="6.3"/>
    <x v="28"/>
  </r>
  <r>
    <x v="412"/>
    <n v="6.1"/>
    <x v="28"/>
  </r>
  <r>
    <x v="413"/>
    <n v="6"/>
    <x v="28"/>
  </r>
  <r>
    <x v="414"/>
    <n v="5.9"/>
    <x v="28"/>
  </r>
  <r>
    <x v="415"/>
    <n v="5.8"/>
    <x v="28"/>
  </r>
  <r>
    <x v="416"/>
    <n v="5.8"/>
    <x v="28"/>
  </r>
  <r>
    <x v="417"/>
    <n v="5.8"/>
    <x v="28"/>
  </r>
  <r>
    <x v="418"/>
    <n v="5.8"/>
    <x v="28"/>
  </r>
  <r>
    <x v="419"/>
    <n v="5.7"/>
    <x v="28"/>
  </r>
  <r>
    <x v="420"/>
    <n v="5.6"/>
    <x v="28"/>
  </r>
  <r>
    <x v="421"/>
    <n v="5.5"/>
    <x v="28"/>
  </r>
  <r>
    <x v="422"/>
    <n v="5.5"/>
    <x v="28"/>
  </r>
  <r>
    <x v="423"/>
    <n v="5.5"/>
    <x v="28"/>
  </r>
  <r>
    <x v="424"/>
    <n v="5.5"/>
    <x v="28"/>
  </r>
  <r>
    <x v="425"/>
    <n v="5.6"/>
    <x v="28"/>
  </r>
  <r>
    <x v="426"/>
    <n v="5.6"/>
    <x v="28"/>
  </r>
  <r>
    <x v="427"/>
    <n v="5.6"/>
    <x v="28"/>
  </r>
  <r>
    <x v="428"/>
    <n v="5.5"/>
    <x v="28"/>
  </r>
  <r>
    <x v="429"/>
    <n v="5.4"/>
    <x v="28"/>
  </r>
  <r>
    <x v="430"/>
    <n v="5.3"/>
    <x v="28"/>
  </r>
  <r>
    <x v="431"/>
    <n v="5.3"/>
    <x v="28"/>
  </r>
  <r>
    <x v="432"/>
    <n v="5.2"/>
    <x v="28"/>
  </r>
  <r>
    <x v="433"/>
    <n v="5.2"/>
    <x v="28"/>
  </r>
  <r>
    <x v="434"/>
    <n v="5.3"/>
    <x v="28"/>
  </r>
  <r>
    <x v="435"/>
    <n v="5.4"/>
    <x v="28"/>
  </r>
  <r>
    <x v="436"/>
    <n v="5.5"/>
    <x v="28"/>
  </r>
  <r>
    <x v="437"/>
    <n v="5.5"/>
    <x v="28"/>
  </r>
  <r>
    <x v="438"/>
    <n v="5.6"/>
    <x v="28"/>
  </r>
  <r>
    <x v="439"/>
    <n v="5.6"/>
    <x v="28"/>
  </r>
  <r>
    <x v="440"/>
    <n v="5.6"/>
    <x v="28"/>
  </r>
  <r>
    <x v="441"/>
    <n v="5.6"/>
    <x v="28"/>
  </r>
  <r>
    <x v="442"/>
    <n v="5.6"/>
    <x v="28"/>
  </r>
  <r>
    <x v="443"/>
    <n v="5.6"/>
    <x v="28"/>
  </r>
  <r>
    <x v="444"/>
    <n v="5.6"/>
    <x v="28"/>
  </r>
  <r>
    <x v="445"/>
    <n v="5.5"/>
    <x v="28"/>
  </r>
  <r>
    <x v="446"/>
    <n v="5.5"/>
    <x v="28"/>
  </r>
  <r>
    <x v="447"/>
    <n v="5.4"/>
    <x v="28"/>
  </r>
  <r>
    <x v="448"/>
    <n v="5.3"/>
    <x v="28"/>
  </r>
  <r>
    <x v="449"/>
    <n v="5.2"/>
    <x v="28"/>
  </r>
  <r>
    <x v="450"/>
    <n v="5.2"/>
    <x v="28"/>
  </r>
  <r>
    <x v="451"/>
    <n v="5.2"/>
    <x v="28"/>
  </r>
  <r>
    <x v="452"/>
    <n v="5.0999999999999996"/>
    <x v="28"/>
  </r>
  <r>
    <x v="453"/>
    <n v="5.0999999999999996"/>
    <x v="28"/>
  </r>
  <r>
    <x v="454"/>
    <n v="5"/>
    <x v="28"/>
  </r>
  <r>
    <x v="455"/>
    <n v="4.9000000000000004"/>
    <x v="28"/>
  </r>
  <r>
    <x v="456"/>
    <n v="4.8"/>
    <x v="28"/>
  </r>
  <r>
    <x v="457"/>
    <n v="4.5999999999999996"/>
    <x v="28"/>
  </r>
  <r>
    <x v="458"/>
    <n v="4.5999999999999996"/>
    <x v="28"/>
  </r>
  <r>
    <x v="459"/>
    <n v="4.5"/>
    <x v="28"/>
  </r>
  <r>
    <x v="460"/>
    <n v="4.4000000000000004"/>
    <x v="28"/>
  </r>
  <r>
    <x v="461"/>
    <n v="4.3"/>
    <x v="28"/>
  </r>
  <r>
    <x v="462"/>
    <n v="4.3"/>
    <x v="28"/>
  </r>
  <r>
    <x v="463"/>
    <n v="4.2"/>
    <x v="28"/>
  </r>
  <r>
    <x v="464"/>
    <n v="4.0999999999999996"/>
    <x v="28"/>
  </r>
  <r>
    <x v="465"/>
    <n v="4.0999999999999996"/>
    <x v="28"/>
  </r>
  <r>
    <x v="466"/>
    <n v="4"/>
    <x v="28"/>
  </r>
  <r>
    <x v="467"/>
    <n v="3.9"/>
    <x v="28"/>
  </r>
  <r>
    <x v="468"/>
    <n v="3.8"/>
    <x v="28"/>
  </r>
  <r>
    <x v="469"/>
    <n v="3.8"/>
    <x v="28"/>
  </r>
  <r>
    <x v="470"/>
    <n v="3.7"/>
    <x v="28"/>
  </r>
  <r>
    <x v="471"/>
    <n v="3.6"/>
    <x v="28"/>
  </r>
  <r>
    <x v="472"/>
    <n v="3.5"/>
    <x v="28"/>
  </r>
  <r>
    <x v="473"/>
    <n v="3.4"/>
    <x v="28"/>
  </r>
  <r>
    <x v="474"/>
    <n v="3.3"/>
    <x v="28"/>
  </r>
  <r>
    <x v="475"/>
    <n v="3.3"/>
    <x v="28"/>
  </r>
  <r>
    <x v="476"/>
    <n v="3.2"/>
    <x v="28"/>
  </r>
  <r>
    <x v="477"/>
    <n v="3.1"/>
    <x v="28"/>
  </r>
  <r>
    <x v="478"/>
    <n v="3"/>
    <x v="28"/>
  </r>
  <r>
    <x v="479"/>
    <n v="3"/>
    <x v="28"/>
  </r>
  <r>
    <x v="480"/>
    <n v="2.9"/>
    <x v="28"/>
  </r>
  <r>
    <x v="481"/>
    <n v="2.9"/>
    <x v="28"/>
  </r>
  <r>
    <x v="482"/>
    <n v="2.8"/>
    <x v="28"/>
  </r>
  <r>
    <x v="483"/>
    <n v="2.9"/>
    <x v="28"/>
  </r>
  <r>
    <x v="484"/>
    <n v="2.9"/>
    <x v="28"/>
  </r>
  <r>
    <x v="485"/>
    <n v="2.9"/>
    <x v="28"/>
  </r>
  <r>
    <x v="486"/>
    <n v="2.9"/>
    <x v="28"/>
  </r>
  <r>
    <x v="487"/>
    <n v="2.9"/>
    <x v="28"/>
  </r>
  <r>
    <x v="488"/>
    <n v="2.9"/>
    <x v="28"/>
  </r>
  <r>
    <x v="489"/>
    <n v="2.9"/>
    <x v="28"/>
  </r>
  <r>
    <x v="490"/>
    <n v="2.9"/>
    <x v="28"/>
  </r>
  <r>
    <x v="491"/>
    <n v="2.9"/>
    <x v="28"/>
  </r>
  <r>
    <x v="492"/>
    <n v="2.9"/>
    <x v="28"/>
  </r>
  <r>
    <x v="493"/>
    <n v="2.9"/>
    <x v="28"/>
  </r>
  <r>
    <x v="494"/>
    <n v="2.9"/>
    <x v="28"/>
  </r>
  <r>
    <x v="495"/>
    <n v="2.8"/>
    <x v="28"/>
  </r>
  <r>
    <x v="496"/>
    <n v="2.8"/>
    <x v="28"/>
  </r>
  <r>
    <x v="497"/>
    <n v="2.7"/>
    <x v="28"/>
  </r>
  <r>
    <x v="498"/>
    <n v="2.7"/>
    <x v="28"/>
  </r>
  <r>
    <x v="499"/>
    <n v="2.8"/>
    <x v="28"/>
  </r>
  <r>
    <x v="500"/>
    <n v="2.8"/>
    <x v="28"/>
  </r>
  <r>
    <x v="501"/>
    <n v="2.8"/>
    <x v="28"/>
  </r>
  <r>
    <x v="502"/>
    <n v="2.8"/>
    <x v="28"/>
  </r>
  <r>
    <x v="503"/>
    <n v="2.8"/>
    <x v="28"/>
  </r>
  <r>
    <x v="504"/>
    <n v="2.8"/>
    <x v="28"/>
  </r>
  <r>
    <x v="505"/>
    <n v="2.7"/>
    <x v="28"/>
  </r>
  <r>
    <x v="506"/>
    <n v="2.7"/>
    <x v="28"/>
  </r>
  <r>
    <x v="507"/>
    <n v="2.7"/>
    <x v="28"/>
  </r>
  <r>
    <x v="508"/>
    <n v="2.7"/>
    <x v="28"/>
  </r>
  <r>
    <x v="509"/>
    <n v="2.6"/>
    <x v="28"/>
  </r>
  <r>
    <x v="510"/>
    <n v="2.6"/>
    <x v="28"/>
  </r>
  <r>
    <x v="511"/>
    <n v="2.6"/>
    <x v="28"/>
  </r>
  <r>
    <x v="512"/>
    <n v="2.5"/>
    <x v="28"/>
  </r>
  <r>
    <x v="513"/>
    <n v="2.5"/>
    <x v="28"/>
  </r>
  <r>
    <x v="514"/>
    <n v="2.6"/>
    <x v="28"/>
  </r>
  <r>
    <x v="515"/>
    <n v="2.6"/>
    <x v="28"/>
  </r>
  <r>
    <x v="516"/>
    <n v="2.6"/>
    <x v="28"/>
  </r>
  <r>
    <x v="517"/>
    <n v="2.6"/>
    <x v="28"/>
  </r>
  <r>
    <x v="518"/>
    <n v="2.6"/>
    <x v="28"/>
  </r>
  <r>
    <x v="519"/>
    <n v="2.6"/>
    <x v="28"/>
  </r>
  <r>
    <x v="520"/>
    <n v="2.5"/>
    <x v="28"/>
  </r>
  <r>
    <x v="521"/>
    <n v="2.5"/>
    <x v="28"/>
  </r>
  <r>
    <x v="522"/>
    <n v="2.5"/>
    <x v="28"/>
  </r>
  <r>
    <x v="523"/>
    <n v="2.5"/>
    <x v="28"/>
  </r>
  <r>
    <x v="524"/>
    <n v="2.6"/>
    <x v="28"/>
  </r>
  <r>
    <x v="525"/>
    <n v="2.6"/>
    <x v="28"/>
  </r>
  <r>
    <x v="526"/>
    <n v="2.5"/>
    <x v="28"/>
  </r>
  <r>
    <x v="527"/>
    <n v="2.5"/>
    <x v="28"/>
  </r>
  <r>
    <x v="528"/>
    <n v="2.5"/>
    <x v="28"/>
  </r>
  <r>
    <x v="529"/>
    <n v="2.6"/>
    <x v="28"/>
  </r>
  <r>
    <x v="530"/>
    <n v="2.6"/>
    <x v="28"/>
  </r>
  <r>
    <x v="531"/>
    <n v="16"/>
    <x v="28"/>
  </r>
  <r>
    <x v="532"/>
    <n v="11.8"/>
    <x v="28"/>
  </r>
  <r>
    <x v="533"/>
    <n v="9.6"/>
    <x v="28"/>
  </r>
  <r>
    <x v="534"/>
    <n v="8.3000000000000007"/>
    <x v="28"/>
  </r>
  <r>
    <x v="535"/>
    <n v="6.7"/>
    <x v="28"/>
  </r>
  <r>
    <x v="536"/>
    <n v="6.1"/>
    <x v="28"/>
  </r>
  <r>
    <x v="537"/>
    <n v="5.3"/>
    <x v="28"/>
  </r>
  <r>
    <x v="538"/>
    <n v="4.9000000000000004"/>
    <x v="28"/>
  </r>
  <r>
    <x v="539"/>
    <n v="4.5999999999999996"/>
    <x v="28"/>
  </r>
  <r>
    <x v="540"/>
    <n v="4.3"/>
    <x v="28"/>
  </r>
  <r>
    <x v="541"/>
    <n v="4.0999999999999996"/>
    <x v="28"/>
  </r>
  <r>
    <x v="542"/>
    <n v="4"/>
    <x v="28"/>
  </r>
  <r>
    <x v="543"/>
    <n v="3.9"/>
    <x v="28"/>
  </r>
  <r>
    <x v="544"/>
    <n v="3.8"/>
    <x v="28"/>
  </r>
  <r>
    <x v="545"/>
    <n v="3.7"/>
    <x v="28"/>
  </r>
  <r>
    <x v="546"/>
    <n v="3.5"/>
    <x v="28"/>
  </r>
  <r>
    <x v="547"/>
    <n v="3.3"/>
    <x v="28"/>
  </r>
  <r>
    <x v="548"/>
    <n v="3"/>
    <x v="28"/>
  </r>
  <r>
    <x v="549"/>
    <n v="2.8"/>
    <x v="28"/>
  </r>
  <r>
    <x v="550"/>
    <n v="2.6"/>
    <x v="28"/>
  </r>
  <r>
    <x v="551"/>
    <n v="2.5"/>
    <x v="28"/>
  </r>
  <r>
    <x v="552"/>
    <n v="2.4"/>
    <x v="28"/>
  </r>
  <r>
    <x v="553"/>
    <n v="2.2999999999999998"/>
    <x v="28"/>
  </r>
  <r>
    <x v="554"/>
    <n v="2.2999999999999998"/>
    <x v="28"/>
  </r>
  <r>
    <x v="555"/>
    <n v="2.2999999999999998"/>
    <x v="28"/>
  </r>
  <r>
    <x v="556"/>
    <n v="2.2999999999999998"/>
    <x v="28"/>
  </r>
  <r>
    <x v="557"/>
    <n v="2.4"/>
    <x v="28"/>
  </r>
  <r>
    <x v="558"/>
    <n v="2.4"/>
    <x v="28"/>
  </r>
  <r>
    <x v="559"/>
    <n v="2.5"/>
    <x v="28"/>
  </r>
  <r>
    <x v="560"/>
    <n v="2.6"/>
    <x v="28"/>
  </r>
  <r>
    <x v="561"/>
    <n v="2.6"/>
    <x v="28"/>
  </r>
  <r>
    <x v="562"/>
    <n v="2.5"/>
    <x v="28"/>
  </r>
  <r>
    <x v="563"/>
    <n v="2.5"/>
    <x v="28"/>
  </r>
  <r>
    <x v="564"/>
    <n v="2.4"/>
    <x v="28"/>
  </r>
  <r>
    <x v="565"/>
    <n v="2.2999999999999998"/>
    <x v="28"/>
  </r>
  <r>
    <x v="566"/>
    <n v="2.2000000000000002"/>
    <x v="28"/>
  </r>
  <r>
    <x v="567"/>
    <n v="2.2000000000000002"/>
    <x v="28"/>
  </r>
  <r>
    <x v="568"/>
    <n v="2.2000000000000002"/>
    <x v="28"/>
  </r>
  <r>
    <x v="569"/>
    <n v="2.2000000000000002"/>
    <x v="28"/>
  </r>
  <r>
    <x v="570"/>
    <n v="2.2000000000000002"/>
    <x v="28"/>
  </r>
  <r>
    <x v="571"/>
    <n v="2.2999999999999998"/>
    <x v="28"/>
  </r>
  <r>
    <x v="572"/>
    <n v="2.2999999999999998"/>
    <x v="28"/>
  </r>
  <r>
    <x v="573"/>
    <n v="2.2999999999999998"/>
    <x v="28"/>
  </r>
  <r>
    <x v="574"/>
    <n v="2.2999999999999998"/>
    <x v="28"/>
  </r>
  <r>
    <x v="575"/>
    <n v="2.2999999999999998"/>
    <x v="28"/>
  </r>
  <r>
    <x v="576"/>
    <n v="2.2999999999999998"/>
    <x v="28"/>
  </r>
  <r>
    <x v="577"/>
    <n v="2.2999999999999998"/>
    <x v="28"/>
  </r>
  <r>
    <x v="578"/>
    <n v="2.4"/>
    <x v="28"/>
  </r>
  <r>
    <x v="579"/>
    <n v="2.4"/>
    <x v="28"/>
  </r>
  <r>
    <x v="580"/>
    <n v="2.5"/>
    <x v="28"/>
  </r>
  <r>
    <x v="581"/>
    <n v="2.5"/>
    <x v="28"/>
  </r>
  <r>
    <x v="582"/>
    <n v="2.6"/>
    <x v="28"/>
  </r>
  <r>
    <x v="583"/>
    <n v="2.6"/>
    <x v="28"/>
  </r>
  <r>
    <x v="584"/>
    <n v="2.7"/>
    <x v="28"/>
  </r>
  <r>
    <x v="585"/>
    <n v="2.8"/>
    <x v="28"/>
  </r>
  <r>
    <x v="586"/>
    <n v="2.9"/>
    <x v="28"/>
  </r>
  <r>
    <x v="587"/>
    <n v="3"/>
    <x v="28"/>
  </r>
  <r>
    <x v="588"/>
    <n v="3"/>
    <x v="28"/>
  </r>
  <r>
    <x v="589"/>
    <n v="3.1"/>
    <x v="28"/>
  </r>
  <r>
    <x v="590"/>
    <n v="3.2"/>
    <x v="28"/>
  </r>
  <r>
    <x v="591"/>
    <n v="3.2"/>
    <x v="28"/>
  </r>
  <r>
    <x v="592"/>
    <n v="3.2"/>
    <x v="28"/>
  </r>
  <r>
    <x v="593"/>
    <n v="3.1"/>
    <x v="28"/>
  </r>
  <r>
    <x v="594"/>
    <n v="3.1"/>
    <x v="28"/>
  </r>
  <r>
    <x v="595"/>
    <n v="3.1"/>
    <x v="28"/>
  </r>
  <r>
    <x v="596"/>
    <n v="3.2"/>
    <x v="28"/>
  </r>
  <r>
    <x v="597"/>
    <m/>
    <x v="28"/>
  </r>
  <r>
    <x v="598"/>
    <n v="3.2"/>
    <x v="28"/>
  </r>
  <r>
    <x v="599"/>
    <n v="3.2"/>
    <x v="28"/>
  </r>
  <r>
    <x v="600"/>
    <n v="3.2"/>
    <x v="28"/>
  </r>
  <r>
    <x v="601"/>
    <n v="3.2"/>
    <x v="28"/>
  </r>
  <r>
    <x v="602"/>
    <n v="3.1"/>
    <x v="28"/>
  </r>
  <r>
    <x v="603"/>
    <n v="3.1"/>
    <x v="28"/>
  </r>
  <r>
    <x v="604"/>
    <n v="3"/>
    <x v="28"/>
  </r>
  <r>
    <x v="0"/>
    <n v="10.199999999999999"/>
    <x v="29"/>
  </r>
  <r>
    <x v="1"/>
    <n v="10.199999999999999"/>
    <x v="29"/>
  </r>
  <r>
    <x v="2"/>
    <n v="10.199999999999999"/>
    <x v="29"/>
  </r>
  <r>
    <x v="3"/>
    <n v="10.3"/>
    <x v="29"/>
  </r>
  <r>
    <x v="4"/>
    <n v="10.3"/>
    <x v="29"/>
  </r>
  <r>
    <x v="5"/>
    <n v="10.3"/>
    <x v="29"/>
  </r>
  <r>
    <x v="6"/>
    <n v="10.4"/>
    <x v="29"/>
  </r>
  <r>
    <x v="7"/>
    <n v="10.4"/>
    <x v="29"/>
  </r>
  <r>
    <x v="8"/>
    <n v="10.5"/>
    <x v="29"/>
  </r>
  <r>
    <x v="9"/>
    <n v="10.6"/>
    <x v="29"/>
  </r>
  <r>
    <x v="10"/>
    <n v="10.6"/>
    <x v="29"/>
  </r>
  <r>
    <x v="11"/>
    <n v="10.6"/>
    <x v="29"/>
  </r>
  <r>
    <x v="12"/>
    <n v="10.6"/>
    <x v="29"/>
  </r>
  <r>
    <x v="13"/>
    <n v="10.5"/>
    <x v="29"/>
  </r>
  <r>
    <x v="14"/>
    <n v="10.3"/>
    <x v="29"/>
  </r>
  <r>
    <x v="15"/>
    <n v="10"/>
    <x v="29"/>
  </r>
  <r>
    <x v="16"/>
    <n v="9.6999999999999993"/>
    <x v="29"/>
  </r>
  <r>
    <x v="17"/>
    <n v="9.4"/>
    <x v="29"/>
  </r>
  <r>
    <x v="18"/>
    <n v="9.1999999999999993"/>
    <x v="29"/>
  </r>
  <r>
    <x v="19"/>
    <n v="9"/>
    <x v="29"/>
  </r>
  <r>
    <x v="20"/>
    <n v="8.8000000000000007"/>
    <x v="29"/>
  </r>
  <r>
    <x v="21"/>
    <n v="8.5"/>
    <x v="29"/>
  </r>
  <r>
    <x v="22"/>
    <n v="8.3000000000000007"/>
    <x v="29"/>
  </r>
  <r>
    <x v="23"/>
    <n v="8"/>
    <x v="29"/>
  </r>
  <r>
    <x v="24"/>
    <n v="7.7"/>
    <x v="29"/>
  </r>
  <r>
    <x v="25"/>
    <n v="7.6"/>
    <x v="29"/>
  </r>
  <r>
    <x v="26"/>
    <n v="7.4"/>
    <x v="29"/>
  </r>
  <r>
    <x v="27"/>
    <n v="7.4"/>
    <x v="29"/>
  </r>
  <r>
    <x v="28"/>
    <n v="7.3"/>
    <x v="29"/>
  </r>
  <r>
    <x v="29"/>
    <n v="7.3"/>
    <x v="29"/>
  </r>
  <r>
    <x v="30"/>
    <n v="7.2"/>
    <x v="29"/>
  </r>
  <r>
    <x v="31"/>
    <n v="7.1"/>
    <x v="29"/>
  </r>
  <r>
    <x v="32"/>
    <n v="7.1"/>
    <x v="29"/>
  </r>
  <r>
    <x v="33"/>
    <n v="7"/>
    <x v="29"/>
  </r>
  <r>
    <x v="34"/>
    <n v="7"/>
    <x v="29"/>
  </r>
  <r>
    <x v="35"/>
    <n v="7"/>
    <x v="29"/>
  </r>
  <r>
    <x v="36"/>
    <n v="7"/>
    <x v="29"/>
  </r>
  <r>
    <x v="37"/>
    <n v="6.9"/>
    <x v="29"/>
  </r>
  <r>
    <x v="38"/>
    <n v="6.9"/>
    <x v="29"/>
  </r>
  <r>
    <x v="39"/>
    <n v="6.8"/>
    <x v="29"/>
  </r>
  <r>
    <x v="40"/>
    <n v="6.8"/>
    <x v="29"/>
  </r>
  <r>
    <x v="41"/>
    <n v="6.8"/>
    <x v="29"/>
  </r>
  <r>
    <x v="42"/>
    <n v="6.9"/>
    <x v="29"/>
  </r>
  <r>
    <x v="43"/>
    <n v="6.9"/>
    <x v="29"/>
  </r>
  <r>
    <x v="44"/>
    <n v="6.9"/>
    <x v="29"/>
  </r>
  <r>
    <x v="45"/>
    <n v="6.9"/>
    <x v="29"/>
  </r>
  <r>
    <x v="46"/>
    <n v="6.7"/>
    <x v="29"/>
  </r>
  <r>
    <x v="47"/>
    <n v="6.6"/>
    <x v="29"/>
  </r>
  <r>
    <x v="48"/>
    <n v="6.5"/>
    <x v="29"/>
  </r>
  <r>
    <x v="49"/>
    <n v="6.5"/>
    <x v="29"/>
  </r>
  <r>
    <x v="50"/>
    <n v="6.7"/>
    <x v="29"/>
  </r>
  <r>
    <x v="51"/>
    <n v="6.8"/>
    <x v="29"/>
  </r>
  <r>
    <x v="52"/>
    <n v="7.1"/>
    <x v="29"/>
  </r>
  <r>
    <x v="53"/>
    <n v="7.2"/>
    <x v="29"/>
  </r>
  <r>
    <x v="54"/>
    <n v="7.4"/>
    <x v="29"/>
  </r>
  <r>
    <x v="55"/>
    <n v="7.4"/>
    <x v="29"/>
  </r>
  <r>
    <x v="56"/>
    <n v="7.4"/>
    <x v="29"/>
  </r>
  <r>
    <x v="57"/>
    <n v="7.4"/>
    <x v="29"/>
  </r>
  <r>
    <x v="58"/>
    <n v="7.4"/>
    <x v="29"/>
  </r>
  <r>
    <x v="59"/>
    <n v="7.5"/>
    <x v="29"/>
  </r>
  <r>
    <x v="60"/>
    <n v="7.5"/>
    <x v="29"/>
  </r>
  <r>
    <x v="61"/>
    <n v="7.5"/>
    <x v="29"/>
  </r>
  <r>
    <x v="62"/>
    <n v="7.5"/>
    <x v="29"/>
  </r>
  <r>
    <x v="63"/>
    <n v="7.5"/>
    <x v="29"/>
  </r>
  <r>
    <x v="64"/>
    <n v="7.4"/>
    <x v="29"/>
  </r>
  <r>
    <x v="65"/>
    <n v="7.3"/>
    <x v="29"/>
  </r>
  <r>
    <x v="66"/>
    <n v="7.3"/>
    <x v="29"/>
  </r>
  <r>
    <x v="67"/>
    <n v="7.3"/>
    <x v="29"/>
  </r>
  <r>
    <x v="68"/>
    <n v="7.4"/>
    <x v="29"/>
  </r>
  <r>
    <x v="69"/>
    <n v="7.5"/>
    <x v="29"/>
  </r>
  <r>
    <x v="70"/>
    <n v="7.8"/>
    <x v="29"/>
  </r>
  <r>
    <x v="71"/>
    <n v="8"/>
    <x v="29"/>
  </r>
  <r>
    <x v="72"/>
    <n v="8.3000000000000007"/>
    <x v="29"/>
  </r>
  <r>
    <x v="73"/>
    <n v="8.5"/>
    <x v="29"/>
  </r>
  <r>
    <x v="74"/>
    <n v="8.6"/>
    <x v="29"/>
  </r>
  <r>
    <x v="75"/>
    <n v="8.6"/>
    <x v="29"/>
  </r>
  <r>
    <x v="76"/>
    <n v="8.6"/>
    <x v="29"/>
  </r>
  <r>
    <x v="77"/>
    <n v="8.6999999999999993"/>
    <x v="29"/>
  </r>
  <r>
    <x v="78"/>
    <n v="8.6999999999999993"/>
    <x v="29"/>
  </r>
  <r>
    <x v="79"/>
    <n v="8.8000000000000007"/>
    <x v="29"/>
  </r>
  <r>
    <x v="80"/>
    <n v="8.9"/>
    <x v="29"/>
  </r>
  <r>
    <x v="81"/>
    <n v="9"/>
    <x v="29"/>
  </r>
  <r>
    <x v="82"/>
    <n v="9.1999999999999993"/>
    <x v="29"/>
  </r>
  <r>
    <x v="83"/>
    <n v="9.1999999999999993"/>
    <x v="29"/>
  </r>
  <r>
    <x v="84"/>
    <n v="9.1"/>
    <x v="29"/>
  </r>
  <r>
    <x v="85"/>
    <n v="9"/>
    <x v="29"/>
  </r>
  <r>
    <x v="86"/>
    <n v="8.9"/>
    <x v="29"/>
  </r>
  <r>
    <x v="87"/>
    <n v="8.8000000000000007"/>
    <x v="29"/>
  </r>
  <r>
    <x v="88"/>
    <n v="8.6999999999999993"/>
    <x v="29"/>
  </r>
  <r>
    <x v="89"/>
    <n v="8.5"/>
    <x v="29"/>
  </r>
  <r>
    <x v="90"/>
    <n v="8.3000000000000007"/>
    <x v="29"/>
  </r>
  <r>
    <x v="91"/>
    <n v="8.1"/>
    <x v="29"/>
  </r>
  <r>
    <x v="92"/>
    <n v="7.9"/>
    <x v="29"/>
  </r>
  <r>
    <x v="93"/>
    <n v="7.6"/>
    <x v="29"/>
  </r>
  <r>
    <x v="94"/>
    <n v="7.3"/>
    <x v="29"/>
  </r>
  <r>
    <x v="95"/>
    <n v="7.1"/>
    <x v="29"/>
  </r>
  <r>
    <x v="96"/>
    <n v="6.9"/>
    <x v="29"/>
  </r>
  <r>
    <x v="97"/>
    <n v="6.7"/>
    <x v="29"/>
  </r>
  <r>
    <x v="98"/>
    <n v="6.6"/>
    <x v="29"/>
  </r>
  <r>
    <x v="99"/>
    <n v="6.5"/>
    <x v="29"/>
  </r>
  <r>
    <x v="100"/>
    <n v="6.4"/>
    <x v="29"/>
  </r>
  <r>
    <x v="101"/>
    <n v="6.3"/>
    <x v="29"/>
  </r>
  <r>
    <x v="102"/>
    <n v="6.2"/>
    <x v="29"/>
  </r>
  <r>
    <x v="103"/>
    <n v="6.2"/>
    <x v="29"/>
  </r>
  <r>
    <x v="104"/>
    <n v="6.1"/>
    <x v="29"/>
  </r>
  <r>
    <x v="105"/>
    <n v="6"/>
    <x v="29"/>
  </r>
  <r>
    <x v="106"/>
    <n v="5.9"/>
    <x v="29"/>
  </r>
  <r>
    <x v="107"/>
    <n v="5.9"/>
    <x v="29"/>
  </r>
  <r>
    <x v="108"/>
    <n v="5.8"/>
    <x v="29"/>
  </r>
  <r>
    <x v="109"/>
    <n v="5.8"/>
    <x v="29"/>
  </r>
  <r>
    <x v="110"/>
    <n v="5.8"/>
    <x v="29"/>
  </r>
  <r>
    <x v="111"/>
    <n v="5.7"/>
    <x v="29"/>
  </r>
  <r>
    <x v="112"/>
    <n v="5.7"/>
    <x v="29"/>
  </r>
  <r>
    <x v="113"/>
    <n v="5.6"/>
    <x v="29"/>
  </r>
  <r>
    <x v="114"/>
    <n v="5.5"/>
    <x v="29"/>
  </r>
  <r>
    <x v="115"/>
    <n v="5.5"/>
    <x v="29"/>
  </r>
  <r>
    <x v="116"/>
    <n v="5.5"/>
    <x v="29"/>
  </r>
  <r>
    <x v="117"/>
    <n v="5.5"/>
    <x v="29"/>
  </r>
  <r>
    <x v="118"/>
    <n v="5.5"/>
    <x v="29"/>
  </r>
  <r>
    <x v="119"/>
    <n v="5.5"/>
    <x v="29"/>
  </r>
  <r>
    <x v="120"/>
    <n v="5.5"/>
    <x v="29"/>
  </r>
  <r>
    <x v="121"/>
    <n v="5.5"/>
    <x v="29"/>
  </r>
  <r>
    <x v="122"/>
    <n v="5.4"/>
    <x v="29"/>
  </r>
  <r>
    <x v="123"/>
    <n v="5.4"/>
    <x v="29"/>
  </r>
  <r>
    <x v="124"/>
    <n v="5.3"/>
    <x v="29"/>
  </r>
  <r>
    <x v="125"/>
    <n v="5.2"/>
    <x v="29"/>
  </r>
  <r>
    <x v="126"/>
    <n v="5.0999999999999996"/>
    <x v="29"/>
  </r>
  <r>
    <x v="127"/>
    <n v="4.9000000000000004"/>
    <x v="29"/>
  </r>
  <r>
    <x v="128"/>
    <n v="4.8"/>
    <x v="29"/>
  </r>
  <r>
    <x v="129"/>
    <n v="4.5999999999999996"/>
    <x v="29"/>
  </r>
  <r>
    <x v="130"/>
    <n v="4.4000000000000004"/>
    <x v="29"/>
  </r>
  <r>
    <x v="131"/>
    <n v="4.3"/>
    <x v="29"/>
  </r>
  <r>
    <x v="132"/>
    <n v="4.2"/>
    <x v="29"/>
  </r>
  <r>
    <x v="133"/>
    <n v="4.2"/>
    <x v="29"/>
  </r>
  <r>
    <x v="134"/>
    <n v="4.0999999999999996"/>
    <x v="29"/>
  </r>
  <r>
    <x v="135"/>
    <n v="4.0999999999999996"/>
    <x v="29"/>
  </r>
  <r>
    <x v="136"/>
    <n v="4.0999999999999996"/>
    <x v="29"/>
  </r>
  <r>
    <x v="137"/>
    <n v="4.0999999999999996"/>
    <x v="29"/>
  </r>
  <r>
    <x v="138"/>
    <n v="4.0999999999999996"/>
    <x v="29"/>
  </r>
  <r>
    <x v="139"/>
    <n v="4"/>
    <x v="29"/>
  </r>
  <r>
    <x v="140"/>
    <n v="4"/>
    <x v="29"/>
  </r>
  <r>
    <x v="141"/>
    <n v="3.9"/>
    <x v="29"/>
  </r>
  <r>
    <x v="142"/>
    <n v="3.9"/>
    <x v="29"/>
  </r>
  <r>
    <x v="143"/>
    <n v="3.8"/>
    <x v="29"/>
  </r>
  <r>
    <x v="144"/>
    <n v="3.8"/>
    <x v="29"/>
  </r>
  <r>
    <x v="145"/>
    <n v="3.8"/>
    <x v="29"/>
  </r>
  <r>
    <x v="146"/>
    <n v="3.7"/>
    <x v="29"/>
  </r>
  <r>
    <x v="147"/>
    <n v="3.7"/>
    <x v="29"/>
  </r>
  <r>
    <x v="148"/>
    <n v="3.7"/>
    <x v="29"/>
  </r>
  <r>
    <x v="149"/>
    <n v="3.7"/>
    <x v="29"/>
  </r>
  <r>
    <x v="150"/>
    <n v="3.7"/>
    <x v="29"/>
  </r>
  <r>
    <x v="151"/>
    <n v="3.7"/>
    <x v="29"/>
  </r>
  <r>
    <x v="152"/>
    <n v="3.8"/>
    <x v="29"/>
  </r>
  <r>
    <x v="153"/>
    <n v="3.8"/>
    <x v="29"/>
  </r>
  <r>
    <x v="154"/>
    <n v="3.8"/>
    <x v="29"/>
  </r>
  <r>
    <x v="155"/>
    <n v="3.8"/>
    <x v="29"/>
  </r>
  <r>
    <x v="156"/>
    <n v="3.8"/>
    <x v="29"/>
  </r>
  <r>
    <x v="157"/>
    <n v="3.7"/>
    <x v="29"/>
  </r>
  <r>
    <x v="158"/>
    <n v="3.7"/>
    <x v="29"/>
  </r>
  <r>
    <x v="159"/>
    <n v="3.7"/>
    <x v="29"/>
  </r>
  <r>
    <x v="160"/>
    <n v="3.8"/>
    <x v="29"/>
  </r>
  <r>
    <x v="161"/>
    <n v="3.9"/>
    <x v="29"/>
  </r>
  <r>
    <x v="162"/>
    <n v="4.0999999999999996"/>
    <x v="29"/>
  </r>
  <r>
    <x v="163"/>
    <n v="4.2"/>
    <x v="29"/>
  </r>
  <r>
    <x v="164"/>
    <n v="4.3"/>
    <x v="29"/>
  </r>
  <r>
    <x v="165"/>
    <n v="4.4000000000000004"/>
    <x v="29"/>
  </r>
  <r>
    <x v="166"/>
    <n v="4.4000000000000004"/>
    <x v="29"/>
  </r>
  <r>
    <x v="167"/>
    <n v="4.5"/>
    <x v="29"/>
  </r>
  <r>
    <x v="168"/>
    <n v="4.5"/>
    <x v="29"/>
  </r>
  <r>
    <x v="169"/>
    <n v="4.5999999999999996"/>
    <x v="29"/>
  </r>
  <r>
    <x v="170"/>
    <n v="4.5999999999999996"/>
    <x v="29"/>
  </r>
  <r>
    <x v="171"/>
    <n v="4.7"/>
    <x v="29"/>
  </r>
  <r>
    <x v="172"/>
    <n v="4.7"/>
    <x v="29"/>
  </r>
  <r>
    <x v="173"/>
    <n v="4.8"/>
    <x v="29"/>
  </r>
  <r>
    <x v="174"/>
    <n v="4.9000000000000004"/>
    <x v="29"/>
  </r>
  <r>
    <x v="175"/>
    <n v="5.0999999999999996"/>
    <x v="29"/>
  </r>
  <r>
    <x v="176"/>
    <n v="5.3"/>
    <x v="29"/>
  </r>
  <r>
    <x v="177"/>
    <n v="5.6"/>
    <x v="29"/>
  </r>
  <r>
    <x v="178"/>
    <n v="5.8"/>
    <x v="29"/>
  </r>
  <r>
    <x v="179"/>
    <n v="6"/>
    <x v="29"/>
  </r>
  <r>
    <x v="180"/>
    <n v="6.2"/>
    <x v="29"/>
  </r>
  <r>
    <x v="181"/>
    <n v="6.4"/>
    <x v="29"/>
  </r>
  <r>
    <x v="182"/>
    <n v="6.5"/>
    <x v="29"/>
  </r>
  <r>
    <x v="183"/>
    <n v="6.6"/>
    <x v="29"/>
  </r>
  <r>
    <x v="184"/>
    <n v="6.6"/>
    <x v="29"/>
  </r>
  <r>
    <x v="185"/>
    <n v="6.6"/>
    <x v="29"/>
  </r>
  <r>
    <x v="186"/>
    <n v="6.7"/>
    <x v="29"/>
  </r>
  <r>
    <x v="187"/>
    <n v="6.7"/>
    <x v="29"/>
  </r>
  <r>
    <x v="188"/>
    <n v="6.9"/>
    <x v="29"/>
  </r>
  <r>
    <x v="189"/>
    <n v="7.1"/>
    <x v="29"/>
  </r>
  <r>
    <x v="190"/>
    <n v="7.3"/>
    <x v="29"/>
  </r>
  <r>
    <x v="191"/>
    <n v="7.5"/>
    <x v="29"/>
  </r>
  <r>
    <x v="192"/>
    <n v="7.7"/>
    <x v="29"/>
  </r>
  <r>
    <x v="193"/>
    <n v="7.9"/>
    <x v="29"/>
  </r>
  <r>
    <x v="194"/>
    <n v="8.1"/>
    <x v="29"/>
  </r>
  <r>
    <x v="195"/>
    <n v="8.4"/>
    <x v="29"/>
  </r>
  <r>
    <x v="196"/>
    <n v="8.6"/>
    <x v="29"/>
  </r>
  <r>
    <x v="197"/>
    <n v="8.8000000000000007"/>
    <x v="29"/>
  </r>
  <r>
    <x v="198"/>
    <n v="9"/>
    <x v="29"/>
  </r>
  <r>
    <x v="199"/>
    <n v="9"/>
    <x v="29"/>
  </r>
  <r>
    <x v="200"/>
    <n v="9"/>
    <x v="29"/>
  </r>
  <r>
    <x v="201"/>
    <n v="8.9"/>
    <x v="29"/>
  </r>
  <r>
    <x v="202"/>
    <n v="8.6999999999999993"/>
    <x v="29"/>
  </r>
  <r>
    <x v="203"/>
    <n v="8.6999999999999993"/>
    <x v="29"/>
  </r>
  <r>
    <x v="204"/>
    <n v="8.6"/>
    <x v="29"/>
  </r>
  <r>
    <x v="205"/>
    <n v="8.4"/>
    <x v="29"/>
  </r>
  <r>
    <x v="206"/>
    <n v="8.3000000000000007"/>
    <x v="29"/>
  </r>
  <r>
    <x v="207"/>
    <n v="8.1"/>
    <x v="29"/>
  </r>
  <r>
    <x v="208"/>
    <n v="7.9"/>
    <x v="29"/>
  </r>
  <r>
    <x v="209"/>
    <n v="7.8"/>
    <x v="29"/>
  </r>
  <r>
    <x v="210"/>
    <n v="7.6"/>
    <x v="29"/>
  </r>
  <r>
    <x v="211"/>
    <n v="7.5"/>
    <x v="29"/>
  </r>
  <r>
    <x v="212"/>
    <n v="7.4"/>
    <x v="29"/>
  </r>
  <r>
    <x v="213"/>
    <n v="7.3"/>
    <x v="29"/>
  </r>
  <r>
    <x v="214"/>
    <n v="7.2"/>
    <x v="29"/>
  </r>
  <r>
    <x v="215"/>
    <n v="7.2"/>
    <x v="29"/>
  </r>
  <r>
    <x v="216"/>
    <n v="7.2"/>
    <x v="29"/>
  </r>
  <r>
    <x v="217"/>
    <n v="7.2"/>
    <x v="29"/>
  </r>
  <r>
    <x v="218"/>
    <n v="7.1"/>
    <x v="29"/>
  </r>
  <r>
    <x v="219"/>
    <n v="7.1"/>
    <x v="29"/>
  </r>
  <r>
    <x v="220"/>
    <n v="7"/>
    <x v="29"/>
  </r>
  <r>
    <x v="221"/>
    <n v="6.9"/>
    <x v="29"/>
  </r>
  <r>
    <x v="222"/>
    <n v="6.8"/>
    <x v="29"/>
  </r>
  <r>
    <x v="223"/>
    <n v="6.8"/>
    <x v="29"/>
  </r>
  <r>
    <x v="224"/>
    <n v="6.7"/>
    <x v="29"/>
  </r>
  <r>
    <x v="225"/>
    <n v="6.6"/>
    <x v="29"/>
  </r>
  <r>
    <x v="226"/>
    <n v="6.5"/>
    <x v="29"/>
  </r>
  <r>
    <x v="227"/>
    <n v="6.4"/>
    <x v="29"/>
  </r>
  <r>
    <x v="228"/>
    <n v="6.3"/>
    <x v="29"/>
  </r>
  <r>
    <x v="229"/>
    <n v="6.3"/>
    <x v="29"/>
  </r>
  <r>
    <x v="230"/>
    <n v="6.3"/>
    <x v="29"/>
  </r>
  <r>
    <x v="231"/>
    <n v="6.4"/>
    <x v="29"/>
  </r>
  <r>
    <x v="232"/>
    <n v="6.5"/>
    <x v="29"/>
  </r>
  <r>
    <x v="233"/>
    <n v="6.5"/>
    <x v="29"/>
  </r>
  <r>
    <x v="234"/>
    <n v="6.5"/>
    <x v="29"/>
  </r>
  <r>
    <x v="235"/>
    <n v="6.5"/>
    <x v="29"/>
  </r>
  <r>
    <x v="236"/>
    <n v="6.4"/>
    <x v="29"/>
  </r>
  <r>
    <x v="237"/>
    <n v="6.4"/>
    <x v="29"/>
  </r>
  <r>
    <x v="238"/>
    <n v="6.4"/>
    <x v="29"/>
  </r>
  <r>
    <x v="239"/>
    <n v="6.4"/>
    <x v="29"/>
  </r>
  <r>
    <x v="240"/>
    <n v="6.4"/>
    <x v="29"/>
  </r>
  <r>
    <x v="241"/>
    <n v="6.4"/>
    <x v="29"/>
  </r>
  <r>
    <x v="242"/>
    <n v="6.4"/>
    <x v="29"/>
  </r>
  <r>
    <x v="243"/>
    <n v="6.3"/>
    <x v="29"/>
  </r>
  <r>
    <x v="244"/>
    <n v="6.2"/>
    <x v="29"/>
  </r>
  <r>
    <x v="245"/>
    <n v="6.1"/>
    <x v="29"/>
  </r>
  <r>
    <x v="246"/>
    <n v="6"/>
    <x v="29"/>
  </r>
  <r>
    <x v="247"/>
    <n v="5.9"/>
    <x v="29"/>
  </r>
  <r>
    <x v="248"/>
    <n v="5.9"/>
    <x v="29"/>
  </r>
  <r>
    <x v="249"/>
    <n v="5.9"/>
    <x v="29"/>
  </r>
  <r>
    <x v="250"/>
    <n v="5.9"/>
    <x v="29"/>
  </r>
  <r>
    <x v="251"/>
    <n v="5.9"/>
    <x v="29"/>
  </r>
  <r>
    <x v="252"/>
    <n v="5.8"/>
    <x v="29"/>
  </r>
  <r>
    <x v="253"/>
    <n v="5.7"/>
    <x v="29"/>
  </r>
  <r>
    <x v="254"/>
    <n v="5.6"/>
    <x v="29"/>
  </r>
  <r>
    <x v="255"/>
    <n v="5.4"/>
    <x v="29"/>
  </r>
  <r>
    <x v="256"/>
    <n v="5.4"/>
    <x v="29"/>
  </r>
  <r>
    <x v="257"/>
    <n v="5.3"/>
    <x v="29"/>
  </r>
  <r>
    <x v="258"/>
    <n v="5.3"/>
    <x v="29"/>
  </r>
  <r>
    <x v="259"/>
    <n v="5.2"/>
    <x v="29"/>
  </r>
  <r>
    <x v="260"/>
    <n v="5.0999999999999996"/>
    <x v="29"/>
  </r>
  <r>
    <x v="261"/>
    <n v="5.0999999999999996"/>
    <x v="29"/>
  </r>
  <r>
    <x v="262"/>
    <n v="5"/>
    <x v="29"/>
  </r>
  <r>
    <x v="263"/>
    <n v="5"/>
    <x v="29"/>
  </r>
  <r>
    <x v="264"/>
    <n v="5"/>
    <x v="29"/>
  </r>
  <r>
    <x v="265"/>
    <n v="4.9000000000000004"/>
    <x v="29"/>
  </r>
  <r>
    <x v="266"/>
    <n v="4.9000000000000004"/>
    <x v="29"/>
  </r>
  <r>
    <x v="267"/>
    <n v="4.8"/>
    <x v="29"/>
  </r>
  <r>
    <x v="268"/>
    <n v="4.5999999999999996"/>
    <x v="29"/>
  </r>
  <r>
    <x v="269"/>
    <n v="4.5"/>
    <x v="29"/>
  </r>
  <r>
    <x v="270"/>
    <n v="4.4000000000000004"/>
    <x v="29"/>
  </r>
  <r>
    <x v="271"/>
    <n v="4.4000000000000004"/>
    <x v="29"/>
  </r>
  <r>
    <x v="272"/>
    <n v="4.4000000000000004"/>
    <x v="29"/>
  </r>
  <r>
    <x v="273"/>
    <n v="4.3"/>
    <x v="29"/>
  </r>
  <r>
    <x v="274"/>
    <n v="4.3"/>
    <x v="29"/>
  </r>
  <r>
    <x v="275"/>
    <n v="4.3"/>
    <x v="29"/>
  </r>
  <r>
    <x v="276"/>
    <n v="4.3"/>
    <x v="29"/>
  </r>
  <r>
    <x v="277"/>
    <n v="4.4000000000000004"/>
    <x v="29"/>
  </r>
  <r>
    <x v="278"/>
    <n v="4.5"/>
    <x v="29"/>
  </r>
  <r>
    <x v="279"/>
    <n v="4.5999999999999996"/>
    <x v="29"/>
  </r>
  <r>
    <x v="280"/>
    <n v="4.7"/>
    <x v="29"/>
  </r>
  <r>
    <x v="281"/>
    <n v="4.7"/>
    <x v="29"/>
  </r>
  <r>
    <x v="282"/>
    <n v="4.7"/>
    <x v="29"/>
  </r>
  <r>
    <x v="283"/>
    <n v="4.5999999999999996"/>
    <x v="29"/>
  </r>
  <r>
    <x v="284"/>
    <n v="4.4000000000000004"/>
    <x v="29"/>
  </r>
  <r>
    <x v="285"/>
    <n v="4.3"/>
    <x v="29"/>
  </r>
  <r>
    <x v="286"/>
    <n v="4.0999999999999996"/>
    <x v="29"/>
  </r>
  <r>
    <x v="287"/>
    <n v="4"/>
    <x v="29"/>
  </r>
  <r>
    <x v="288"/>
    <n v="3.8"/>
    <x v="29"/>
  </r>
  <r>
    <x v="289"/>
    <n v="3.7"/>
    <x v="29"/>
  </r>
  <r>
    <x v="290"/>
    <n v="3.6"/>
    <x v="29"/>
  </r>
  <r>
    <x v="291"/>
    <n v="3.6"/>
    <x v="29"/>
  </r>
  <r>
    <x v="292"/>
    <n v="3.5"/>
    <x v="29"/>
  </r>
  <r>
    <x v="293"/>
    <n v="3.5"/>
    <x v="29"/>
  </r>
  <r>
    <x v="294"/>
    <n v="3.6"/>
    <x v="29"/>
  </r>
  <r>
    <x v="295"/>
    <n v="3.6"/>
    <x v="29"/>
  </r>
  <r>
    <x v="296"/>
    <n v="3.7"/>
    <x v="29"/>
  </r>
  <r>
    <x v="297"/>
    <n v="3.7"/>
    <x v="29"/>
  </r>
  <r>
    <x v="298"/>
    <n v="3.8"/>
    <x v="29"/>
  </r>
  <r>
    <x v="299"/>
    <n v="3.7"/>
    <x v="29"/>
  </r>
  <r>
    <x v="300"/>
    <n v="3.7"/>
    <x v="29"/>
  </r>
  <r>
    <x v="301"/>
    <n v="3.7"/>
    <x v="29"/>
  </r>
  <r>
    <x v="302"/>
    <n v="3.7"/>
    <x v="29"/>
  </r>
  <r>
    <x v="303"/>
    <n v="3.8"/>
    <x v="29"/>
  </r>
  <r>
    <x v="304"/>
    <n v="3.9"/>
    <x v="29"/>
  </r>
  <r>
    <x v="305"/>
    <n v="4"/>
    <x v="29"/>
  </r>
  <r>
    <x v="306"/>
    <n v="4.0999999999999996"/>
    <x v="29"/>
  </r>
  <r>
    <x v="307"/>
    <n v="4.3"/>
    <x v="29"/>
  </r>
  <r>
    <x v="308"/>
    <n v="4.5"/>
    <x v="29"/>
  </r>
  <r>
    <x v="309"/>
    <n v="4.8"/>
    <x v="29"/>
  </r>
  <r>
    <x v="310"/>
    <n v="5"/>
    <x v="29"/>
  </r>
  <r>
    <x v="311"/>
    <n v="5.2"/>
    <x v="29"/>
  </r>
  <r>
    <x v="312"/>
    <n v="5.4"/>
    <x v="29"/>
  </r>
  <r>
    <x v="313"/>
    <n v="5.6"/>
    <x v="29"/>
  </r>
  <r>
    <x v="314"/>
    <n v="5.7"/>
    <x v="29"/>
  </r>
  <r>
    <x v="315"/>
    <n v="5.8"/>
    <x v="29"/>
  </r>
  <r>
    <x v="316"/>
    <n v="5.8"/>
    <x v="29"/>
  </r>
  <r>
    <x v="317"/>
    <n v="5.8"/>
    <x v="29"/>
  </r>
  <r>
    <x v="318"/>
    <n v="5.8"/>
    <x v="29"/>
  </r>
  <r>
    <x v="319"/>
    <n v="5.8"/>
    <x v="29"/>
  </r>
  <r>
    <x v="320"/>
    <n v="5.8"/>
    <x v="29"/>
  </r>
  <r>
    <x v="321"/>
    <n v="5.9"/>
    <x v="29"/>
  </r>
  <r>
    <x v="322"/>
    <n v="5.9"/>
    <x v="29"/>
  </r>
  <r>
    <x v="323"/>
    <n v="6"/>
    <x v="29"/>
  </r>
  <r>
    <x v="324"/>
    <n v="6"/>
    <x v="29"/>
  </r>
  <r>
    <x v="325"/>
    <n v="5.9"/>
    <x v="29"/>
  </r>
  <r>
    <x v="326"/>
    <n v="5.9"/>
    <x v="29"/>
  </r>
  <r>
    <x v="327"/>
    <n v="5.9"/>
    <x v="29"/>
  </r>
  <r>
    <x v="328"/>
    <n v="6"/>
    <x v="29"/>
  </r>
  <r>
    <x v="329"/>
    <n v="6"/>
    <x v="29"/>
  </r>
  <r>
    <x v="330"/>
    <n v="6"/>
    <x v="29"/>
  </r>
  <r>
    <x v="331"/>
    <n v="5.9"/>
    <x v="29"/>
  </r>
  <r>
    <x v="332"/>
    <n v="5.8"/>
    <x v="29"/>
  </r>
  <r>
    <x v="333"/>
    <n v="5.7"/>
    <x v="29"/>
  </r>
  <r>
    <x v="334"/>
    <n v="5.6"/>
    <x v="29"/>
  </r>
  <r>
    <x v="335"/>
    <n v="5.5"/>
    <x v="29"/>
  </r>
  <r>
    <x v="336"/>
    <n v="5.4"/>
    <x v="29"/>
  </r>
  <r>
    <x v="337"/>
    <n v="5.3"/>
    <x v="29"/>
  </r>
  <r>
    <x v="338"/>
    <n v="5.2"/>
    <x v="29"/>
  </r>
  <r>
    <x v="339"/>
    <n v="5.0999999999999996"/>
    <x v="29"/>
  </r>
  <r>
    <x v="340"/>
    <n v="5.0999999999999996"/>
    <x v="29"/>
  </r>
  <r>
    <x v="341"/>
    <n v="5"/>
    <x v="29"/>
  </r>
  <r>
    <x v="342"/>
    <n v="4.9000000000000004"/>
    <x v="29"/>
  </r>
  <r>
    <x v="343"/>
    <n v="4.8"/>
    <x v="29"/>
  </r>
  <r>
    <x v="344"/>
    <n v="4.7"/>
    <x v="29"/>
  </r>
  <r>
    <x v="345"/>
    <n v="4.5999999999999996"/>
    <x v="29"/>
  </r>
  <r>
    <x v="346"/>
    <n v="4.5"/>
    <x v="29"/>
  </r>
  <r>
    <x v="347"/>
    <n v="4.4000000000000004"/>
    <x v="29"/>
  </r>
  <r>
    <x v="348"/>
    <n v="4.4000000000000004"/>
    <x v="29"/>
  </r>
  <r>
    <x v="349"/>
    <n v="4.4000000000000004"/>
    <x v="29"/>
  </r>
  <r>
    <x v="350"/>
    <n v="4.3"/>
    <x v="29"/>
  </r>
  <r>
    <x v="351"/>
    <n v="4.3"/>
    <x v="29"/>
  </r>
  <r>
    <x v="352"/>
    <n v="4.3"/>
    <x v="29"/>
  </r>
  <r>
    <x v="353"/>
    <n v="4.3"/>
    <x v="29"/>
  </r>
  <r>
    <x v="354"/>
    <n v="4.3"/>
    <x v="29"/>
  </r>
  <r>
    <x v="355"/>
    <n v="4.4000000000000004"/>
    <x v="29"/>
  </r>
  <r>
    <x v="356"/>
    <n v="4.5"/>
    <x v="29"/>
  </r>
  <r>
    <x v="357"/>
    <n v="4.5999999999999996"/>
    <x v="29"/>
  </r>
  <r>
    <x v="358"/>
    <n v="4.7"/>
    <x v="29"/>
  </r>
  <r>
    <x v="359"/>
    <n v="4.8"/>
    <x v="29"/>
  </r>
  <r>
    <x v="360"/>
    <n v="4.8"/>
    <x v="29"/>
  </r>
  <r>
    <x v="361"/>
    <n v="4.9000000000000004"/>
    <x v="29"/>
  </r>
  <r>
    <x v="362"/>
    <n v="4.9000000000000004"/>
    <x v="29"/>
  </r>
  <r>
    <x v="363"/>
    <n v="4.9000000000000004"/>
    <x v="29"/>
  </r>
  <r>
    <x v="364"/>
    <n v="4.9000000000000004"/>
    <x v="29"/>
  </r>
  <r>
    <x v="365"/>
    <n v="4.9000000000000004"/>
    <x v="29"/>
  </r>
  <r>
    <x v="366"/>
    <n v="4.8"/>
    <x v="29"/>
  </r>
  <r>
    <x v="367"/>
    <n v="4.7"/>
    <x v="29"/>
  </r>
  <r>
    <x v="368"/>
    <n v="4.5999999999999996"/>
    <x v="29"/>
  </r>
  <r>
    <x v="369"/>
    <n v="4.4000000000000004"/>
    <x v="29"/>
  </r>
  <r>
    <x v="370"/>
    <n v="4.3"/>
    <x v="29"/>
  </r>
  <r>
    <x v="371"/>
    <n v="4.2"/>
    <x v="29"/>
  </r>
  <r>
    <x v="372"/>
    <n v="4.0999999999999996"/>
    <x v="29"/>
  </r>
  <r>
    <x v="373"/>
    <n v="4.0999999999999996"/>
    <x v="29"/>
  </r>
  <r>
    <x v="374"/>
    <n v="4.0999999999999996"/>
    <x v="29"/>
  </r>
  <r>
    <x v="375"/>
    <n v="4.0999999999999996"/>
    <x v="29"/>
  </r>
  <r>
    <x v="376"/>
    <n v="4.0999999999999996"/>
    <x v="29"/>
  </r>
  <r>
    <x v="377"/>
    <n v="4.0999999999999996"/>
    <x v="29"/>
  </r>
  <r>
    <x v="378"/>
    <n v="4.2"/>
    <x v="29"/>
  </r>
  <r>
    <x v="379"/>
    <n v="4.2"/>
    <x v="29"/>
  </r>
  <r>
    <x v="380"/>
    <n v="4.3"/>
    <x v="29"/>
  </r>
  <r>
    <x v="381"/>
    <n v="4.3"/>
    <x v="29"/>
  </r>
  <r>
    <x v="382"/>
    <n v="4.4000000000000004"/>
    <x v="29"/>
  </r>
  <r>
    <x v="383"/>
    <n v="4.5"/>
    <x v="29"/>
  </r>
  <r>
    <x v="384"/>
    <n v="4.5999999999999996"/>
    <x v="29"/>
  </r>
  <r>
    <x v="385"/>
    <n v="4.5999999999999996"/>
    <x v="29"/>
  </r>
  <r>
    <x v="386"/>
    <n v="4.7"/>
    <x v="29"/>
  </r>
  <r>
    <x v="387"/>
    <n v="4.9000000000000004"/>
    <x v="29"/>
  </r>
  <r>
    <x v="388"/>
    <n v="5"/>
    <x v="29"/>
  </r>
  <r>
    <x v="389"/>
    <n v="5.2"/>
    <x v="29"/>
  </r>
  <r>
    <x v="390"/>
    <n v="5.4"/>
    <x v="29"/>
  </r>
  <r>
    <x v="391"/>
    <n v="5.6"/>
    <x v="29"/>
  </r>
  <r>
    <x v="392"/>
    <n v="5.8"/>
    <x v="29"/>
  </r>
  <r>
    <x v="393"/>
    <n v="6.1"/>
    <x v="29"/>
  </r>
  <r>
    <x v="394"/>
    <n v="6.4"/>
    <x v="29"/>
  </r>
  <r>
    <x v="395"/>
    <n v="6.8"/>
    <x v="29"/>
  </r>
  <r>
    <x v="396"/>
    <n v="7.2"/>
    <x v="29"/>
  </r>
  <r>
    <x v="397"/>
    <n v="7.6"/>
    <x v="29"/>
  </r>
  <r>
    <x v="398"/>
    <n v="7.9"/>
    <x v="29"/>
  </r>
  <r>
    <x v="399"/>
    <n v="8.1999999999999993"/>
    <x v="29"/>
  </r>
  <r>
    <x v="400"/>
    <n v="8.5"/>
    <x v="29"/>
  </r>
  <r>
    <x v="401"/>
    <n v="8.8000000000000007"/>
    <x v="29"/>
  </r>
  <r>
    <x v="402"/>
    <n v="9.1"/>
    <x v="29"/>
  </r>
  <r>
    <x v="403"/>
    <n v="9.4"/>
    <x v="29"/>
  </r>
  <r>
    <x v="404"/>
    <n v="9.6"/>
    <x v="29"/>
  </r>
  <r>
    <x v="405"/>
    <n v="9.8000000000000007"/>
    <x v="29"/>
  </r>
  <r>
    <x v="406"/>
    <n v="9.9"/>
    <x v="29"/>
  </r>
  <r>
    <x v="407"/>
    <n v="10"/>
    <x v="29"/>
  </r>
  <r>
    <x v="408"/>
    <n v="10"/>
    <x v="29"/>
  </r>
  <r>
    <x v="409"/>
    <n v="10"/>
    <x v="29"/>
  </r>
  <r>
    <x v="410"/>
    <n v="9.9"/>
    <x v="29"/>
  </r>
  <r>
    <x v="411"/>
    <n v="9.8000000000000007"/>
    <x v="29"/>
  </r>
  <r>
    <x v="412"/>
    <n v="9.6999999999999993"/>
    <x v="29"/>
  </r>
  <r>
    <x v="413"/>
    <n v="9.6"/>
    <x v="29"/>
  </r>
  <r>
    <x v="414"/>
    <n v="9.5"/>
    <x v="29"/>
  </r>
  <r>
    <x v="415"/>
    <n v="9.5"/>
    <x v="29"/>
  </r>
  <r>
    <x v="416"/>
    <n v="9.5"/>
    <x v="29"/>
  </r>
  <r>
    <x v="417"/>
    <n v="9.5"/>
    <x v="29"/>
  </r>
  <r>
    <x v="418"/>
    <n v="9.5"/>
    <x v="29"/>
  </r>
  <r>
    <x v="419"/>
    <n v="9.5"/>
    <x v="29"/>
  </r>
  <r>
    <x v="420"/>
    <n v="9.5"/>
    <x v="29"/>
  </r>
  <r>
    <x v="421"/>
    <n v="9.5"/>
    <x v="29"/>
  </r>
  <r>
    <x v="422"/>
    <n v="9.5"/>
    <x v="29"/>
  </r>
  <r>
    <x v="423"/>
    <n v="9.4"/>
    <x v="29"/>
  </r>
  <r>
    <x v="424"/>
    <n v="9.4"/>
    <x v="29"/>
  </r>
  <r>
    <x v="425"/>
    <n v="9.4"/>
    <x v="29"/>
  </r>
  <r>
    <x v="426"/>
    <n v="9.4"/>
    <x v="29"/>
  </r>
  <r>
    <x v="427"/>
    <n v="9.4"/>
    <x v="29"/>
  </r>
  <r>
    <x v="428"/>
    <n v="9.4"/>
    <x v="29"/>
  </r>
  <r>
    <x v="429"/>
    <n v="9.3000000000000007"/>
    <x v="29"/>
  </r>
  <r>
    <x v="430"/>
    <n v="9.3000000000000007"/>
    <x v="29"/>
  </r>
  <r>
    <x v="431"/>
    <n v="9.3000000000000007"/>
    <x v="29"/>
  </r>
  <r>
    <x v="432"/>
    <n v="9.3000000000000007"/>
    <x v="29"/>
  </r>
  <r>
    <x v="433"/>
    <n v="9.3000000000000007"/>
    <x v="29"/>
  </r>
  <r>
    <x v="434"/>
    <n v="9.4"/>
    <x v="29"/>
  </r>
  <r>
    <x v="435"/>
    <n v="9.5"/>
    <x v="29"/>
  </r>
  <r>
    <x v="436"/>
    <n v="9.6"/>
    <x v="29"/>
  </r>
  <r>
    <x v="437"/>
    <n v="9.6"/>
    <x v="29"/>
  </r>
  <r>
    <x v="438"/>
    <n v="9.6"/>
    <x v="29"/>
  </r>
  <r>
    <x v="439"/>
    <n v="9.5"/>
    <x v="29"/>
  </r>
  <r>
    <x v="440"/>
    <n v="9.5"/>
    <x v="29"/>
  </r>
  <r>
    <x v="441"/>
    <n v="9.4"/>
    <x v="29"/>
  </r>
  <r>
    <x v="442"/>
    <n v="9.4"/>
    <x v="29"/>
  </r>
  <r>
    <x v="443"/>
    <n v="9.3000000000000007"/>
    <x v="29"/>
  </r>
  <r>
    <x v="444"/>
    <n v="9.1999999999999993"/>
    <x v="29"/>
  </r>
  <r>
    <x v="445"/>
    <n v="9.1"/>
    <x v="29"/>
  </r>
  <r>
    <x v="446"/>
    <n v="9"/>
    <x v="29"/>
  </r>
  <r>
    <x v="447"/>
    <n v="8.9"/>
    <x v="29"/>
  </r>
  <r>
    <x v="448"/>
    <n v="8.6999999999999993"/>
    <x v="29"/>
  </r>
  <r>
    <x v="449"/>
    <n v="8.6"/>
    <x v="29"/>
  </r>
  <r>
    <x v="450"/>
    <n v="8.4"/>
    <x v="29"/>
  </r>
  <r>
    <x v="451"/>
    <n v="8.3000000000000007"/>
    <x v="29"/>
  </r>
  <r>
    <x v="452"/>
    <n v="8"/>
    <x v="29"/>
  </r>
  <r>
    <x v="453"/>
    <n v="7.8"/>
    <x v="29"/>
  </r>
  <r>
    <x v="454"/>
    <n v="7.6"/>
    <x v="29"/>
  </r>
  <r>
    <x v="455"/>
    <n v="7.4"/>
    <x v="29"/>
  </r>
  <r>
    <x v="456"/>
    <n v="7.2"/>
    <x v="29"/>
  </r>
  <r>
    <x v="457"/>
    <n v="7"/>
    <x v="29"/>
  </r>
  <r>
    <x v="458"/>
    <n v="6.9"/>
    <x v="29"/>
  </r>
  <r>
    <x v="459"/>
    <n v="6.8"/>
    <x v="29"/>
  </r>
  <r>
    <x v="460"/>
    <n v="6.7"/>
    <x v="29"/>
  </r>
  <r>
    <x v="461"/>
    <n v="6.6"/>
    <x v="29"/>
  </r>
  <r>
    <x v="462"/>
    <n v="6.6"/>
    <x v="29"/>
  </r>
  <r>
    <x v="463"/>
    <n v="6.5"/>
    <x v="29"/>
  </r>
  <r>
    <x v="464"/>
    <n v="6.5"/>
    <x v="29"/>
  </r>
  <r>
    <x v="465"/>
    <n v="6.5"/>
    <x v="29"/>
  </r>
  <r>
    <x v="466"/>
    <n v="6.5"/>
    <x v="29"/>
  </r>
  <r>
    <x v="467"/>
    <n v="6.4"/>
    <x v="29"/>
  </r>
  <r>
    <x v="468"/>
    <n v="6.3"/>
    <x v="29"/>
  </r>
  <r>
    <x v="469"/>
    <n v="6.3"/>
    <x v="29"/>
  </r>
  <r>
    <x v="470"/>
    <n v="6.2"/>
    <x v="29"/>
  </r>
  <r>
    <x v="471"/>
    <n v="6.1"/>
    <x v="29"/>
  </r>
  <r>
    <x v="472"/>
    <n v="6"/>
    <x v="29"/>
  </r>
  <r>
    <x v="473"/>
    <n v="5.8"/>
    <x v="29"/>
  </r>
  <r>
    <x v="474"/>
    <n v="5.7"/>
    <x v="29"/>
  </r>
  <r>
    <x v="475"/>
    <n v="5.5"/>
    <x v="29"/>
  </r>
  <r>
    <x v="476"/>
    <n v="5.3"/>
    <x v="29"/>
  </r>
  <r>
    <x v="477"/>
    <n v="5.0999999999999996"/>
    <x v="29"/>
  </r>
  <r>
    <x v="478"/>
    <n v="5"/>
    <x v="29"/>
  </r>
  <r>
    <x v="479"/>
    <n v="5"/>
    <x v="29"/>
  </r>
  <r>
    <x v="480"/>
    <n v="4.9000000000000004"/>
    <x v="29"/>
  </r>
  <r>
    <x v="481"/>
    <n v="5"/>
    <x v="29"/>
  </r>
  <r>
    <x v="482"/>
    <n v="5"/>
    <x v="29"/>
  </r>
  <r>
    <x v="483"/>
    <n v="5"/>
    <x v="29"/>
  </r>
  <r>
    <x v="484"/>
    <n v="5"/>
    <x v="29"/>
  </r>
  <r>
    <x v="485"/>
    <n v="5"/>
    <x v="29"/>
  </r>
  <r>
    <x v="486"/>
    <n v="5"/>
    <x v="29"/>
  </r>
  <r>
    <x v="487"/>
    <n v="5"/>
    <x v="29"/>
  </r>
  <r>
    <x v="488"/>
    <n v="4.9000000000000004"/>
    <x v="29"/>
  </r>
  <r>
    <x v="489"/>
    <n v="4.9000000000000004"/>
    <x v="29"/>
  </r>
  <r>
    <x v="490"/>
    <n v="4.8"/>
    <x v="29"/>
  </r>
  <r>
    <x v="491"/>
    <n v="4.7"/>
    <x v="29"/>
  </r>
  <r>
    <x v="492"/>
    <n v="4.5999999999999996"/>
    <x v="29"/>
  </r>
  <r>
    <x v="493"/>
    <n v="4.5"/>
    <x v="29"/>
  </r>
  <r>
    <x v="494"/>
    <n v="4.4000000000000004"/>
    <x v="29"/>
  </r>
  <r>
    <x v="495"/>
    <n v="4.4000000000000004"/>
    <x v="29"/>
  </r>
  <r>
    <x v="496"/>
    <n v="4.4000000000000004"/>
    <x v="29"/>
  </r>
  <r>
    <x v="497"/>
    <n v="4.5"/>
    <x v="29"/>
  </r>
  <r>
    <x v="498"/>
    <n v="4.5"/>
    <x v="29"/>
  </r>
  <r>
    <x v="499"/>
    <n v="4.5999999999999996"/>
    <x v="29"/>
  </r>
  <r>
    <x v="500"/>
    <n v="4.5999999999999996"/>
    <x v="29"/>
  </r>
  <r>
    <x v="501"/>
    <n v="4.5999999999999996"/>
    <x v="29"/>
  </r>
  <r>
    <x v="502"/>
    <n v="4.5999999999999996"/>
    <x v="29"/>
  </r>
  <r>
    <x v="503"/>
    <n v="4.5"/>
    <x v="29"/>
  </r>
  <r>
    <x v="504"/>
    <n v="4.4000000000000004"/>
    <x v="29"/>
  </r>
  <r>
    <x v="505"/>
    <n v="4.4000000000000004"/>
    <x v="29"/>
  </r>
  <r>
    <x v="506"/>
    <n v="4.3"/>
    <x v="29"/>
  </r>
  <r>
    <x v="507"/>
    <n v="4.2"/>
    <x v="29"/>
  </r>
  <r>
    <x v="508"/>
    <n v="4.0999999999999996"/>
    <x v="29"/>
  </r>
  <r>
    <x v="509"/>
    <n v="4.0999999999999996"/>
    <x v="29"/>
  </r>
  <r>
    <x v="510"/>
    <n v="4"/>
    <x v="29"/>
  </r>
  <r>
    <x v="511"/>
    <n v="3.9"/>
    <x v="29"/>
  </r>
  <r>
    <x v="512"/>
    <n v="3.8"/>
    <x v="29"/>
  </r>
  <r>
    <x v="513"/>
    <n v="3.7"/>
    <x v="29"/>
  </r>
  <r>
    <x v="514"/>
    <n v="3.7"/>
    <x v="29"/>
  </r>
  <r>
    <x v="515"/>
    <n v="3.6"/>
    <x v="29"/>
  </r>
  <r>
    <x v="516"/>
    <n v="3.5"/>
    <x v="29"/>
  </r>
  <r>
    <x v="517"/>
    <n v="3.4"/>
    <x v="29"/>
  </r>
  <r>
    <x v="518"/>
    <n v="3.3"/>
    <x v="29"/>
  </r>
  <r>
    <x v="519"/>
    <n v="3.2"/>
    <x v="29"/>
  </r>
  <r>
    <x v="520"/>
    <n v="3.2"/>
    <x v="29"/>
  </r>
  <r>
    <x v="521"/>
    <n v="3.2"/>
    <x v="29"/>
  </r>
  <r>
    <x v="522"/>
    <n v="3.3"/>
    <x v="29"/>
  </r>
  <r>
    <x v="523"/>
    <n v="3.4"/>
    <x v="29"/>
  </r>
  <r>
    <x v="524"/>
    <n v="3.6"/>
    <x v="29"/>
  </r>
  <r>
    <x v="525"/>
    <n v="3.7"/>
    <x v="29"/>
  </r>
  <r>
    <x v="526"/>
    <n v="3.8"/>
    <x v="29"/>
  </r>
  <r>
    <x v="527"/>
    <n v="3.9"/>
    <x v="29"/>
  </r>
  <r>
    <x v="528"/>
    <n v="4"/>
    <x v="29"/>
  </r>
  <r>
    <x v="529"/>
    <n v="4.0999999999999996"/>
    <x v="29"/>
  </r>
  <r>
    <x v="530"/>
    <n v="4.0999999999999996"/>
    <x v="29"/>
  </r>
  <r>
    <x v="531"/>
    <n v="15"/>
    <x v="29"/>
  </r>
  <r>
    <x v="532"/>
    <n v="15.4"/>
    <x v="29"/>
  </r>
  <r>
    <x v="533"/>
    <n v="14.5"/>
    <x v="29"/>
  </r>
  <r>
    <x v="534"/>
    <n v="14.4"/>
    <x v="29"/>
  </r>
  <r>
    <x v="535"/>
    <n v="13.3"/>
    <x v="29"/>
  </r>
  <r>
    <x v="536"/>
    <n v="7.4"/>
    <x v="29"/>
  </r>
  <r>
    <x v="537"/>
    <n v="7.1"/>
    <x v="29"/>
  </r>
  <r>
    <x v="538"/>
    <n v="7.2"/>
    <x v="29"/>
  </r>
  <r>
    <x v="539"/>
    <n v="7.3"/>
    <x v="29"/>
  </r>
  <r>
    <x v="540"/>
    <n v="7.4"/>
    <x v="29"/>
  </r>
  <r>
    <x v="541"/>
    <n v="7.4"/>
    <x v="29"/>
  </r>
  <r>
    <x v="542"/>
    <n v="7.3"/>
    <x v="29"/>
  </r>
  <r>
    <x v="543"/>
    <n v="7.3"/>
    <x v="29"/>
  </r>
  <r>
    <x v="544"/>
    <n v="7"/>
    <x v="29"/>
  </r>
  <r>
    <x v="545"/>
    <n v="7.2"/>
    <x v="29"/>
  </r>
  <r>
    <x v="546"/>
    <n v="6.9"/>
    <x v="29"/>
  </r>
  <r>
    <x v="547"/>
    <n v="6.7"/>
    <x v="29"/>
  </r>
  <r>
    <x v="548"/>
    <n v="6.2"/>
    <x v="29"/>
  </r>
  <r>
    <x v="549"/>
    <n v="5.9"/>
    <x v="29"/>
  </r>
  <r>
    <x v="550"/>
    <n v="5.6"/>
    <x v="29"/>
  </r>
  <r>
    <x v="551"/>
    <n v="5.5"/>
    <x v="29"/>
  </r>
  <r>
    <x v="552"/>
    <n v="5.2"/>
    <x v="29"/>
  </r>
  <r>
    <x v="553"/>
    <n v="4.7"/>
    <x v="29"/>
  </r>
  <r>
    <x v="554"/>
    <n v="4.3"/>
    <x v="29"/>
  </r>
  <r>
    <x v="555"/>
    <n v="4.0999999999999996"/>
    <x v="29"/>
  </r>
  <r>
    <x v="556"/>
    <n v="3.8"/>
    <x v="29"/>
  </r>
  <r>
    <x v="557"/>
    <n v="3.6"/>
    <x v="29"/>
  </r>
  <r>
    <x v="558"/>
    <n v="3.3"/>
    <x v="29"/>
  </r>
  <r>
    <x v="559"/>
    <n v="3.1"/>
    <x v="29"/>
  </r>
  <r>
    <x v="560"/>
    <n v="3.3"/>
    <x v="29"/>
  </r>
  <r>
    <x v="561"/>
    <n v="3.5"/>
    <x v="29"/>
  </r>
  <r>
    <x v="562"/>
    <n v="3.7"/>
    <x v="29"/>
  </r>
  <r>
    <x v="563"/>
    <n v="3.8"/>
    <x v="29"/>
  </r>
  <r>
    <x v="564"/>
    <n v="3.9"/>
    <x v="29"/>
  </r>
  <r>
    <x v="565"/>
    <n v="4"/>
    <x v="29"/>
  </r>
  <r>
    <x v="566"/>
    <n v="4.0999999999999996"/>
    <x v="29"/>
  </r>
  <r>
    <x v="567"/>
    <n v="4.2"/>
    <x v="29"/>
  </r>
  <r>
    <x v="568"/>
    <n v="4.2"/>
    <x v="29"/>
  </r>
  <r>
    <x v="569"/>
    <n v="4.3"/>
    <x v="29"/>
  </r>
  <r>
    <x v="570"/>
    <n v="4.4000000000000004"/>
    <x v="29"/>
  </r>
  <r>
    <x v="571"/>
    <n v="4.5"/>
    <x v="29"/>
  </r>
  <r>
    <x v="572"/>
    <n v="4.5"/>
    <x v="29"/>
  </r>
  <r>
    <x v="573"/>
    <n v="4.5"/>
    <x v="29"/>
  </r>
  <r>
    <x v="574"/>
    <n v="4.5"/>
    <x v="29"/>
  </r>
  <r>
    <x v="575"/>
    <n v="4.5"/>
    <x v="29"/>
  </r>
  <r>
    <x v="576"/>
    <n v="4.5"/>
    <x v="29"/>
  </r>
  <r>
    <x v="577"/>
    <n v="4.5"/>
    <x v="29"/>
  </r>
  <r>
    <x v="578"/>
    <n v="4.5"/>
    <x v="29"/>
  </r>
  <r>
    <x v="579"/>
    <n v="4.5999999999999996"/>
    <x v="29"/>
  </r>
  <r>
    <x v="580"/>
    <n v="4.5999999999999996"/>
    <x v="29"/>
  </r>
  <r>
    <x v="581"/>
    <n v="4.5999999999999996"/>
    <x v="29"/>
  </r>
  <r>
    <x v="582"/>
    <n v="4.7"/>
    <x v="29"/>
  </r>
  <r>
    <x v="583"/>
    <n v="4.7"/>
    <x v="29"/>
  </r>
  <r>
    <x v="584"/>
    <n v="4.7"/>
    <x v="29"/>
  </r>
  <r>
    <x v="585"/>
    <n v="4.7"/>
    <x v="29"/>
  </r>
  <r>
    <x v="586"/>
    <n v="4.8"/>
    <x v="29"/>
  </r>
  <r>
    <x v="587"/>
    <n v="4.8"/>
    <x v="29"/>
  </r>
  <r>
    <x v="588"/>
    <n v="4.9000000000000004"/>
    <x v="29"/>
  </r>
  <r>
    <x v="589"/>
    <n v="5"/>
    <x v="29"/>
  </r>
  <r>
    <x v="590"/>
    <n v="5.0999999999999996"/>
    <x v="29"/>
  </r>
  <r>
    <x v="591"/>
    <n v="5.0999999999999996"/>
    <x v="29"/>
  </r>
  <r>
    <x v="592"/>
    <n v="5.2"/>
    <x v="29"/>
  </r>
  <r>
    <x v="593"/>
    <n v="5.4"/>
    <x v="29"/>
  </r>
  <r>
    <x v="594"/>
    <n v="5.5"/>
    <x v="29"/>
  </r>
  <r>
    <x v="595"/>
    <n v="5.5"/>
    <x v="29"/>
  </r>
  <r>
    <x v="596"/>
    <n v="5.5"/>
    <x v="29"/>
  </r>
  <r>
    <x v="597"/>
    <m/>
    <x v="29"/>
  </r>
  <r>
    <x v="598"/>
    <n v="5.4"/>
    <x v="29"/>
  </r>
  <r>
    <x v="599"/>
    <n v="5.4"/>
    <x v="29"/>
  </r>
  <r>
    <x v="600"/>
    <n v="5.2"/>
    <x v="29"/>
  </r>
  <r>
    <x v="601"/>
    <n v="5.0999999999999996"/>
    <x v="29"/>
  </r>
  <r>
    <x v="602"/>
    <n v="4.9000000000000004"/>
    <x v="29"/>
  </r>
  <r>
    <x v="603"/>
    <n v="4.8"/>
    <x v="29"/>
  </r>
  <r>
    <x v="604"/>
    <n v="4.7"/>
    <x v="29"/>
  </r>
  <r>
    <x v="0"/>
    <n v="8.6"/>
    <x v="30"/>
  </r>
  <r>
    <x v="1"/>
    <n v="8.6"/>
    <x v="30"/>
  </r>
  <r>
    <x v="2"/>
    <n v="8.6"/>
    <x v="30"/>
  </r>
  <r>
    <x v="3"/>
    <n v="8.6"/>
    <x v="30"/>
  </r>
  <r>
    <x v="4"/>
    <n v="8.6"/>
    <x v="30"/>
  </r>
  <r>
    <x v="5"/>
    <n v="8.6"/>
    <x v="30"/>
  </r>
  <r>
    <x v="6"/>
    <n v="8.6999999999999993"/>
    <x v="30"/>
  </r>
  <r>
    <x v="7"/>
    <n v="8.8000000000000007"/>
    <x v="30"/>
  </r>
  <r>
    <x v="8"/>
    <n v="8.8000000000000007"/>
    <x v="30"/>
  </r>
  <r>
    <x v="9"/>
    <n v="8.9"/>
    <x v="30"/>
  </r>
  <r>
    <x v="10"/>
    <n v="9"/>
    <x v="30"/>
  </r>
  <r>
    <x v="11"/>
    <n v="9"/>
    <x v="30"/>
  </r>
  <r>
    <x v="12"/>
    <n v="9"/>
    <x v="30"/>
  </r>
  <r>
    <x v="13"/>
    <n v="8.8000000000000007"/>
    <x v="30"/>
  </r>
  <r>
    <x v="14"/>
    <n v="8.6"/>
    <x v="30"/>
  </r>
  <r>
    <x v="15"/>
    <n v="8.3000000000000007"/>
    <x v="30"/>
  </r>
  <r>
    <x v="16"/>
    <n v="8"/>
    <x v="30"/>
  </r>
  <r>
    <x v="17"/>
    <n v="7.8"/>
    <x v="30"/>
  </r>
  <r>
    <x v="18"/>
    <n v="7.5"/>
    <x v="30"/>
  </r>
  <r>
    <x v="19"/>
    <n v="7.3"/>
    <x v="30"/>
  </r>
  <r>
    <x v="20"/>
    <n v="7.1"/>
    <x v="30"/>
  </r>
  <r>
    <x v="21"/>
    <n v="6.9"/>
    <x v="30"/>
  </r>
  <r>
    <x v="22"/>
    <n v="6.6"/>
    <x v="30"/>
  </r>
  <r>
    <x v="23"/>
    <n v="6.4"/>
    <x v="30"/>
  </r>
  <r>
    <x v="24"/>
    <n v="6.2"/>
    <x v="30"/>
  </r>
  <r>
    <x v="25"/>
    <n v="6.1"/>
    <x v="30"/>
  </r>
  <r>
    <x v="26"/>
    <n v="6.1"/>
    <x v="30"/>
  </r>
  <r>
    <x v="27"/>
    <n v="6"/>
    <x v="30"/>
  </r>
  <r>
    <x v="28"/>
    <n v="6.1"/>
    <x v="30"/>
  </r>
  <r>
    <x v="29"/>
    <n v="6.1"/>
    <x v="30"/>
  </r>
  <r>
    <x v="30"/>
    <n v="6.1"/>
    <x v="30"/>
  </r>
  <r>
    <x v="31"/>
    <n v="6.2"/>
    <x v="30"/>
  </r>
  <r>
    <x v="32"/>
    <n v="6.2"/>
    <x v="30"/>
  </r>
  <r>
    <x v="33"/>
    <n v="6.2"/>
    <x v="30"/>
  </r>
  <r>
    <x v="34"/>
    <n v="6.3"/>
    <x v="30"/>
  </r>
  <r>
    <x v="35"/>
    <n v="6.4"/>
    <x v="30"/>
  </r>
  <r>
    <x v="36"/>
    <n v="6.4"/>
    <x v="30"/>
  </r>
  <r>
    <x v="37"/>
    <n v="6.5"/>
    <x v="30"/>
  </r>
  <r>
    <x v="38"/>
    <n v="6.5"/>
    <x v="30"/>
  </r>
  <r>
    <x v="39"/>
    <n v="6.5"/>
    <x v="30"/>
  </r>
  <r>
    <x v="40"/>
    <n v="6.5"/>
    <x v="30"/>
  </r>
  <r>
    <x v="41"/>
    <n v="6.6"/>
    <x v="30"/>
  </r>
  <r>
    <x v="42"/>
    <n v="6.7"/>
    <x v="30"/>
  </r>
  <r>
    <x v="43"/>
    <n v="6.7"/>
    <x v="30"/>
  </r>
  <r>
    <x v="44"/>
    <n v="6.8"/>
    <x v="30"/>
  </r>
  <r>
    <x v="45"/>
    <n v="6.8"/>
    <x v="30"/>
  </r>
  <r>
    <x v="46"/>
    <n v="6.8"/>
    <x v="30"/>
  </r>
  <r>
    <x v="47"/>
    <n v="6.7"/>
    <x v="30"/>
  </r>
  <r>
    <x v="48"/>
    <n v="6.8"/>
    <x v="30"/>
  </r>
  <r>
    <x v="49"/>
    <n v="6.9"/>
    <x v="30"/>
  </r>
  <r>
    <x v="50"/>
    <n v="7.1"/>
    <x v="30"/>
  </r>
  <r>
    <x v="51"/>
    <n v="7.3"/>
    <x v="30"/>
  </r>
  <r>
    <x v="52"/>
    <n v="7.5"/>
    <x v="30"/>
  </r>
  <r>
    <x v="53"/>
    <n v="7.7"/>
    <x v="30"/>
  </r>
  <r>
    <x v="54"/>
    <n v="7.8"/>
    <x v="30"/>
  </r>
  <r>
    <x v="55"/>
    <n v="7.9"/>
    <x v="30"/>
  </r>
  <r>
    <x v="56"/>
    <n v="7.9"/>
    <x v="30"/>
  </r>
  <r>
    <x v="57"/>
    <n v="7.9"/>
    <x v="30"/>
  </r>
  <r>
    <x v="58"/>
    <n v="8"/>
    <x v="30"/>
  </r>
  <r>
    <x v="59"/>
    <n v="7.9"/>
    <x v="30"/>
  </r>
  <r>
    <x v="60"/>
    <n v="7.8"/>
    <x v="30"/>
  </r>
  <r>
    <x v="61"/>
    <n v="7.7"/>
    <x v="30"/>
  </r>
  <r>
    <x v="62"/>
    <n v="7.5"/>
    <x v="30"/>
  </r>
  <r>
    <x v="63"/>
    <n v="7.3"/>
    <x v="30"/>
  </r>
  <r>
    <x v="64"/>
    <n v="7.1"/>
    <x v="30"/>
  </r>
  <r>
    <x v="65"/>
    <n v="6.9"/>
    <x v="30"/>
  </r>
  <r>
    <x v="66"/>
    <n v="6.9"/>
    <x v="30"/>
  </r>
  <r>
    <x v="67"/>
    <n v="6.9"/>
    <x v="30"/>
  </r>
  <r>
    <x v="68"/>
    <n v="6.9"/>
    <x v="30"/>
  </r>
  <r>
    <x v="69"/>
    <n v="7.1"/>
    <x v="30"/>
  </r>
  <r>
    <x v="70"/>
    <n v="7.2"/>
    <x v="30"/>
  </r>
  <r>
    <x v="71"/>
    <n v="7.4"/>
    <x v="30"/>
  </r>
  <r>
    <x v="72"/>
    <n v="7.7"/>
    <x v="30"/>
  </r>
  <r>
    <x v="73"/>
    <n v="8"/>
    <x v="30"/>
  </r>
  <r>
    <x v="74"/>
    <n v="8.3000000000000007"/>
    <x v="30"/>
  </r>
  <r>
    <x v="75"/>
    <n v="8.5"/>
    <x v="30"/>
  </r>
  <r>
    <x v="76"/>
    <n v="8.8000000000000007"/>
    <x v="30"/>
  </r>
  <r>
    <x v="77"/>
    <n v="9"/>
    <x v="30"/>
  </r>
  <r>
    <x v="78"/>
    <n v="9.1999999999999993"/>
    <x v="30"/>
  </r>
  <r>
    <x v="79"/>
    <n v="9.4"/>
    <x v="30"/>
  </r>
  <r>
    <x v="80"/>
    <n v="9.6"/>
    <x v="30"/>
  </r>
  <r>
    <x v="81"/>
    <n v="9.8000000000000007"/>
    <x v="30"/>
  </r>
  <r>
    <x v="82"/>
    <n v="10"/>
    <x v="30"/>
  </r>
  <r>
    <x v="83"/>
    <n v="10.199999999999999"/>
    <x v="30"/>
  </r>
  <r>
    <x v="84"/>
    <n v="10.4"/>
    <x v="30"/>
  </r>
  <r>
    <x v="85"/>
    <n v="10.5"/>
    <x v="30"/>
  </r>
  <r>
    <x v="86"/>
    <n v="10.5"/>
    <x v="30"/>
  </r>
  <r>
    <x v="87"/>
    <n v="10.4"/>
    <x v="30"/>
  </r>
  <r>
    <x v="88"/>
    <n v="10.3"/>
    <x v="30"/>
  </r>
  <r>
    <x v="89"/>
    <n v="10.1"/>
    <x v="30"/>
  </r>
  <r>
    <x v="90"/>
    <n v="9.8000000000000007"/>
    <x v="30"/>
  </r>
  <r>
    <x v="91"/>
    <n v="9.6"/>
    <x v="30"/>
  </r>
  <r>
    <x v="92"/>
    <n v="9.3000000000000007"/>
    <x v="30"/>
  </r>
  <r>
    <x v="93"/>
    <n v="9"/>
    <x v="30"/>
  </r>
  <r>
    <x v="94"/>
    <n v="8.6999999999999993"/>
    <x v="30"/>
  </r>
  <r>
    <x v="95"/>
    <n v="8.4"/>
    <x v="30"/>
  </r>
  <r>
    <x v="96"/>
    <n v="8.1"/>
    <x v="30"/>
  </r>
  <r>
    <x v="97"/>
    <n v="7.8"/>
    <x v="30"/>
  </r>
  <r>
    <x v="98"/>
    <n v="7.6"/>
    <x v="30"/>
  </r>
  <r>
    <x v="99"/>
    <n v="7.5"/>
    <x v="30"/>
  </r>
  <r>
    <x v="100"/>
    <n v="7.4"/>
    <x v="30"/>
  </r>
  <r>
    <x v="101"/>
    <n v="7.5"/>
    <x v="30"/>
  </r>
  <r>
    <x v="102"/>
    <n v="7.5"/>
    <x v="30"/>
  </r>
  <r>
    <x v="103"/>
    <n v="7.6"/>
    <x v="30"/>
  </r>
  <r>
    <x v="104"/>
    <n v="7.7"/>
    <x v="30"/>
  </r>
  <r>
    <x v="105"/>
    <n v="7.8"/>
    <x v="30"/>
  </r>
  <r>
    <x v="106"/>
    <n v="7.9"/>
    <x v="30"/>
  </r>
  <r>
    <x v="107"/>
    <n v="8"/>
    <x v="30"/>
  </r>
  <r>
    <x v="108"/>
    <n v="8.1999999999999993"/>
    <x v="30"/>
  </r>
  <r>
    <x v="109"/>
    <n v="8.3000000000000007"/>
    <x v="30"/>
  </r>
  <r>
    <x v="110"/>
    <n v="8.5"/>
    <x v="30"/>
  </r>
  <r>
    <x v="111"/>
    <n v="8.6"/>
    <x v="30"/>
  </r>
  <r>
    <x v="112"/>
    <n v="8.6999999999999993"/>
    <x v="30"/>
  </r>
  <r>
    <x v="113"/>
    <n v="8.8000000000000007"/>
    <x v="30"/>
  </r>
  <r>
    <x v="114"/>
    <n v="8.8000000000000007"/>
    <x v="30"/>
  </r>
  <r>
    <x v="115"/>
    <n v="8.8000000000000007"/>
    <x v="30"/>
  </r>
  <r>
    <x v="116"/>
    <n v="8.6999999999999993"/>
    <x v="30"/>
  </r>
  <r>
    <x v="117"/>
    <n v="8.6999999999999993"/>
    <x v="30"/>
  </r>
  <r>
    <x v="118"/>
    <n v="8.6999999999999993"/>
    <x v="30"/>
  </r>
  <r>
    <x v="119"/>
    <n v="8.8000000000000007"/>
    <x v="30"/>
  </r>
  <r>
    <x v="120"/>
    <n v="8.8000000000000007"/>
    <x v="30"/>
  </r>
  <r>
    <x v="121"/>
    <n v="8.9"/>
    <x v="30"/>
  </r>
  <r>
    <x v="122"/>
    <n v="9"/>
    <x v="30"/>
  </r>
  <r>
    <x v="123"/>
    <n v="9.1"/>
    <x v="30"/>
  </r>
  <r>
    <x v="124"/>
    <n v="9.1999999999999993"/>
    <x v="30"/>
  </r>
  <r>
    <x v="125"/>
    <n v="9.1999999999999993"/>
    <x v="30"/>
  </r>
  <r>
    <x v="126"/>
    <n v="9.3000000000000007"/>
    <x v="30"/>
  </r>
  <r>
    <x v="127"/>
    <n v="9.3000000000000007"/>
    <x v="30"/>
  </r>
  <r>
    <x v="128"/>
    <n v="9.4"/>
    <x v="30"/>
  </r>
  <r>
    <x v="129"/>
    <n v="9.4"/>
    <x v="30"/>
  </r>
  <r>
    <x v="130"/>
    <n v="9.5"/>
    <x v="30"/>
  </r>
  <r>
    <x v="131"/>
    <n v="9.5"/>
    <x v="30"/>
  </r>
  <r>
    <x v="132"/>
    <n v="9.5"/>
    <x v="30"/>
  </r>
  <r>
    <x v="133"/>
    <n v="9.4"/>
    <x v="30"/>
  </r>
  <r>
    <x v="134"/>
    <n v="9.3000000000000007"/>
    <x v="30"/>
  </r>
  <r>
    <x v="135"/>
    <n v="9.1999999999999993"/>
    <x v="30"/>
  </r>
  <r>
    <x v="136"/>
    <n v="9"/>
    <x v="30"/>
  </r>
  <r>
    <x v="137"/>
    <n v="8.9"/>
    <x v="30"/>
  </r>
  <r>
    <x v="138"/>
    <n v="8.9"/>
    <x v="30"/>
  </r>
  <r>
    <x v="139"/>
    <n v="8.8000000000000007"/>
    <x v="30"/>
  </r>
  <r>
    <x v="140"/>
    <n v="8.8000000000000007"/>
    <x v="30"/>
  </r>
  <r>
    <x v="141"/>
    <n v="8.6999999999999993"/>
    <x v="30"/>
  </r>
  <r>
    <x v="142"/>
    <n v="8.6"/>
    <x v="30"/>
  </r>
  <r>
    <x v="143"/>
    <n v="8.5"/>
    <x v="30"/>
  </r>
  <r>
    <x v="144"/>
    <n v="8.4"/>
    <x v="30"/>
  </r>
  <r>
    <x v="145"/>
    <n v="8.3000000000000007"/>
    <x v="30"/>
  </r>
  <r>
    <x v="146"/>
    <n v="8.1999999999999993"/>
    <x v="30"/>
  </r>
  <r>
    <x v="147"/>
    <n v="8"/>
    <x v="30"/>
  </r>
  <r>
    <x v="148"/>
    <n v="7.9"/>
    <x v="30"/>
  </r>
  <r>
    <x v="149"/>
    <n v="7.8"/>
    <x v="30"/>
  </r>
  <r>
    <x v="150"/>
    <n v="7.6"/>
    <x v="30"/>
  </r>
  <r>
    <x v="151"/>
    <n v="7.4"/>
    <x v="30"/>
  </r>
  <r>
    <x v="152"/>
    <n v="7.2"/>
    <x v="30"/>
  </r>
  <r>
    <x v="153"/>
    <n v="7"/>
    <x v="30"/>
  </r>
  <r>
    <x v="154"/>
    <n v="6.9"/>
    <x v="30"/>
  </r>
  <r>
    <x v="155"/>
    <n v="6.7"/>
    <x v="30"/>
  </r>
  <r>
    <x v="156"/>
    <n v="6.6"/>
    <x v="30"/>
  </r>
  <r>
    <x v="157"/>
    <n v="6.5"/>
    <x v="30"/>
  </r>
  <r>
    <x v="158"/>
    <n v="6.5"/>
    <x v="30"/>
  </r>
  <r>
    <x v="159"/>
    <n v="6.5"/>
    <x v="30"/>
  </r>
  <r>
    <x v="160"/>
    <n v="6.6"/>
    <x v="30"/>
  </r>
  <r>
    <x v="161"/>
    <n v="6.7"/>
    <x v="30"/>
  </r>
  <r>
    <x v="162"/>
    <n v="6.8"/>
    <x v="30"/>
  </r>
  <r>
    <x v="163"/>
    <n v="6.9"/>
    <x v="30"/>
  </r>
  <r>
    <x v="164"/>
    <n v="7"/>
    <x v="30"/>
  </r>
  <r>
    <x v="165"/>
    <n v="7"/>
    <x v="30"/>
  </r>
  <r>
    <x v="166"/>
    <n v="6.9"/>
    <x v="30"/>
  </r>
  <r>
    <x v="167"/>
    <n v="6.8"/>
    <x v="30"/>
  </r>
  <r>
    <x v="168"/>
    <n v="6.7"/>
    <x v="30"/>
  </r>
  <r>
    <x v="169"/>
    <n v="6.6"/>
    <x v="30"/>
  </r>
  <r>
    <x v="170"/>
    <n v="6.5"/>
    <x v="30"/>
  </r>
  <r>
    <x v="171"/>
    <n v="6.4"/>
    <x v="30"/>
  </r>
  <r>
    <x v="172"/>
    <n v="6.4"/>
    <x v="30"/>
  </r>
  <r>
    <x v="173"/>
    <n v="6.4"/>
    <x v="30"/>
  </r>
  <r>
    <x v="174"/>
    <n v="6.5"/>
    <x v="30"/>
  </r>
  <r>
    <x v="175"/>
    <n v="6.6"/>
    <x v="30"/>
  </r>
  <r>
    <x v="176"/>
    <n v="6.7"/>
    <x v="30"/>
  </r>
  <r>
    <x v="177"/>
    <n v="6.9"/>
    <x v="30"/>
  </r>
  <r>
    <x v="178"/>
    <n v="7.1"/>
    <x v="30"/>
  </r>
  <r>
    <x v="179"/>
    <n v="7.2"/>
    <x v="30"/>
  </r>
  <r>
    <x v="180"/>
    <n v="7.4"/>
    <x v="30"/>
  </r>
  <r>
    <x v="181"/>
    <n v="7.5"/>
    <x v="30"/>
  </r>
  <r>
    <x v="182"/>
    <n v="7.5"/>
    <x v="30"/>
  </r>
  <r>
    <x v="183"/>
    <n v="7.5"/>
    <x v="30"/>
  </r>
  <r>
    <x v="184"/>
    <n v="7.4"/>
    <x v="30"/>
  </r>
  <r>
    <x v="185"/>
    <n v="7.3"/>
    <x v="30"/>
  </r>
  <r>
    <x v="186"/>
    <n v="7.2"/>
    <x v="30"/>
  </r>
  <r>
    <x v="187"/>
    <n v="7.1"/>
    <x v="30"/>
  </r>
  <r>
    <x v="188"/>
    <n v="7"/>
    <x v="30"/>
  </r>
  <r>
    <x v="189"/>
    <n v="7"/>
    <x v="30"/>
  </r>
  <r>
    <x v="190"/>
    <n v="7.1"/>
    <x v="30"/>
  </r>
  <r>
    <x v="191"/>
    <n v="7.2"/>
    <x v="30"/>
  </r>
  <r>
    <x v="192"/>
    <n v="7.3"/>
    <x v="30"/>
  </r>
  <r>
    <x v="193"/>
    <n v="7.4"/>
    <x v="30"/>
  </r>
  <r>
    <x v="194"/>
    <n v="7.4"/>
    <x v="30"/>
  </r>
  <r>
    <x v="195"/>
    <n v="7.4"/>
    <x v="30"/>
  </r>
  <r>
    <x v="196"/>
    <n v="7.4"/>
    <x v="30"/>
  </r>
  <r>
    <x v="197"/>
    <n v="7.4"/>
    <x v="30"/>
  </r>
  <r>
    <x v="198"/>
    <n v="7.3"/>
    <x v="30"/>
  </r>
  <r>
    <x v="199"/>
    <n v="7.3"/>
    <x v="30"/>
  </r>
  <r>
    <x v="200"/>
    <n v="7.3"/>
    <x v="30"/>
  </r>
  <r>
    <x v="201"/>
    <n v="7.2"/>
    <x v="30"/>
  </r>
  <r>
    <x v="202"/>
    <n v="7.2"/>
    <x v="30"/>
  </r>
  <r>
    <x v="203"/>
    <n v="7.3"/>
    <x v="30"/>
  </r>
  <r>
    <x v="204"/>
    <n v="7.3"/>
    <x v="30"/>
  </r>
  <r>
    <x v="205"/>
    <n v="7.4"/>
    <x v="30"/>
  </r>
  <r>
    <x v="206"/>
    <n v="7.5"/>
    <x v="30"/>
  </r>
  <r>
    <x v="207"/>
    <n v="7.5"/>
    <x v="30"/>
  </r>
  <r>
    <x v="208"/>
    <n v="7.5"/>
    <x v="30"/>
  </r>
  <r>
    <x v="209"/>
    <n v="7.5"/>
    <x v="30"/>
  </r>
  <r>
    <x v="210"/>
    <n v="7.5"/>
    <x v="30"/>
  </r>
  <r>
    <x v="211"/>
    <n v="7.4"/>
    <x v="30"/>
  </r>
  <r>
    <x v="212"/>
    <n v="7.3"/>
    <x v="30"/>
  </r>
  <r>
    <x v="213"/>
    <n v="7.1"/>
    <x v="30"/>
  </r>
  <r>
    <x v="214"/>
    <n v="7"/>
    <x v="30"/>
  </r>
  <r>
    <x v="215"/>
    <n v="6.9"/>
    <x v="30"/>
  </r>
  <r>
    <x v="216"/>
    <n v="6.7"/>
    <x v="30"/>
  </r>
  <r>
    <x v="217"/>
    <n v="6.6"/>
    <x v="30"/>
  </r>
  <r>
    <x v="218"/>
    <n v="6.5"/>
    <x v="30"/>
  </r>
  <r>
    <x v="219"/>
    <n v="6.4"/>
    <x v="30"/>
  </r>
  <r>
    <x v="220"/>
    <n v="6.4"/>
    <x v="30"/>
  </r>
  <r>
    <x v="221"/>
    <n v="6.5"/>
    <x v="30"/>
  </r>
  <r>
    <x v="222"/>
    <n v="6.5"/>
    <x v="30"/>
  </r>
  <r>
    <x v="223"/>
    <n v="6.5"/>
    <x v="30"/>
  </r>
  <r>
    <x v="224"/>
    <n v="6.6"/>
    <x v="30"/>
  </r>
  <r>
    <x v="225"/>
    <n v="6.5"/>
    <x v="30"/>
  </r>
  <r>
    <x v="226"/>
    <n v="6.5"/>
    <x v="30"/>
  </r>
  <r>
    <x v="227"/>
    <n v="6.4"/>
    <x v="30"/>
  </r>
  <r>
    <x v="228"/>
    <n v="6.3"/>
    <x v="30"/>
  </r>
  <r>
    <x v="229"/>
    <n v="6.3"/>
    <x v="30"/>
  </r>
  <r>
    <x v="230"/>
    <n v="6.3"/>
    <x v="30"/>
  </r>
  <r>
    <x v="231"/>
    <n v="6.3"/>
    <x v="30"/>
  </r>
  <r>
    <x v="232"/>
    <n v="6.3"/>
    <x v="30"/>
  </r>
  <r>
    <x v="233"/>
    <n v="6.4"/>
    <x v="30"/>
  </r>
  <r>
    <x v="234"/>
    <n v="6.6"/>
    <x v="30"/>
  </r>
  <r>
    <x v="235"/>
    <n v="6.7"/>
    <x v="30"/>
  </r>
  <r>
    <x v="236"/>
    <n v="6.9"/>
    <x v="30"/>
  </r>
  <r>
    <x v="237"/>
    <n v="7"/>
    <x v="30"/>
  </r>
  <r>
    <x v="238"/>
    <n v="7.2"/>
    <x v="30"/>
  </r>
  <r>
    <x v="239"/>
    <n v="7.3"/>
    <x v="30"/>
  </r>
  <r>
    <x v="240"/>
    <n v="7.4"/>
    <x v="30"/>
  </r>
  <r>
    <x v="241"/>
    <n v="7.6"/>
    <x v="30"/>
  </r>
  <r>
    <x v="242"/>
    <n v="7.6"/>
    <x v="30"/>
  </r>
  <r>
    <x v="243"/>
    <n v="7.7"/>
    <x v="30"/>
  </r>
  <r>
    <x v="244"/>
    <n v="7.7"/>
    <x v="30"/>
  </r>
  <r>
    <x v="245"/>
    <n v="7.7"/>
    <x v="30"/>
  </r>
  <r>
    <x v="246"/>
    <n v="7.6"/>
    <x v="30"/>
  </r>
  <r>
    <x v="247"/>
    <n v="7.6"/>
    <x v="30"/>
  </r>
  <r>
    <x v="248"/>
    <n v="7.5"/>
    <x v="30"/>
  </r>
  <r>
    <x v="249"/>
    <n v="7.4"/>
    <x v="30"/>
  </r>
  <r>
    <x v="250"/>
    <n v="7.3"/>
    <x v="30"/>
  </r>
  <r>
    <x v="251"/>
    <n v="7.2"/>
    <x v="30"/>
  </r>
  <r>
    <x v="252"/>
    <n v="7.1"/>
    <x v="30"/>
  </r>
  <r>
    <x v="253"/>
    <n v="7"/>
    <x v="30"/>
  </r>
  <r>
    <x v="254"/>
    <n v="6.9"/>
    <x v="30"/>
  </r>
  <r>
    <x v="255"/>
    <n v="6.7"/>
    <x v="30"/>
  </r>
  <r>
    <x v="256"/>
    <n v="6.6"/>
    <x v="30"/>
  </r>
  <r>
    <x v="257"/>
    <n v="6.4"/>
    <x v="30"/>
  </r>
  <r>
    <x v="258"/>
    <n v="6.2"/>
    <x v="30"/>
  </r>
  <r>
    <x v="259"/>
    <n v="6.1"/>
    <x v="30"/>
  </r>
  <r>
    <x v="260"/>
    <n v="6"/>
    <x v="30"/>
  </r>
  <r>
    <x v="261"/>
    <n v="6"/>
    <x v="30"/>
  </r>
  <r>
    <x v="262"/>
    <n v="6"/>
    <x v="30"/>
  </r>
  <r>
    <x v="263"/>
    <n v="6.1"/>
    <x v="30"/>
  </r>
  <r>
    <x v="264"/>
    <n v="6.2"/>
    <x v="30"/>
  </r>
  <r>
    <x v="265"/>
    <n v="6.3"/>
    <x v="30"/>
  </r>
  <r>
    <x v="266"/>
    <n v="6.3"/>
    <x v="30"/>
  </r>
  <r>
    <x v="267"/>
    <n v="6.3"/>
    <x v="30"/>
  </r>
  <r>
    <x v="268"/>
    <n v="6.3"/>
    <x v="30"/>
  </r>
  <r>
    <x v="269"/>
    <n v="6.3"/>
    <x v="30"/>
  </r>
  <r>
    <x v="270"/>
    <n v="6.3"/>
    <x v="30"/>
  </r>
  <r>
    <x v="271"/>
    <n v="6.3"/>
    <x v="30"/>
  </r>
  <r>
    <x v="272"/>
    <n v="6.3"/>
    <x v="30"/>
  </r>
  <r>
    <x v="273"/>
    <n v="6.2"/>
    <x v="30"/>
  </r>
  <r>
    <x v="274"/>
    <n v="6.1"/>
    <x v="30"/>
  </r>
  <r>
    <x v="275"/>
    <n v="5.9"/>
    <x v="30"/>
  </r>
  <r>
    <x v="276"/>
    <n v="5.8"/>
    <x v="30"/>
  </r>
  <r>
    <x v="277"/>
    <n v="5.8"/>
    <x v="30"/>
  </r>
  <r>
    <x v="278"/>
    <n v="5.7"/>
    <x v="30"/>
  </r>
  <r>
    <x v="279"/>
    <n v="5.7"/>
    <x v="30"/>
  </r>
  <r>
    <x v="280"/>
    <n v="5.6"/>
    <x v="30"/>
  </r>
  <r>
    <x v="281"/>
    <n v="5.6"/>
    <x v="30"/>
  </r>
  <r>
    <x v="282"/>
    <n v="5.6"/>
    <x v="30"/>
  </r>
  <r>
    <x v="283"/>
    <n v="5.6"/>
    <x v="30"/>
  </r>
  <r>
    <x v="284"/>
    <n v="5.6"/>
    <x v="30"/>
  </r>
  <r>
    <x v="285"/>
    <n v="5.5"/>
    <x v="30"/>
  </r>
  <r>
    <x v="286"/>
    <n v="5.3"/>
    <x v="30"/>
  </r>
  <r>
    <x v="287"/>
    <n v="5.2"/>
    <x v="30"/>
  </r>
  <r>
    <x v="288"/>
    <n v="5.0999999999999996"/>
    <x v="30"/>
  </r>
  <r>
    <x v="289"/>
    <n v="5.0999999999999996"/>
    <x v="30"/>
  </r>
  <r>
    <x v="290"/>
    <n v="5"/>
    <x v="30"/>
  </r>
  <r>
    <x v="291"/>
    <n v="5"/>
    <x v="30"/>
  </r>
  <r>
    <x v="292"/>
    <n v="5"/>
    <x v="30"/>
  </r>
  <r>
    <x v="293"/>
    <n v="5"/>
    <x v="30"/>
  </r>
  <r>
    <x v="294"/>
    <n v="5"/>
    <x v="30"/>
  </r>
  <r>
    <x v="295"/>
    <n v="5"/>
    <x v="30"/>
  </r>
  <r>
    <x v="296"/>
    <n v="5"/>
    <x v="30"/>
  </r>
  <r>
    <x v="297"/>
    <n v="5"/>
    <x v="30"/>
  </r>
  <r>
    <x v="298"/>
    <n v="5"/>
    <x v="30"/>
  </r>
  <r>
    <x v="299"/>
    <n v="5"/>
    <x v="30"/>
  </r>
  <r>
    <x v="300"/>
    <n v="5"/>
    <x v="30"/>
  </r>
  <r>
    <x v="301"/>
    <n v="5"/>
    <x v="30"/>
  </r>
  <r>
    <x v="302"/>
    <n v="4.9000000000000004"/>
    <x v="30"/>
  </r>
  <r>
    <x v="303"/>
    <n v="4.9000000000000004"/>
    <x v="30"/>
  </r>
  <r>
    <x v="304"/>
    <n v="4.8"/>
    <x v="30"/>
  </r>
  <r>
    <x v="305"/>
    <n v="4.8"/>
    <x v="30"/>
  </r>
  <r>
    <x v="306"/>
    <n v="4.8"/>
    <x v="30"/>
  </r>
  <r>
    <x v="307"/>
    <n v="4.8"/>
    <x v="30"/>
  </r>
  <r>
    <x v="308"/>
    <n v="5"/>
    <x v="30"/>
  </r>
  <r>
    <x v="309"/>
    <n v="5.0999999999999996"/>
    <x v="30"/>
  </r>
  <r>
    <x v="310"/>
    <n v="5.2"/>
    <x v="30"/>
  </r>
  <r>
    <x v="311"/>
    <n v="5.3"/>
    <x v="30"/>
  </r>
  <r>
    <x v="312"/>
    <n v="5.3"/>
    <x v="30"/>
  </r>
  <r>
    <x v="313"/>
    <n v="5.4"/>
    <x v="30"/>
  </r>
  <r>
    <x v="314"/>
    <n v="5.4"/>
    <x v="30"/>
  </r>
  <r>
    <x v="315"/>
    <n v="5.5"/>
    <x v="30"/>
  </r>
  <r>
    <x v="316"/>
    <n v="5.5"/>
    <x v="30"/>
  </r>
  <r>
    <x v="317"/>
    <n v="5.5"/>
    <x v="30"/>
  </r>
  <r>
    <x v="318"/>
    <n v="5.5"/>
    <x v="30"/>
  </r>
  <r>
    <x v="319"/>
    <n v="5.5"/>
    <x v="30"/>
  </r>
  <r>
    <x v="320"/>
    <n v="5.5"/>
    <x v="30"/>
  </r>
  <r>
    <x v="321"/>
    <n v="5.5"/>
    <x v="30"/>
  </r>
  <r>
    <x v="322"/>
    <n v="5.5"/>
    <x v="30"/>
  </r>
  <r>
    <x v="323"/>
    <n v="5.6"/>
    <x v="30"/>
  </r>
  <r>
    <x v="324"/>
    <n v="5.6"/>
    <x v="30"/>
  </r>
  <r>
    <x v="325"/>
    <n v="5.7"/>
    <x v="30"/>
  </r>
  <r>
    <x v="326"/>
    <n v="5.8"/>
    <x v="30"/>
  </r>
  <r>
    <x v="327"/>
    <n v="5.8"/>
    <x v="30"/>
  </r>
  <r>
    <x v="328"/>
    <n v="5.9"/>
    <x v="30"/>
  </r>
  <r>
    <x v="329"/>
    <n v="6"/>
    <x v="30"/>
  </r>
  <r>
    <x v="330"/>
    <n v="6.1"/>
    <x v="30"/>
  </r>
  <r>
    <x v="331"/>
    <n v="6.1"/>
    <x v="30"/>
  </r>
  <r>
    <x v="332"/>
    <n v="6.1"/>
    <x v="30"/>
  </r>
  <r>
    <x v="333"/>
    <n v="6.1"/>
    <x v="30"/>
  </r>
  <r>
    <x v="334"/>
    <n v="6"/>
    <x v="30"/>
  </r>
  <r>
    <x v="335"/>
    <n v="5.9"/>
    <x v="30"/>
  </r>
  <r>
    <x v="336"/>
    <n v="5.8"/>
    <x v="30"/>
  </r>
  <r>
    <x v="337"/>
    <n v="5.8"/>
    <x v="30"/>
  </r>
  <r>
    <x v="338"/>
    <n v="5.7"/>
    <x v="30"/>
  </r>
  <r>
    <x v="339"/>
    <n v="5.7"/>
    <x v="30"/>
  </r>
  <r>
    <x v="340"/>
    <n v="5.6"/>
    <x v="30"/>
  </r>
  <r>
    <x v="341"/>
    <n v="5.5"/>
    <x v="30"/>
  </r>
  <r>
    <x v="342"/>
    <n v="5.5"/>
    <x v="30"/>
  </r>
  <r>
    <x v="343"/>
    <n v="5.4"/>
    <x v="30"/>
  </r>
  <r>
    <x v="344"/>
    <n v="5.4"/>
    <x v="30"/>
  </r>
  <r>
    <x v="345"/>
    <n v="5.5"/>
    <x v="30"/>
  </r>
  <r>
    <x v="346"/>
    <n v="5.5"/>
    <x v="30"/>
  </r>
  <r>
    <x v="347"/>
    <n v="5.6"/>
    <x v="30"/>
  </r>
  <r>
    <x v="348"/>
    <n v="5.6"/>
    <x v="30"/>
  </r>
  <r>
    <x v="349"/>
    <n v="5.6"/>
    <x v="30"/>
  </r>
  <r>
    <x v="350"/>
    <n v="5.6"/>
    <x v="30"/>
  </r>
  <r>
    <x v="351"/>
    <n v="5.5"/>
    <x v="30"/>
  </r>
  <r>
    <x v="352"/>
    <n v="5.4"/>
    <x v="30"/>
  </r>
  <r>
    <x v="353"/>
    <n v="5.3"/>
    <x v="30"/>
  </r>
  <r>
    <x v="354"/>
    <n v="5.2"/>
    <x v="30"/>
  </r>
  <r>
    <x v="355"/>
    <n v="5.0999999999999996"/>
    <x v="30"/>
  </r>
  <r>
    <x v="356"/>
    <n v="5"/>
    <x v="30"/>
  </r>
  <r>
    <x v="357"/>
    <n v="4.9000000000000004"/>
    <x v="30"/>
  </r>
  <r>
    <x v="358"/>
    <n v="4.8"/>
    <x v="30"/>
  </r>
  <r>
    <x v="359"/>
    <n v="4.7"/>
    <x v="30"/>
  </r>
  <r>
    <x v="360"/>
    <n v="4.5999999999999996"/>
    <x v="30"/>
  </r>
  <r>
    <x v="361"/>
    <n v="4.5"/>
    <x v="30"/>
  </r>
  <r>
    <x v="362"/>
    <n v="4.4000000000000004"/>
    <x v="30"/>
  </r>
  <r>
    <x v="363"/>
    <n v="4.4000000000000004"/>
    <x v="30"/>
  </r>
  <r>
    <x v="364"/>
    <n v="4.3"/>
    <x v="30"/>
  </r>
  <r>
    <x v="365"/>
    <n v="4.3"/>
    <x v="30"/>
  </r>
  <r>
    <x v="366"/>
    <n v="4.3"/>
    <x v="30"/>
  </r>
  <r>
    <x v="367"/>
    <n v="4.2"/>
    <x v="30"/>
  </r>
  <r>
    <x v="368"/>
    <n v="4.0999999999999996"/>
    <x v="30"/>
  </r>
  <r>
    <x v="369"/>
    <n v="4"/>
    <x v="30"/>
  </r>
  <r>
    <x v="370"/>
    <n v="3.9"/>
    <x v="30"/>
  </r>
  <r>
    <x v="371"/>
    <n v="3.8"/>
    <x v="30"/>
  </r>
  <r>
    <x v="372"/>
    <n v="3.7"/>
    <x v="30"/>
  </r>
  <r>
    <x v="373"/>
    <n v="3.6"/>
    <x v="30"/>
  </r>
  <r>
    <x v="374"/>
    <n v="3.6"/>
    <x v="30"/>
  </r>
  <r>
    <x v="375"/>
    <n v="3.6"/>
    <x v="30"/>
  </r>
  <r>
    <x v="376"/>
    <n v="3.5"/>
    <x v="30"/>
  </r>
  <r>
    <x v="377"/>
    <n v="3.5"/>
    <x v="30"/>
  </r>
  <r>
    <x v="378"/>
    <n v="3.5"/>
    <x v="30"/>
  </r>
  <r>
    <x v="379"/>
    <n v="3.5"/>
    <x v="30"/>
  </r>
  <r>
    <x v="380"/>
    <n v="3.5"/>
    <x v="30"/>
  </r>
  <r>
    <x v="381"/>
    <n v="3.5"/>
    <x v="30"/>
  </r>
  <r>
    <x v="382"/>
    <n v="3.5"/>
    <x v="30"/>
  </r>
  <r>
    <x v="383"/>
    <n v="3.5"/>
    <x v="30"/>
  </r>
  <r>
    <x v="384"/>
    <n v="3.6"/>
    <x v="30"/>
  </r>
  <r>
    <x v="385"/>
    <n v="3.7"/>
    <x v="30"/>
  </r>
  <r>
    <x v="386"/>
    <n v="3.8"/>
    <x v="30"/>
  </r>
  <r>
    <x v="387"/>
    <n v="3.9"/>
    <x v="30"/>
  </r>
  <r>
    <x v="388"/>
    <n v="4.0999999999999996"/>
    <x v="30"/>
  </r>
  <r>
    <x v="389"/>
    <n v="4.2"/>
    <x v="30"/>
  </r>
  <r>
    <x v="390"/>
    <n v="4.4000000000000004"/>
    <x v="30"/>
  </r>
  <r>
    <x v="391"/>
    <n v="4.5"/>
    <x v="30"/>
  </r>
  <r>
    <x v="392"/>
    <n v="4.7"/>
    <x v="30"/>
  </r>
  <r>
    <x v="393"/>
    <n v="4.9000000000000004"/>
    <x v="30"/>
  </r>
  <r>
    <x v="394"/>
    <n v="5.2"/>
    <x v="30"/>
  </r>
  <r>
    <x v="395"/>
    <n v="5.5"/>
    <x v="30"/>
  </r>
  <r>
    <x v="396"/>
    <n v="5.8"/>
    <x v="30"/>
  </r>
  <r>
    <x v="397"/>
    <n v="6.1"/>
    <x v="30"/>
  </r>
  <r>
    <x v="398"/>
    <n v="6.4"/>
    <x v="30"/>
  </r>
  <r>
    <x v="399"/>
    <n v="6.6"/>
    <x v="30"/>
  </r>
  <r>
    <x v="400"/>
    <n v="6.9"/>
    <x v="30"/>
  </r>
  <r>
    <x v="401"/>
    <n v="7.1"/>
    <x v="30"/>
  </r>
  <r>
    <x v="402"/>
    <n v="7.3"/>
    <x v="30"/>
  </r>
  <r>
    <x v="403"/>
    <n v="7.4"/>
    <x v="30"/>
  </r>
  <r>
    <x v="404"/>
    <n v="7.6"/>
    <x v="30"/>
  </r>
  <r>
    <x v="405"/>
    <n v="7.7"/>
    <x v="30"/>
  </r>
  <r>
    <x v="406"/>
    <n v="7.8"/>
    <x v="30"/>
  </r>
  <r>
    <x v="407"/>
    <n v="7.9"/>
    <x v="30"/>
  </r>
  <r>
    <x v="408"/>
    <n v="8"/>
    <x v="30"/>
  </r>
  <r>
    <x v="409"/>
    <n v="8"/>
    <x v="30"/>
  </r>
  <r>
    <x v="410"/>
    <n v="8"/>
    <x v="30"/>
  </r>
  <r>
    <x v="411"/>
    <n v="8"/>
    <x v="30"/>
  </r>
  <r>
    <x v="412"/>
    <n v="7.9"/>
    <x v="30"/>
  </r>
  <r>
    <x v="413"/>
    <n v="7.8"/>
    <x v="30"/>
  </r>
  <r>
    <x v="414"/>
    <n v="7.8"/>
    <x v="30"/>
  </r>
  <r>
    <x v="415"/>
    <n v="7.8"/>
    <x v="30"/>
  </r>
  <r>
    <x v="416"/>
    <n v="7.7"/>
    <x v="30"/>
  </r>
  <r>
    <x v="417"/>
    <n v="7.7"/>
    <x v="30"/>
  </r>
  <r>
    <x v="418"/>
    <n v="7.6"/>
    <x v="30"/>
  </r>
  <r>
    <x v="419"/>
    <n v="7.5"/>
    <x v="30"/>
  </r>
  <r>
    <x v="420"/>
    <n v="7.4"/>
    <x v="30"/>
  </r>
  <r>
    <x v="421"/>
    <n v="7.3"/>
    <x v="30"/>
  </r>
  <r>
    <x v="422"/>
    <n v="7.2"/>
    <x v="30"/>
  </r>
  <r>
    <x v="423"/>
    <n v="7.2"/>
    <x v="30"/>
  </r>
  <r>
    <x v="424"/>
    <n v="7.2"/>
    <x v="30"/>
  </r>
  <r>
    <x v="425"/>
    <n v="7.2"/>
    <x v="30"/>
  </r>
  <r>
    <x v="426"/>
    <n v="7.2"/>
    <x v="30"/>
  </r>
  <r>
    <x v="427"/>
    <n v="7.2"/>
    <x v="30"/>
  </r>
  <r>
    <x v="428"/>
    <n v="7.2"/>
    <x v="30"/>
  </r>
  <r>
    <x v="429"/>
    <n v="7.2"/>
    <x v="30"/>
  </r>
  <r>
    <x v="430"/>
    <n v="7.2"/>
    <x v="30"/>
  </r>
  <r>
    <x v="431"/>
    <n v="7.1"/>
    <x v="30"/>
  </r>
  <r>
    <x v="432"/>
    <n v="7"/>
    <x v="30"/>
  </r>
  <r>
    <x v="433"/>
    <n v="7"/>
    <x v="30"/>
  </r>
  <r>
    <x v="434"/>
    <n v="7"/>
    <x v="30"/>
  </r>
  <r>
    <x v="435"/>
    <n v="7"/>
    <x v="30"/>
  </r>
  <r>
    <x v="436"/>
    <n v="7"/>
    <x v="30"/>
  </r>
  <r>
    <x v="437"/>
    <n v="7"/>
    <x v="30"/>
  </r>
  <r>
    <x v="438"/>
    <n v="6.9"/>
    <x v="30"/>
  </r>
  <r>
    <x v="439"/>
    <n v="6.9"/>
    <x v="30"/>
  </r>
  <r>
    <x v="440"/>
    <n v="6.9"/>
    <x v="30"/>
  </r>
  <r>
    <x v="441"/>
    <n v="6.9"/>
    <x v="30"/>
  </r>
  <r>
    <x v="442"/>
    <n v="6.9"/>
    <x v="30"/>
  </r>
  <r>
    <x v="443"/>
    <n v="6.9"/>
    <x v="30"/>
  </r>
  <r>
    <x v="444"/>
    <n v="7"/>
    <x v="30"/>
  </r>
  <r>
    <x v="445"/>
    <n v="7"/>
    <x v="30"/>
  </r>
  <r>
    <x v="446"/>
    <n v="7"/>
    <x v="30"/>
  </r>
  <r>
    <x v="447"/>
    <n v="7"/>
    <x v="30"/>
  </r>
  <r>
    <x v="448"/>
    <n v="6.9"/>
    <x v="30"/>
  </r>
  <r>
    <x v="449"/>
    <n v="6.9"/>
    <x v="30"/>
  </r>
  <r>
    <x v="450"/>
    <n v="6.9"/>
    <x v="30"/>
  </r>
  <r>
    <x v="451"/>
    <n v="6.9"/>
    <x v="30"/>
  </r>
  <r>
    <x v="452"/>
    <n v="6.8"/>
    <x v="30"/>
  </r>
  <r>
    <x v="453"/>
    <n v="6.8"/>
    <x v="30"/>
  </r>
  <r>
    <x v="454"/>
    <n v="6.8"/>
    <x v="30"/>
  </r>
  <r>
    <x v="455"/>
    <n v="6.8"/>
    <x v="30"/>
  </r>
  <r>
    <x v="456"/>
    <n v="6.8"/>
    <x v="30"/>
  </r>
  <r>
    <x v="457"/>
    <n v="6.7"/>
    <x v="30"/>
  </r>
  <r>
    <x v="458"/>
    <n v="6.7"/>
    <x v="30"/>
  </r>
  <r>
    <x v="459"/>
    <n v="6.6"/>
    <x v="30"/>
  </r>
  <r>
    <x v="460"/>
    <n v="6.6"/>
    <x v="30"/>
  </r>
  <r>
    <x v="461"/>
    <n v="6.6"/>
    <x v="30"/>
  </r>
  <r>
    <x v="462"/>
    <n v="6.5"/>
    <x v="30"/>
  </r>
  <r>
    <x v="463"/>
    <n v="6.5"/>
    <x v="30"/>
  </r>
  <r>
    <x v="464"/>
    <n v="6.5"/>
    <x v="30"/>
  </r>
  <r>
    <x v="465"/>
    <n v="6.4"/>
    <x v="30"/>
  </r>
  <r>
    <x v="466"/>
    <n v="6.4"/>
    <x v="30"/>
  </r>
  <r>
    <x v="467"/>
    <n v="6.4"/>
    <x v="30"/>
  </r>
  <r>
    <x v="468"/>
    <n v="6.5"/>
    <x v="30"/>
  </r>
  <r>
    <x v="469"/>
    <n v="6.5"/>
    <x v="30"/>
  </r>
  <r>
    <x v="470"/>
    <n v="6.6"/>
    <x v="30"/>
  </r>
  <r>
    <x v="471"/>
    <n v="6.7"/>
    <x v="30"/>
  </r>
  <r>
    <x v="472"/>
    <n v="6.7"/>
    <x v="30"/>
  </r>
  <r>
    <x v="473"/>
    <n v="6.7"/>
    <x v="30"/>
  </r>
  <r>
    <x v="474"/>
    <n v="6.7"/>
    <x v="30"/>
  </r>
  <r>
    <x v="475"/>
    <n v="6.7"/>
    <x v="30"/>
  </r>
  <r>
    <x v="476"/>
    <n v="6.6"/>
    <x v="30"/>
  </r>
  <r>
    <x v="477"/>
    <n v="6.6"/>
    <x v="30"/>
  </r>
  <r>
    <x v="478"/>
    <n v="6.5"/>
    <x v="30"/>
  </r>
  <r>
    <x v="479"/>
    <n v="6.5"/>
    <x v="30"/>
  </r>
  <r>
    <x v="480"/>
    <n v="6.5"/>
    <x v="30"/>
  </r>
  <r>
    <x v="481"/>
    <n v="6.5"/>
    <x v="30"/>
  </r>
  <r>
    <x v="482"/>
    <n v="6.5"/>
    <x v="30"/>
  </r>
  <r>
    <x v="483"/>
    <n v="6.6"/>
    <x v="30"/>
  </r>
  <r>
    <x v="484"/>
    <n v="6.7"/>
    <x v="30"/>
  </r>
  <r>
    <x v="485"/>
    <n v="6.8"/>
    <x v="30"/>
  </r>
  <r>
    <x v="486"/>
    <n v="6.9"/>
    <x v="30"/>
  </r>
  <r>
    <x v="487"/>
    <n v="7"/>
    <x v="30"/>
  </r>
  <r>
    <x v="488"/>
    <n v="7"/>
    <x v="30"/>
  </r>
  <r>
    <x v="489"/>
    <n v="7"/>
    <x v="30"/>
  </r>
  <r>
    <x v="490"/>
    <n v="7"/>
    <x v="30"/>
  </r>
  <r>
    <x v="491"/>
    <n v="6.9"/>
    <x v="30"/>
  </r>
  <r>
    <x v="492"/>
    <n v="6.8"/>
    <x v="30"/>
  </r>
  <r>
    <x v="493"/>
    <n v="6.7"/>
    <x v="30"/>
  </r>
  <r>
    <x v="494"/>
    <n v="6.6"/>
    <x v="30"/>
  </r>
  <r>
    <x v="495"/>
    <n v="6.5"/>
    <x v="30"/>
  </r>
  <r>
    <x v="496"/>
    <n v="6.3"/>
    <x v="30"/>
  </r>
  <r>
    <x v="497"/>
    <n v="6.2"/>
    <x v="30"/>
  </r>
  <r>
    <x v="498"/>
    <n v="6"/>
    <x v="30"/>
  </r>
  <r>
    <x v="499"/>
    <n v="5.9"/>
    <x v="30"/>
  </r>
  <r>
    <x v="500"/>
    <n v="5.8"/>
    <x v="30"/>
  </r>
  <r>
    <x v="501"/>
    <n v="5.7"/>
    <x v="30"/>
  </r>
  <r>
    <x v="502"/>
    <n v="5.5"/>
    <x v="30"/>
  </r>
  <r>
    <x v="503"/>
    <n v="5.4"/>
    <x v="30"/>
  </r>
  <r>
    <x v="504"/>
    <n v="5.2"/>
    <x v="30"/>
  </r>
  <r>
    <x v="505"/>
    <n v="5.0999999999999996"/>
    <x v="30"/>
  </r>
  <r>
    <x v="506"/>
    <n v="4.9000000000000004"/>
    <x v="30"/>
  </r>
  <r>
    <x v="507"/>
    <n v="4.8"/>
    <x v="30"/>
  </r>
  <r>
    <x v="508"/>
    <n v="4.8"/>
    <x v="30"/>
  </r>
  <r>
    <x v="509"/>
    <n v="4.7"/>
    <x v="30"/>
  </r>
  <r>
    <x v="510"/>
    <n v="4.7"/>
    <x v="30"/>
  </r>
  <r>
    <x v="511"/>
    <n v="4.8"/>
    <x v="30"/>
  </r>
  <r>
    <x v="512"/>
    <n v="4.9000000000000004"/>
    <x v="30"/>
  </r>
  <r>
    <x v="513"/>
    <n v="5"/>
    <x v="30"/>
  </r>
  <r>
    <x v="514"/>
    <n v="5.0999999999999996"/>
    <x v="30"/>
  </r>
  <r>
    <x v="515"/>
    <n v="5.2"/>
    <x v="30"/>
  </r>
  <r>
    <x v="516"/>
    <n v="5.0999999999999996"/>
    <x v="30"/>
  </r>
  <r>
    <x v="517"/>
    <n v="5.0999999999999996"/>
    <x v="30"/>
  </r>
  <r>
    <x v="518"/>
    <n v="5"/>
    <x v="30"/>
  </r>
  <r>
    <x v="519"/>
    <n v="5"/>
    <x v="30"/>
  </r>
  <r>
    <x v="520"/>
    <n v="5"/>
    <x v="30"/>
  </r>
  <r>
    <x v="521"/>
    <n v="4.9000000000000004"/>
    <x v="30"/>
  </r>
  <r>
    <x v="522"/>
    <n v="4.9000000000000004"/>
    <x v="30"/>
  </r>
  <r>
    <x v="523"/>
    <n v="4.9000000000000004"/>
    <x v="30"/>
  </r>
  <r>
    <x v="524"/>
    <n v="4.9000000000000004"/>
    <x v="30"/>
  </r>
  <r>
    <x v="525"/>
    <n v="4.9000000000000004"/>
    <x v="30"/>
  </r>
  <r>
    <x v="526"/>
    <n v="4.9000000000000004"/>
    <x v="30"/>
  </r>
  <r>
    <x v="527"/>
    <n v="5"/>
    <x v="30"/>
  </r>
  <r>
    <x v="528"/>
    <n v="5.0999999999999996"/>
    <x v="30"/>
  </r>
  <r>
    <x v="529"/>
    <n v="5.3"/>
    <x v="30"/>
  </r>
  <r>
    <x v="530"/>
    <n v="5.9"/>
    <x v="30"/>
  </r>
  <r>
    <x v="531"/>
    <n v="9"/>
    <x v="30"/>
  </r>
  <r>
    <x v="532"/>
    <n v="9.3000000000000007"/>
    <x v="30"/>
  </r>
  <r>
    <x v="533"/>
    <n v="9"/>
    <x v="30"/>
  </r>
  <r>
    <x v="534"/>
    <n v="9"/>
    <x v="30"/>
  </r>
  <r>
    <x v="535"/>
    <n v="8.6"/>
    <x v="30"/>
  </r>
  <r>
    <x v="536"/>
    <n v="8.6999999999999993"/>
    <x v="30"/>
  </r>
  <r>
    <x v="537"/>
    <n v="8.4"/>
    <x v="30"/>
  </r>
  <r>
    <x v="538"/>
    <n v="8.4"/>
    <x v="30"/>
  </r>
  <r>
    <x v="539"/>
    <n v="8.4"/>
    <x v="30"/>
  </r>
  <r>
    <x v="540"/>
    <n v="8.1999999999999993"/>
    <x v="30"/>
  </r>
  <r>
    <x v="541"/>
    <n v="8.1999999999999993"/>
    <x v="30"/>
  </r>
  <r>
    <x v="542"/>
    <n v="8"/>
    <x v="30"/>
  </r>
  <r>
    <x v="543"/>
    <n v="7.9"/>
    <x v="30"/>
  </r>
  <r>
    <x v="544"/>
    <n v="7.6"/>
    <x v="30"/>
  </r>
  <r>
    <x v="545"/>
    <n v="7.5"/>
    <x v="30"/>
  </r>
  <r>
    <x v="546"/>
    <n v="7.1"/>
    <x v="30"/>
  </r>
  <r>
    <x v="547"/>
    <n v="6.8"/>
    <x v="30"/>
  </r>
  <r>
    <x v="548"/>
    <n v="6.3"/>
    <x v="30"/>
  </r>
  <r>
    <x v="549"/>
    <n v="6"/>
    <x v="30"/>
  </r>
  <r>
    <x v="550"/>
    <n v="5.8"/>
    <x v="30"/>
  </r>
  <r>
    <x v="551"/>
    <n v="5.6"/>
    <x v="30"/>
  </r>
  <r>
    <x v="552"/>
    <n v="5.4"/>
    <x v="30"/>
  </r>
  <r>
    <x v="553"/>
    <n v="5.0999999999999996"/>
    <x v="30"/>
  </r>
  <r>
    <x v="554"/>
    <n v="4.7"/>
    <x v="30"/>
  </r>
  <r>
    <x v="555"/>
    <n v="4.4000000000000004"/>
    <x v="30"/>
  </r>
  <r>
    <x v="556"/>
    <n v="4.2"/>
    <x v="30"/>
  </r>
  <r>
    <x v="557"/>
    <n v="3.9"/>
    <x v="30"/>
  </r>
  <r>
    <x v="558"/>
    <n v="3.6"/>
    <x v="30"/>
  </r>
  <r>
    <x v="559"/>
    <n v="3.4"/>
    <x v="30"/>
  </r>
  <r>
    <x v="560"/>
    <n v="3.4"/>
    <x v="30"/>
  </r>
  <r>
    <x v="561"/>
    <n v="3.5"/>
    <x v="30"/>
  </r>
  <r>
    <x v="562"/>
    <n v="3.6"/>
    <x v="30"/>
  </r>
  <r>
    <x v="563"/>
    <n v="3.6"/>
    <x v="30"/>
  </r>
  <r>
    <x v="564"/>
    <n v="3.6"/>
    <x v="30"/>
  </r>
  <r>
    <x v="565"/>
    <n v="3.6"/>
    <x v="30"/>
  </r>
  <r>
    <x v="566"/>
    <n v="3.6"/>
    <x v="30"/>
  </r>
  <r>
    <x v="567"/>
    <n v="3.6"/>
    <x v="30"/>
  </r>
  <r>
    <x v="568"/>
    <n v="3.6"/>
    <x v="30"/>
  </r>
  <r>
    <x v="569"/>
    <n v="3.6"/>
    <x v="30"/>
  </r>
  <r>
    <x v="570"/>
    <n v="3.6"/>
    <x v="30"/>
  </r>
  <r>
    <x v="571"/>
    <n v="3.7"/>
    <x v="30"/>
  </r>
  <r>
    <x v="572"/>
    <n v="3.7"/>
    <x v="30"/>
  </r>
  <r>
    <x v="573"/>
    <n v="3.7"/>
    <x v="30"/>
  </r>
  <r>
    <x v="574"/>
    <n v="3.8"/>
    <x v="30"/>
  </r>
  <r>
    <x v="575"/>
    <n v="3.8"/>
    <x v="30"/>
  </r>
  <r>
    <x v="576"/>
    <n v="3.8"/>
    <x v="30"/>
  </r>
  <r>
    <x v="577"/>
    <n v="3.8"/>
    <x v="30"/>
  </r>
  <r>
    <x v="578"/>
    <n v="3.9"/>
    <x v="30"/>
  </r>
  <r>
    <x v="579"/>
    <n v="4"/>
    <x v="30"/>
  </r>
  <r>
    <x v="580"/>
    <n v="4.0999999999999996"/>
    <x v="30"/>
  </r>
  <r>
    <x v="581"/>
    <n v="4.2"/>
    <x v="30"/>
  </r>
  <r>
    <x v="582"/>
    <n v="4.2"/>
    <x v="30"/>
  </r>
  <r>
    <x v="583"/>
    <n v="4.3"/>
    <x v="30"/>
  </r>
  <r>
    <x v="584"/>
    <n v="4.2"/>
    <x v="30"/>
  </r>
  <r>
    <x v="585"/>
    <n v="4.2"/>
    <x v="30"/>
  </r>
  <r>
    <x v="586"/>
    <n v="4.2"/>
    <x v="30"/>
  </r>
  <r>
    <x v="587"/>
    <n v="4.2"/>
    <x v="30"/>
  </r>
  <r>
    <x v="588"/>
    <n v="4.0999999999999996"/>
    <x v="30"/>
  </r>
  <r>
    <x v="589"/>
    <n v="4.0999999999999996"/>
    <x v="30"/>
  </r>
  <r>
    <x v="590"/>
    <n v="4.0999999999999996"/>
    <x v="30"/>
  </r>
  <r>
    <x v="591"/>
    <n v="4.0999999999999996"/>
    <x v="30"/>
  </r>
  <r>
    <x v="592"/>
    <n v="4"/>
    <x v="30"/>
  </r>
  <r>
    <x v="593"/>
    <n v="4"/>
    <x v="30"/>
  </r>
  <r>
    <x v="594"/>
    <n v="4"/>
    <x v="30"/>
  </r>
  <r>
    <x v="595"/>
    <n v="4.0999999999999996"/>
    <x v="30"/>
  </r>
  <r>
    <x v="596"/>
    <n v="4.2"/>
    <x v="30"/>
  </r>
  <r>
    <x v="597"/>
    <m/>
    <x v="30"/>
  </r>
  <r>
    <x v="598"/>
    <n v="4.3"/>
    <x v="30"/>
  </r>
  <r>
    <x v="599"/>
    <n v="4.3"/>
    <x v="30"/>
  </r>
  <r>
    <x v="600"/>
    <n v="4.5"/>
    <x v="30"/>
  </r>
  <r>
    <x v="601"/>
    <n v="4.7"/>
    <x v="30"/>
  </r>
  <r>
    <x v="602"/>
    <n v="4.8"/>
    <x v="30"/>
  </r>
  <r>
    <x v="603"/>
    <n v="4.9000000000000004"/>
    <x v="30"/>
  </r>
  <r>
    <x v="604"/>
    <n v="4.9000000000000004"/>
    <x v="30"/>
  </r>
  <r>
    <x v="0"/>
    <n v="10.3"/>
    <x v="31"/>
  </r>
  <r>
    <x v="1"/>
    <n v="10.3"/>
    <x v="31"/>
  </r>
  <r>
    <x v="2"/>
    <n v="10.199999999999999"/>
    <x v="31"/>
  </r>
  <r>
    <x v="3"/>
    <n v="10.199999999999999"/>
    <x v="31"/>
  </r>
  <r>
    <x v="4"/>
    <n v="10.199999999999999"/>
    <x v="31"/>
  </r>
  <r>
    <x v="5"/>
    <n v="10.199999999999999"/>
    <x v="31"/>
  </r>
  <r>
    <x v="6"/>
    <n v="10.199999999999999"/>
    <x v="31"/>
  </r>
  <r>
    <x v="7"/>
    <n v="10.199999999999999"/>
    <x v="31"/>
  </r>
  <r>
    <x v="8"/>
    <n v="10.199999999999999"/>
    <x v="31"/>
  </r>
  <r>
    <x v="9"/>
    <n v="10.199999999999999"/>
    <x v="31"/>
  </r>
  <r>
    <x v="10"/>
    <n v="10.199999999999999"/>
    <x v="31"/>
  </r>
  <r>
    <x v="11"/>
    <n v="10.1"/>
    <x v="31"/>
  </r>
  <r>
    <x v="12"/>
    <n v="10.1"/>
    <x v="31"/>
  </r>
  <r>
    <x v="13"/>
    <n v="10"/>
    <x v="31"/>
  </r>
  <r>
    <x v="14"/>
    <n v="9.8000000000000007"/>
    <x v="31"/>
  </r>
  <r>
    <x v="15"/>
    <n v="9.6"/>
    <x v="31"/>
  </r>
  <r>
    <x v="16"/>
    <n v="9.3000000000000007"/>
    <x v="31"/>
  </r>
  <r>
    <x v="17"/>
    <n v="9.1"/>
    <x v="31"/>
  </r>
  <r>
    <x v="18"/>
    <n v="8.9"/>
    <x v="31"/>
  </r>
  <r>
    <x v="19"/>
    <n v="8.8000000000000007"/>
    <x v="31"/>
  </r>
  <r>
    <x v="20"/>
    <n v="8.6999999999999993"/>
    <x v="31"/>
  </r>
  <r>
    <x v="21"/>
    <n v="8.6"/>
    <x v="31"/>
  </r>
  <r>
    <x v="22"/>
    <n v="8.5"/>
    <x v="31"/>
  </r>
  <r>
    <x v="23"/>
    <n v="8.4"/>
    <x v="31"/>
  </r>
  <r>
    <x v="24"/>
    <n v="8.1999999999999993"/>
    <x v="31"/>
  </r>
  <r>
    <x v="25"/>
    <n v="8.1"/>
    <x v="31"/>
  </r>
  <r>
    <x v="26"/>
    <n v="8"/>
    <x v="31"/>
  </r>
  <r>
    <x v="27"/>
    <n v="7.9"/>
    <x v="31"/>
  </r>
  <r>
    <x v="28"/>
    <n v="7.8"/>
    <x v="31"/>
  </r>
  <r>
    <x v="29"/>
    <n v="7.8"/>
    <x v="31"/>
  </r>
  <r>
    <x v="30"/>
    <n v="7.7"/>
    <x v="31"/>
  </r>
  <r>
    <x v="31"/>
    <n v="7.6"/>
    <x v="31"/>
  </r>
  <r>
    <x v="32"/>
    <n v="7.5"/>
    <x v="31"/>
  </r>
  <r>
    <x v="33"/>
    <n v="7.4"/>
    <x v="31"/>
  </r>
  <r>
    <x v="34"/>
    <n v="7.3"/>
    <x v="31"/>
  </r>
  <r>
    <x v="35"/>
    <n v="7.2"/>
    <x v="31"/>
  </r>
  <r>
    <x v="36"/>
    <n v="7.1"/>
    <x v="31"/>
  </r>
  <r>
    <x v="37"/>
    <n v="7.1"/>
    <x v="31"/>
  </r>
  <r>
    <x v="38"/>
    <n v="7"/>
    <x v="31"/>
  </r>
  <r>
    <x v="39"/>
    <n v="7"/>
    <x v="31"/>
  </r>
  <r>
    <x v="40"/>
    <n v="7"/>
    <x v="31"/>
  </r>
  <r>
    <x v="41"/>
    <n v="7"/>
    <x v="31"/>
  </r>
  <r>
    <x v="42"/>
    <n v="7.1"/>
    <x v="31"/>
  </r>
  <r>
    <x v="43"/>
    <n v="7.1"/>
    <x v="31"/>
  </r>
  <r>
    <x v="44"/>
    <n v="7.2"/>
    <x v="31"/>
  </r>
  <r>
    <x v="45"/>
    <n v="7.2"/>
    <x v="31"/>
  </r>
  <r>
    <x v="46"/>
    <n v="7.2"/>
    <x v="31"/>
  </r>
  <r>
    <x v="47"/>
    <n v="7.1"/>
    <x v="31"/>
  </r>
  <r>
    <x v="48"/>
    <n v="7.1"/>
    <x v="31"/>
  </r>
  <r>
    <x v="49"/>
    <n v="7.1"/>
    <x v="31"/>
  </r>
  <r>
    <x v="50"/>
    <n v="7.2"/>
    <x v="31"/>
  </r>
  <r>
    <x v="51"/>
    <n v="7.4"/>
    <x v="31"/>
  </r>
  <r>
    <x v="52"/>
    <n v="7.5"/>
    <x v="31"/>
  </r>
  <r>
    <x v="53"/>
    <n v="7.6"/>
    <x v="31"/>
  </r>
  <r>
    <x v="54"/>
    <n v="7.6"/>
    <x v="31"/>
  </r>
  <r>
    <x v="55"/>
    <n v="7.6"/>
    <x v="31"/>
  </r>
  <r>
    <x v="56"/>
    <n v="7.5"/>
    <x v="31"/>
  </r>
  <r>
    <x v="57"/>
    <n v="7.5"/>
    <x v="31"/>
  </r>
  <r>
    <x v="58"/>
    <n v="7.5"/>
    <x v="31"/>
  </r>
  <r>
    <x v="59"/>
    <n v="7.5"/>
    <x v="31"/>
  </r>
  <r>
    <x v="60"/>
    <n v="7.6"/>
    <x v="31"/>
  </r>
  <r>
    <x v="61"/>
    <n v="7.6"/>
    <x v="31"/>
  </r>
  <r>
    <x v="62"/>
    <n v="7.6"/>
    <x v="31"/>
  </r>
  <r>
    <x v="63"/>
    <n v="7.6"/>
    <x v="31"/>
  </r>
  <r>
    <x v="64"/>
    <n v="7.6"/>
    <x v="31"/>
  </r>
  <r>
    <x v="65"/>
    <n v="7.5"/>
    <x v="31"/>
  </r>
  <r>
    <x v="66"/>
    <n v="7.4"/>
    <x v="31"/>
  </r>
  <r>
    <x v="67"/>
    <n v="7.4"/>
    <x v="31"/>
  </r>
  <r>
    <x v="68"/>
    <n v="7.5"/>
    <x v="31"/>
  </r>
  <r>
    <x v="69"/>
    <n v="7.6"/>
    <x v="31"/>
  </r>
  <r>
    <x v="70"/>
    <n v="7.8"/>
    <x v="31"/>
  </r>
  <r>
    <x v="71"/>
    <n v="8"/>
    <x v="31"/>
  </r>
  <r>
    <x v="72"/>
    <n v="8.1"/>
    <x v="31"/>
  </r>
  <r>
    <x v="73"/>
    <n v="8.1999999999999993"/>
    <x v="31"/>
  </r>
  <r>
    <x v="74"/>
    <n v="8.3000000000000007"/>
    <x v="31"/>
  </r>
  <r>
    <x v="75"/>
    <n v="8.4"/>
    <x v="31"/>
  </r>
  <r>
    <x v="76"/>
    <n v="8.4"/>
    <x v="31"/>
  </r>
  <r>
    <x v="77"/>
    <n v="8.5"/>
    <x v="31"/>
  </r>
  <r>
    <x v="78"/>
    <n v="8.6"/>
    <x v="31"/>
  </r>
  <r>
    <x v="79"/>
    <n v="8.8000000000000007"/>
    <x v="31"/>
  </r>
  <r>
    <x v="80"/>
    <n v="9"/>
    <x v="31"/>
  </r>
  <r>
    <x v="81"/>
    <n v="9.1999999999999993"/>
    <x v="31"/>
  </r>
  <r>
    <x v="82"/>
    <n v="9.4"/>
    <x v="31"/>
  </r>
  <r>
    <x v="83"/>
    <n v="9.5"/>
    <x v="31"/>
  </r>
  <r>
    <x v="84"/>
    <n v="9.6"/>
    <x v="31"/>
  </r>
  <r>
    <x v="85"/>
    <n v="9.6"/>
    <x v="31"/>
  </r>
  <r>
    <x v="86"/>
    <n v="9.6"/>
    <x v="31"/>
  </r>
  <r>
    <x v="87"/>
    <n v="9.4"/>
    <x v="31"/>
  </r>
  <r>
    <x v="88"/>
    <n v="9.3000000000000007"/>
    <x v="31"/>
  </r>
  <r>
    <x v="89"/>
    <n v="9.1999999999999993"/>
    <x v="31"/>
  </r>
  <r>
    <x v="90"/>
    <n v="9"/>
    <x v="31"/>
  </r>
  <r>
    <x v="91"/>
    <n v="8.8000000000000007"/>
    <x v="31"/>
  </r>
  <r>
    <x v="92"/>
    <n v="8.5"/>
    <x v="31"/>
  </r>
  <r>
    <x v="93"/>
    <n v="8.3000000000000007"/>
    <x v="31"/>
  </r>
  <r>
    <x v="94"/>
    <n v="8.1"/>
    <x v="31"/>
  </r>
  <r>
    <x v="95"/>
    <n v="7.8"/>
    <x v="31"/>
  </r>
  <r>
    <x v="96"/>
    <n v="7.6"/>
    <x v="31"/>
  </r>
  <r>
    <x v="97"/>
    <n v="7.5"/>
    <x v="31"/>
  </r>
  <r>
    <x v="98"/>
    <n v="7.3"/>
    <x v="31"/>
  </r>
  <r>
    <x v="99"/>
    <n v="7.3"/>
    <x v="31"/>
  </r>
  <r>
    <x v="100"/>
    <n v="7.3"/>
    <x v="31"/>
  </r>
  <r>
    <x v="101"/>
    <n v="7.3"/>
    <x v="31"/>
  </r>
  <r>
    <x v="102"/>
    <n v="7.3"/>
    <x v="31"/>
  </r>
  <r>
    <x v="103"/>
    <n v="7.3"/>
    <x v="31"/>
  </r>
  <r>
    <x v="104"/>
    <n v="7.2"/>
    <x v="31"/>
  </r>
  <r>
    <x v="105"/>
    <n v="7.1"/>
    <x v="31"/>
  </r>
  <r>
    <x v="106"/>
    <n v="7"/>
    <x v="31"/>
  </r>
  <r>
    <x v="107"/>
    <n v="6.9"/>
    <x v="31"/>
  </r>
  <r>
    <x v="108"/>
    <n v="6.8"/>
    <x v="31"/>
  </r>
  <r>
    <x v="109"/>
    <n v="6.8"/>
    <x v="31"/>
  </r>
  <r>
    <x v="110"/>
    <n v="6.8"/>
    <x v="31"/>
  </r>
  <r>
    <x v="111"/>
    <n v="6.8"/>
    <x v="31"/>
  </r>
  <r>
    <x v="112"/>
    <n v="6.7"/>
    <x v="31"/>
  </r>
  <r>
    <x v="113"/>
    <n v="6.6"/>
    <x v="31"/>
  </r>
  <r>
    <x v="114"/>
    <n v="6.6"/>
    <x v="31"/>
  </r>
  <r>
    <x v="115"/>
    <n v="6.5"/>
    <x v="31"/>
  </r>
  <r>
    <x v="116"/>
    <n v="6.5"/>
    <x v="31"/>
  </r>
  <r>
    <x v="117"/>
    <n v="6.4"/>
    <x v="31"/>
  </r>
  <r>
    <x v="118"/>
    <n v="6.4"/>
    <x v="31"/>
  </r>
  <r>
    <x v="119"/>
    <n v="6.5"/>
    <x v="31"/>
  </r>
  <r>
    <x v="120"/>
    <n v="6.5"/>
    <x v="31"/>
  </r>
  <r>
    <x v="121"/>
    <n v="6.6"/>
    <x v="31"/>
  </r>
  <r>
    <x v="122"/>
    <n v="6.6"/>
    <x v="31"/>
  </r>
  <r>
    <x v="123"/>
    <n v="6.6"/>
    <x v="31"/>
  </r>
  <r>
    <x v="124"/>
    <n v="6.6"/>
    <x v="31"/>
  </r>
  <r>
    <x v="125"/>
    <n v="6.5"/>
    <x v="31"/>
  </r>
  <r>
    <x v="126"/>
    <n v="6.3"/>
    <x v="31"/>
  </r>
  <r>
    <x v="127"/>
    <n v="6.1"/>
    <x v="31"/>
  </r>
  <r>
    <x v="128"/>
    <n v="5.9"/>
    <x v="31"/>
  </r>
  <r>
    <x v="129"/>
    <n v="5.7"/>
    <x v="31"/>
  </r>
  <r>
    <x v="130"/>
    <n v="5.6"/>
    <x v="31"/>
  </r>
  <r>
    <x v="131"/>
    <n v="5.5"/>
    <x v="31"/>
  </r>
  <r>
    <x v="132"/>
    <n v="5.3"/>
    <x v="31"/>
  </r>
  <r>
    <x v="133"/>
    <n v="5.2"/>
    <x v="31"/>
  </r>
  <r>
    <x v="134"/>
    <n v="5"/>
    <x v="31"/>
  </r>
  <r>
    <x v="135"/>
    <n v="4.9000000000000004"/>
    <x v="31"/>
  </r>
  <r>
    <x v="136"/>
    <n v="4.8"/>
    <x v="31"/>
  </r>
  <r>
    <x v="137"/>
    <n v="4.7"/>
    <x v="31"/>
  </r>
  <r>
    <x v="138"/>
    <n v="4.7"/>
    <x v="31"/>
  </r>
  <r>
    <x v="139"/>
    <n v="4.7"/>
    <x v="31"/>
  </r>
  <r>
    <x v="140"/>
    <n v="4.5999999999999996"/>
    <x v="31"/>
  </r>
  <r>
    <x v="141"/>
    <n v="4.5999999999999996"/>
    <x v="31"/>
  </r>
  <r>
    <x v="142"/>
    <n v="4.5"/>
    <x v="31"/>
  </r>
  <r>
    <x v="143"/>
    <n v="4.4000000000000004"/>
    <x v="31"/>
  </r>
  <r>
    <x v="144"/>
    <n v="4.3"/>
    <x v="31"/>
  </r>
  <r>
    <x v="145"/>
    <n v="4.0999999999999996"/>
    <x v="31"/>
  </r>
  <r>
    <x v="146"/>
    <n v="4"/>
    <x v="31"/>
  </r>
  <r>
    <x v="147"/>
    <n v="4"/>
    <x v="31"/>
  </r>
  <r>
    <x v="148"/>
    <n v="4"/>
    <x v="31"/>
  </r>
  <r>
    <x v="149"/>
    <n v="4.0999999999999996"/>
    <x v="31"/>
  </r>
  <r>
    <x v="150"/>
    <n v="4.2"/>
    <x v="31"/>
  </r>
  <r>
    <x v="151"/>
    <n v="4.3"/>
    <x v="31"/>
  </r>
  <r>
    <x v="152"/>
    <n v="4.4000000000000004"/>
    <x v="31"/>
  </r>
  <r>
    <x v="153"/>
    <n v="4.4000000000000004"/>
    <x v="31"/>
  </r>
  <r>
    <x v="154"/>
    <n v="4.5"/>
    <x v="31"/>
  </r>
  <r>
    <x v="155"/>
    <n v="4.5"/>
    <x v="31"/>
  </r>
  <r>
    <x v="156"/>
    <n v="4.5"/>
    <x v="31"/>
  </r>
  <r>
    <x v="157"/>
    <n v="4.5999999999999996"/>
    <x v="31"/>
  </r>
  <r>
    <x v="158"/>
    <n v="4.5999999999999996"/>
    <x v="31"/>
  </r>
  <r>
    <x v="159"/>
    <n v="4.7"/>
    <x v="31"/>
  </r>
  <r>
    <x v="160"/>
    <n v="4.7"/>
    <x v="31"/>
  </r>
  <r>
    <x v="161"/>
    <n v="4.8"/>
    <x v="31"/>
  </r>
  <r>
    <x v="162"/>
    <n v="4.9000000000000004"/>
    <x v="31"/>
  </r>
  <r>
    <x v="163"/>
    <n v="5"/>
    <x v="31"/>
  </r>
  <r>
    <x v="164"/>
    <n v="5"/>
    <x v="31"/>
  </r>
  <r>
    <x v="165"/>
    <n v="5.0999999999999996"/>
    <x v="31"/>
  </r>
  <r>
    <x v="166"/>
    <n v="5.2"/>
    <x v="31"/>
  </r>
  <r>
    <x v="167"/>
    <n v="5.2"/>
    <x v="31"/>
  </r>
  <r>
    <x v="168"/>
    <n v="5.2"/>
    <x v="31"/>
  </r>
  <r>
    <x v="169"/>
    <n v="5.0999999999999996"/>
    <x v="31"/>
  </r>
  <r>
    <x v="170"/>
    <n v="5.0999999999999996"/>
    <x v="31"/>
  </r>
  <r>
    <x v="171"/>
    <n v="5"/>
    <x v="31"/>
  </r>
  <r>
    <x v="172"/>
    <n v="5"/>
    <x v="31"/>
  </r>
  <r>
    <x v="173"/>
    <n v="5"/>
    <x v="31"/>
  </r>
  <r>
    <x v="174"/>
    <n v="5.0999999999999996"/>
    <x v="31"/>
  </r>
  <r>
    <x v="175"/>
    <n v="5.3"/>
    <x v="31"/>
  </r>
  <r>
    <x v="176"/>
    <n v="5.4"/>
    <x v="31"/>
  </r>
  <r>
    <x v="177"/>
    <n v="5.7"/>
    <x v="31"/>
  </r>
  <r>
    <x v="178"/>
    <n v="5.9"/>
    <x v="31"/>
  </r>
  <r>
    <x v="179"/>
    <n v="6.2"/>
    <x v="31"/>
  </r>
  <r>
    <x v="180"/>
    <n v="6.4"/>
    <x v="31"/>
  </r>
  <r>
    <x v="181"/>
    <n v="6.7"/>
    <x v="31"/>
  </r>
  <r>
    <x v="182"/>
    <n v="7"/>
    <x v="31"/>
  </r>
  <r>
    <x v="183"/>
    <n v="7.2"/>
    <x v="31"/>
  </r>
  <r>
    <x v="184"/>
    <n v="7.3"/>
    <x v="31"/>
  </r>
  <r>
    <x v="185"/>
    <n v="7.4"/>
    <x v="31"/>
  </r>
  <r>
    <x v="186"/>
    <n v="7.4"/>
    <x v="31"/>
  </r>
  <r>
    <x v="187"/>
    <n v="7.4"/>
    <x v="31"/>
  </r>
  <r>
    <x v="188"/>
    <n v="7.5"/>
    <x v="31"/>
  </r>
  <r>
    <x v="189"/>
    <n v="7.6"/>
    <x v="31"/>
  </r>
  <r>
    <x v="190"/>
    <n v="7.8"/>
    <x v="31"/>
  </r>
  <r>
    <x v="191"/>
    <n v="8"/>
    <x v="31"/>
  </r>
  <r>
    <x v="192"/>
    <n v="8.3000000000000007"/>
    <x v="31"/>
  </r>
  <r>
    <x v="193"/>
    <n v="8.4"/>
    <x v="31"/>
  </r>
  <r>
    <x v="194"/>
    <n v="8.6"/>
    <x v="31"/>
  </r>
  <r>
    <x v="195"/>
    <n v="8.6999999999999993"/>
    <x v="31"/>
  </r>
  <r>
    <x v="196"/>
    <n v="8.8000000000000007"/>
    <x v="31"/>
  </r>
  <r>
    <x v="197"/>
    <n v="8.9"/>
    <x v="31"/>
  </r>
  <r>
    <x v="198"/>
    <n v="8.9"/>
    <x v="31"/>
  </r>
  <r>
    <x v="199"/>
    <n v="9"/>
    <x v="31"/>
  </r>
  <r>
    <x v="200"/>
    <n v="8.9"/>
    <x v="31"/>
  </r>
  <r>
    <x v="201"/>
    <n v="8.8000000000000007"/>
    <x v="31"/>
  </r>
  <r>
    <x v="202"/>
    <n v="8.6999999999999993"/>
    <x v="31"/>
  </r>
  <r>
    <x v="203"/>
    <n v="8.6"/>
    <x v="31"/>
  </r>
  <r>
    <x v="204"/>
    <n v="8.4"/>
    <x v="31"/>
  </r>
  <r>
    <x v="205"/>
    <n v="8.3000000000000007"/>
    <x v="31"/>
  </r>
  <r>
    <x v="206"/>
    <n v="8.1"/>
    <x v="31"/>
  </r>
  <r>
    <x v="207"/>
    <n v="8"/>
    <x v="31"/>
  </r>
  <r>
    <x v="208"/>
    <n v="7.9"/>
    <x v="31"/>
  </r>
  <r>
    <x v="209"/>
    <n v="7.9"/>
    <x v="31"/>
  </r>
  <r>
    <x v="210"/>
    <n v="7.9"/>
    <x v="31"/>
  </r>
  <r>
    <x v="211"/>
    <n v="7.8"/>
    <x v="31"/>
  </r>
  <r>
    <x v="212"/>
    <n v="7.8"/>
    <x v="31"/>
  </r>
  <r>
    <x v="213"/>
    <n v="7.8"/>
    <x v="31"/>
  </r>
  <r>
    <x v="214"/>
    <n v="7.8"/>
    <x v="31"/>
  </r>
  <r>
    <x v="215"/>
    <n v="7.7"/>
    <x v="31"/>
  </r>
  <r>
    <x v="216"/>
    <n v="7.7"/>
    <x v="31"/>
  </r>
  <r>
    <x v="217"/>
    <n v="7.5"/>
    <x v="31"/>
  </r>
  <r>
    <x v="218"/>
    <n v="7.4"/>
    <x v="31"/>
  </r>
  <r>
    <x v="219"/>
    <n v="7.3"/>
    <x v="31"/>
  </r>
  <r>
    <x v="220"/>
    <n v="7.1"/>
    <x v="31"/>
  </r>
  <r>
    <x v="221"/>
    <n v="7"/>
    <x v="31"/>
  </r>
  <r>
    <x v="222"/>
    <n v="6.8"/>
    <x v="31"/>
  </r>
  <r>
    <x v="223"/>
    <n v="6.7"/>
    <x v="31"/>
  </r>
  <r>
    <x v="224"/>
    <n v="6.6"/>
    <x v="31"/>
  </r>
  <r>
    <x v="225"/>
    <n v="6.5"/>
    <x v="31"/>
  </r>
  <r>
    <x v="226"/>
    <n v="6.3"/>
    <x v="31"/>
  </r>
  <r>
    <x v="227"/>
    <n v="6.2"/>
    <x v="31"/>
  </r>
  <r>
    <x v="228"/>
    <n v="6.1"/>
    <x v="31"/>
  </r>
  <r>
    <x v="229"/>
    <n v="6.2"/>
    <x v="31"/>
  </r>
  <r>
    <x v="230"/>
    <n v="6.2"/>
    <x v="31"/>
  </r>
  <r>
    <x v="231"/>
    <n v="6.3"/>
    <x v="31"/>
  </r>
  <r>
    <x v="232"/>
    <n v="6.3"/>
    <x v="31"/>
  </r>
  <r>
    <x v="233"/>
    <n v="6.4"/>
    <x v="31"/>
  </r>
  <r>
    <x v="234"/>
    <n v="6.4"/>
    <x v="31"/>
  </r>
  <r>
    <x v="235"/>
    <n v="6.5"/>
    <x v="31"/>
  </r>
  <r>
    <x v="236"/>
    <n v="6.4"/>
    <x v="31"/>
  </r>
  <r>
    <x v="237"/>
    <n v="6.4"/>
    <x v="31"/>
  </r>
  <r>
    <x v="238"/>
    <n v="6.4"/>
    <x v="31"/>
  </r>
  <r>
    <x v="239"/>
    <n v="6.3"/>
    <x v="31"/>
  </r>
  <r>
    <x v="240"/>
    <n v="6.3"/>
    <x v="31"/>
  </r>
  <r>
    <x v="241"/>
    <n v="6.3"/>
    <x v="31"/>
  </r>
  <r>
    <x v="242"/>
    <n v="6.3"/>
    <x v="31"/>
  </r>
  <r>
    <x v="243"/>
    <n v="6.3"/>
    <x v="31"/>
  </r>
  <r>
    <x v="244"/>
    <n v="6.3"/>
    <x v="31"/>
  </r>
  <r>
    <x v="245"/>
    <n v="6.2"/>
    <x v="31"/>
  </r>
  <r>
    <x v="246"/>
    <n v="6.2"/>
    <x v="31"/>
  </r>
  <r>
    <x v="247"/>
    <n v="6.1"/>
    <x v="31"/>
  </r>
  <r>
    <x v="248"/>
    <n v="6.1"/>
    <x v="31"/>
  </r>
  <r>
    <x v="249"/>
    <n v="6.1"/>
    <x v="31"/>
  </r>
  <r>
    <x v="250"/>
    <n v="6.3"/>
    <x v="31"/>
  </r>
  <r>
    <x v="251"/>
    <n v="6.4"/>
    <x v="31"/>
  </r>
  <r>
    <x v="252"/>
    <n v="6.5"/>
    <x v="31"/>
  </r>
  <r>
    <x v="253"/>
    <n v="6.5"/>
    <x v="31"/>
  </r>
  <r>
    <x v="254"/>
    <n v="6.6"/>
    <x v="31"/>
  </r>
  <r>
    <x v="255"/>
    <n v="6.6"/>
    <x v="31"/>
  </r>
  <r>
    <x v="256"/>
    <n v="6.6"/>
    <x v="31"/>
  </r>
  <r>
    <x v="257"/>
    <n v="6.5"/>
    <x v="31"/>
  </r>
  <r>
    <x v="258"/>
    <n v="6.5"/>
    <x v="31"/>
  </r>
  <r>
    <x v="259"/>
    <n v="6.4"/>
    <x v="31"/>
  </r>
  <r>
    <x v="260"/>
    <n v="6.3"/>
    <x v="31"/>
  </r>
  <r>
    <x v="261"/>
    <n v="6.2"/>
    <x v="31"/>
  </r>
  <r>
    <x v="262"/>
    <n v="6.2"/>
    <x v="31"/>
  </r>
  <r>
    <x v="263"/>
    <n v="6.1"/>
    <x v="31"/>
  </r>
  <r>
    <x v="264"/>
    <n v="6"/>
    <x v="31"/>
  </r>
  <r>
    <x v="265"/>
    <n v="5.9"/>
    <x v="31"/>
  </r>
  <r>
    <x v="266"/>
    <n v="5.8"/>
    <x v="31"/>
  </r>
  <r>
    <x v="267"/>
    <n v="5.7"/>
    <x v="31"/>
  </r>
  <r>
    <x v="268"/>
    <n v="5.6"/>
    <x v="31"/>
  </r>
  <r>
    <x v="269"/>
    <n v="5.5"/>
    <x v="31"/>
  </r>
  <r>
    <x v="270"/>
    <n v="5.5"/>
    <x v="31"/>
  </r>
  <r>
    <x v="271"/>
    <n v="5.5"/>
    <x v="31"/>
  </r>
  <r>
    <x v="272"/>
    <n v="5.4"/>
    <x v="31"/>
  </r>
  <r>
    <x v="273"/>
    <n v="5.4"/>
    <x v="31"/>
  </r>
  <r>
    <x v="274"/>
    <n v="5.4"/>
    <x v="31"/>
  </r>
  <r>
    <x v="275"/>
    <n v="5.3"/>
    <x v="31"/>
  </r>
  <r>
    <x v="276"/>
    <n v="5.3"/>
    <x v="31"/>
  </r>
  <r>
    <x v="277"/>
    <n v="5.3"/>
    <x v="31"/>
  </r>
  <r>
    <x v="278"/>
    <n v="5.3"/>
    <x v="31"/>
  </r>
  <r>
    <x v="279"/>
    <n v="5.3"/>
    <x v="31"/>
  </r>
  <r>
    <x v="280"/>
    <n v="5.3"/>
    <x v="31"/>
  </r>
  <r>
    <x v="281"/>
    <n v="5.3"/>
    <x v="31"/>
  </r>
  <r>
    <x v="282"/>
    <n v="5.3"/>
    <x v="31"/>
  </r>
  <r>
    <x v="283"/>
    <n v="5.2"/>
    <x v="31"/>
  </r>
  <r>
    <x v="284"/>
    <n v="5.2"/>
    <x v="31"/>
  </r>
  <r>
    <x v="285"/>
    <n v="5"/>
    <x v="31"/>
  </r>
  <r>
    <x v="286"/>
    <n v="4.9000000000000004"/>
    <x v="31"/>
  </r>
  <r>
    <x v="287"/>
    <n v="4.8"/>
    <x v="31"/>
  </r>
  <r>
    <x v="288"/>
    <n v="4.7"/>
    <x v="31"/>
  </r>
  <r>
    <x v="289"/>
    <n v="4.5999999999999996"/>
    <x v="31"/>
  </r>
  <r>
    <x v="290"/>
    <n v="4.5999999999999996"/>
    <x v="31"/>
  </r>
  <r>
    <x v="291"/>
    <n v="4.5999999999999996"/>
    <x v="31"/>
  </r>
  <r>
    <x v="292"/>
    <n v="4.5"/>
    <x v="31"/>
  </r>
  <r>
    <x v="293"/>
    <n v="4.5"/>
    <x v="31"/>
  </r>
  <r>
    <x v="294"/>
    <n v="4.5"/>
    <x v="31"/>
  </r>
  <r>
    <x v="295"/>
    <n v="4.5"/>
    <x v="31"/>
  </r>
  <r>
    <x v="296"/>
    <n v="4.5"/>
    <x v="31"/>
  </r>
  <r>
    <x v="297"/>
    <n v="4.4000000000000004"/>
    <x v="31"/>
  </r>
  <r>
    <x v="298"/>
    <n v="4.3"/>
    <x v="31"/>
  </r>
  <r>
    <x v="299"/>
    <n v="4.3"/>
    <x v="31"/>
  </r>
  <r>
    <x v="300"/>
    <n v="4.2"/>
    <x v="31"/>
  </r>
  <r>
    <x v="301"/>
    <n v="4.2"/>
    <x v="31"/>
  </r>
  <r>
    <x v="302"/>
    <n v="4.2"/>
    <x v="31"/>
  </r>
  <r>
    <x v="303"/>
    <n v="4.3"/>
    <x v="31"/>
  </r>
  <r>
    <x v="304"/>
    <n v="4.4000000000000004"/>
    <x v="31"/>
  </r>
  <r>
    <x v="305"/>
    <n v="4.5999999999999996"/>
    <x v="31"/>
  </r>
  <r>
    <x v="306"/>
    <n v="4.8"/>
    <x v="31"/>
  </r>
  <r>
    <x v="307"/>
    <n v="5"/>
    <x v="31"/>
  </r>
  <r>
    <x v="308"/>
    <n v="5.3"/>
    <x v="31"/>
  </r>
  <r>
    <x v="309"/>
    <n v="5.6"/>
    <x v="31"/>
  </r>
  <r>
    <x v="310"/>
    <n v="5.8"/>
    <x v="31"/>
  </r>
  <r>
    <x v="311"/>
    <n v="6"/>
    <x v="31"/>
  </r>
  <r>
    <x v="312"/>
    <n v="6.2"/>
    <x v="31"/>
  </r>
  <r>
    <x v="313"/>
    <n v="6.3"/>
    <x v="31"/>
  </r>
  <r>
    <x v="314"/>
    <n v="6.3"/>
    <x v="31"/>
  </r>
  <r>
    <x v="315"/>
    <n v="6.3"/>
    <x v="31"/>
  </r>
  <r>
    <x v="316"/>
    <n v="6.3"/>
    <x v="31"/>
  </r>
  <r>
    <x v="317"/>
    <n v="6.2"/>
    <x v="31"/>
  </r>
  <r>
    <x v="318"/>
    <n v="6.1"/>
    <x v="31"/>
  </r>
  <r>
    <x v="319"/>
    <n v="6.1"/>
    <x v="31"/>
  </r>
  <r>
    <x v="320"/>
    <n v="6.1"/>
    <x v="31"/>
  </r>
  <r>
    <x v="321"/>
    <n v="6.1"/>
    <x v="31"/>
  </r>
  <r>
    <x v="322"/>
    <n v="6.2"/>
    <x v="31"/>
  </r>
  <r>
    <x v="323"/>
    <n v="6.2"/>
    <x v="31"/>
  </r>
  <r>
    <x v="324"/>
    <n v="6.3"/>
    <x v="31"/>
  </r>
  <r>
    <x v="325"/>
    <n v="6.3"/>
    <x v="31"/>
  </r>
  <r>
    <x v="326"/>
    <n v="6.4"/>
    <x v="31"/>
  </r>
  <r>
    <x v="327"/>
    <n v="6.4"/>
    <x v="31"/>
  </r>
  <r>
    <x v="328"/>
    <n v="6.4"/>
    <x v="31"/>
  </r>
  <r>
    <x v="329"/>
    <n v="6.5"/>
    <x v="31"/>
  </r>
  <r>
    <x v="330"/>
    <n v="6.5"/>
    <x v="31"/>
  </r>
  <r>
    <x v="331"/>
    <n v="6.5"/>
    <x v="31"/>
  </r>
  <r>
    <x v="332"/>
    <n v="6.5"/>
    <x v="31"/>
  </r>
  <r>
    <x v="333"/>
    <n v="6.4"/>
    <x v="31"/>
  </r>
  <r>
    <x v="334"/>
    <n v="6.4"/>
    <x v="31"/>
  </r>
  <r>
    <x v="335"/>
    <n v="6.4"/>
    <x v="31"/>
  </r>
  <r>
    <x v="336"/>
    <n v="6.3"/>
    <x v="31"/>
  </r>
  <r>
    <x v="337"/>
    <n v="6.3"/>
    <x v="31"/>
  </r>
  <r>
    <x v="338"/>
    <n v="6.2"/>
    <x v="31"/>
  </r>
  <r>
    <x v="339"/>
    <n v="6.2"/>
    <x v="31"/>
  </r>
  <r>
    <x v="340"/>
    <n v="6"/>
    <x v="31"/>
  </r>
  <r>
    <x v="341"/>
    <n v="5.9"/>
    <x v="31"/>
  </r>
  <r>
    <x v="342"/>
    <n v="5.8"/>
    <x v="31"/>
  </r>
  <r>
    <x v="343"/>
    <n v="5.6"/>
    <x v="31"/>
  </r>
  <r>
    <x v="344"/>
    <n v="5.5"/>
    <x v="31"/>
  </r>
  <r>
    <x v="345"/>
    <n v="5.4"/>
    <x v="31"/>
  </r>
  <r>
    <x v="346"/>
    <n v="5.3"/>
    <x v="31"/>
  </r>
  <r>
    <x v="347"/>
    <n v="5.2"/>
    <x v="31"/>
  </r>
  <r>
    <x v="348"/>
    <n v="5.0999999999999996"/>
    <x v="31"/>
  </r>
  <r>
    <x v="349"/>
    <n v="5.0999999999999996"/>
    <x v="31"/>
  </r>
  <r>
    <x v="350"/>
    <n v="5"/>
    <x v="31"/>
  </r>
  <r>
    <x v="351"/>
    <n v="4.9000000000000004"/>
    <x v="31"/>
  </r>
  <r>
    <x v="352"/>
    <n v="4.9000000000000004"/>
    <x v="31"/>
  </r>
  <r>
    <x v="353"/>
    <n v="4.9000000000000004"/>
    <x v="31"/>
  </r>
  <r>
    <x v="354"/>
    <n v="4.9000000000000004"/>
    <x v="31"/>
  </r>
  <r>
    <x v="355"/>
    <n v="5"/>
    <x v="31"/>
  </r>
  <r>
    <x v="356"/>
    <n v="5"/>
    <x v="31"/>
  </r>
  <r>
    <x v="357"/>
    <n v="4.9000000000000004"/>
    <x v="31"/>
  </r>
  <r>
    <x v="358"/>
    <n v="4.9000000000000004"/>
    <x v="31"/>
  </r>
  <r>
    <x v="359"/>
    <n v="4.8"/>
    <x v="31"/>
  </r>
  <r>
    <x v="360"/>
    <n v="4.8"/>
    <x v="31"/>
  </r>
  <r>
    <x v="361"/>
    <n v="4.7"/>
    <x v="31"/>
  </r>
  <r>
    <x v="362"/>
    <n v="4.7"/>
    <x v="31"/>
  </r>
  <r>
    <x v="363"/>
    <n v="4.5999999999999996"/>
    <x v="31"/>
  </r>
  <r>
    <x v="364"/>
    <n v="4.5999999999999996"/>
    <x v="31"/>
  </r>
  <r>
    <x v="365"/>
    <n v="4.5999999999999996"/>
    <x v="31"/>
  </r>
  <r>
    <x v="366"/>
    <n v="4.5"/>
    <x v="31"/>
  </r>
  <r>
    <x v="367"/>
    <n v="4.4000000000000004"/>
    <x v="31"/>
  </r>
  <r>
    <x v="368"/>
    <n v="4.4000000000000004"/>
    <x v="31"/>
  </r>
  <r>
    <x v="369"/>
    <n v="4.3"/>
    <x v="31"/>
  </r>
  <r>
    <x v="370"/>
    <n v="4.2"/>
    <x v="31"/>
  </r>
  <r>
    <x v="371"/>
    <n v="4.2"/>
    <x v="31"/>
  </r>
  <r>
    <x v="372"/>
    <n v="4.2"/>
    <x v="31"/>
  </r>
  <r>
    <x v="373"/>
    <n v="4.2"/>
    <x v="31"/>
  </r>
  <r>
    <x v="374"/>
    <n v="4.2"/>
    <x v="31"/>
  </r>
  <r>
    <x v="375"/>
    <n v="4.2"/>
    <x v="31"/>
  </r>
  <r>
    <x v="376"/>
    <n v="4.3"/>
    <x v="31"/>
  </r>
  <r>
    <x v="377"/>
    <n v="4.4000000000000004"/>
    <x v="31"/>
  </r>
  <r>
    <x v="378"/>
    <n v="4.5"/>
    <x v="31"/>
  </r>
  <r>
    <x v="379"/>
    <n v="4.5"/>
    <x v="31"/>
  </r>
  <r>
    <x v="380"/>
    <n v="4.5999999999999996"/>
    <x v="31"/>
  </r>
  <r>
    <x v="381"/>
    <n v="4.5999999999999996"/>
    <x v="31"/>
  </r>
  <r>
    <x v="382"/>
    <n v="4.7"/>
    <x v="31"/>
  </r>
  <r>
    <x v="383"/>
    <n v="4.7"/>
    <x v="31"/>
  </r>
  <r>
    <x v="384"/>
    <n v="4.7"/>
    <x v="31"/>
  </r>
  <r>
    <x v="385"/>
    <n v="4.7"/>
    <x v="31"/>
  </r>
  <r>
    <x v="386"/>
    <n v="4.8"/>
    <x v="31"/>
  </r>
  <r>
    <x v="387"/>
    <n v="4.9000000000000004"/>
    <x v="31"/>
  </r>
  <r>
    <x v="388"/>
    <n v="5"/>
    <x v="31"/>
  </r>
  <r>
    <x v="389"/>
    <n v="5.0999999999999996"/>
    <x v="31"/>
  </r>
  <r>
    <x v="390"/>
    <n v="5.3"/>
    <x v="31"/>
  </r>
  <r>
    <x v="391"/>
    <n v="5.5"/>
    <x v="31"/>
  </r>
  <r>
    <x v="392"/>
    <n v="5.7"/>
    <x v="31"/>
  </r>
  <r>
    <x v="393"/>
    <n v="6"/>
    <x v="31"/>
  </r>
  <r>
    <x v="394"/>
    <n v="6.3"/>
    <x v="31"/>
  </r>
  <r>
    <x v="395"/>
    <n v="6.7"/>
    <x v="31"/>
  </r>
  <r>
    <x v="396"/>
    <n v="7.1"/>
    <x v="31"/>
  </r>
  <r>
    <x v="397"/>
    <n v="7.5"/>
    <x v="31"/>
  </r>
  <r>
    <x v="398"/>
    <n v="7.9"/>
    <x v="31"/>
  </r>
  <r>
    <x v="399"/>
    <n v="8.1999999999999993"/>
    <x v="31"/>
  </r>
  <r>
    <x v="400"/>
    <n v="8.4"/>
    <x v="31"/>
  </r>
  <r>
    <x v="401"/>
    <n v="8.5"/>
    <x v="31"/>
  </r>
  <r>
    <x v="402"/>
    <n v="8.6"/>
    <x v="31"/>
  </r>
  <r>
    <x v="403"/>
    <n v="8.6999999999999993"/>
    <x v="31"/>
  </r>
  <r>
    <x v="404"/>
    <n v="8.8000000000000007"/>
    <x v="31"/>
  </r>
  <r>
    <x v="405"/>
    <n v="8.9"/>
    <x v="31"/>
  </r>
  <r>
    <x v="406"/>
    <n v="9"/>
    <x v="31"/>
  </r>
  <r>
    <x v="407"/>
    <n v="9"/>
    <x v="31"/>
  </r>
  <r>
    <x v="408"/>
    <n v="9"/>
    <x v="31"/>
  </r>
  <r>
    <x v="409"/>
    <n v="9"/>
    <x v="31"/>
  </r>
  <r>
    <x v="410"/>
    <n v="8.9"/>
    <x v="31"/>
  </r>
  <r>
    <x v="411"/>
    <n v="8.9"/>
    <x v="31"/>
  </r>
  <r>
    <x v="412"/>
    <n v="8.8000000000000007"/>
    <x v="31"/>
  </r>
  <r>
    <x v="413"/>
    <n v="8.6999999999999993"/>
    <x v="31"/>
  </r>
  <r>
    <x v="414"/>
    <n v="8.6999999999999993"/>
    <x v="31"/>
  </r>
  <r>
    <x v="415"/>
    <n v="8.6"/>
    <x v="31"/>
  </r>
  <r>
    <x v="416"/>
    <n v="8.6"/>
    <x v="31"/>
  </r>
  <r>
    <x v="417"/>
    <n v="8.6"/>
    <x v="31"/>
  </r>
  <r>
    <x v="418"/>
    <n v="8.5"/>
    <x v="31"/>
  </r>
  <r>
    <x v="419"/>
    <n v="8.5"/>
    <x v="31"/>
  </r>
  <r>
    <x v="420"/>
    <n v="8.4"/>
    <x v="31"/>
  </r>
  <r>
    <x v="421"/>
    <n v="8.3000000000000007"/>
    <x v="31"/>
  </r>
  <r>
    <x v="422"/>
    <n v="8.1999999999999993"/>
    <x v="31"/>
  </r>
  <r>
    <x v="423"/>
    <n v="8.1999999999999993"/>
    <x v="31"/>
  </r>
  <r>
    <x v="424"/>
    <n v="8.1999999999999993"/>
    <x v="31"/>
  </r>
  <r>
    <x v="425"/>
    <n v="8.3000000000000007"/>
    <x v="31"/>
  </r>
  <r>
    <x v="426"/>
    <n v="8.3000000000000007"/>
    <x v="31"/>
  </r>
  <r>
    <x v="427"/>
    <n v="8.4"/>
    <x v="31"/>
  </r>
  <r>
    <x v="428"/>
    <n v="8.4"/>
    <x v="31"/>
  </r>
  <r>
    <x v="429"/>
    <n v="8.5"/>
    <x v="31"/>
  </r>
  <r>
    <x v="430"/>
    <n v="8.5"/>
    <x v="31"/>
  </r>
  <r>
    <x v="431"/>
    <n v="8.6"/>
    <x v="31"/>
  </r>
  <r>
    <x v="432"/>
    <n v="8.6"/>
    <x v="31"/>
  </r>
  <r>
    <x v="433"/>
    <n v="8.6999999999999993"/>
    <x v="31"/>
  </r>
  <r>
    <x v="434"/>
    <n v="8.6999999999999993"/>
    <x v="31"/>
  </r>
  <r>
    <x v="435"/>
    <n v="8.8000000000000007"/>
    <x v="31"/>
  </r>
  <r>
    <x v="436"/>
    <n v="8.8000000000000007"/>
    <x v="31"/>
  </r>
  <r>
    <x v="437"/>
    <n v="8.8000000000000007"/>
    <x v="31"/>
  </r>
  <r>
    <x v="438"/>
    <n v="8.8000000000000007"/>
    <x v="31"/>
  </r>
  <r>
    <x v="439"/>
    <n v="8.6999999999999993"/>
    <x v="31"/>
  </r>
  <r>
    <x v="440"/>
    <n v="8.6"/>
    <x v="31"/>
  </r>
  <r>
    <x v="441"/>
    <n v="8.5"/>
    <x v="31"/>
  </r>
  <r>
    <x v="442"/>
    <n v="8.4"/>
    <x v="31"/>
  </r>
  <r>
    <x v="443"/>
    <n v="8.4"/>
    <x v="31"/>
  </r>
  <r>
    <x v="444"/>
    <n v="8.3000000000000007"/>
    <x v="31"/>
  </r>
  <r>
    <x v="445"/>
    <n v="8.1999999999999993"/>
    <x v="31"/>
  </r>
  <r>
    <x v="446"/>
    <n v="8.1"/>
    <x v="31"/>
  </r>
  <r>
    <x v="447"/>
    <n v="8"/>
    <x v="31"/>
  </r>
  <r>
    <x v="448"/>
    <n v="8"/>
    <x v="31"/>
  </r>
  <r>
    <x v="449"/>
    <n v="7.9"/>
    <x v="31"/>
  </r>
  <r>
    <x v="450"/>
    <n v="7.9"/>
    <x v="31"/>
  </r>
  <r>
    <x v="451"/>
    <n v="7.8"/>
    <x v="31"/>
  </r>
  <r>
    <x v="452"/>
    <n v="7.7"/>
    <x v="31"/>
  </r>
  <r>
    <x v="453"/>
    <n v="7.5"/>
    <x v="31"/>
  </r>
  <r>
    <x v="454"/>
    <n v="7.3"/>
    <x v="31"/>
  </r>
  <r>
    <x v="455"/>
    <n v="7.1"/>
    <x v="31"/>
  </r>
  <r>
    <x v="456"/>
    <n v="7"/>
    <x v="31"/>
  </r>
  <r>
    <x v="457"/>
    <n v="6.8"/>
    <x v="31"/>
  </r>
  <r>
    <x v="458"/>
    <n v="6.7"/>
    <x v="31"/>
  </r>
  <r>
    <x v="459"/>
    <n v="6.6"/>
    <x v="31"/>
  </r>
  <r>
    <x v="460"/>
    <n v="6.4"/>
    <x v="31"/>
  </r>
  <r>
    <x v="461"/>
    <n v="6.3"/>
    <x v="31"/>
  </r>
  <r>
    <x v="462"/>
    <n v="6.2"/>
    <x v="31"/>
  </r>
  <r>
    <x v="463"/>
    <n v="6.1"/>
    <x v="31"/>
  </r>
  <r>
    <x v="464"/>
    <n v="6"/>
    <x v="31"/>
  </r>
  <r>
    <x v="465"/>
    <n v="5.9"/>
    <x v="31"/>
  </r>
  <r>
    <x v="466"/>
    <n v="5.8"/>
    <x v="31"/>
  </r>
  <r>
    <x v="467"/>
    <n v="5.7"/>
    <x v="31"/>
  </r>
  <r>
    <x v="468"/>
    <n v="5.7"/>
    <x v="31"/>
  </r>
  <r>
    <x v="469"/>
    <n v="5.6"/>
    <x v="31"/>
  </r>
  <r>
    <x v="470"/>
    <n v="5.6"/>
    <x v="31"/>
  </r>
  <r>
    <x v="471"/>
    <n v="5.5"/>
    <x v="31"/>
  </r>
  <r>
    <x v="472"/>
    <n v="5.4"/>
    <x v="31"/>
  </r>
  <r>
    <x v="473"/>
    <n v="5.3"/>
    <x v="31"/>
  </r>
  <r>
    <x v="474"/>
    <n v="5.0999999999999996"/>
    <x v="31"/>
  </r>
  <r>
    <x v="475"/>
    <n v="5"/>
    <x v="31"/>
  </r>
  <r>
    <x v="476"/>
    <n v="4.9000000000000004"/>
    <x v="31"/>
  </r>
  <r>
    <x v="477"/>
    <n v="4.9000000000000004"/>
    <x v="31"/>
  </r>
  <r>
    <x v="478"/>
    <n v="4.8"/>
    <x v="31"/>
  </r>
  <r>
    <x v="479"/>
    <n v="4.8"/>
    <x v="31"/>
  </r>
  <r>
    <x v="480"/>
    <n v="4.8"/>
    <x v="31"/>
  </r>
  <r>
    <x v="481"/>
    <n v="4.8"/>
    <x v="31"/>
  </r>
  <r>
    <x v="482"/>
    <n v="4.8"/>
    <x v="31"/>
  </r>
  <r>
    <x v="483"/>
    <n v="4.8"/>
    <x v="31"/>
  </r>
  <r>
    <x v="484"/>
    <n v="4.8"/>
    <x v="31"/>
  </r>
  <r>
    <x v="485"/>
    <n v="4.9000000000000004"/>
    <x v="31"/>
  </r>
  <r>
    <x v="486"/>
    <n v="4.9000000000000004"/>
    <x v="31"/>
  </r>
  <r>
    <x v="487"/>
    <n v="5"/>
    <x v="31"/>
  </r>
  <r>
    <x v="488"/>
    <n v="5"/>
    <x v="31"/>
  </r>
  <r>
    <x v="489"/>
    <n v="5"/>
    <x v="31"/>
  </r>
  <r>
    <x v="490"/>
    <n v="4.9000000000000004"/>
    <x v="31"/>
  </r>
  <r>
    <x v="491"/>
    <n v="4.8"/>
    <x v="31"/>
  </r>
  <r>
    <x v="492"/>
    <n v="4.7"/>
    <x v="31"/>
  </r>
  <r>
    <x v="493"/>
    <n v="4.5999999999999996"/>
    <x v="31"/>
  </r>
  <r>
    <x v="494"/>
    <n v="4.5999999999999996"/>
    <x v="31"/>
  </r>
  <r>
    <x v="495"/>
    <n v="4.5999999999999996"/>
    <x v="31"/>
  </r>
  <r>
    <x v="496"/>
    <n v="4.5999999999999996"/>
    <x v="31"/>
  </r>
  <r>
    <x v="497"/>
    <n v="4.5999999999999996"/>
    <x v="31"/>
  </r>
  <r>
    <x v="498"/>
    <n v="4.7"/>
    <x v="31"/>
  </r>
  <r>
    <x v="499"/>
    <n v="4.7"/>
    <x v="31"/>
  </r>
  <r>
    <x v="500"/>
    <n v="4.7"/>
    <x v="31"/>
  </r>
  <r>
    <x v="501"/>
    <n v="4.7"/>
    <x v="31"/>
  </r>
  <r>
    <x v="502"/>
    <n v="4.5999999999999996"/>
    <x v="31"/>
  </r>
  <r>
    <x v="503"/>
    <n v="4.5999999999999996"/>
    <x v="31"/>
  </r>
  <r>
    <x v="504"/>
    <n v="4.5"/>
    <x v="31"/>
  </r>
  <r>
    <x v="505"/>
    <n v="4.4000000000000004"/>
    <x v="31"/>
  </r>
  <r>
    <x v="506"/>
    <n v="4.3"/>
    <x v="31"/>
  </r>
  <r>
    <x v="507"/>
    <n v="4.2"/>
    <x v="31"/>
  </r>
  <r>
    <x v="508"/>
    <n v="4.0999999999999996"/>
    <x v="31"/>
  </r>
  <r>
    <x v="509"/>
    <n v="4"/>
    <x v="31"/>
  </r>
  <r>
    <x v="510"/>
    <n v="3.9"/>
    <x v="31"/>
  </r>
  <r>
    <x v="511"/>
    <n v="3.9"/>
    <x v="31"/>
  </r>
  <r>
    <x v="512"/>
    <n v="3.9"/>
    <x v="31"/>
  </r>
  <r>
    <x v="513"/>
    <n v="4"/>
    <x v="31"/>
  </r>
  <r>
    <x v="514"/>
    <n v="4"/>
    <x v="31"/>
  </r>
  <r>
    <x v="515"/>
    <n v="4"/>
    <x v="31"/>
  </r>
  <r>
    <x v="516"/>
    <n v="4"/>
    <x v="31"/>
  </r>
  <r>
    <x v="517"/>
    <n v="3.9"/>
    <x v="31"/>
  </r>
  <r>
    <x v="518"/>
    <n v="3.9"/>
    <x v="31"/>
  </r>
  <r>
    <x v="519"/>
    <n v="3.8"/>
    <x v="31"/>
  </r>
  <r>
    <x v="520"/>
    <n v="3.8"/>
    <x v="31"/>
  </r>
  <r>
    <x v="521"/>
    <n v="3.8"/>
    <x v="31"/>
  </r>
  <r>
    <x v="522"/>
    <n v="3.8"/>
    <x v="31"/>
  </r>
  <r>
    <x v="523"/>
    <n v="3.9"/>
    <x v="31"/>
  </r>
  <r>
    <x v="524"/>
    <n v="3.9"/>
    <x v="31"/>
  </r>
  <r>
    <x v="525"/>
    <n v="3.9"/>
    <x v="31"/>
  </r>
  <r>
    <x v="526"/>
    <n v="4"/>
    <x v="31"/>
  </r>
  <r>
    <x v="527"/>
    <n v="4"/>
    <x v="31"/>
  </r>
  <r>
    <x v="528"/>
    <n v="4.0999999999999996"/>
    <x v="31"/>
  </r>
  <r>
    <x v="529"/>
    <n v="4.2"/>
    <x v="31"/>
  </r>
  <r>
    <x v="530"/>
    <n v="4.2"/>
    <x v="31"/>
  </r>
  <r>
    <x v="531"/>
    <n v="15.7"/>
    <x v="31"/>
  </r>
  <r>
    <x v="532"/>
    <n v="16.7"/>
    <x v="31"/>
  </r>
  <r>
    <x v="533"/>
    <n v="13.6"/>
    <x v="31"/>
  </r>
  <r>
    <x v="534"/>
    <n v="12.6"/>
    <x v="31"/>
  </r>
  <r>
    <x v="535"/>
    <n v="10.8"/>
    <x v="31"/>
  </r>
  <r>
    <x v="536"/>
    <n v="10.199999999999999"/>
    <x v="31"/>
  </r>
  <r>
    <x v="537"/>
    <n v="9.1999999999999993"/>
    <x v="31"/>
  </r>
  <r>
    <x v="538"/>
    <n v="8.9"/>
    <x v="31"/>
  </r>
  <r>
    <x v="539"/>
    <n v="8.6999999999999993"/>
    <x v="31"/>
  </r>
  <r>
    <x v="540"/>
    <n v="8.5"/>
    <x v="31"/>
  </r>
  <r>
    <x v="541"/>
    <n v="8.3000000000000007"/>
    <x v="31"/>
  </r>
  <r>
    <x v="542"/>
    <n v="8.1"/>
    <x v="31"/>
  </r>
  <r>
    <x v="543"/>
    <n v="7.9"/>
    <x v="31"/>
  </r>
  <r>
    <x v="544"/>
    <n v="7.5"/>
    <x v="31"/>
  </r>
  <r>
    <x v="545"/>
    <n v="7.5"/>
    <x v="31"/>
  </r>
  <r>
    <x v="546"/>
    <n v="7"/>
    <x v="31"/>
  </r>
  <r>
    <x v="547"/>
    <n v="6.8"/>
    <x v="31"/>
  </r>
  <r>
    <x v="548"/>
    <n v="6.2"/>
    <x v="31"/>
  </r>
  <r>
    <x v="549"/>
    <n v="5.9"/>
    <x v="31"/>
  </r>
  <r>
    <x v="550"/>
    <n v="5.5"/>
    <x v="31"/>
  </r>
  <r>
    <x v="551"/>
    <n v="5.4"/>
    <x v="31"/>
  </r>
  <r>
    <x v="552"/>
    <n v="5.2"/>
    <x v="31"/>
  </r>
  <r>
    <x v="553"/>
    <n v="4.8"/>
    <x v="31"/>
  </r>
  <r>
    <x v="554"/>
    <n v="4.5999999999999996"/>
    <x v="31"/>
  </r>
  <r>
    <x v="555"/>
    <n v="4.5"/>
    <x v="31"/>
  </r>
  <r>
    <x v="556"/>
    <n v="4.3"/>
    <x v="31"/>
  </r>
  <r>
    <x v="557"/>
    <n v="4.2"/>
    <x v="31"/>
  </r>
  <r>
    <x v="558"/>
    <n v="4"/>
    <x v="31"/>
  </r>
  <r>
    <x v="559"/>
    <n v="3.8"/>
    <x v="31"/>
  </r>
  <r>
    <x v="560"/>
    <n v="3.9"/>
    <x v="31"/>
  </r>
  <r>
    <x v="561"/>
    <n v="4"/>
    <x v="31"/>
  </r>
  <r>
    <x v="562"/>
    <n v="4"/>
    <x v="31"/>
  </r>
  <r>
    <x v="563"/>
    <n v="4"/>
    <x v="31"/>
  </r>
  <r>
    <x v="564"/>
    <n v="4"/>
    <x v="31"/>
  </r>
  <r>
    <x v="565"/>
    <n v="4"/>
    <x v="31"/>
  </r>
  <r>
    <x v="566"/>
    <n v="4"/>
    <x v="31"/>
  </r>
  <r>
    <x v="567"/>
    <n v="3.9"/>
    <x v="31"/>
  </r>
  <r>
    <x v="568"/>
    <n v="3.9"/>
    <x v="31"/>
  </r>
  <r>
    <x v="569"/>
    <n v="3.9"/>
    <x v="31"/>
  </r>
  <r>
    <x v="570"/>
    <n v="4"/>
    <x v="31"/>
  </r>
  <r>
    <x v="571"/>
    <n v="4"/>
    <x v="31"/>
  </r>
  <r>
    <x v="572"/>
    <n v="4.0999999999999996"/>
    <x v="31"/>
  </r>
  <r>
    <x v="573"/>
    <n v="4.0999999999999996"/>
    <x v="31"/>
  </r>
  <r>
    <x v="574"/>
    <n v="4.2"/>
    <x v="31"/>
  </r>
  <r>
    <x v="575"/>
    <n v="4.2"/>
    <x v="31"/>
  </r>
  <r>
    <x v="576"/>
    <n v="4.0999999999999996"/>
    <x v="31"/>
  </r>
  <r>
    <x v="577"/>
    <n v="4.0999999999999996"/>
    <x v="31"/>
  </r>
  <r>
    <x v="578"/>
    <n v="4.0999999999999996"/>
    <x v="31"/>
  </r>
  <r>
    <x v="579"/>
    <n v="4.2"/>
    <x v="31"/>
  </r>
  <r>
    <x v="580"/>
    <n v="4.2"/>
    <x v="31"/>
  </r>
  <r>
    <x v="581"/>
    <n v="4.2"/>
    <x v="31"/>
  </r>
  <r>
    <x v="582"/>
    <n v="4.2"/>
    <x v="31"/>
  </r>
  <r>
    <x v="583"/>
    <n v="4.2"/>
    <x v="31"/>
  </r>
  <r>
    <x v="584"/>
    <n v="4.2"/>
    <x v="31"/>
  </r>
  <r>
    <x v="585"/>
    <n v="4.0999999999999996"/>
    <x v="31"/>
  </r>
  <r>
    <x v="586"/>
    <n v="4.0999999999999996"/>
    <x v="31"/>
  </r>
  <r>
    <x v="587"/>
    <n v="4.0999999999999996"/>
    <x v="31"/>
  </r>
  <r>
    <x v="588"/>
    <n v="4.0999999999999996"/>
    <x v="31"/>
  </r>
  <r>
    <x v="589"/>
    <n v="4.0999999999999996"/>
    <x v="31"/>
  </r>
  <r>
    <x v="590"/>
    <n v="4.0999999999999996"/>
    <x v="31"/>
  </r>
  <r>
    <x v="591"/>
    <n v="4.0999999999999996"/>
    <x v="31"/>
  </r>
  <r>
    <x v="592"/>
    <n v="4.2"/>
    <x v="31"/>
  </r>
  <r>
    <x v="593"/>
    <n v="4.3"/>
    <x v="31"/>
  </r>
  <r>
    <x v="594"/>
    <n v="4.4000000000000004"/>
    <x v="31"/>
  </r>
  <r>
    <x v="595"/>
    <n v="4.5"/>
    <x v="31"/>
  </r>
  <r>
    <x v="596"/>
    <n v="4.5999999999999996"/>
    <x v="31"/>
  </r>
  <r>
    <x v="597"/>
    <m/>
    <x v="31"/>
  </r>
  <r>
    <x v="598"/>
    <n v="4.5999999999999996"/>
    <x v="31"/>
  </r>
  <r>
    <x v="599"/>
    <n v="4.5999999999999996"/>
    <x v="31"/>
  </r>
  <r>
    <x v="600"/>
    <n v="4.5999999999999996"/>
    <x v="31"/>
  </r>
  <r>
    <x v="601"/>
    <n v="4.5999999999999996"/>
    <x v="31"/>
  </r>
  <r>
    <x v="602"/>
    <n v="4.5999999999999996"/>
    <x v="31"/>
  </r>
  <r>
    <x v="603"/>
    <n v="4.5999999999999996"/>
    <x v="31"/>
  </r>
  <r>
    <x v="604"/>
    <n v="4.5999999999999996"/>
    <x v="31"/>
  </r>
  <r>
    <x v="0"/>
    <n v="6.5"/>
    <x v="32"/>
  </r>
  <r>
    <x v="1"/>
    <n v="6.5"/>
    <x v="32"/>
  </r>
  <r>
    <x v="2"/>
    <n v="6.5"/>
    <x v="32"/>
  </r>
  <r>
    <x v="3"/>
    <n v="6.3"/>
    <x v="32"/>
  </r>
  <r>
    <x v="4"/>
    <n v="6.1"/>
    <x v="32"/>
  </r>
  <r>
    <x v="5"/>
    <n v="6"/>
    <x v="32"/>
  </r>
  <r>
    <x v="6"/>
    <n v="5.9"/>
    <x v="32"/>
  </r>
  <r>
    <x v="7"/>
    <n v="5.9"/>
    <x v="32"/>
  </r>
  <r>
    <x v="8"/>
    <n v="6"/>
    <x v="32"/>
  </r>
  <r>
    <x v="9"/>
    <n v="6.1"/>
    <x v="32"/>
  </r>
  <r>
    <x v="10"/>
    <n v="6.2"/>
    <x v="32"/>
  </r>
  <r>
    <x v="11"/>
    <n v="6.3"/>
    <x v="32"/>
  </r>
  <r>
    <x v="12"/>
    <n v="6.3"/>
    <x v="32"/>
  </r>
  <r>
    <x v="13"/>
    <n v="6.3"/>
    <x v="32"/>
  </r>
  <r>
    <x v="14"/>
    <n v="6.2"/>
    <x v="32"/>
  </r>
  <r>
    <x v="15"/>
    <n v="6.1"/>
    <x v="32"/>
  </r>
  <r>
    <x v="16"/>
    <n v="6"/>
    <x v="32"/>
  </r>
  <r>
    <x v="17"/>
    <n v="6"/>
    <x v="32"/>
  </r>
  <r>
    <x v="18"/>
    <n v="5.9"/>
    <x v="32"/>
  </r>
  <r>
    <x v="19"/>
    <n v="5.8"/>
    <x v="32"/>
  </r>
  <r>
    <x v="20"/>
    <n v="5.7"/>
    <x v="32"/>
  </r>
  <r>
    <x v="21"/>
    <n v="5.6"/>
    <x v="32"/>
  </r>
  <r>
    <x v="22"/>
    <n v="5.4"/>
    <x v="32"/>
  </r>
  <r>
    <x v="23"/>
    <n v="5.3"/>
    <x v="32"/>
  </r>
  <r>
    <x v="24"/>
    <n v="5.0999999999999996"/>
    <x v="32"/>
  </r>
  <r>
    <x v="25"/>
    <n v="4.9000000000000004"/>
    <x v="32"/>
  </r>
  <r>
    <x v="26"/>
    <n v="4.7"/>
    <x v="32"/>
  </r>
  <r>
    <x v="27"/>
    <n v="4.5999999999999996"/>
    <x v="32"/>
  </r>
  <r>
    <x v="28"/>
    <n v="4.5"/>
    <x v="32"/>
  </r>
  <r>
    <x v="29"/>
    <n v="4.4000000000000004"/>
    <x v="32"/>
  </r>
  <r>
    <x v="30"/>
    <n v="4.4000000000000004"/>
    <x v="32"/>
  </r>
  <r>
    <x v="31"/>
    <n v="4.4000000000000004"/>
    <x v="32"/>
  </r>
  <r>
    <x v="32"/>
    <n v="4.4000000000000004"/>
    <x v="32"/>
  </r>
  <r>
    <x v="33"/>
    <n v="4.4000000000000004"/>
    <x v="32"/>
  </r>
  <r>
    <x v="34"/>
    <n v="4.4000000000000004"/>
    <x v="32"/>
  </r>
  <r>
    <x v="35"/>
    <n v="4.5"/>
    <x v="32"/>
  </r>
  <r>
    <x v="36"/>
    <n v="4.5999999999999996"/>
    <x v="32"/>
  </r>
  <r>
    <x v="37"/>
    <n v="4.7"/>
    <x v="32"/>
  </r>
  <r>
    <x v="38"/>
    <n v="4.7"/>
    <x v="32"/>
  </r>
  <r>
    <x v="39"/>
    <n v="4.7"/>
    <x v="32"/>
  </r>
  <r>
    <x v="40"/>
    <n v="4.7"/>
    <x v="32"/>
  </r>
  <r>
    <x v="41"/>
    <n v="4.7"/>
    <x v="32"/>
  </r>
  <r>
    <x v="42"/>
    <n v="4.8"/>
    <x v="32"/>
  </r>
  <r>
    <x v="43"/>
    <n v="4.9000000000000004"/>
    <x v="32"/>
  </r>
  <r>
    <x v="44"/>
    <n v="4.9000000000000004"/>
    <x v="32"/>
  </r>
  <r>
    <x v="45"/>
    <n v="5"/>
    <x v="32"/>
  </r>
  <r>
    <x v="46"/>
    <n v="5.0999999999999996"/>
    <x v="32"/>
  </r>
  <r>
    <x v="47"/>
    <n v="5.0999999999999996"/>
    <x v="32"/>
  </r>
  <r>
    <x v="48"/>
    <n v="5.2"/>
    <x v="32"/>
  </r>
  <r>
    <x v="49"/>
    <n v="5.4"/>
    <x v="32"/>
  </r>
  <r>
    <x v="50"/>
    <n v="5.7"/>
    <x v="32"/>
  </r>
  <r>
    <x v="51"/>
    <n v="6.1"/>
    <x v="32"/>
  </r>
  <r>
    <x v="52"/>
    <n v="6.5"/>
    <x v="32"/>
  </r>
  <r>
    <x v="53"/>
    <n v="6.8"/>
    <x v="32"/>
  </r>
  <r>
    <x v="54"/>
    <n v="7"/>
    <x v="32"/>
  </r>
  <r>
    <x v="55"/>
    <n v="7.1"/>
    <x v="32"/>
  </r>
  <r>
    <x v="56"/>
    <n v="7"/>
    <x v="32"/>
  </r>
  <r>
    <x v="57"/>
    <n v="6.8"/>
    <x v="32"/>
  </r>
  <r>
    <x v="58"/>
    <n v="6.6"/>
    <x v="32"/>
  </r>
  <r>
    <x v="59"/>
    <n v="6.5"/>
    <x v="32"/>
  </r>
  <r>
    <x v="60"/>
    <n v="6.4"/>
    <x v="32"/>
  </r>
  <r>
    <x v="61"/>
    <n v="6.3"/>
    <x v="32"/>
  </r>
  <r>
    <x v="62"/>
    <n v="6.2"/>
    <x v="32"/>
  </r>
  <r>
    <x v="63"/>
    <n v="6.1"/>
    <x v="32"/>
  </r>
  <r>
    <x v="64"/>
    <n v="5.9"/>
    <x v="32"/>
  </r>
  <r>
    <x v="65"/>
    <n v="5.7"/>
    <x v="32"/>
  </r>
  <r>
    <x v="66"/>
    <n v="5.6"/>
    <x v="32"/>
  </r>
  <r>
    <x v="67"/>
    <n v="5.6"/>
    <x v="32"/>
  </r>
  <r>
    <x v="68"/>
    <n v="5.7"/>
    <x v="32"/>
  </r>
  <r>
    <x v="69"/>
    <n v="7.4"/>
    <x v="32"/>
  </r>
  <r>
    <x v="70"/>
    <n v="8.1"/>
    <x v="32"/>
  </r>
  <r>
    <x v="71"/>
    <n v="8.5"/>
    <x v="32"/>
  </r>
  <r>
    <x v="72"/>
    <n v="8.6"/>
    <x v="32"/>
  </r>
  <r>
    <x v="73"/>
    <n v="8.8000000000000007"/>
    <x v="32"/>
  </r>
  <r>
    <x v="74"/>
    <n v="8.9"/>
    <x v="32"/>
  </r>
  <r>
    <x v="75"/>
    <n v="9.1"/>
    <x v="32"/>
  </r>
  <r>
    <x v="76"/>
    <n v="9.1"/>
    <x v="32"/>
  </r>
  <r>
    <x v="77"/>
    <n v="9.1999999999999993"/>
    <x v="32"/>
  </r>
  <r>
    <x v="78"/>
    <n v="9.3000000000000007"/>
    <x v="32"/>
  </r>
  <r>
    <x v="79"/>
    <n v="9.4"/>
    <x v="32"/>
  </r>
  <r>
    <x v="80"/>
    <n v="9.6"/>
    <x v="32"/>
  </r>
  <r>
    <x v="81"/>
    <n v="9.6999999999999993"/>
    <x v="32"/>
  </r>
  <r>
    <x v="82"/>
    <n v="9.9"/>
    <x v="32"/>
  </r>
  <r>
    <x v="83"/>
    <n v="10"/>
    <x v="32"/>
  </r>
  <r>
    <x v="84"/>
    <n v="10"/>
    <x v="32"/>
  </r>
  <r>
    <x v="85"/>
    <n v="10"/>
    <x v="32"/>
  </r>
  <r>
    <x v="86"/>
    <n v="9.8000000000000007"/>
    <x v="32"/>
  </r>
  <r>
    <x v="87"/>
    <n v="9.6"/>
    <x v="32"/>
  </r>
  <r>
    <x v="88"/>
    <n v="9.4"/>
    <x v="32"/>
  </r>
  <r>
    <x v="89"/>
    <n v="9.1999999999999993"/>
    <x v="32"/>
  </r>
  <r>
    <x v="90"/>
    <n v="8.8000000000000007"/>
    <x v="32"/>
  </r>
  <r>
    <x v="91"/>
    <n v="8.6"/>
    <x v="32"/>
  </r>
  <r>
    <x v="92"/>
    <n v="8.5"/>
    <x v="32"/>
  </r>
  <r>
    <x v="93"/>
    <n v="8.3000000000000007"/>
    <x v="32"/>
  </r>
  <r>
    <x v="94"/>
    <n v="8.1"/>
    <x v="32"/>
  </r>
  <r>
    <x v="95"/>
    <n v="7.7"/>
    <x v="32"/>
  </r>
  <r>
    <x v="96"/>
    <n v="7.3"/>
    <x v="32"/>
  </r>
  <r>
    <x v="97"/>
    <n v="7"/>
    <x v="32"/>
  </r>
  <r>
    <x v="98"/>
    <n v="6.7"/>
    <x v="32"/>
  </r>
  <r>
    <x v="99"/>
    <n v="6.6"/>
    <x v="32"/>
  </r>
  <r>
    <x v="100"/>
    <n v="6.5"/>
    <x v="32"/>
  </r>
  <r>
    <x v="101"/>
    <n v="6.5"/>
    <x v="32"/>
  </r>
  <r>
    <x v="102"/>
    <n v="6.3"/>
    <x v="32"/>
  </r>
  <r>
    <x v="103"/>
    <n v="6.4"/>
    <x v="32"/>
  </r>
  <r>
    <x v="104"/>
    <n v="6.5"/>
    <x v="32"/>
  </r>
  <r>
    <x v="105"/>
    <n v="6.6"/>
    <x v="32"/>
  </r>
  <r>
    <x v="106"/>
    <n v="6.5"/>
    <x v="32"/>
  </r>
  <r>
    <x v="107"/>
    <n v="6.4"/>
    <x v="32"/>
  </r>
  <r>
    <x v="108"/>
    <n v="6.3"/>
    <x v="32"/>
  </r>
  <r>
    <x v="109"/>
    <n v="6.2"/>
    <x v="32"/>
  </r>
  <r>
    <x v="110"/>
    <n v="6.1"/>
    <x v="32"/>
  </r>
  <r>
    <x v="111"/>
    <n v="6"/>
    <x v="32"/>
  </r>
  <r>
    <x v="112"/>
    <n v="5.9"/>
    <x v="32"/>
  </r>
  <r>
    <x v="113"/>
    <n v="5.8"/>
    <x v="32"/>
  </r>
  <r>
    <x v="114"/>
    <n v="5.6"/>
    <x v="32"/>
  </r>
  <r>
    <x v="115"/>
    <n v="5.5"/>
    <x v="32"/>
  </r>
  <r>
    <x v="116"/>
    <n v="5.3"/>
    <x v="32"/>
  </r>
  <r>
    <x v="117"/>
    <n v="5.2"/>
    <x v="32"/>
  </r>
  <r>
    <x v="118"/>
    <n v="5.0999999999999996"/>
    <x v="32"/>
  </r>
  <r>
    <x v="119"/>
    <n v="5.0999999999999996"/>
    <x v="32"/>
  </r>
  <r>
    <x v="120"/>
    <n v="5.0999999999999996"/>
    <x v="32"/>
  </r>
  <r>
    <x v="121"/>
    <n v="5.2"/>
    <x v="32"/>
  </r>
  <r>
    <x v="122"/>
    <n v="5.3"/>
    <x v="32"/>
  </r>
  <r>
    <x v="123"/>
    <n v="5.4"/>
    <x v="32"/>
  </r>
  <r>
    <x v="124"/>
    <n v="5.4"/>
    <x v="32"/>
  </r>
  <r>
    <x v="125"/>
    <n v="5.4"/>
    <x v="32"/>
  </r>
  <r>
    <x v="126"/>
    <n v="5.4"/>
    <x v="32"/>
  </r>
  <r>
    <x v="127"/>
    <n v="5.4"/>
    <x v="32"/>
  </r>
  <r>
    <x v="128"/>
    <n v="5.4"/>
    <x v="32"/>
  </r>
  <r>
    <x v="129"/>
    <n v="5.3"/>
    <x v="32"/>
  </r>
  <r>
    <x v="130"/>
    <n v="5.3"/>
    <x v="32"/>
  </r>
  <r>
    <x v="131"/>
    <n v="5.2"/>
    <x v="32"/>
  </r>
  <r>
    <x v="132"/>
    <n v="5.0999999999999996"/>
    <x v="32"/>
  </r>
  <r>
    <x v="133"/>
    <n v="5"/>
    <x v="32"/>
  </r>
  <r>
    <x v="134"/>
    <n v="4.9000000000000004"/>
    <x v="32"/>
  </r>
  <r>
    <x v="135"/>
    <n v="4.8"/>
    <x v="32"/>
  </r>
  <r>
    <x v="136"/>
    <n v="4.5999999999999996"/>
    <x v="32"/>
  </r>
  <r>
    <x v="137"/>
    <n v="4.5"/>
    <x v="32"/>
  </r>
  <r>
    <x v="138"/>
    <n v="4.4000000000000004"/>
    <x v="32"/>
  </r>
  <r>
    <x v="139"/>
    <n v="4.4000000000000004"/>
    <x v="32"/>
  </r>
  <r>
    <x v="140"/>
    <n v="4.3"/>
    <x v="32"/>
  </r>
  <r>
    <x v="141"/>
    <n v="4.3"/>
    <x v="32"/>
  </r>
  <r>
    <x v="142"/>
    <n v="4.2"/>
    <x v="32"/>
  </r>
  <r>
    <x v="143"/>
    <n v="4.0999999999999996"/>
    <x v="32"/>
  </r>
  <r>
    <x v="144"/>
    <n v="4"/>
    <x v="32"/>
  </r>
  <r>
    <x v="145"/>
    <n v="3.9"/>
    <x v="32"/>
  </r>
  <r>
    <x v="146"/>
    <n v="3.8"/>
    <x v="32"/>
  </r>
  <r>
    <x v="147"/>
    <n v="3.7"/>
    <x v="32"/>
  </r>
  <r>
    <x v="148"/>
    <n v="3.6"/>
    <x v="32"/>
  </r>
  <r>
    <x v="149"/>
    <n v="3.6"/>
    <x v="32"/>
  </r>
  <r>
    <x v="150"/>
    <n v="3.6"/>
    <x v="32"/>
  </r>
  <r>
    <x v="151"/>
    <n v="3.6"/>
    <x v="32"/>
  </r>
  <r>
    <x v="152"/>
    <n v="3.6"/>
    <x v="32"/>
  </r>
  <r>
    <x v="153"/>
    <n v="3.7"/>
    <x v="32"/>
  </r>
  <r>
    <x v="154"/>
    <n v="3.6"/>
    <x v="32"/>
  </r>
  <r>
    <x v="155"/>
    <n v="3.6"/>
    <x v="32"/>
  </r>
  <r>
    <x v="156"/>
    <n v="3.6"/>
    <x v="32"/>
  </r>
  <r>
    <x v="157"/>
    <n v="3.5"/>
    <x v="32"/>
  </r>
  <r>
    <x v="158"/>
    <n v="3.5"/>
    <x v="32"/>
  </r>
  <r>
    <x v="159"/>
    <n v="3.6"/>
    <x v="32"/>
  </r>
  <r>
    <x v="160"/>
    <n v="3.6"/>
    <x v="32"/>
  </r>
  <r>
    <x v="161"/>
    <n v="3.6"/>
    <x v="32"/>
  </r>
  <r>
    <x v="162"/>
    <n v="3.6"/>
    <x v="32"/>
  </r>
  <r>
    <x v="163"/>
    <n v="3.6"/>
    <x v="32"/>
  </r>
  <r>
    <x v="164"/>
    <n v="3.6"/>
    <x v="32"/>
  </r>
  <r>
    <x v="165"/>
    <n v="3.6"/>
    <x v="32"/>
  </r>
  <r>
    <x v="166"/>
    <n v="3.5"/>
    <x v="32"/>
  </r>
  <r>
    <x v="167"/>
    <n v="3.5"/>
    <x v="32"/>
  </r>
  <r>
    <x v="168"/>
    <n v="3.5"/>
    <x v="32"/>
  </r>
  <r>
    <x v="169"/>
    <n v="3.5"/>
    <x v="32"/>
  </r>
  <r>
    <x v="170"/>
    <n v="3.6"/>
    <x v="32"/>
  </r>
  <r>
    <x v="171"/>
    <n v="3.6"/>
    <x v="32"/>
  </r>
  <r>
    <x v="172"/>
    <n v="3.7"/>
    <x v="32"/>
  </r>
  <r>
    <x v="173"/>
    <n v="3.9"/>
    <x v="32"/>
  </r>
  <r>
    <x v="174"/>
    <n v="4"/>
    <x v="32"/>
  </r>
  <r>
    <x v="175"/>
    <n v="4.2"/>
    <x v="32"/>
  </r>
  <r>
    <x v="176"/>
    <n v="4.5"/>
    <x v="32"/>
  </r>
  <r>
    <x v="177"/>
    <n v="4.7"/>
    <x v="32"/>
  </r>
  <r>
    <x v="178"/>
    <n v="5"/>
    <x v="32"/>
  </r>
  <r>
    <x v="179"/>
    <n v="5.3"/>
    <x v="32"/>
  </r>
  <r>
    <x v="180"/>
    <n v="5.5"/>
    <x v="32"/>
  </r>
  <r>
    <x v="181"/>
    <n v="5.7"/>
    <x v="32"/>
  </r>
  <r>
    <x v="182"/>
    <n v="5.9"/>
    <x v="32"/>
  </r>
  <r>
    <x v="183"/>
    <n v="6"/>
    <x v="32"/>
  </r>
  <r>
    <x v="184"/>
    <n v="6"/>
    <x v="32"/>
  </r>
  <r>
    <x v="185"/>
    <n v="6"/>
    <x v="32"/>
  </r>
  <r>
    <x v="186"/>
    <n v="5.9"/>
    <x v="32"/>
  </r>
  <r>
    <x v="187"/>
    <n v="5.9"/>
    <x v="32"/>
  </r>
  <r>
    <x v="188"/>
    <n v="5.9"/>
    <x v="32"/>
  </r>
  <r>
    <x v="189"/>
    <n v="6"/>
    <x v="32"/>
  </r>
  <r>
    <x v="190"/>
    <n v="6.1"/>
    <x v="32"/>
  </r>
  <r>
    <x v="191"/>
    <n v="6.2"/>
    <x v="32"/>
  </r>
  <r>
    <x v="192"/>
    <n v="6.3"/>
    <x v="32"/>
  </r>
  <r>
    <x v="193"/>
    <n v="6.3"/>
    <x v="32"/>
  </r>
  <r>
    <x v="194"/>
    <n v="6.4"/>
    <x v="32"/>
  </r>
  <r>
    <x v="195"/>
    <n v="6.4"/>
    <x v="32"/>
  </r>
  <r>
    <x v="196"/>
    <n v="6.4"/>
    <x v="32"/>
  </r>
  <r>
    <x v="197"/>
    <n v="6.3"/>
    <x v="32"/>
  </r>
  <r>
    <x v="198"/>
    <n v="6.3"/>
    <x v="32"/>
  </r>
  <r>
    <x v="199"/>
    <n v="6.3"/>
    <x v="32"/>
  </r>
  <r>
    <x v="200"/>
    <n v="6.2"/>
    <x v="32"/>
  </r>
  <r>
    <x v="201"/>
    <n v="6.1"/>
    <x v="32"/>
  </r>
  <r>
    <x v="202"/>
    <n v="6"/>
    <x v="32"/>
  </r>
  <r>
    <x v="203"/>
    <n v="5.9"/>
    <x v="32"/>
  </r>
  <r>
    <x v="204"/>
    <n v="5.7"/>
    <x v="32"/>
  </r>
  <r>
    <x v="205"/>
    <n v="5.6"/>
    <x v="32"/>
  </r>
  <r>
    <x v="206"/>
    <n v="5.5"/>
    <x v="32"/>
  </r>
  <r>
    <x v="207"/>
    <n v="5.4"/>
    <x v="32"/>
  </r>
  <r>
    <x v="208"/>
    <n v="5.3"/>
    <x v="32"/>
  </r>
  <r>
    <x v="209"/>
    <n v="5.2"/>
    <x v="32"/>
  </r>
  <r>
    <x v="210"/>
    <n v="5"/>
    <x v="32"/>
  </r>
  <r>
    <x v="211"/>
    <n v="4.9000000000000004"/>
    <x v="32"/>
  </r>
  <r>
    <x v="212"/>
    <n v="4.8"/>
    <x v="32"/>
  </r>
  <r>
    <x v="213"/>
    <n v="4.7"/>
    <x v="32"/>
  </r>
  <r>
    <x v="214"/>
    <n v="4.7"/>
    <x v="32"/>
  </r>
  <r>
    <x v="215"/>
    <n v="4.5999999999999996"/>
    <x v="32"/>
  </r>
  <r>
    <x v="216"/>
    <n v="4.5999999999999996"/>
    <x v="32"/>
  </r>
  <r>
    <x v="217"/>
    <n v="4.5"/>
    <x v="32"/>
  </r>
  <r>
    <x v="218"/>
    <n v="4.5"/>
    <x v="32"/>
  </r>
  <r>
    <x v="219"/>
    <n v="4.5"/>
    <x v="32"/>
  </r>
  <r>
    <x v="220"/>
    <n v="4.5"/>
    <x v="32"/>
  </r>
  <r>
    <x v="221"/>
    <n v="4.4000000000000004"/>
    <x v="32"/>
  </r>
  <r>
    <x v="222"/>
    <n v="4.5"/>
    <x v="32"/>
  </r>
  <r>
    <x v="223"/>
    <n v="4.4000000000000004"/>
    <x v="32"/>
  </r>
  <r>
    <x v="224"/>
    <n v="4.4000000000000004"/>
    <x v="32"/>
  </r>
  <r>
    <x v="225"/>
    <n v="4.3"/>
    <x v="32"/>
  </r>
  <r>
    <x v="226"/>
    <n v="4.2"/>
    <x v="32"/>
  </r>
  <r>
    <x v="227"/>
    <n v="4.0999999999999996"/>
    <x v="32"/>
  </r>
  <r>
    <x v="228"/>
    <n v="4.0999999999999996"/>
    <x v="32"/>
  </r>
  <r>
    <x v="229"/>
    <n v="4.0999999999999996"/>
    <x v="32"/>
  </r>
  <r>
    <x v="230"/>
    <n v="4.0999999999999996"/>
    <x v="32"/>
  </r>
  <r>
    <x v="231"/>
    <n v="4.2"/>
    <x v="32"/>
  </r>
  <r>
    <x v="232"/>
    <n v="4.3"/>
    <x v="32"/>
  </r>
  <r>
    <x v="233"/>
    <n v="4.4000000000000004"/>
    <x v="32"/>
  </r>
  <r>
    <x v="234"/>
    <n v="4.5"/>
    <x v="32"/>
  </r>
  <r>
    <x v="235"/>
    <n v="4.5"/>
    <x v="32"/>
  </r>
  <r>
    <x v="236"/>
    <n v="4.5"/>
    <x v="32"/>
  </r>
  <r>
    <x v="237"/>
    <n v="4.5"/>
    <x v="32"/>
  </r>
  <r>
    <x v="238"/>
    <n v="4.5999999999999996"/>
    <x v="32"/>
  </r>
  <r>
    <x v="239"/>
    <n v="4.5999999999999996"/>
    <x v="32"/>
  </r>
  <r>
    <x v="240"/>
    <n v="4.5999999999999996"/>
    <x v="32"/>
  </r>
  <r>
    <x v="241"/>
    <n v="4.5999999999999996"/>
    <x v="32"/>
  </r>
  <r>
    <x v="242"/>
    <n v="4.5999999999999996"/>
    <x v="32"/>
  </r>
  <r>
    <x v="243"/>
    <n v="4.5"/>
    <x v="32"/>
  </r>
  <r>
    <x v="244"/>
    <n v="4.4000000000000004"/>
    <x v="32"/>
  </r>
  <r>
    <x v="245"/>
    <n v="4.4000000000000004"/>
    <x v="32"/>
  </r>
  <r>
    <x v="246"/>
    <n v="4.3"/>
    <x v="32"/>
  </r>
  <r>
    <x v="247"/>
    <n v="4.2"/>
    <x v="32"/>
  </r>
  <r>
    <x v="248"/>
    <n v="4.2"/>
    <x v="32"/>
  </r>
  <r>
    <x v="249"/>
    <n v="4.0999999999999996"/>
    <x v="32"/>
  </r>
  <r>
    <x v="250"/>
    <n v="4.0999999999999996"/>
    <x v="32"/>
  </r>
  <r>
    <x v="251"/>
    <n v="4.0999999999999996"/>
    <x v="32"/>
  </r>
  <r>
    <x v="252"/>
    <n v="4"/>
    <x v="32"/>
  </r>
  <r>
    <x v="253"/>
    <n v="4"/>
    <x v="32"/>
  </r>
  <r>
    <x v="254"/>
    <n v="3.9"/>
    <x v="32"/>
  </r>
  <r>
    <x v="255"/>
    <n v="3.9"/>
    <x v="32"/>
  </r>
  <r>
    <x v="256"/>
    <n v="3.9"/>
    <x v="32"/>
  </r>
  <r>
    <x v="257"/>
    <n v="3.8"/>
    <x v="32"/>
  </r>
  <r>
    <x v="258"/>
    <n v="3.8"/>
    <x v="32"/>
  </r>
  <r>
    <x v="259"/>
    <n v="3.8"/>
    <x v="32"/>
  </r>
  <r>
    <x v="260"/>
    <n v="3.7"/>
    <x v="32"/>
  </r>
  <r>
    <x v="261"/>
    <n v="3.7"/>
    <x v="32"/>
  </r>
  <r>
    <x v="262"/>
    <n v="3.7"/>
    <x v="32"/>
  </r>
  <r>
    <x v="263"/>
    <n v="3.7"/>
    <x v="32"/>
  </r>
  <r>
    <x v="264"/>
    <n v="3.8"/>
    <x v="32"/>
  </r>
  <r>
    <x v="265"/>
    <n v="3.7"/>
    <x v="32"/>
  </r>
  <r>
    <x v="266"/>
    <n v="3.7"/>
    <x v="32"/>
  </r>
  <r>
    <x v="267"/>
    <n v="3.7"/>
    <x v="32"/>
  </r>
  <r>
    <x v="268"/>
    <n v="3.6"/>
    <x v="32"/>
  </r>
  <r>
    <x v="269"/>
    <n v="3.5"/>
    <x v="32"/>
  </r>
  <r>
    <x v="270"/>
    <n v="3.5"/>
    <x v="32"/>
  </r>
  <r>
    <x v="271"/>
    <n v="3.5"/>
    <x v="32"/>
  </r>
  <r>
    <x v="272"/>
    <n v="3.4"/>
    <x v="32"/>
  </r>
  <r>
    <x v="273"/>
    <n v="3.4"/>
    <x v="32"/>
  </r>
  <r>
    <x v="274"/>
    <n v="3.3"/>
    <x v="32"/>
  </r>
  <r>
    <x v="275"/>
    <n v="3.2"/>
    <x v="32"/>
  </r>
  <r>
    <x v="276"/>
    <n v="3.2"/>
    <x v="32"/>
  </r>
  <r>
    <x v="277"/>
    <n v="3.2"/>
    <x v="32"/>
  </r>
  <r>
    <x v="278"/>
    <n v="3.2"/>
    <x v="32"/>
  </r>
  <r>
    <x v="279"/>
    <n v="3.2"/>
    <x v="32"/>
  </r>
  <r>
    <x v="280"/>
    <n v="3.2"/>
    <x v="32"/>
  </r>
  <r>
    <x v="281"/>
    <n v="3.3"/>
    <x v="32"/>
  </r>
  <r>
    <x v="282"/>
    <n v="3.3"/>
    <x v="32"/>
  </r>
  <r>
    <x v="283"/>
    <n v="3.4"/>
    <x v="32"/>
  </r>
  <r>
    <x v="284"/>
    <n v="3.4"/>
    <x v="32"/>
  </r>
  <r>
    <x v="285"/>
    <n v="3.4"/>
    <x v="32"/>
  </r>
  <r>
    <x v="286"/>
    <n v="3.4"/>
    <x v="32"/>
  </r>
  <r>
    <x v="287"/>
    <n v="3.4"/>
    <x v="32"/>
  </r>
  <r>
    <x v="288"/>
    <n v="3.4"/>
    <x v="32"/>
  </r>
  <r>
    <x v="289"/>
    <n v="3.4"/>
    <x v="32"/>
  </r>
  <r>
    <x v="290"/>
    <n v="3.4"/>
    <x v="32"/>
  </r>
  <r>
    <x v="291"/>
    <n v="3.5"/>
    <x v="32"/>
  </r>
  <r>
    <x v="292"/>
    <n v="3.6"/>
    <x v="32"/>
  </r>
  <r>
    <x v="293"/>
    <n v="3.7"/>
    <x v="32"/>
  </r>
  <r>
    <x v="294"/>
    <n v="3.8"/>
    <x v="32"/>
  </r>
  <r>
    <x v="295"/>
    <n v="3.9"/>
    <x v="32"/>
  </r>
  <r>
    <x v="296"/>
    <n v="4"/>
    <x v="32"/>
  </r>
  <r>
    <x v="297"/>
    <n v="4"/>
    <x v="32"/>
  </r>
  <r>
    <x v="298"/>
    <n v="4.0999999999999996"/>
    <x v="32"/>
  </r>
  <r>
    <x v="299"/>
    <n v="4.2"/>
    <x v="32"/>
  </r>
  <r>
    <x v="300"/>
    <n v="4.4000000000000004"/>
    <x v="32"/>
  </r>
  <r>
    <x v="301"/>
    <n v="4.5999999999999996"/>
    <x v="32"/>
  </r>
  <r>
    <x v="302"/>
    <n v="4.8"/>
    <x v="32"/>
  </r>
  <r>
    <x v="303"/>
    <n v="4.9000000000000004"/>
    <x v="32"/>
  </r>
  <r>
    <x v="304"/>
    <n v="5.0999999999999996"/>
    <x v="32"/>
  </r>
  <r>
    <x v="305"/>
    <n v="5.3"/>
    <x v="32"/>
  </r>
  <r>
    <x v="306"/>
    <n v="5.5"/>
    <x v="32"/>
  </r>
  <r>
    <x v="307"/>
    <n v="5.7"/>
    <x v="32"/>
  </r>
  <r>
    <x v="308"/>
    <n v="6"/>
    <x v="32"/>
  </r>
  <r>
    <x v="309"/>
    <n v="6.2"/>
    <x v="32"/>
  </r>
  <r>
    <x v="310"/>
    <n v="6.5"/>
    <x v="32"/>
  </r>
  <r>
    <x v="311"/>
    <n v="6.7"/>
    <x v="32"/>
  </r>
  <r>
    <x v="312"/>
    <n v="6.8"/>
    <x v="32"/>
  </r>
  <r>
    <x v="313"/>
    <n v="6.8"/>
    <x v="32"/>
  </r>
  <r>
    <x v="314"/>
    <n v="6.8"/>
    <x v="32"/>
  </r>
  <r>
    <x v="315"/>
    <n v="6.7"/>
    <x v="32"/>
  </r>
  <r>
    <x v="316"/>
    <n v="6.6"/>
    <x v="32"/>
  </r>
  <r>
    <x v="317"/>
    <n v="6.5"/>
    <x v="32"/>
  </r>
  <r>
    <x v="318"/>
    <n v="6.4"/>
    <x v="32"/>
  </r>
  <r>
    <x v="319"/>
    <n v="6.3"/>
    <x v="32"/>
  </r>
  <r>
    <x v="320"/>
    <n v="6.3"/>
    <x v="32"/>
  </r>
  <r>
    <x v="321"/>
    <n v="6.3"/>
    <x v="32"/>
  </r>
  <r>
    <x v="322"/>
    <n v="6.4"/>
    <x v="32"/>
  </r>
  <r>
    <x v="323"/>
    <n v="6.4"/>
    <x v="32"/>
  </r>
  <r>
    <x v="324"/>
    <n v="6.3"/>
    <x v="32"/>
  </r>
  <r>
    <x v="325"/>
    <n v="6.3"/>
    <x v="32"/>
  </r>
  <r>
    <x v="326"/>
    <n v="6.3"/>
    <x v="32"/>
  </r>
  <r>
    <x v="327"/>
    <n v="6.4"/>
    <x v="32"/>
  </r>
  <r>
    <x v="328"/>
    <n v="6.4"/>
    <x v="32"/>
  </r>
  <r>
    <x v="329"/>
    <n v="6.5"/>
    <x v="32"/>
  </r>
  <r>
    <x v="330"/>
    <n v="6.4"/>
    <x v="32"/>
  </r>
  <r>
    <x v="331"/>
    <n v="6.4"/>
    <x v="32"/>
  </r>
  <r>
    <x v="332"/>
    <n v="6.2"/>
    <x v="32"/>
  </r>
  <r>
    <x v="333"/>
    <n v="6.1"/>
    <x v="32"/>
  </r>
  <r>
    <x v="334"/>
    <n v="6"/>
    <x v="32"/>
  </r>
  <r>
    <x v="335"/>
    <n v="5.8"/>
    <x v="32"/>
  </r>
  <r>
    <x v="336"/>
    <n v="5.8"/>
    <x v="32"/>
  </r>
  <r>
    <x v="337"/>
    <n v="5.7"/>
    <x v="32"/>
  </r>
  <r>
    <x v="338"/>
    <n v="5.7"/>
    <x v="32"/>
  </r>
  <r>
    <x v="339"/>
    <n v="5.6"/>
    <x v="32"/>
  </r>
  <r>
    <x v="340"/>
    <n v="5.5"/>
    <x v="32"/>
  </r>
  <r>
    <x v="341"/>
    <n v="5.4"/>
    <x v="32"/>
  </r>
  <r>
    <x v="342"/>
    <n v="5.4"/>
    <x v="32"/>
  </r>
  <r>
    <x v="343"/>
    <n v="5.3"/>
    <x v="32"/>
  </r>
  <r>
    <x v="344"/>
    <n v="5.3"/>
    <x v="32"/>
  </r>
  <r>
    <x v="345"/>
    <n v="5.3"/>
    <x v="32"/>
  </r>
  <r>
    <x v="346"/>
    <n v="5.3"/>
    <x v="32"/>
  </r>
  <r>
    <x v="347"/>
    <n v="5.3"/>
    <x v="32"/>
  </r>
  <r>
    <x v="348"/>
    <n v="5.4"/>
    <x v="32"/>
  </r>
  <r>
    <x v="349"/>
    <n v="5.4"/>
    <x v="32"/>
  </r>
  <r>
    <x v="350"/>
    <n v="5.3"/>
    <x v="32"/>
  </r>
  <r>
    <x v="351"/>
    <n v="5.3"/>
    <x v="32"/>
  </r>
  <r>
    <x v="352"/>
    <n v="5.3"/>
    <x v="32"/>
  </r>
  <r>
    <x v="353"/>
    <n v="5.3"/>
    <x v="32"/>
  </r>
  <r>
    <x v="354"/>
    <n v="5.2"/>
    <x v="32"/>
  </r>
  <r>
    <x v="355"/>
    <n v="5.2"/>
    <x v="32"/>
  </r>
  <r>
    <x v="356"/>
    <n v="5.2"/>
    <x v="32"/>
  </r>
  <r>
    <x v="357"/>
    <n v="5.0999999999999996"/>
    <x v="32"/>
  </r>
  <r>
    <x v="358"/>
    <n v="5"/>
    <x v="32"/>
  </r>
  <r>
    <x v="359"/>
    <n v="4.9000000000000004"/>
    <x v="32"/>
  </r>
  <r>
    <x v="360"/>
    <n v="4.8"/>
    <x v="32"/>
  </r>
  <r>
    <x v="361"/>
    <n v="4.7"/>
    <x v="32"/>
  </r>
  <r>
    <x v="362"/>
    <n v="4.5999999999999996"/>
    <x v="32"/>
  </r>
  <r>
    <x v="363"/>
    <n v="4.5999999999999996"/>
    <x v="32"/>
  </r>
  <r>
    <x v="364"/>
    <n v="4.7"/>
    <x v="32"/>
  </r>
  <r>
    <x v="365"/>
    <n v="4.7"/>
    <x v="32"/>
  </r>
  <r>
    <x v="366"/>
    <n v="4.8"/>
    <x v="32"/>
  </r>
  <r>
    <x v="367"/>
    <n v="4.8"/>
    <x v="32"/>
  </r>
  <r>
    <x v="368"/>
    <n v="4.8"/>
    <x v="32"/>
  </r>
  <r>
    <x v="369"/>
    <n v="4.8"/>
    <x v="32"/>
  </r>
  <r>
    <x v="370"/>
    <n v="4.8"/>
    <x v="32"/>
  </r>
  <r>
    <x v="371"/>
    <n v="4.7"/>
    <x v="32"/>
  </r>
  <r>
    <x v="372"/>
    <n v="4.5999999999999996"/>
    <x v="32"/>
  </r>
  <r>
    <x v="373"/>
    <n v="4.5999999999999996"/>
    <x v="32"/>
  </r>
  <r>
    <x v="374"/>
    <n v="4.5"/>
    <x v="32"/>
  </r>
  <r>
    <x v="375"/>
    <n v="4.5"/>
    <x v="32"/>
  </r>
  <r>
    <x v="376"/>
    <n v="4.5999999999999996"/>
    <x v="32"/>
  </r>
  <r>
    <x v="377"/>
    <n v="4.5999999999999996"/>
    <x v="32"/>
  </r>
  <r>
    <x v="378"/>
    <n v="4.7"/>
    <x v="32"/>
  </r>
  <r>
    <x v="379"/>
    <n v="4.8"/>
    <x v="32"/>
  </r>
  <r>
    <x v="380"/>
    <n v="4.9000000000000004"/>
    <x v="32"/>
  </r>
  <r>
    <x v="381"/>
    <n v="4.9000000000000004"/>
    <x v="32"/>
  </r>
  <r>
    <x v="382"/>
    <n v="5"/>
    <x v="32"/>
  </r>
  <r>
    <x v="383"/>
    <n v="4.9000000000000004"/>
    <x v="32"/>
  </r>
  <r>
    <x v="384"/>
    <n v="4.9000000000000004"/>
    <x v="32"/>
  </r>
  <r>
    <x v="385"/>
    <n v="4.9000000000000004"/>
    <x v="32"/>
  </r>
  <r>
    <x v="386"/>
    <n v="4.9000000000000004"/>
    <x v="32"/>
  </r>
  <r>
    <x v="387"/>
    <n v="5.0999999999999996"/>
    <x v="32"/>
  </r>
  <r>
    <x v="388"/>
    <n v="5.2"/>
    <x v="32"/>
  </r>
  <r>
    <x v="389"/>
    <n v="5.4"/>
    <x v="32"/>
  </r>
  <r>
    <x v="390"/>
    <n v="5.6"/>
    <x v="32"/>
  </r>
  <r>
    <x v="391"/>
    <n v="5.7"/>
    <x v="32"/>
  </r>
  <r>
    <x v="392"/>
    <n v="5.8"/>
    <x v="32"/>
  </r>
  <r>
    <x v="393"/>
    <n v="6"/>
    <x v="32"/>
  </r>
  <r>
    <x v="394"/>
    <n v="8.3000000000000007"/>
    <x v="32"/>
  </r>
  <r>
    <x v="395"/>
    <n v="9.4"/>
    <x v="32"/>
  </r>
  <r>
    <x v="396"/>
    <n v="10"/>
    <x v="32"/>
  </r>
  <r>
    <x v="397"/>
    <n v="10.5"/>
    <x v="32"/>
  </r>
  <r>
    <x v="398"/>
    <n v="10.8"/>
    <x v="32"/>
  </r>
  <r>
    <x v="399"/>
    <n v="10.9"/>
    <x v="32"/>
  </r>
  <r>
    <x v="400"/>
    <n v="11"/>
    <x v="32"/>
  </r>
  <r>
    <x v="401"/>
    <n v="11"/>
    <x v="32"/>
  </r>
  <r>
    <x v="402"/>
    <n v="10.9"/>
    <x v="32"/>
  </r>
  <r>
    <x v="403"/>
    <n v="10.8"/>
    <x v="32"/>
  </r>
  <r>
    <x v="404"/>
    <n v="10.8"/>
    <x v="32"/>
  </r>
  <r>
    <x v="405"/>
    <n v="10.8"/>
    <x v="32"/>
  </r>
  <r>
    <x v="406"/>
    <n v="10.9"/>
    <x v="32"/>
  </r>
  <r>
    <x v="407"/>
    <n v="11.1"/>
    <x v="32"/>
  </r>
  <r>
    <x v="408"/>
    <n v="11.2"/>
    <x v="32"/>
  </r>
  <r>
    <x v="409"/>
    <n v="11.2"/>
    <x v="32"/>
  </r>
  <r>
    <x v="410"/>
    <n v="11.2"/>
    <x v="32"/>
  </r>
  <r>
    <x v="411"/>
    <n v="11"/>
    <x v="32"/>
  </r>
  <r>
    <x v="412"/>
    <n v="10.9"/>
    <x v="32"/>
  </r>
  <r>
    <x v="413"/>
    <n v="10.6"/>
    <x v="32"/>
  </r>
  <r>
    <x v="414"/>
    <n v="10.6"/>
    <x v="32"/>
  </r>
  <r>
    <x v="415"/>
    <n v="10.6"/>
    <x v="32"/>
  </r>
  <r>
    <x v="416"/>
    <n v="10.5"/>
    <x v="32"/>
  </r>
  <r>
    <x v="417"/>
    <n v="10.5"/>
    <x v="32"/>
  </r>
  <r>
    <x v="418"/>
    <n v="10.7"/>
    <x v="32"/>
  </r>
  <r>
    <x v="419"/>
    <n v="10.6"/>
    <x v="32"/>
  </r>
  <r>
    <x v="420"/>
    <n v="10.5"/>
    <x v="32"/>
  </r>
  <r>
    <x v="421"/>
    <n v="10.4"/>
    <x v="32"/>
  </r>
  <r>
    <x v="422"/>
    <n v="10.3"/>
    <x v="32"/>
  </r>
  <r>
    <x v="423"/>
    <n v="10.3"/>
    <x v="32"/>
  </r>
  <r>
    <x v="424"/>
    <n v="10.3"/>
    <x v="32"/>
  </r>
  <r>
    <x v="425"/>
    <n v="10.4"/>
    <x v="32"/>
  </r>
  <r>
    <x v="426"/>
    <n v="10.5"/>
    <x v="32"/>
  </r>
  <r>
    <x v="427"/>
    <n v="10.5"/>
    <x v="32"/>
  </r>
  <r>
    <x v="428"/>
    <n v="10.5"/>
    <x v="32"/>
  </r>
  <r>
    <x v="429"/>
    <n v="10.4"/>
    <x v="32"/>
  </r>
  <r>
    <x v="430"/>
    <n v="10.1"/>
    <x v="32"/>
  </r>
  <r>
    <x v="431"/>
    <n v="10"/>
    <x v="32"/>
  </r>
  <r>
    <x v="432"/>
    <n v="9.8000000000000007"/>
    <x v="32"/>
  </r>
  <r>
    <x v="433"/>
    <n v="9.6999999999999993"/>
    <x v="32"/>
  </r>
  <r>
    <x v="434"/>
    <n v="9.6"/>
    <x v="32"/>
  </r>
  <r>
    <x v="435"/>
    <n v="9.5"/>
    <x v="32"/>
  </r>
  <r>
    <x v="436"/>
    <n v="9.6"/>
    <x v="32"/>
  </r>
  <r>
    <x v="437"/>
    <n v="9.6"/>
    <x v="32"/>
  </r>
  <r>
    <x v="438"/>
    <n v="9.6999999999999993"/>
    <x v="32"/>
  </r>
  <r>
    <x v="439"/>
    <n v="9.6"/>
    <x v="32"/>
  </r>
  <r>
    <x v="440"/>
    <n v="9.5"/>
    <x v="32"/>
  </r>
  <r>
    <x v="441"/>
    <n v="9.5"/>
    <x v="32"/>
  </r>
  <r>
    <x v="442"/>
    <n v="9.5"/>
    <x v="32"/>
  </r>
  <r>
    <x v="443"/>
    <n v="9.6"/>
    <x v="32"/>
  </r>
  <r>
    <x v="444"/>
    <n v="9.6999999999999993"/>
    <x v="32"/>
  </r>
  <r>
    <x v="445"/>
    <n v="9.1999999999999993"/>
    <x v="32"/>
  </r>
  <r>
    <x v="446"/>
    <n v="8.9"/>
    <x v="32"/>
  </r>
  <r>
    <x v="447"/>
    <n v="8.5"/>
    <x v="32"/>
  </r>
  <r>
    <x v="448"/>
    <n v="8.1999999999999993"/>
    <x v="32"/>
  </r>
  <r>
    <x v="449"/>
    <n v="7.9"/>
    <x v="32"/>
  </r>
  <r>
    <x v="450"/>
    <n v="7.5"/>
    <x v="32"/>
  </r>
  <r>
    <x v="451"/>
    <n v="7.3"/>
    <x v="32"/>
  </r>
  <r>
    <x v="452"/>
    <n v="6.6"/>
    <x v="32"/>
  </r>
  <r>
    <x v="453"/>
    <n v="6.6"/>
    <x v="32"/>
  </r>
  <r>
    <x v="454"/>
    <n v="6.5"/>
    <x v="32"/>
  </r>
  <r>
    <x v="455"/>
    <n v="6.4"/>
    <x v="32"/>
  </r>
  <r>
    <x v="456"/>
    <n v="6.4"/>
    <x v="32"/>
  </r>
  <r>
    <x v="457"/>
    <n v="6.3"/>
    <x v="32"/>
  </r>
  <r>
    <x v="458"/>
    <n v="6.3"/>
    <x v="32"/>
  </r>
  <r>
    <x v="459"/>
    <n v="6.3"/>
    <x v="32"/>
  </r>
  <r>
    <x v="460"/>
    <n v="6.2"/>
    <x v="32"/>
  </r>
  <r>
    <x v="461"/>
    <n v="6.2"/>
    <x v="32"/>
  </r>
  <r>
    <x v="462"/>
    <n v="6.1"/>
    <x v="32"/>
  </r>
  <r>
    <x v="463"/>
    <n v="6.1"/>
    <x v="32"/>
  </r>
  <r>
    <x v="464"/>
    <n v="6"/>
    <x v="32"/>
  </r>
  <r>
    <x v="465"/>
    <n v="5.9"/>
    <x v="32"/>
  </r>
  <r>
    <x v="466"/>
    <n v="5.8"/>
    <x v="32"/>
  </r>
  <r>
    <x v="467"/>
    <n v="5.8"/>
    <x v="32"/>
  </r>
  <r>
    <x v="468"/>
    <n v="5.7"/>
    <x v="32"/>
  </r>
  <r>
    <x v="469"/>
    <n v="5.7"/>
    <x v="32"/>
  </r>
  <r>
    <x v="470"/>
    <n v="5.8"/>
    <x v="32"/>
  </r>
  <r>
    <x v="471"/>
    <n v="5.8"/>
    <x v="32"/>
  </r>
  <r>
    <x v="472"/>
    <n v="5.8"/>
    <x v="32"/>
  </r>
  <r>
    <x v="473"/>
    <n v="5.8"/>
    <x v="32"/>
  </r>
  <r>
    <x v="474"/>
    <n v="5.7"/>
    <x v="32"/>
  </r>
  <r>
    <x v="475"/>
    <n v="5.7"/>
    <x v="32"/>
  </r>
  <r>
    <x v="476"/>
    <n v="5.6"/>
    <x v="32"/>
  </r>
  <r>
    <x v="477"/>
    <n v="5.5"/>
    <x v="32"/>
  </r>
  <r>
    <x v="478"/>
    <n v="5.4"/>
    <x v="32"/>
  </r>
  <r>
    <x v="479"/>
    <n v="5.4"/>
    <x v="32"/>
  </r>
  <r>
    <x v="480"/>
    <n v="5.3"/>
    <x v="32"/>
  </r>
  <r>
    <x v="481"/>
    <n v="5.2"/>
    <x v="32"/>
  </r>
  <r>
    <x v="482"/>
    <n v="5.2"/>
    <x v="32"/>
  </r>
  <r>
    <x v="483"/>
    <n v="5.0999999999999996"/>
    <x v="32"/>
  </r>
  <r>
    <x v="484"/>
    <n v="5"/>
    <x v="32"/>
  </r>
  <r>
    <x v="485"/>
    <n v="5"/>
    <x v="32"/>
  </r>
  <r>
    <x v="486"/>
    <n v="5"/>
    <x v="32"/>
  </r>
  <r>
    <x v="487"/>
    <n v="5.0999999999999996"/>
    <x v="32"/>
  </r>
  <r>
    <x v="488"/>
    <n v="5.0999999999999996"/>
    <x v="32"/>
  </r>
  <r>
    <x v="489"/>
    <n v="5.0999999999999996"/>
    <x v="32"/>
  </r>
  <r>
    <x v="490"/>
    <n v="5.0999999999999996"/>
    <x v="32"/>
  </r>
  <r>
    <x v="491"/>
    <n v="5"/>
    <x v="32"/>
  </r>
  <r>
    <x v="492"/>
    <n v="4.9000000000000004"/>
    <x v="32"/>
  </r>
  <r>
    <x v="493"/>
    <n v="4.8"/>
    <x v="32"/>
  </r>
  <r>
    <x v="494"/>
    <n v="4.7"/>
    <x v="32"/>
  </r>
  <r>
    <x v="495"/>
    <n v="4.5999999999999996"/>
    <x v="32"/>
  </r>
  <r>
    <x v="496"/>
    <n v="4.5"/>
    <x v="32"/>
  </r>
  <r>
    <x v="497"/>
    <n v="4.5"/>
    <x v="32"/>
  </r>
  <r>
    <x v="498"/>
    <n v="4.5"/>
    <x v="32"/>
  </r>
  <r>
    <x v="499"/>
    <n v="4.5"/>
    <x v="32"/>
  </r>
  <r>
    <x v="500"/>
    <n v="4.5"/>
    <x v="32"/>
  </r>
  <r>
    <x v="501"/>
    <n v="4.4000000000000004"/>
    <x v="32"/>
  </r>
  <r>
    <x v="502"/>
    <n v="4.4000000000000004"/>
    <x v="32"/>
  </r>
  <r>
    <x v="503"/>
    <n v="4.3"/>
    <x v="32"/>
  </r>
  <r>
    <x v="504"/>
    <n v="4.2"/>
    <x v="32"/>
  </r>
  <r>
    <x v="505"/>
    <n v="4.2"/>
    <x v="32"/>
  </r>
  <r>
    <x v="506"/>
    <n v="4.0999999999999996"/>
    <x v="32"/>
  </r>
  <r>
    <x v="507"/>
    <n v="4"/>
    <x v="32"/>
  </r>
  <r>
    <x v="508"/>
    <n v="3.9"/>
    <x v="32"/>
  </r>
  <r>
    <x v="509"/>
    <n v="3.9"/>
    <x v="32"/>
  </r>
  <r>
    <x v="510"/>
    <n v="3.9"/>
    <x v="32"/>
  </r>
  <r>
    <x v="511"/>
    <n v="3.9"/>
    <x v="32"/>
  </r>
  <r>
    <x v="512"/>
    <n v="4"/>
    <x v="32"/>
  </r>
  <r>
    <x v="513"/>
    <n v="4"/>
    <x v="32"/>
  </r>
  <r>
    <x v="514"/>
    <n v="4"/>
    <x v="32"/>
  </r>
  <r>
    <x v="515"/>
    <n v="4"/>
    <x v="32"/>
  </r>
  <r>
    <x v="516"/>
    <n v="4"/>
    <x v="32"/>
  </r>
  <r>
    <x v="517"/>
    <n v="4"/>
    <x v="32"/>
  </r>
  <r>
    <x v="518"/>
    <n v="3.9"/>
    <x v="32"/>
  </r>
  <r>
    <x v="519"/>
    <n v="3.9"/>
    <x v="32"/>
  </r>
  <r>
    <x v="520"/>
    <n v="3.8"/>
    <x v="32"/>
  </r>
  <r>
    <x v="521"/>
    <n v="3.9"/>
    <x v="32"/>
  </r>
  <r>
    <x v="522"/>
    <n v="3.9"/>
    <x v="32"/>
  </r>
  <r>
    <x v="523"/>
    <n v="3.9"/>
    <x v="32"/>
  </r>
  <r>
    <x v="524"/>
    <n v="3.9"/>
    <x v="32"/>
  </r>
  <r>
    <x v="525"/>
    <n v="3.8"/>
    <x v="32"/>
  </r>
  <r>
    <x v="526"/>
    <n v="3.8"/>
    <x v="32"/>
  </r>
  <r>
    <x v="527"/>
    <n v="3.7"/>
    <x v="32"/>
  </r>
  <r>
    <x v="528"/>
    <n v="3.8"/>
    <x v="32"/>
  </r>
  <r>
    <x v="529"/>
    <n v="3.8"/>
    <x v="32"/>
  </r>
  <r>
    <x v="530"/>
    <n v="4"/>
    <x v="32"/>
  </r>
  <r>
    <x v="531"/>
    <n v="14.2"/>
    <x v="32"/>
  </r>
  <r>
    <x v="532"/>
    <n v="11.6"/>
    <x v="32"/>
  </r>
  <r>
    <x v="533"/>
    <n v="9.8000000000000007"/>
    <x v="32"/>
  </r>
  <r>
    <x v="534"/>
    <n v="8.6999999999999993"/>
    <x v="32"/>
  </r>
  <r>
    <x v="535"/>
    <n v="7.4"/>
    <x v="32"/>
  </r>
  <r>
    <x v="536"/>
    <n v="6.8"/>
    <x v="32"/>
  </r>
  <r>
    <x v="537"/>
    <n v="6.1"/>
    <x v="32"/>
  </r>
  <r>
    <x v="538"/>
    <n v="5.9"/>
    <x v="32"/>
  </r>
  <r>
    <x v="539"/>
    <n v="5.8"/>
    <x v="32"/>
  </r>
  <r>
    <x v="540"/>
    <n v="5.6"/>
    <x v="32"/>
  </r>
  <r>
    <x v="541"/>
    <n v="5.5"/>
    <x v="32"/>
  </r>
  <r>
    <x v="542"/>
    <n v="5.4"/>
    <x v="32"/>
  </r>
  <r>
    <x v="543"/>
    <n v="5.3"/>
    <x v="32"/>
  </r>
  <r>
    <x v="544"/>
    <n v="5.0999999999999996"/>
    <x v="32"/>
  </r>
  <r>
    <x v="545"/>
    <n v="5.0999999999999996"/>
    <x v="32"/>
  </r>
  <r>
    <x v="546"/>
    <n v="4.9000000000000004"/>
    <x v="32"/>
  </r>
  <r>
    <x v="547"/>
    <n v="4.7"/>
    <x v="32"/>
  </r>
  <r>
    <x v="548"/>
    <n v="4.5"/>
    <x v="32"/>
  </r>
  <r>
    <x v="549"/>
    <n v="4.2"/>
    <x v="32"/>
  </r>
  <r>
    <x v="550"/>
    <n v="4"/>
    <x v="32"/>
  </r>
  <r>
    <x v="551"/>
    <n v="3.8"/>
    <x v="32"/>
  </r>
  <r>
    <x v="552"/>
    <n v="3.7"/>
    <x v="32"/>
  </r>
  <r>
    <x v="553"/>
    <n v="3.6"/>
    <x v="32"/>
  </r>
  <r>
    <x v="554"/>
    <n v="3.6"/>
    <x v="32"/>
  </r>
  <r>
    <x v="555"/>
    <n v="3.6"/>
    <x v="32"/>
  </r>
  <r>
    <x v="556"/>
    <n v="3.6"/>
    <x v="32"/>
  </r>
  <r>
    <x v="557"/>
    <n v="3.7"/>
    <x v="32"/>
  </r>
  <r>
    <x v="558"/>
    <n v="3.7"/>
    <x v="32"/>
  </r>
  <r>
    <x v="559"/>
    <n v="3.8"/>
    <x v="32"/>
  </r>
  <r>
    <x v="560"/>
    <n v="3.8"/>
    <x v="32"/>
  </r>
  <r>
    <x v="561"/>
    <n v="3.7"/>
    <x v="32"/>
  </r>
  <r>
    <x v="562"/>
    <n v="3.7"/>
    <x v="32"/>
  </r>
  <r>
    <x v="563"/>
    <n v="3.6"/>
    <x v="32"/>
  </r>
  <r>
    <x v="564"/>
    <n v="3.6"/>
    <x v="32"/>
  </r>
  <r>
    <x v="565"/>
    <n v="3.5"/>
    <x v="32"/>
  </r>
  <r>
    <x v="566"/>
    <n v="3.5"/>
    <x v="32"/>
  </r>
  <r>
    <x v="567"/>
    <n v="3.4"/>
    <x v="32"/>
  </r>
  <r>
    <x v="568"/>
    <n v="3.4"/>
    <x v="32"/>
  </r>
  <r>
    <x v="569"/>
    <n v="3.4"/>
    <x v="32"/>
  </r>
  <r>
    <x v="570"/>
    <n v="3.4"/>
    <x v="32"/>
  </r>
  <r>
    <x v="571"/>
    <n v="3.5"/>
    <x v="32"/>
  </r>
  <r>
    <x v="572"/>
    <n v="3.5"/>
    <x v="32"/>
  </r>
  <r>
    <x v="573"/>
    <n v="3.5"/>
    <x v="32"/>
  </r>
  <r>
    <x v="574"/>
    <n v="3.5"/>
    <x v="32"/>
  </r>
  <r>
    <x v="575"/>
    <n v="3.5"/>
    <x v="32"/>
  </r>
  <r>
    <x v="576"/>
    <n v="3.5"/>
    <x v="32"/>
  </r>
  <r>
    <x v="577"/>
    <n v="3.5"/>
    <x v="32"/>
  </r>
  <r>
    <x v="578"/>
    <n v="3.6"/>
    <x v="32"/>
  </r>
  <r>
    <x v="579"/>
    <n v="3.6"/>
    <x v="32"/>
  </r>
  <r>
    <x v="580"/>
    <n v="3.6"/>
    <x v="32"/>
  </r>
  <r>
    <x v="581"/>
    <n v="3.6"/>
    <x v="32"/>
  </r>
  <r>
    <x v="582"/>
    <n v="3.7"/>
    <x v="32"/>
  </r>
  <r>
    <x v="583"/>
    <n v="3.7"/>
    <x v="32"/>
  </r>
  <r>
    <x v="584"/>
    <n v="3.7"/>
    <x v="32"/>
  </r>
  <r>
    <x v="585"/>
    <n v="3.7"/>
    <x v="32"/>
  </r>
  <r>
    <x v="586"/>
    <n v="3.7"/>
    <x v="32"/>
  </r>
  <r>
    <x v="587"/>
    <n v="3.8"/>
    <x v="32"/>
  </r>
  <r>
    <x v="588"/>
    <n v="3.8"/>
    <x v="32"/>
  </r>
  <r>
    <x v="589"/>
    <n v="3.8"/>
    <x v="32"/>
  </r>
  <r>
    <x v="590"/>
    <n v="3.8"/>
    <x v="32"/>
  </r>
  <r>
    <x v="591"/>
    <n v="3.8"/>
    <x v="32"/>
  </r>
  <r>
    <x v="592"/>
    <n v="3.8"/>
    <x v="32"/>
  </r>
  <r>
    <x v="593"/>
    <n v="3.8"/>
    <x v="32"/>
  </r>
  <r>
    <x v="594"/>
    <n v="3.9"/>
    <x v="32"/>
  </r>
  <r>
    <x v="595"/>
    <n v="3.9"/>
    <x v="32"/>
  </r>
  <r>
    <x v="596"/>
    <n v="3.9"/>
    <x v="32"/>
  </r>
  <r>
    <x v="597"/>
    <m/>
    <x v="32"/>
  </r>
  <r>
    <x v="598"/>
    <n v="3.8"/>
    <x v="32"/>
  </r>
  <r>
    <x v="599"/>
    <n v="3.8"/>
    <x v="32"/>
  </r>
  <r>
    <x v="600"/>
    <n v="3.8"/>
    <x v="32"/>
  </r>
  <r>
    <x v="601"/>
    <n v="3.8"/>
    <x v="32"/>
  </r>
  <r>
    <x v="602"/>
    <n v="3.7"/>
    <x v="32"/>
  </r>
  <r>
    <x v="603"/>
    <n v="3.7"/>
    <x v="32"/>
  </r>
  <r>
    <x v="604"/>
    <n v="3.7"/>
    <x v="32"/>
  </r>
  <r>
    <x v="0"/>
    <n v="3.5"/>
    <x v="33"/>
  </r>
  <r>
    <x v="1"/>
    <n v="3.5"/>
    <x v="33"/>
  </r>
  <r>
    <x v="2"/>
    <n v="3.5"/>
    <x v="33"/>
  </r>
  <r>
    <x v="3"/>
    <n v="3.6"/>
    <x v="33"/>
  </r>
  <r>
    <x v="4"/>
    <n v="3.6"/>
    <x v="33"/>
  </r>
  <r>
    <x v="5"/>
    <n v="3.7"/>
    <x v="33"/>
  </r>
  <r>
    <x v="6"/>
    <n v="3.8"/>
    <x v="33"/>
  </r>
  <r>
    <x v="7"/>
    <n v="3.9"/>
    <x v="33"/>
  </r>
  <r>
    <x v="8"/>
    <n v="4"/>
    <x v="33"/>
  </r>
  <r>
    <x v="9"/>
    <n v="4.0999999999999996"/>
    <x v="33"/>
  </r>
  <r>
    <x v="10"/>
    <n v="4.0999999999999996"/>
    <x v="33"/>
  </r>
  <r>
    <x v="11"/>
    <n v="4.2"/>
    <x v="33"/>
  </r>
  <r>
    <x v="12"/>
    <n v="4.3"/>
    <x v="33"/>
  </r>
  <r>
    <x v="13"/>
    <n v="4.4000000000000004"/>
    <x v="33"/>
  </r>
  <r>
    <x v="14"/>
    <n v="4.4000000000000004"/>
    <x v="33"/>
  </r>
  <r>
    <x v="15"/>
    <n v="4.5"/>
    <x v="33"/>
  </r>
  <r>
    <x v="16"/>
    <n v="4.5"/>
    <x v="33"/>
  </r>
  <r>
    <x v="17"/>
    <n v="4.5"/>
    <x v="33"/>
  </r>
  <r>
    <x v="18"/>
    <n v="4.5"/>
    <x v="33"/>
  </r>
  <r>
    <x v="19"/>
    <n v="4.5"/>
    <x v="33"/>
  </r>
  <r>
    <x v="20"/>
    <n v="4.5"/>
    <x v="33"/>
  </r>
  <r>
    <x v="21"/>
    <n v="4.5"/>
    <x v="33"/>
  </r>
  <r>
    <x v="22"/>
    <n v="4.4000000000000004"/>
    <x v="33"/>
  </r>
  <r>
    <x v="23"/>
    <n v="4.4000000000000004"/>
    <x v="33"/>
  </r>
  <r>
    <x v="24"/>
    <n v="4.3"/>
    <x v="33"/>
  </r>
  <r>
    <x v="25"/>
    <n v="4.3"/>
    <x v="33"/>
  </r>
  <r>
    <x v="26"/>
    <n v="4.2"/>
    <x v="33"/>
  </r>
  <r>
    <x v="27"/>
    <n v="4.0999999999999996"/>
    <x v="33"/>
  </r>
  <r>
    <x v="28"/>
    <n v="4.0999999999999996"/>
    <x v="33"/>
  </r>
  <r>
    <x v="29"/>
    <n v="4"/>
    <x v="33"/>
  </r>
  <r>
    <x v="30"/>
    <n v="4.0999999999999996"/>
    <x v="33"/>
  </r>
  <r>
    <x v="31"/>
    <n v="4.0999999999999996"/>
    <x v="33"/>
  </r>
  <r>
    <x v="32"/>
    <n v="4.2"/>
    <x v="33"/>
  </r>
  <r>
    <x v="33"/>
    <n v="4.2"/>
    <x v="33"/>
  </r>
  <r>
    <x v="34"/>
    <n v="4.2"/>
    <x v="33"/>
  </r>
  <r>
    <x v="35"/>
    <n v="4.2"/>
    <x v="33"/>
  </r>
  <r>
    <x v="36"/>
    <n v="4.3"/>
    <x v="33"/>
  </r>
  <r>
    <x v="37"/>
    <n v="4.3"/>
    <x v="33"/>
  </r>
  <r>
    <x v="38"/>
    <n v="4.3"/>
    <x v="33"/>
  </r>
  <r>
    <x v="39"/>
    <n v="4.2"/>
    <x v="33"/>
  </r>
  <r>
    <x v="40"/>
    <n v="4.2"/>
    <x v="33"/>
  </r>
  <r>
    <x v="41"/>
    <n v="4.0999999999999996"/>
    <x v="33"/>
  </r>
  <r>
    <x v="42"/>
    <n v="4.0999999999999996"/>
    <x v="33"/>
  </r>
  <r>
    <x v="43"/>
    <n v="4"/>
    <x v="33"/>
  </r>
  <r>
    <x v="44"/>
    <n v="4.0999999999999996"/>
    <x v="33"/>
  </r>
  <r>
    <x v="45"/>
    <n v="4.0999999999999996"/>
    <x v="33"/>
  </r>
  <r>
    <x v="46"/>
    <n v="4.0999999999999996"/>
    <x v="33"/>
  </r>
  <r>
    <x v="47"/>
    <n v="4.2"/>
    <x v="33"/>
  </r>
  <r>
    <x v="48"/>
    <n v="4.2"/>
    <x v="33"/>
  </r>
  <r>
    <x v="49"/>
    <n v="4.2"/>
    <x v="33"/>
  </r>
  <r>
    <x v="50"/>
    <n v="4.4000000000000004"/>
    <x v="33"/>
  </r>
  <r>
    <x v="51"/>
    <n v="4.5999999999999996"/>
    <x v="33"/>
  </r>
  <r>
    <x v="52"/>
    <n v="4.9000000000000004"/>
    <x v="33"/>
  </r>
  <r>
    <x v="53"/>
    <n v="5.0999999999999996"/>
    <x v="33"/>
  </r>
  <r>
    <x v="54"/>
    <n v="5.3"/>
    <x v="33"/>
  </r>
  <r>
    <x v="55"/>
    <n v="5.3"/>
    <x v="33"/>
  </r>
  <r>
    <x v="56"/>
    <n v="5.3"/>
    <x v="33"/>
  </r>
  <r>
    <x v="57"/>
    <n v="5.2"/>
    <x v="33"/>
  </r>
  <r>
    <x v="58"/>
    <n v="5.0999999999999996"/>
    <x v="33"/>
  </r>
  <r>
    <x v="59"/>
    <n v="5.0999999999999996"/>
    <x v="33"/>
  </r>
  <r>
    <x v="60"/>
    <n v="5.0999999999999996"/>
    <x v="33"/>
  </r>
  <r>
    <x v="61"/>
    <n v="5"/>
    <x v="33"/>
  </r>
  <r>
    <x v="62"/>
    <n v="5"/>
    <x v="33"/>
  </r>
  <r>
    <x v="63"/>
    <n v="4.9000000000000004"/>
    <x v="33"/>
  </r>
  <r>
    <x v="64"/>
    <n v="4.9000000000000004"/>
    <x v="33"/>
  </r>
  <r>
    <x v="65"/>
    <n v="4.8"/>
    <x v="33"/>
  </r>
  <r>
    <x v="66"/>
    <n v="4.8"/>
    <x v="33"/>
  </r>
  <r>
    <x v="67"/>
    <n v="4.8"/>
    <x v="33"/>
  </r>
  <r>
    <x v="68"/>
    <n v="4.8"/>
    <x v="33"/>
  </r>
  <r>
    <x v="69"/>
    <n v="4.8"/>
    <x v="33"/>
  </r>
  <r>
    <x v="70"/>
    <n v="4.9000000000000004"/>
    <x v="33"/>
  </r>
  <r>
    <x v="71"/>
    <n v="4.9000000000000004"/>
    <x v="33"/>
  </r>
  <r>
    <x v="72"/>
    <n v="5"/>
    <x v="33"/>
  </r>
  <r>
    <x v="73"/>
    <n v="5.0999999999999996"/>
    <x v="33"/>
  </r>
  <r>
    <x v="74"/>
    <n v="5.0999999999999996"/>
    <x v="33"/>
  </r>
  <r>
    <x v="75"/>
    <n v="5.2"/>
    <x v="33"/>
  </r>
  <r>
    <x v="76"/>
    <n v="5.3"/>
    <x v="33"/>
  </r>
  <r>
    <x v="77"/>
    <n v="5.4"/>
    <x v="33"/>
  </r>
  <r>
    <x v="78"/>
    <n v="5.5"/>
    <x v="33"/>
  </r>
  <r>
    <x v="79"/>
    <n v="5.7"/>
    <x v="33"/>
  </r>
  <r>
    <x v="80"/>
    <n v="5.8"/>
    <x v="33"/>
  </r>
  <r>
    <x v="81"/>
    <n v="5.9"/>
    <x v="33"/>
  </r>
  <r>
    <x v="82"/>
    <n v="6.1"/>
    <x v="33"/>
  </r>
  <r>
    <x v="83"/>
    <n v="6.2"/>
    <x v="33"/>
  </r>
  <r>
    <x v="84"/>
    <n v="6.3"/>
    <x v="33"/>
  </r>
  <r>
    <x v="85"/>
    <n v="6.3"/>
    <x v="33"/>
  </r>
  <r>
    <x v="86"/>
    <n v="6.3"/>
    <x v="33"/>
  </r>
  <r>
    <x v="87"/>
    <n v="6.2"/>
    <x v="33"/>
  </r>
  <r>
    <x v="88"/>
    <n v="6"/>
    <x v="33"/>
  </r>
  <r>
    <x v="89"/>
    <n v="5.9"/>
    <x v="33"/>
  </r>
  <r>
    <x v="90"/>
    <n v="5.7"/>
    <x v="33"/>
  </r>
  <r>
    <x v="91"/>
    <n v="5.5"/>
    <x v="33"/>
  </r>
  <r>
    <x v="92"/>
    <n v="5.4"/>
    <x v="33"/>
  </r>
  <r>
    <x v="93"/>
    <n v="5.4"/>
    <x v="33"/>
  </r>
  <r>
    <x v="94"/>
    <n v="5.3"/>
    <x v="33"/>
  </r>
  <r>
    <x v="95"/>
    <n v="5.3"/>
    <x v="33"/>
  </r>
  <r>
    <x v="96"/>
    <n v="5.3"/>
    <x v="33"/>
  </r>
  <r>
    <x v="97"/>
    <n v="5.2"/>
    <x v="33"/>
  </r>
  <r>
    <x v="98"/>
    <n v="5.2"/>
    <x v="33"/>
  </r>
  <r>
    <x v="99"/>
    <n v="5.2"/>
    <x v="33"/>
  </r>
  <r>
    <x v="100"/>
    <n v="5.3"/>
    <x v="33"/>
  </r>
  <r>
    <x v="101"/>
    <n v="5.3"/>
    <x v="33"/>
  </r>
  <r>
    <x v="102"/>
    <n v="5.3"/>
    <x v="33"/>
  </r>
  <r>
    <x v="103"/>
    <n v="5.3"/>
    <x v="33"/>
  </r>
  <r>
    <x v="104"/>
    <n v="5.3"/>
    <x v="33"/>
  </r>
  <r>
    <x v="105"/>
    <n v="5.3"/>
    <x v="33"/>
  </r>
  <r>
    <x v="106"/>
    <n v="5.4"/>
    <x v="33"/>
  </r>
  <r>
    <x v="107"/>
    <n v="5.4"/>
    <x v="33"/>
  </r>
  <r>
    <x v="108"/>
    <n v="5.4"/>
    <x v="33"/>
  </r>
  <r>
    <x v="109"/>
    <n v="5.5"/>
    <x v="33"/>
  </r>
  <r>
    <x v="110"/>
    <n v="5.5"/>
    <x v="33"/>
  </r>
  <r>
    <x v="111"/>
    <n v="5.5"/>
    <x v="33"/>
  </r>
  <r>
    <x v="112"/>
    <n v="5.5"/>
    <x v="33"/>
  </r>
  <r>
    <x v="113"/>
    <n v="5.5"/>
    <x v="33"/>
  </r>
  <r>
    <x v="114"/>
    <n v="5.5"/>
    <x v="33"/>
  </r>
  <r>
    <x v="115"/>
    <n v="5.5"/>
    <x v="33"/>
  </r>
  <r>
    <x v="116"/>
    <n v="5.5"/>
    <x v="33"/>
  </r>
  <r>
    <x v="117"/>
    <n v="5.5"/>
    <x v="33"/>
  </r>
  <r>
    <x v="118"/>
    <n v="5.5"/>
    <x v="33"/>
  </r>
  <r>
    <x v="119"/>
    <n v="5.6"/>
    <x v="33"/>
  </r>
  <r>
    <x v="120"/>
    <n v="5.6"/>
    <x v="33"/>
  </r>
  <r>
    <x v="121"/>
    <n v="5.7"/>
    <x v="33"/>
  </r>
  <r>
    <x v="122"/>
    <n v="5.8"/>
    <x v="33"/>
  </r>
  <r>
    <x v="123"/>
    <n v="5.8"/>
    <x v="33"/>
  </r>
  <r>
    <x v="124"/>
    <n v="5.8"/>
    <x v="33"/>
  </r>
  <r>
    <x v="125"/>
    <n v="5.7"/>
    <x v="33"/>
  </r>
  <r>
    <x v="126"/>
    <n v="5.6"/>
    <x v="33"/>
  </r>
  <r>
    <x v="127"/>
    <n v="5.5"/>
    <x v="33"/>
  </r>
  <r>
    <x v="128"/>
    <n v="5.4"/>
    <x v="33"/>
  </r>
  <r>
    <x v="129"/>
    <n v="5.3"/>
    <x v="33"/>
  </r>
  <r>
    <x v="130"/>
    <n v="5.3"/>
    <x v="33"/>
  </r>
  <r>
    <x v="131"/>
    <n v="5.2"/>
    <x v="33"/>
  </r>
  <r>
    <x v="132"/>
    <n v="5.2"/>
    <x v="33"/>
  </r>
  <r>
    <x v="133"/>
    <n v="5.2"/>
    <x v="33"/>
  </r>
  <r>
    <x v="134"/>
    <n v="5.0999999999999996"/>
    <x v="33"/>
  </r>
  <r>
    <x v="135"/>
    <n v="5"/>
    <x v="33"/>
  </r>
  <r>
    <x v="136"/>
    <n v="5"/>
    <x v="33"/>
  </r>
  <r>
    <x v="137"/>
    <n v="4.9000000000000004"/>
    <x v="33"/>
  </r>
  <r>
    <x v="138"/>
    <n v="4.9000000000000004"/>
    <x v="33"/>
  </r>
  <r>
    <x v="139"/>
    <n v="4.9000000000000004"/>
    <x v="33"/>
  </r>
  <r>
    <x v="140"/>
    <n v="4.9000000000000004"/>
    <x v="33"/>
  </r>
  <r>
    <x v="141"/>
    <n v="4.9000000000000004"/>
    <x v="33"/>
  </r>
  <r>
    <x v="142"/>
    <n v="4.9000000000000004"/>
    <x v="33"/>
  </r>
  <r>
    <x v="143"/>
    <n v="4.8"/>
    <x v="33"/>
  </r>
  <r>
    <x v="144"/>
    <n v="4.7"/>
    <x v="33"/>
  </r>
  <r>
    <x v="145"/>
    <n v="4.7"/>
    <x v="33"/>
  </r>
  <r>
    <x v="146"/>
    <n v="4.5999999999999996"/>
    <x v="33"/>
  </r>
  <r>
    <x v="147"/>
    <n v="4.5999999999999996"/>
    <x v="33"/>
  </r>
  <r>
    <x v="148"/>
    <n v="4.7"/>
    <x v="33"/>
  </r>
  <r>
    <x v="149"/>
    <n v="4.7"/>
    <x v="33"/>
  </r>
  <r>
    <x v="150"/>
    <n v="4.7"/>
    <x v="33"/>
  </r>
  <r>
    <x v="151"/>
    <n v="4.7"/>
    <x v="33"/>
  </r>
  <r>
    <x v="152"/>
    <n v="4.7"/>
    <x v="33"/>
  </r>
  <r>
    <x v="153"/>
    <n v="4.7"/>
    <x v="33"/>
  </r>
  <r>
    <x v="154"/>
    <n v="4.5999999999999996"/>
    <x v="33"/>
  </r>
  <r>
    <x v="155"/>
    <n v="4.5999999999999996"/>
    <x v="33"/>
  </r>
  <r>
    <x v="156"/>
    <n v="4.5"/>
    <x v="33"/>
  </r>
  <r>
    <x v="157"/>
    <n v="4.4000000000000004"/>
    <x v="33"/>
  </r>
  <r>
    <x v="158"/>
    <n v="4.3"/>
    <x v="33"/>
  </r>
  <r>
    <x v="159"/>
    <n v="4.3"/>
    <x v="33"/>
  </r>
  <r>
    <x v="160"/>
    <n v="4.3"/>
    <x v="33"/>
  </r>
  <r>
    <x v="161"/>
    <n v="4.3"/>
    <x v="33"/>
  </r>
  <r>
    <x v="162"/>
    <n v="4.3"/>
    <x v="33"/>
  </r>
  <r>
    <x v="163"/>
    <n v="4.4000000000000004"/>
    <x v="33"/>
  </r>
  <r>
    <x v="164"/>
    <n v="4.4000000000000004"/>
    <x v="33"/>
  </r>
  <r>
    <x v="165"/>
    <n v="4.3"/>
    <x v="33"/>
  </r>
  <r>
    <x v="166"/>
    <n v="4.3"/>
    <x v="33"/>
  </r>
  <r>
    <x v="167"/>
    <n v="4.2"/>
    <x v="33"/>
  </r>
  <r>
    <x v="168"/>
    <n v="4.2"/>
    <x v="33"/>
  </r>
  <r>
    <x v="169"/>
    <n v="4.2"/>
    <x v="33"/>
  </r>
  <r>
    <x v="170"/>
    <n v="4.0999999999999996"/>
    <x v="33"/>
  </r>
  <r>
    <x v="171"/>
    <n v="4.0999999999999996"/>
    <x v="33"/>
  </r>
  <r>
    <x v="172"/>
    <n v="4.0999999999999996"/>
    <x v="33"/>
  </r>
  <r>
    <x v="173"/>
    <n v="4.0999999999999996"/>
    <x v="33"/>
  </r>
  <r>
    <x v="174"/>
    <n v="4.0999999999999996"/>
    <x v="33"/>
  </r>
  <r>
    <x v="175"/>
    <n v="4.2"/>
    <x v="33"/>
  </r>
  <r>
    <x v="176"/>
    <n v="4.2"/>
    <x v="33"/>
  </r>
  <r>
    <x v="177"/>
    <n v="4.2"/>
    <x v="33"/>
  </r>
  <r>
    <x v="178"/>
    <n v="4.2"/>
    <x v="33"/>
  </r>
  <r>
    <x v="179"/>
    <n v="4.2"/>
    <x v="33"/>
  </r>
  <r>
    <x v="180"/>
    <n v="4.2"/>
    <x v="33"/>
  </r>
  <r>
    <x v="181"/>
    <n v="4.3"/>
    <x v="33"/>
  </r>
  <r>
    <x v="182"/>
    <n v="4.4000000000000004"/>
    <x v="33"/>
  </r>
  <r>
    <x v="183"/>
    <n v="4.4000000000000004"/>
    <x v="33"/>
  </r>
  <r>
    <x v="184"/>
    <n v="4.5"/>
    <x v="33"/>
  </r>
  <r>
    <x v="185"/>
    <n v="4.5"/>
    <x v="33"/>
  </r>
  <r>
    <x v="186"/>
    <n v="4.4000000000000004"/>
    <x v="33"/>
  </r>
  <r>
    <x v="187"/>
    <n v="4.3"/>
    <x v="33"/>
  </r>
  <r>
    <x v="188"/>
    <n v="4.3"/>
    <x v="33"/>
  </r>
  <r>
    <x v="189"/>
    <n v="4.3"/>
    <x v="33"/>
  </r>
  <r>
    <x v="190"/>
    <n v="4.3"/>
    <x v="33"/>
  </r>
  <r>
    <x v="191"/>
    <n v="4.4000000000000004"/>
    <x v="33"/>
  </r>
  <r>
    <x v="192"/>
    <n v="4.4000000000000004"/>
    <x v="33"/>
  </r>
  <r>
    <x v="193"/>
    <n v="4.5"/>
    <x v="33"/>
  </r>
  <r>
    <x v="194"/>
    <n v="4.5"/>
    <x v="33"/>
  </r>
  <r>
    <x v="195"/>
    <n v="4.5999999999999996"/>
    <x v="33"/>
  </r>
  <r>
    <x v="196"/>
    <n v="4.5999999999999996"/>
    <x v="33"/>
  </r>
  <r>
    <x v="197"/>
    <n v="4.5999999999999996"/>
    <x v="33"/>
  </r>
  <r>
    <x v="198"/>
    <n v="4.5999999999999996"/>
    <x v="33"/>
  </r>
  <r>
    <x v="199"/>
    <n v="4.5999999999999996"/>
    <x v="33"/>
  </r>
  <r>
    <x v="200"/>
    <n v="4.5"/>
    <x v="33"/>
  </r>
  <r>
    <x v="201"/>
    <n v="4.5"/>
    <x v="33"/>
  </r>
  <r>
    <x v="202"/>
    <n v="4.5"/>
    <x v="33"/>
  </r>
  <r>
    <x v="203"/>
    <n v="4.5"/>
    <x v="33"/>
  </r>
  <r>
    <x v="204"/>
    <n v="4.4000000000000004"/>
    <x v="33"/>
  </r>
  <r>
    <x v="205"/>
    <n v="4.4000000000000004"/>
    <x v="33"/>
  </r>
  <r>
    <x v="206"/>
    <n v="4.4000000000000004"/>
    <x v="33"/>
  </r>
  <r>
    <x v="207"/>
    <n v="4.3"/>
    <x v="33"/>
  </r>
  <r>
    <x v="208"/>
    <n v="4.3"/>
    <x v="33"/>
  </r>
  <r>
    <x v="209"/>
    <n v="4.3"/>
    <x v="33"/>
  </r>
  <r>
    <x v="210"/>
    <n v="4.2"/>
    <x v="33"/>
  </r>
  <r>
    <x v="211"/>
    <n v="4.2"/>
    <x v="33"/>
  </r>
  <r>
    <x v="212"/>
    <n v="4.2"/>
    <x v="33"/>
  </r>
  <r>
    <x v="213"/>
    <n v="4.0999999999999996"/>
    <x v="33"/>
  </r>
  <r>
    <x v="214"/>
    <n v="4.0999999999999996"/>
    <x v="33"/>
  </r>
  <r>
    <x v="215"/>
    <n v="4.0999999999999996"/>
    <x v="33"/>
  </r>
  <r>
    <x v="216"/>
    <n v="4"/>
    <x v="33"/>
  </r>
  <r>
    <x v="217"/>
    <n v="4"/>
    <x v="33"/>
  </r>
  <r>
    <x v="218"/>
    <n v="3.9"/>
    <x v="33"/>
  </r>
  <r>
    <x v="219"/>
    <n v="3.8"/>
    <x v="33"/>
  </r>
  <r>
    <x v="220"/>
    <n v="3.7"/>
    <x v="33"/>
  </r>
  <r>
    <x v="221"/>
    <n v="3.6"/>
    <x v="33"/>
  </r>
  <r>
    <x v="222"/>
    <n v="3.6"/>
    <x v="33"/>
  </r>
  <r>
    <x v="223"/>
    <n v="3.6"/>
    <x v="33"/>
  </r>
  <r>
    <x v="224"/>
    <n v="3.6"/>
    <x v="33"/>
  </r>
  <r>
    <x v="225"/>
    <n v="3.6"/>
    <x v="33"/>
  </r>
  <r>
    <x v="226"/>
    <n v="3.6"/>
    <x v="33"/>
  </r>
  <r>
    <x v="227"/>
    <n v="3.5"/>
    <x v="33"/>
  </r>
  <r>
    <x v="228"/>
    <n v="3.5"/>
    <x v="33"/>
  </r>
  <r>
    <x v="229"/>
    <n v="3.4"/>
    <x v="33"/>
  </r>
  <r>
    <x v="230"/>
    <n v="3.4"/>
    <x v="33"/>
  </r>
  <r>
    <x v="231"/>
    <n v="3.4"/>
    <x v="33"/>
  </r>
  <r>
    <x v="232"/>
    <n v="3.3"/>
    <x v="33"/>
  </r>
  <r>
    <x v="233"/>
    <n v="3.3"/>
    <x v="33"/>
  </r>
  <r>
    <x v="234"/>
    <n v="3.3"/>
    <x v="33"/>
  </r>
  <r>
    <x v="235"/>
    <n v="3.3"/>
    <x v="33"/>
  </r>
  <r>
    <x v="236"/>
    <n v="3.3"/>
    <x v="33"/>
  </r>
  <r>
    <x v="237"/>
    <n v="3.3"/>
    <x v="33"/>
  </r>
  <r>
    <x v="238"/>
    <n v="3.2"/>
    <x v="33"/>
  </r>
  <r>
    <x v="239"/>
    <n v="3.2"/>
    <x v="33"/>
  </r>
  <r>
    <x v="240"/>
    <n v="3.2"/>
    <x v="33"/>
  </r>
  <r>
    <x v="241"/>
    <n v="3.2"/>
    <x v="33"/>
  </r>
  <r>
    <x v="242"/>
    <n v="3.2"/>
    <x v="33"/>
  </r>
  <r>
    <x v="243"/>
    <n v="3.2"/>
    <x v="33"/>
  </r>
  <r>
    <x v="244"/>
    <n v="3.2"/>
    <x v="33"/>
  </r>
  <r>
    <x v="245"/>
    <n v="3.1"/>
    <x v="33"/>
  </r>
  <r>
    <x v="246"/>
    <n v="3.1"/>
    <x v="33"/>
  </r>
  <r>
    <x v="247"/>
    <n v="3.1"/>
    <x v="33"/>
  </r>
  <r>
    <x v="248"/>
    <n v="3.1"/>
    <x v="33"/>
  </r>
  <r>
    <x v="249"/>
    <n v="3.1"/>
    <x v="33"/>
  </r>
  <r>
    <x v="250"/>
    <n v="3.1"/>
    <x v="33"/>
  </r>
  <r>
    <x v="251"/>
    <n v="3.1"/>
    <x v="33"/>
  </r>
  <r>
    <x v="252"/>
    <n v="3.1"/>
    <x v="33"/>
  </r>
  <r>
    <x v="253"/>
    <n v="3.1"/>
    <x v="33"/>
  </r>
  <r>
    <x v="254"/>
    <n v="3.1"/>
    <x v="33"/>
  </r>
  <r>
    <x v="255"/>
    <n v="3.1"/>
    <x v="33"/>
  </r>
  <r>
    <x v="256"/>
    <n v="3.1"/>
    <x v="33"/>
  </r>
  <r>
    <x v="257"/>
    <n v="3"/>
    <x v="33"/>
  </r>
  <r>
    <x v="258"/>
    <n v="3"/>
    <x v="33"/>
  </r>
  <r>
    <x v="259"/>
    <n v="2.9"/>
    <x v="33"/>
  </r>
  <r>
    <x v="260"/>
    <n v="2.8"/>
    <x v="33"/>
  </r>
  <r>
    <x v="261"/>
    <n v="2.7"/>
    <x v="33"/>
  </r>
  <r>
    <x v="262"/>
    <n v="2.7"/>
    <x v="33"/>
  </r>
  <r>
    <x v="263"/>
    <n v="2.7"/>
    <x v="33"/>
  </r>
  <r>
    <x v="264"/>
    <n v="2.7"/>
    <x v="33"/>
  </r>
  <r>
    <x v="265"/>
    <n v="2.7"/>
    <x v="33"/>
  </r>
  <r>
    <x v="266"/>
    <n v="2.8"/>
    <x v="33"/>
  </r>
  <r>
    <x v="267"/>
    <n v="2.8"/>
    <x v="33"/>
  </r>
  <r>
    <x v="268"/>
    <n v="2.9"/>
    <x v="33"/>
  </r>
  <r>
    <x v="269"/>
    <n v="2.9"/>
    <x v="33"/>
  </r>
  <r>
    <x v="270"/>
    <n v="3"/>
    <x v="33"/>
  </r>
  <r>
    <x v="271"/>
    <n v="3.1"/>
    <x v="33"/>
  </r>
  <r>
    <x v="272"/>
    <n v="3.1"/>
    <x v="33"/>
  </r>
  <r>
    <x v="273"/>
    <n v="3.2"/>
    <x v="33"/>
  </r>
  <r>
    <x v="274"/>
    <n v="3.2"/>
    <x v="33"/>
  </r>
  <r>
    <x v="275"/>
    <n v="3.2"/>
    <x v="33"/>
  </r>
  <r>
    <x v="276"/>
    <n v="3.2"/>
    <x v="33"/>
  </r>
  <r>
    <x v="277"/>
    <n v="3.2"/>
    <x v="33"/>
  </r>
  <r>
    <x v="278"/>
    <n v="3.2"/>
    <x v="33"/>
  </r>
  <r>
    <x v="279"/>
    <n v="3.2"/>
    <x v="33"/>
  </r>
  <r>
    <x v="280"/>
    <n v="3.2"/>
    <x v="33"/>
  </r>
  <r>
    <x v="281"/>
    <n v="3.2"/>
    <x v="33"/>
  </r>
  <r>
    <x v="282"/>
    <n v="3.2"/>
    <x v="33"/>
  </r>
  <r>
    <x v="283"/>
    <n v="3.2"/>
    <x v="33"/>
  </r>
  <r>
    <x v="284"/>
    <n v="3.1"/>
    <x v="33"/>
  </r>
  <r>
    <x v="285"/>
    <n v="3.1"/>
    <x v="33"/>
  </r>
  <r>
    <x v="286"/>
    <n v="3"/>
    <x v="33"/>
  </r>
  <r>
    <x v="287"/>
    <n v="3"/>
    <x v="33"/>
  </r>
  <r>
    <x v="288"/>
    <n v="3"/>
    <x v="33"/>
  </r>
  <r>
    <x v="289"/>
    <n v="3"/>
    <x v="33"/>
  </r>
  <r>
    <x v="290"/>
    <n v="2.9"/>
    <x v="33"/>
  </r>
  <r>
    <x v="291"/>
    <n v="2.9"/>
    <x v="33"/>
  </r>
  <r>
    <x v="292"/>
    <n v="2.9"/>
    <x v="33"/>
  </r>
  <r>
    <x v="293"/>
    <n v="2.9"/>
    <x v="33"/>
  </r>
  <r>
    <x v="294"/>
    <n v="2.9"/>
    <x v="33"/>
  </r>
  <r>
    <x v="295"/>
    <n v="2.9"/>
    <x v="33"/>
  </r>
  <r>
    <x v="296"/>
    <n v="2.9"/>
    <x v="33"/>
  </r>
  <r>
    <x v="297"/>
    <n v="2.9"/>
    <x v="33"/>
  </r>
  <r>
    <x v="298"/>
    <n v="2.9"/>
    <x v="33"/>
  </r>
  <r>
    <x v="299"/>
    <n v="2.8"/>
    <x v="33"/>
  </r>
  <r>
    <x v="300"/>
    <n v="2.8"/>
    <x v="33"/>
  </r>
  <r>
    <x v="301"/>
    <n v="2.8"/>
    <x v="33"/>
  </r>
  <r>
    <x v="302"/>
    <n v="2.7"/>
    <x v="33"/>
  </r>
  <r>
    <x v="303"/>
    <n v="2.7"/>
    <x v="33"/>
  </r>
  <r>
    <x v="304"/>
    <n v="2.7"/>
    <x v="33"/>
  </r>
  <r>
    <x v="305"/>
    <n v="2.7"/>
    <x v="33"/>
  </r>
  <r>
    <x v="306"/>
    <n v="2.7"/>
    <x v="33"/>
  </r>
  <r>
    <x v="307"/>
    <n v="2.8"/>
    <x v="33"/>
  </r>
  <r>
    <x v="308"/>
    <n v="2.9"/>
    <x v="33"/>
  </r>
  <r>
    <x v="309"/>
    <n v="2.9"/>
    <x v="33"/>
  </r>
  <r>
    <x v="310"/>
    <n v="3"/>
    <x v="33"/>
  </r>
  <r>
    <x v="311"/>
    <n v="3.1"/>
    <x v="33"/>
  </r>
  <r>
    <x v="312"/>
    <n v="3.2"/>
    <x v="33"/>
  </r>
  <r>
    <x v="313"/>
    <n v="3.3"/>
    <x v="33"/>
  </r>
  <r>
    <x v="314"/>
    <n v="3.4"/>
    <x v="33"/>
  </r>
  <r>
    <x v="315"/>
    <n v="3.4"/>
    <x v="33"/>
  </r>
  <r>
    <x v="316"/>
    <n v="3.4"/>
    <x v="33"/>
  </r>
  <r>
    <x v="317"/>
    <n v="3.4"/>
    <x v="33"/>
  </r>
  <r>
    <x v="318"/>
    <n v="3.4"/>
    <x v="33"/>
  </r>
  <r>
    <x v="319"/>
    <n v="3.4"/>
    <x v="33"/>
  </r>
  <r>
    <x v="320"/>
    <n v="3.4"/>
    <x v="33"/>
  </r>
  <r>
    <x v="321"/>
    <n v="3.4"/>
    <x v="33"/>
  </r>
  <r>
    <x v="322"/>
    <n v="3.4"/>
    <x v="33"/>
  </r>
  <r>
    <x v="323"/>
    <n v="3.4"/>
    <x v="33"/>
  </r>
  <r>
    <x v="324"/>
    <n v="3.4"/>
    <x v="33"/>
  </r>
  <r>
    <x v="325"/>
    <n v="3.4"/>
    <x v="33"/>
  </r>
  <r>
    <x v="326"/>
    <n v="3.4"/>
    <x v="33"/>
  </r>
  <r>
    <x v="327"/>
    <n v="3.5"/>
    <x v="33"/>
  </r>
  <r>
    <x v="328"/>
    <n v="3.5"/>
    <x v="33"/>
  </r>
  <r>
    <x v="329"/>
    <n v="3.5"/>
    <x v="33"/>
  </r>
  <r>
    <x v="330"/>
    <n v="3.5"/>
    <x v="33"/>
  </r>
  <r>
    <x v="331"/>
    <n v="3.5"/>
    <x v="33"/>
  </r>
  <r>
    <x v="332"/>
    <n v="3.5"/>
    <x v="33"/>
  </r>
  <r>
    <x v="333"/>
    <n v="3.4"/>
    <x v="33"/>
  </r>
  <r>
    <x v="334"/>
    <n v="3.4"/>
    <x v="33"/>
  </r>
  <r>
    <x v="335"/>
    <n v="3.4"/>
    <x v="33"/>
  </r>
  <r>
    <x v="336"/>
    <n v="3.3"/>
    <x v="33"/>
  </r>
  <r>
    <x v="337"/>
    <n v="3.3"/>
    <x v="33"/>
  </r>
  <r>
    <x v="338"/>
    <n v="3.3"/>
    <x v="33"/>
  </r>
  <r>
    <x v="339"/>
    <n v="3.3"/>
    <x v="33"/>
  </r>
  <r>
    <x v="340"/>
    <n v="3.3"/>
    <x v="33"/>
  </r>
  <r>
    <x v="341"/>
    <n v="3.4"/>
    <x v="33"/>
  </r>
  <r>
    <x v="342"/>
    <n v="3.4"/>
    <x v="33"/>
  </r>
  <r>
    <x v="343"/>
    <n v="3.4"/>
    <x v="33"/>
  </r>
  <r>
    <x v="344"/>
    <n v="3.4"/>
    <x v="33"/>
  </r>
  <r>
    <x v="345"/>
    <n v="3.4"/>
    <x v="33"/>
  </r>
  <r>
    <x v="346"/>
    <n v="3.4"/>
    <x v="33"/>
  </r>
  <r>
    <x v="347"/>
    <n v="3.4"/>
    <x v="33"/>
  </r>
  <r>
    <x v="348"/>
    <n v="3.4"/>
    <x v="33"/>
  </r>
  <r>
    <x v="349"/>
    <n v="3.4"/>
    <x v="33"/>
  </r>
  <r>
    <x v="350"/>
    <n v="3.4"/>
    <x v="33"/>
  </r>
  <r>
    <x v="351"/>
    <n v="3.4"/>
    <x v="33"/>
  </r>
  <r>
    <x v="352"/>
    <n v="3.4"/>
    <x v="33"/>
  </r>
  <r>
    <x v="353"/>
    <n v="3.3"/>
    <x v="33"/>
  </r>
  <r>
    <x v="354"/>
    <n v="3.3"/>
    <x v="33"/>
  </r>
  <r>
    <x v="355"/>
    <n v="3.3"/>
    <x v="33"/>
  </r>
  <r>
    <x v="356"/>
    <n v="3.3"/>
    <x v="33"/>
  </r>
  <r>
    <x v="357"/>
    <n v="3.3"/>
    <x v="33"/>
  </r>
  <r>
    <x v="358"/>
    <n v="3.2"/>
    <x v="33"/>
  </r>
  <r>
    <x v="359"/>
    <n v="3.2"/>
    <x v="33"/>
  </r>
  <r>
    <x v="360"/>
    <n v="3.2"/>
    <x v="33"/>
  </r>
  <r>
    <x v="361"/>
    <n v="3.1"/>
    <x v="33"/>
  </r>
  <r>
    <x v="362"/>
    <n v="3.1"/>
    <x v="33"/>
  </r>
  <r>
    <x v="363"/>
    <n v="3.1"/>
    <x v="33"/>
  </r>
  <r>
    <x v="364"/>
    <n v="3.1"/>
    <x v="33"/>
  </r>
  <r>
    <x v="365"/>
    <n v="3.1"/>
    <x v="33"/>
  </r>
  <r>
    <x v="366"/>
    <n v="3.1"/>
    <x v="33"/>
  </r>
  <r>
    <x v="367"/>
    <n v="3.1"/>
    <x v="33"/>
  </r>
  <r>
    <x v="368"/>
    <n v="3.2"/>
    <x v="33"/>
  </r>
  <r>
    <x v="369"/>
    <n v="3.1"/>
    <x v="33"/>
  </r>
  <r>
    <x v="370"/>
    <n v="3.1"/>
    <x v="33"/>
  </r>
  <r>
    <x v="371"/>
    <n v="3.1"/>
    <x v="33"/>
  </r>
  <r>
    <x v="372"/>
    <n v="3.1"/>
    <x v="33"/>
  </r>
  <r>
    <x v="373"/>
    <n v="3"/>
    <x v="33"/>
  </r>
  <r>
    <x v="374"/>
    <n v="3"/>
    <x v="33"/>
  </r>
  <r>
    <x v="375"/>
    <n v="3"/>
    <x v="33"/>
  </r>
  <r>
    <x v="376"/>
    <n v="3"/>
    <x v="33"/>
  </r>
  <r>
    <x v="377"/>
    <n v="3"/>
    <x v="33"/>
  </r>
  <r>
    <x v="378"/>
    <n v="3.1"/>
    <x v="33"/>
  </r>
  <r>
    <x v="379"/>
    <n v="3.1"/>
    <x v="33"/>
  </r>
  <r>
    <x v="380"/>
    <n v="3.1"/>
    <x v="33"/>
  </r>
  <r>
    <x v="381"/>
    <n v="3.1"/>
    <x v="33"/>
  </r>
  <r>
    <x v="382"/>
    <n v="3"/>
    <x v="33"/>
  </r>
  <r>
    <x v="383"/>
    <n v="3"/>
    <x v="33"/>
  </r>
  <r>
    <x v="384"/>
    <n v="2.9"/>
    <x v="33"/>
  </r>
  <r>
    <x v="385"/>
    <n v="2.8"/>
    <x v="33"/>
  </r>
  <r>
    <x v="386"/>
    <n v="2.8"/>
    <x v="33"/>
  </r>
  <r>
    <x v="387"/>
    <n v="2.9"/>
    <x v="33"/>
  </r>
  <r>
    <x v="388"/>
    <n v="3"/>
    <x v="33"/>
  </r>
  <r>
    <x v="389"/>
    <n v="3"/>
    <x v="33"/>
  </r>
  <r>
    <x v="390"/>
    <n v="3.1"/>
    <x v="33"/>
  </r>
  <r>
    <x v="391"/>
    <n v="3.1"/>
    <x v="33"/>
  </r>
  <r>
    <x v="392"/>
    <n v="3.2"/>
    <x v="33"/>
  </r>
  <r>
    <x v="393"/>
    <n v="3.2"/>
    <x v="33"/>
  </r>
  <r>
    <x v="394"/>
    <n v="3.4"/>
    <x v="33"/>
  </r>
  <r>
    <x v="395"/>
    <n v="3.5"/>
    <x v="33"/>
  </r>
  <r>
    <x v="396"/>
    <n v="3.7"/>
    <x v="33"/>
  </r>
  <r>
    <x v="397"/>
    <n v="3.9"/>
    <x v="33"/>
  </r>
  <r>
    <x v="398"/>
    <n v="4"/>
    <x v="33"/>
  </r>
  <r>
    <x v="399"/>
    <n v="4"/>
    <x v="33"/>
  </r>
  <r>
    <x v="400"/>
    <n v="4"/>
    <x v="33"/>
  </r>
  <r>
    <x v="401"/>
    <n v="3.9"/>
    <x v="33"/>
  </r>
  <r>
    <x v="402"/>
    <n v="3.9"/>
    <x v="33"/>
  </r>
  <r>
    <x v="403"/>
    <n v="3.8"/>
    <x v="33"/>
  </r>
  <r>
    <x v="404"/>
    <n v="3.8"/>
    <x v="33"/>
  </r>
  <r>
    <x v="405"/>
    <n v="3.8"/>
    <x v="33"/>
  </r>
  <r>
    <x v="406"/>
    <n v="3.8"/>
    <x v="33"/>
  </r>
  <r>
    <x v="407"/>
    <n v="3.9"/>
    <x v="33"/>
  </r>
  <r>
    <x v="408"/>
    <n v="3.9"/>
    <x v="33"/>
  </r>
  <r>
    <x v="409"/>
    <n v="3.8"/>
    <x v="33"/>
  </r>
  <r>
    <x v="410"/>
    <n v="3.8"/>
    <x v="33"/>
  </r>
  <r>
    <x v="411"/>
    <n v="3.7"/>
    <x v="33"/>
  </r>
  <r>
    <x v="412"/>
    <n v="3.7"/>
    <x v="33"/>
  </r>
  <r>
    <x v="413"/>
    <n v="3.6"/>
    <x v="33"/>
  </r>
  <r>
    <x v="414"/>
    <n v="3.6"/>
    <x v="33"/>
  </r>
  <r>
    <x v="415"/>
    <n v="3.6"/>
    <x v="33"/>
  </r>
  <r>
    <x v="416"/>
    <n v="3.6"/>
    <x v="33"/>
  </r>
  <r>
    <x v="417"/>
    <n v="3.6"/>
    <x v="33"/>
  </r>
  <r>
    <x v="418"/>
    <n v="3.5"/>
    <x v="33"/>
  </r>
  <r>
    <x v="419"/>
    <n v="3.5"/>
    <x v="33"/>
  </r>
  <r>
    <x v="420"/>
    <n v="3.4"/>
    <x v="33"/>
  </r>
  <r>
    <x v="421"/>
    <n v="3.4"/>
    <x v="33"/>
  </r>
  <r>
    <x v="422"/>
    <n v="3.4"/>
    <x v="33"/>
  </r>
  <r>
    <x v="423"/>
    <n v="3.4"/>
    <x v="33"/>
  </r>
  <r>
    <x v="424"/>
    <n v="3.4"/>
    <x v="33"/>
  </r>
  <r>
    <x v="425"/>
    <n v="3.4"/>
    <x v="33"/>
  </r>
  <r>
    <x v="426"/>
    <n v="3.4"/>
    <x v="33"/>
  </r>
  <r>
    <x v="427"/>
    <n v="3.4"/>
    <x v="33"/>
  </r>
  <r>
    <x v="428"/>
    <n v="3.3"/>
    <x v="33"/>
  </r>
  <r>
    <x v="429"/>
    <n v="3.3"/>
    <x v="33"/>
  </r>
  <r>
    <x v="430"/>
    <n v="3.2"/>
    <x v="33"/>
  </r>
  <r>
    <x v="431"/>
    <n v="3.1"/>
    <x v="33"/>
  </r>
  <r>
    <x v="432"/>
    <n v="3"/>
    <x v="33"/>
  </r>
  <r>
    <x v="433"/>
    <n v="2.9"/>
    <x v="33"/>
  </r>
  <r>
    <x v="434"/>
    <n v="2.9"/>
    <x v="33"/>
  </r>
  <r>
    <x v="435"/>
    <n v="2.9"/>
    <x v="33"/>
  </r>
  <r>
    <x v="436"/>
    <n v="2.9"/>
    <x v="33"/>
  </r>
  <r>
    <x v="437"/>
    <n v="2.9"/>
    <x v="33"/>
  </r>
  <r>
    <x v="438"/>
    <n v="2.9"/>
    <x v="33"/>
  </r>
  <r>
    <x v="439"/>
    <n v="2.9"/>
    <x v="33"/>
  </r>
  <r>
    <x v="440"/>
    <n v="3"/>
    <x v="33"/>
  </r>
  <r>
    <x v="441"/>
    <n v="3"/>
    <x v="33"/>
  </r>
  <r>
    <x v="442"/>
    <n v="3"/>
    <x v="33"/>
  </r>
  <r>
    <x v="443"/>
    <n v="3"/>
    <x v="33"/>
  </r>
  <r>
    <x v="444"/>
    <n v="3"/>
    <x v="33"/>
  </r>
  <r>
    <x v="445"/>
    <n v="3"/>
    <x v="33"/>
  </r>
  <r>
    <x v="446"/>
    <n v="3"/>
    <x v="33"/>
  </r>
  <r>
    <x v="447"/>
    <n v="2.9"/>
    <x v="33"/>
  </r>
  <r>
    <x v="448"/>
    <n v="2.9"/>
    <x v="33"/>
  </r>
  <r>
    <x v="449"/>
    <n v="2.9"/>
    <x v="33"/>
  </r>
  <r>
    <x v="450"/>
    <n v="2.9"/>
    <x v="33"/>
  </r>
  <r>
    <x v="451"/>
    <n v="2.9"/>
    <x v="33"/>
  </r>
  <r>
    <x v="452"/>
    <n v="2.8"/>
    <x v="33"/>
  </r>
  <r>
    <x v="453"/>
    <n v="2.8"/>
    <x v="33"/>
  </r>
  <r>
    <x v="454"/>
    <n v="2.8"/>
    <x v="33"/>
  </r>
  <r>
    <x v="455"/>
    <n v="2.8"/>
    <x v="33"/>
  </r>
  <r>
    <x v="456"/>
    <n v="2.7"/>
    <x v="33"/>
  </r>
  <r>
    <x v="457"/>
    <n v="2.7"/>
    <x v="33"/>
  </r>
  <r>
    <x v="458"/>
    <n v="2.7"/>
    <x v="33"/>
  </r>
  <r>
    <x v="459"/>
    <n v="2.7"/>
    <x v="33"/>
  </r>
  <r>
    <x v="460"/>
    <n v="2.6"/>
    <x v="33"/>
  </r>
  <r>
    <x v="461"/>
    <n v="2.6"/>
    <x v="33"/>
  </r>
  <r>
    <x v="462"/>
    <n v="2.7"/>
    <x v="33"/>
  </r>
  <r>
    <x v="463"/>
    <n v="2.7"/>
    <x v="33"/>
  </r>
  <r>
    <x v="464"/>
    <n v="2.7"/>
    <x v="33"/>
  </r>
  <r>
    <x v="465"/>
    <n v="2.7"/>
    <x v="33"/>
  </r>
  <r>
    <x v="466"/>
    <n v="2.6"/>
    <x v="33"/>
  </r>
  <r>
    <x v="467"/>
    <n v="2.6"/>
    <x v="33"/>
  </r>
  <r>
    <x v="468"/>
    <n v="2.6"/>
    <x v="33"/>
  </r>
  <r>
    <x v="469"/>
    <n v="2.7"/>
    <x v="33"/>
  </r>
  <r>
    <x v="470"/>
    <n v="2.7"/>
    <x v="33"/>
  </r>
  <r>
    <x v="471"/>
    <n v="2.8"/>
    <x v="33"/>
  </r>
  <r>
    <x v="472"/>
    <n v="2.8"/>
    <x v="33"/>
  </r>
  <r>
    <x v="473"/>
    <n v="2.8"/>
    <x v="33"/>
  </r>
  <r>
    <x v="474"/>
    <n v="2.8"/>
    <x v="33"/>
  </r>
  <r>
    <x v="475"/>
    <n v="2.8"/>
    <x v="33"/>
  </r>
  <r>
    <x v="476"/>
    <n v="2.8"/>
    <x v="33"/>
  </r>
  <r>
    <x v="477"/>
    <n v="2.8"/>
    <x v="33"/>
  </r>
  <r>
    <x v="478"/>
    <n v="2.8"/>
    <x v="33"/>
  </r>
  <r>
    <x v="479"/>
    <n v="2.9"/>
    <x v="33"/>
  </r>
  <r>
    <x v="480"/>
    <n v="3"/>
    <x v="33"/>
  </r>
  <r>
    <x v="481"/>
    <n v="3.1"/>
    <x v="33"/>
  </r>
  <r>
    <x v="482"/>
    <n v="3.1"/>
    <x v="33"/>
  </r>
  <r>
    <x v="483"/>
    <n v="3.1"/>
    <x v="33"/>
  </r>
  <r>
    <x v="484"/>
    <n v="3.1"/>
    <x v="33"/>
  </r>
  <r>
    <x v="485"/>
    <n v="3.1"/>
    <x v="33"/>
  </r>
  <r>
    <x v="486"/>
    <n v="3"/>
    <x v="33"/>
  </r>
  <r>
    <x v="487"/>
    <n v="3"/>
    <x v="33"/>
  </r>
  <r>
    <x v="488"/>
    <n v="3"/>
    <x v="33"/>
  </r>
  <r>
    <x v="489"/>
    <n v="2.9"/>
    <x v="33"/>
  </r>
  <r>
    <x v="490"/>
    <n v="2.9"/>
    <x v="33"/>
  </r>
  <r>
    <x v="491"/>
    <n v="2.9"/>
    <x v="33"/>
  </r>
  <r>
    <x v="492"/>
    <n v="2.8"/>
    <x v="33"/>
  </r>
  <r>
    <x v="493"/>
    <n v="2.8"/>
    <x v="33"/>
  </r>
  <r>
    <x v="494"/>
    <n v="2.7"/>
    <x v="33"/>
  </r>
  <r>
    <x v="495"/>
    <n v="2.6"/>
    <x v="33"/>
  </r>
  <r>
    <x v="496"/>
    <n v="2.5"/>
    <x v="33"/>
  </r>
  <r>
    <x v="497"/>
    <n v="2.5"/>
    <x v="33"/>
  </r>
  <r>
    <x v="498"/>
    <n v="2.5"/>
    <x v="33"/>
  </r>
  <r>
    <x v="499"/>
    <n v="2.5"/>
    <x v="33"/>
  </r>
  <r>
    <x v="500"/>
    <n v="2.5"/>
    <x v="33"/>
  </r>
  <r>
    <x v="501"/>
    <n v="2.6"/>
    <x v="33"/>
  </r>
  <r>
    <x v="502"/>
    <n v="2.6"/>
    <x v="33"/>
  </r>
  <r>
    <x v="503"/>
    <n v="2.6"/>
    <x v="33"/>
  </r>
  <r>
    <x v="504"/>
    <n v="2.6"/>
    <x v="33"/>
  </r>
  <r>
    <x v="505"/>
    <n v="2.6"/>
    <x v="33"/>
  </r>
  <r>
    <x v="506"/>
    <n v="2.6"/>
    <x v="33"/>
  </r>
  <r>
    <x v="507"/>
    <n v="2.5"/>
    <x v="33"/>
  </r>
  <r>
    <x v="508"/>
    <n v="2.4"/>
    <x v="33"/>
  </r>
  <r>
    <x v="509"/>
    <n v="2.2999999999999998"/>
    <x v="33"/>
  </r>
  <r>
    <x v="510"/>
    <n v="2.2999999999999998"/>
    <x v="33"/>
  </r>
  <r>
    <x v="511"/>
    <n v="2.2000000000000002"/>
    <x v="33"/>
  </r>
  <r>
    <x v="512"/>
    <n v="2.2999999999999998"/>
    <x v="33"/>
  </r>
  <r>
    <x v="513"/>
    <n v="2.2999999999999998"/>
    <x v="33"/>
  </r>
  <r>
    <x v="514"/>
    <n v="2.2999999999999998"/>
    <x v="33"/>
  </r>
  <r>
    <x v="515"/>
    <n v="2.2999999999999998"/>
    <x v="33"/>
  </r>
  <r>
    <x v="516"/>
    <n v="2.4"/>
    <x v="33"/>
  </r>
  <r>
    <x v="517"/>
    <n v="2.2999999999999998"/>
    <x v="33"/>
  </r>
  <r>
    <x v="518"/>
    <n v="2.2999999999999998"/>
    <x v="33"/>
  </r>
  <r>
    <x v="519"/>
    <n v="2.2000000000000002"/>
    <x v="33"/>
  </r>
  <r>
    <x v="520"/>
    <n v="2.1"/>
    <x v="33"/>
  </r>
  <r>
    <x v="521"/>
    <n v="2.1"/>
    <x v="33"/>
  </r>
  <r>
    <x v="522"/>
    <n v="2.1"/>
    <x v="33"/>
  </r>
  <r>
    <x v="523"/>
    <n v="2.1"/>
    <x v="33"/>
  </r>
  <r>
    <x v="524"/>
    <n v="2.1"/>
    <x v="33"/>
  </r>
  <r>
    <x v="525"/>
    <n v="2.1"/>
    <x v="33"/>
  </r>
  <r>
    <x v="526"/>
    <n v="2"/>
    <x v="33"/>
  </r>
  <r>
    <x v="527"/>
    <n v="2"/>
    <x v="33"/>
  </r>
  <r>
    <x v="528"/>
    <n v="2.1"/>
    <x v="33"/>
  </r>
  <r>
    <x v="529"/>
    <n v="2.2000000000000002"/>
    <x v="33"/>
  </r>
  <r>
    <x v="530"/>
    <n v="2.5"/>
    <x v="33"/>
  </r>
  <r>
    <x v="531"/>
    <n v="8.6999999999999993"/>
    <x v="33"/>
  </r>
  <r>
    <x v="532"/>
    <n v="7.3"/>
    <x v="33"/>
  </r>
  <r>
    <x v="533"/>
    <n v="6.5"/>
    <x v="33"/>
  </r>
  <r>
    <x v="534"/>
    <n v="6.2"/>
    <x v="33"/>
  </r>
  <r>
    <x v="535"/>
    <n v="5.6"/>
    <x v="33"/>
  </r>
  <r>
    <x v="536"/>
    <n v="5.3"/>
    <x v="33"/>
  </r>
  <r>
    <x v="537"/>
    <n v="4.8"/>
    <x v="33"/>
  </r>
  <r>
    <x v="538"/>
    <n v="4.5"/>
    <x v="33"/>
  </r>
  <r>
    <x v="539"/>
    <n v="4.4000000000000004"/>
    <x v="33"/>
  </r>
  <r>
    <x v="540"/>
    <n v="4"/>
    <x v="33"/>
  </r>
  <r>
    <x v="541"/>
    <n v="3.9"/>
    <x v="33"/>
  </r>
  <r>
    <x v="542"/>
    <n v="3.7"/>
    <x v="33"/>
  </r>
  <r>
    <x v="543"/>
    <n v="3.5"/>
    <x v="33"/>
  </r>
  <r>
    <x v="544"/>
    <n v="3.3"/>
    <x v="33"/>
  </r>
  <r>
    <x v="545"/>
    <n v="3.1"/>
    <x v="33"/>
  </r>
  <r>
    <x v="546"/>
    <n v="3"/>
    <x v="33"/>
  </r>
  <r>
    <x v="547"/>
    <n v="2.8"/>
    <x v="33"/>
  </r>
  <r>
    <x v="548"/>
    <n v="2.7"/>
    <x v="33"/>
  </r>
  <r>
    <x v="549"/>
    <n v="2.5"/>
    <x v="33"/>
  </r>
  <r>
    <x v="550"/>
    <n v="2.4"/>
    <x v="33"/>
  </r>
  <r>
    <x v="551"/>
    <n v="2.2999999999999998"/>
    <x v="33"/>
  </r>
  <r>
    <x v="552"/>
    <n v="2.2999999999999998"/>
    <x v="33"/>
  </r>
  <r>
    <x v="553"/>
    <n v="2.2000000000000002"/>
    <x v="33"/>
  </r>
  <r>
    <x v="554"/>
    <n v="2.1"/>
    <x v="33"/>
  </r>
  <r>
    <x v="555"/>
    <n v="2.1"/>
    <x v="33"/>
  </r>
  <r>
    <x v="556"/>
    <n v="2"/>
    <x v="33"/>
  </r>
  <r>
    <x v="557"/>
    <n v="2"/>
    <x v="33"/>
  </r>
  <r>
    <x v="558"/>
    <n v="2.1"/>
    <x v="33"/>
  </r>
  <r>
    <x v="559"/>
    <n v="2.1"/>
    <x v="33"/>
  </r>
  <r>
    <x v="560"/>
    <n v="2.1"/>
    <x v="33"/>
  </r>
  <r>
    <x v="561"/>
    <n v="2.2000000000000002"/>
    <x v="33"/>
  </r>
  <r>
    <x v="562"/>
    <n v="2.2000000000000002"/>
    <x v="33"/>
  </r>
  <r>
    <x v="563"/>
    <n v="2.1"/>
    <x v="33"/>
  </r>
  <r>
    <x v="564"/>
    <n v="2.1"/>
    <x v="33"/>
  </r>
  <r>
    <x v="565"/>
    <n v="2.1"/>
    <x v="33"/>
  </r>
  <r>
    <x v="566"/>
    <n v="2"/>
    <x v="33"/>
  </r>
  <r>
    <x v="567"/>
    <n v="2"/>
    <x v="33"/>
  </r>
  <r>
    <x v="568"/>
    <n v="2"/>
    <x v="33"/>
  </r>
  <r>
    <x v="569"/>
    <n v="2"/>
    <x v="33"/>
  </r>
  <r>
    <x v="570"/>
    <n v="2"/>
    <x v="33"/>
  </r>
  <r>
    <x v="571"/>
    <n v="2"/>
    <x v="33"/>
  </r>
  <r>
    <x v="572"/>
    <n v="2.1"/>
    <x v="33"/>
  </r>
  <r>
    <x v="573"/>
    <n v="2.1"/>
    <x v="33"/>
  </r>
  <r>
    <x v="574"/>
    <n v="2.2000000000000002"/>
    <x v="33"/>
  </r>
  <r>
    <x v="575"/>
    <n v="2.2000000000000002"/>
    <x v="33"/>
  </r>
  <r>
    <x v="576"/>
    <n v="2.2000000000000002"/>
    <x v="33"/>
  </r>
  <r>
    <x v="577"/>
    <n v="2.2000000000000002"/>
    <x v="33"/>
  </r>
  <r>
    <x v="578"/>
    <n v="2.2999999999999998"/>
    <x v="33"/>
  </r>
  <r>
    <x v="579"/>
    <n v="2.2999999999999998"/>
    <x v="33"/>
  </r>
  <r>
    <x v="580"/>
    <n v="2.4"/>
    <x v="33"/>
  </r>
  <r>
    <x v="581"/>
    <n v="2.4"/>
    <x v="33"/>
  </r>
  <r>
    <x v="582"/>
    <n v="2.5"/>
    <x v="33"/>
  </r>
  <r>
    <x v="583"/>
    <n v="2.5"/>
    <x v="33"/>
  </r>
  <r>
    <x v="584"/>
    <n v="2.5"/>
    <x v="33"/>
  </r>
  <r>
    <x v="585"/>
    <n v="2.5"/>
    <x v="33"/>
  </r>
  <r>
    <x v="586"/>
    <n v="2.5"/>
    <x v="33"/>
  </r>
  <r>
    <x v="587"/>
    <n v="2.5"/>
    <x v="33"/>
  </r>
  <r>
    <x v="588"/>
    <n v="2.6"/>
    <x v="33"/>
  </r>
  <r>
    <x v="589"/>
    <n v="2.6"/>
    <x v="33"/>
  </r>
  <r>
    <x v="590"/>
    <n v="2.6"/>
    <x v="33"/>
  </r>
  <r>
    <x v="591"/>
    <n v="2.6"/>
    <x v="33"/>
  </r>
  <r>
    <x v="592"/>
    <n v="2.6"/>
    <x v="33"/>
  </r>
  <r>
    <x v="593"/>
    <n v="2.6"/>
    <x v="33"/>
  </r>
  <r>
    <x v="594"/>
    <n v="2.6"/>
    <x v="33"/>
  </r>
  <r>
    <x v="595"/>
    <n v="2.6"/>
    <x v="33"/>
  </r>
  <r>
    <x v="596"/>
    <n v="2.6"/>
    <x v="33"/>
  </r>
  <r>
    <x v="597"/>
    <m/>
    <x v="33"/>
  </r>
  <r>
    <x v="598"/>
    <n v="2.6"/>
    <x v="33"/>
  </r>
  <r>
    <x v="599"/>
    <n v="2.6"/>
    <x v="33"/>
  </r>
  <r>
    <x v="600"/>
    <n v="2.6"/>
    <x v="33"/>
  </r>
  <r>
    <x v="601"/>
    <n v="2.6"/>
    <x v="33"/>
  </r>
  <r>
    <x v="602"/>
    <n v="2.5"/>
    <x v="33"/>
  </r>
  <r>
    <x v="603"/>
    <n v="2.4"/>
    <x v="33"/>
  </r>
  <r>
    <x v="604"/>
    <n v="2.4"/>
    <x v="33"/>
  </r>
  <r>
    <x v="0"/>
    <n v="8.1"/>
    <x v="34"/>
  </r>
  <r>
    <x v="1"/>
    <n v="8.1"/>
    <x v="34"/>
  </r>
  <r>
    <x v="2"/>
    <n v="8.1"/>
    <x v="34"/>
  </r>
  <r>
    <x v="3"/>
    <n v="7.9"/>
    <x v="34"/>
  </r>
  <r>
    <x v="4"/>
    <n v="7.8"/>
    <x v="34"/>
  </r>
  <r>
    <x v="5"/>
    <n v="7.6"/>
    <x v="34"/>
  </r>
  <r>
    <x v="6"/>
    <n v="7.5"/>
    <x v="34"/>
  </r>
  <r>
    <x v="7"/>
    <n v="7.5"/>
    <x v="34"/>
  </r>
  <r>
    <x v="8"/>
    <n v="7.4"/>
    <x v="34"/>
  </r>
  <r>
    <x v="9"/>
    <n v="7.5"/>
    <x v="34"/>
  </r>
  <r>
    <x v="10"/>
    <n v="7.6"/>
    <x v="34"/>
  </r>
  <r>
    <x v="11"/>
    <n v="7.6"/>
    <x v="34"/>
  </r>
  <r>
    <x v="12"/>
    <n v="7.5"/>
    <x v="34"/>
  </r>
  <r>
    <x v="13"/>
    <n v="7.3"/>
    <x v="34"/>
  </r>
  <r>
    <x v="14"/>
    <n v="7.1"/>
    <x v="34"/>
  </r>
  <r>
    <x v="15"/>
    <n v="6.8"/>
    <x v="34"/>
  </r>
  <r>
    <x v="16"/>
    <n v="6.5"/>
    <x v="34"/>
  </r>
  <r>
    <x v="17"/>
    <n v="6.3"/>
    <x v="34"/>
  </r>
  <r>
    <x v="18"/>
    <n v="6.2"/>
    <x v="34"/>
  </r>
  <r>
    <x v="19"/>
    <n v="6.1"/>
    <x v="34"/>
  </r>
  <r>
    <x v="20"/>
    <n v="6"/>
    <x v="34"/>
  </r>
  <r>
    <x v="21"/>
    <n v="6"/>
    <x v="34"/>
  </r>
  <r>
    <x v="22"/>
    <n v="5.9"/>
    <x v="34"/>
  </r>
  <r>
    <x v="23"/>
    <n v="5.8"/>
    <x v="34"/>
  </r>
  <r>
    <x v="24"/>
    <n v="5.7"/>
    <x v="34"/>
  </r>
  <r>
    <x v="25"/>
    <n v="5.7"/>
    <x v="34"/>
  </r>
  <r>
    <x v="26"/>
    <n v="5.6"/>
    <x v="34"/>
  </r>
  <r>
    <x v="27"/>
    <n v="5.5"/>
    <x v="34"/>
  </r>
  <r>
    <x v="28"/>
    <n v="5.5"/>
    <x v="34"/>
  </r>
  <r>
    <x v="29"/>
    <n v="5.4"/>
    <x v="34"/>
  </r>
  <r>
    <x v="30"/>
    <n v="5.4"/>
    <x v="34"/>
  </r>
  <r>
    <x v="31"/>
    <n v="5.4"/>
    <x v="34"/>
  </r>
  <r>
    <x v="32"/>
    <n v="5.4"/>
    <x v="34"/>
  </r>
  <r>
    <x v="33"/>
    <n v="5.5"/>
    <x v="34"/>
  </r>
  <r>
    <x v="34"/>
    <n v="5.5"/>
    <x v="34"/>
  </r>
  <r>
    <x v="35"/>
    <n v="5.6"/>
    <x v="34"/>
  </r>
  <r>
    <x v="36"/>
    <n v="5.6"/>
    <x v="34"/>
  </r>
  <r>
    <x v="37"/>
    <n v="5.7"/>
    <x v="34"/>
  </r>
  <r>
    <x v="38"/>
    <n v="5.7"/>
    <x v="34"/>
  </r>
  <r>
    <x v="39"/>
    <n v="5.7"/>
    <x v="34"/>
  </r>
  <r>
    <x v="40"/>
    <n v="5.8"/>
    <x v="34"/>
  </r>
  <r>
    <x v="41"/>
    <n v="5.8"/>
    <x v="34"/>
  </r>
  <r>
    <x v="42"/>
    <n v="5.9"/>
    <x v="34"/>
  </r>
  <r>
    <x v="43"/>
    <n v="6"/>
    <x v="34"/>
  </r>
  <r>
    <x v="44"/>
    <n v="6.1"/>
    <x v="34"/>
  </r>
  <r>
    <x v="45"/>
    <n v="6.1"/>
    <x v="34"/>
  </r>
  <r>
    <x v="46"/>
    <n v="6.1"/>
    <x v="34"/>
  </r>
  <r>
    <x v="47"/>
    <n v="6.1"/>
    <x v="34"/>
  </r>
  <r>
    <x v="48"/>
    <n v="6.3"/>
    <x v="34"/>
  </r>
  <r>
    <x v="49"/>
    <n v="6.7"/>
    <x v="34"/>
  </r>
  <r>
    <x v="50"/>
    <n v="7.3"/>
    <x v="34"/>
  </r>
  <r>
    <x v="51"/>
    <n v="7.9"/>
    <x v="34"/>
  </r>
  <r>
    <x v="52"/>
    <n v="8.6"/>
    <x v="34"/>
  </r>
  <r>
    <x v="53"/>
    <n v="9.1999999999999993"/>
    <x v="34"/>
  </r>
  <r>
    <x v="54"/>
    <n v="9.5"/>
    <x v="34"/>
  </r>
  <r>
    <x v="55"/>
    <n v="9.5"/>
    <x v="34"/>
  </r>
  <r>
    <x v="56"/>
    <n v="9.4"/>
    <x v="34"/>
  </r>
  <r>
    <x v="57"/>
    <n v="9.1999999999999993"/>
    <x v="34"/>
  </r>
  <r>
    <x v="58"/>
    <n v="9.1"/>
    <x v="34"/>
  </r>
  <r>
    <x v="59"/>
    <n v="9"/>
    <x v="34"/>
  </r>
  <r>
    <x v="60"/>
    <n v="9"/>
    <x v="34"/>
  </r>
  <r>
    <x v="61"/>
    <n v="8.9"/>
    <x v="34"/>
  </r>
  <r>
    <x v="62"/>
    <n v="8.9"/>
    <x v="34"/>
  </r>
  <r>
    <x v="63"/>
    <n v="8.9"/>
    <x v="34"/>
  </r>
  <r>
    <x v="64"/>
    <n v="8.8000000000000007"/>
    <x v="34"/>
  </r>
  <r>
    <x v="65"/>
    <n v="8.9"/>
    <x v="34"/>
  </r>
  <r>
    <x v="66"/>
    <n v="9"/>
    <x v="34"/>
  </r>
  <r>
    <x v="67"/>
    <n v="9.3000000000000007"/>
    <x v="34"/>
  </r>
  <r>
    <x v="68"/>
    <n v="9.6999999999999993"/>
    <x v="34"/>
  </r>
  <r>
    <x v="69"/>
    <n v="10.199999999999999"/>
    <x v="34"/>
  </r>
  <r>
    <x v="70"/>
    <n v="10.6"/>
    <x v="34"/>
  </r>
  <r>
    <x v="71"/>
    <n v="11.1"/>
    <x v="34"/>
  </r>
  <r>
    <x v="72"/>
    <n v="11.5"/>
    <x v="34"/>
  </r>
  <r>
    <x v="73"/>
    <n v="11.8"/>
    <x v="34"/>
  </r>
  <r>
    <x v="74"/>
    <n v="12"/>
    <x v="34"/>
  </r>
  <r>
    <x v="75"/>
    <n v="12.2"/>
    <x v="34"/>
  </r>
  <r>
    <x v="76"/>
    <n v="12.3"/>
    <x v="34"/>
  </r>
  <r>
    <x v="77"/>
    <n v="12.5"/>
    <x v="34"/>
  </r>
  <r>
    <x v="78"/>
    <n v="12.7"/>
    <x v="34"/>
  </r>
  <r>
    <x v="79"/>
    <n v="12.9"/>
    <x v="34"/>
  </r>
  <r>
    <x v="80"/>
    <n v="13.3"/>
    <x v="34"/>
  </r>
  <r>
    <x v="81"/>
    <n v="13.6"/>
    <x v="34"/>
  </r>
  <r>
    <x v="82"/>
    <n v="13.9"/>
    <x v="34"/>
  </r>
  <r>
    <x v="83"/>
    <n v="14"/>
    <x v="34"/>
  </r>
  <r>
    <x v="84"/>
    <n v="14"/>
    <x v="34"/>
  </r>
  <r>
    <x v="85"/>
    <n v="13.8"/>
    <x v="34"/>
  </r>
  <r>
    <x v="86"/>
    <n v="13.6"/>
    <x v="34"/>
  </r>
  <r>
    <x v="87"/>
    <n v="13.2"/>
    <x v="34"/>
  </r>
  <r>
    <x v="88"/>
    <n v="12.9"/>
    <x v="34"/>
  </r>
  <r>
    <x v="89"/>
    <n v="12.5"/>
    <x v="34"/>
  </r>
  <r>
    <x v="90"/>
    <n v="12.2"/>
    <x v="34"/>
  </r>
  <r>
    <x v="91"/>
    <n v="11.8"/>
    <x v="34"/>
  </r>
  <r>
    <x v="92"/>
    <n v="11.4"/>
    <x v="34"/>
  </r>
  <r>
    <x v="93"/>
    <n v="11"/>
    <x v="34"/>
  </r>
  <r>
    <x v="94"/>
    <n v="10.6"/>
    <x v="34"/>
  </r>
  <r>
    <x v="95"/>
    <n v="10.3"/>
    <x v="34"/>
  </r>
  <r>
    <x v="96"/>
    <n v="10.1"/>
    <x v="34"/>
  </r>
  <r>
    <x v="97"/>
    <n v="9.9"/>
    <x v="34"/>
  </r>
  <r>
    <x v="98"/>
    <n v="9.6999999999999993"/>
    <x v="34"/>
  </r>
  <r>
    <x v="99"/>
    <n v="9.6"/>
    <x v="34"/>
  </r>
  <r>
    <x v="100"/>
    <n v="9.5"/>
    <x v="34"/>
  </r>
  <r>
    <x v="101"/>
    <n v="9.4"/>
    <x v="34"/>
  </r>
  <r>
    <x v="102"/>
    <n v="9.3000000000000007"/>
    <x v="34"/>
  </r>
  <r>
    <x v="103"/>
    <n v="9.1999999999999993"/>
    <x v="34"/>
  </r>
  <r>
    <x v="104"/>
    <n v="9.1"/>
    <x v="34"/>
  </r>
  <r>
    <x v="105"/>
    <n v="9.1"/>
    <x v="34"/>
  </r>
  <r>
    <x v="106"/>
    <n v="9.1"/>
    <x v="34"/>
  </r>
  <r>
    <x v="107"/>
    <n v="9"/>
    <x v="34"/>
  </r>
  <r>
    <x v="108"/>
    <n v="8.9"/>
    <x v="34"/>
  </r>
  <r>
    <x v="109"/>
    <n v="8.9"/>
    <x v="34"/>
  </r>
  <r>
    <x v="110"/>
    <n v="8.9"/>
    <x v="34"/>
  </r>
  <r>
    <x v="111"/>
    <n v="8.9"/>
    <x v="34"/>
  </r>
  <r>
    <x v="112"/>
    <n v="8.9"/>
    <x v="34"/>
  </r>
  <r>
    <x v="113"/>
    <n v="9"/>
    <x v="34"/>
  </r>
  <r>
    <x v="114"/>
    <n v="9"/>
    <x v="34"/>
  </r>
  <r>
    <x v="115"/>
    <n v="9.1"/>
    <x v="34"/>
  </r>
  <r>
    <x v="116"/>
    <n v="9"/>
    <x v="34"/>
  </r>
  <r>
    <x v="117"/>
    <n v="8.9"/>
    <x v="34"/>
  </r>
  <r>
    <x v="118"/>
    <n v="8.8000000000000007"/>
    <x v="34"/>
  </r>
  <r>
    <x v="119"/>
    <n v="8.6"/>
    <x v="34"/>
  </r>
  <r>
    <x v="120"/>
    <n v="8.5"/>
    <x v="34"/>
  </r>
  <r>
    <x v="121"/>
    <n v="8.5"/>
    <x v="34"/>
  </r>
  <r>
    <x v="122"/>
    <n v="8.4"/>
    <x v="34"/>
  </r>
  <r>
    <x v="123"/>
    <n v="8.4"/>
    <x v="34"/>
  </r>
  <r>
    <x v="124"/>
    <n v="8.4"/>
    <x v="34"/>
  </r>
  <r>
    <x v="125"/>
    <n v="8.4"/>
    <x v="34"/>
  </r>
  <r>
    <x v="126"/>
    <n v="8.4"/>
    <x v="34"/>
  </r>
  <r>
    <x v="127"/>
    <n v="8.3000000000000007"/>
    <x v="34"/>
  </r>
  <r>
    <x v="128"/>
    <n v="8.1999999999999993"/>
    <x v="34"/>
  </r>
  <r>
    <x v="129"/>
    <n v="8.1999999999999993"/>
    <x v="34"/>
  </r>
  <r>
    <x v="130"/>
    <n v="8.1"/>
    <x v="34"/>
  </r>
  <r>
    <x v="131"/>
    <n v="8"/>
    <x v="34"/>
  </r>
  <r>
    <x v="132"/>
    <n v="7.9"/>
    <x v="34"/>
  </r>
  <r>
    <x v="133"/>
    <n v="7.8"/>
    <x v="34"/>
  </r>
  <r>
    <x v="134"/>
    <n v="7.7"/>
    <x v="34"/>
  </r>
  <r>
    <x v="135"/>
    <n v="7.5"/>
    <x v="34"/>
  </r>
  <r>
    <x v="136"/>
    <n v="7.4"/>
    <x v="34"/>
  </r>
  <r>
    <x v="137"/>
    <n v="7.2"/>
    <x v="34"/>
  </r>
  <r>
    <x v="138"/>
    <n v="7"/>
    <x v="34"/>
  </r>
  <r>
    <x v="139"/>
    <n v="6.8"/>
    <x v="34"/>
  </r>
  <r>
    <x v="140"/>
    <n v="6.6"/>
    <x v="34"/>
  </r>
  <r>
    <x v="141"/>
    <n v="6.5"/>
    <x v="34"/>
  </r>
  <r>
    <x v="142"/>
    <n v="6.4"/>
    <x v="34"/>
  </r>
  <r>
    <x v="143"/>
    <n v="6.4"/>
    <x v="34"/>
  </r>
  <r>
    <x v="144"/>
    <n v="6.4"/>
    <x v="34"/>
  </r>
  <r>
    <x v="145"/>
    <n v="6.3"/>
    <x v="34"/>
  </r>
  <r>
    <x v="146"/>
    <n v="6.3"/>
    <x v="34"/>
  </r>
  <r>
    <x v="147"/>
    <n v="6.2"/>
    <x v="34"/>
  </r>
  <r>
    <x v="148"/>
    <n v="6.1"/>
    <x v="34"/>
  </r>
  <r>
    <x v="149"/>
    <n v="6.1"/>
    <x v="34"/>
  </r>
  <r>
    <x v="150"/>
    <n v="6"/>
    <x v="34"/>
  </r>
  <r>
    <x v="151"/>
    <n v="6"/>
    <x v="34"/>
  </r>
  <r>
    <x v="152"/>
    <n v="6"/>
    <x v="34"/>
  </r>
  <r>
    <x v="153"/>
    <n v="5.9"/>
    <x v="34"/>
  </r>
  <r>
    <x v="154"/>
    <n v="5.7"/>
    <x v="34"/>
  </r>
  <r>
    <x v="155"/>
    <n v="5.5"/>
    <x v="34"/>
  </r>
  <r>
    <x v="156"/>
    <n v="5.3"/>
    <x v="34"/>
  </r>
  <r>
    <x v="157"/>
    <n v="5.2"/>
    <x v="34"/>
  </r>
  <r>
    <x v="158"/>
    <n v="5.2"/>
    <x v="34"/>
  </r>
  <r>
    <x v="159"/>
    <n v="5.2"/>
    <x v="34"/>
  </r>
  <r>
    <x v="160"/>
    <n v="5.3"/>
    <x v="34"/>
  </r>
  <r>
    <x v="161"/>
    <n v="5.4"/>
    <x v="34"/>
  </r>
  <r>
    <x v="162"/>
    <n v="5.6"/>
    <x v="34"/>
  </r>
  <r>
    <x v="163"/>
    <n v="5.7"/>
    <x v="34"/>
  </r>
  <r>
    <x v="164"/>
    <n v="5.9"/>
    <x v="34"/>
  </r>
  <r>
    <x v="165"/>
    <n v="6"/>
    <x v="34"/>
  </r>
  <r>
    <x v="166"/>
    <n v="6"/>
    <x v="34"/>
  </r>
  <r>
    <x v="167"/>
    <n v="6"/>
    <x v="34"/>
  </r>
  <r>
    <x v="168"/>
    <n v="5.9"/>
    <x v="34"/>
  </r>
  <r>
    <x v="169"/>
    <n v="5.8"/>
    <x v="34"/>
  </r>
  <r>
    <x v="170"/>
    <n v="5.7"/>
    <x v="34"/>
  </r>
  <r>
    <x v="171"/>
    <n v="5.6"/>
    <x v="34"/>
  </r>
  <r>
    <x v="172"/>
    <n v="5.5"/>
    <x v="34"/>
  </r>
  <r>
    <x v="173"/>
    <n v="5.5"/>
    <x v="34"/>
  </r>
  <r>
    <x v="174"/>
    <n v="5.5"/>
    <x v="34"/>
  </r>
  <r>
    <x v="175"/>
    <n v="5.6"/>
    <x v="34"/>
  </r>
  <r>
    <x v="176"/>
    <n v="5.7"/>
    <x v="34"/>
  </r>
  <r>
    <x v="177"/>
    <n v="5.8"/>
    <x v="34"/>
  </r>
  <r>
    <x v="178"/>
    <n v="6"/>
    <x v="34"/>
  </r>
  <r>
    <x v="179"/>
    <n v="6.3"/>
    <x v="34"/>
  </r>
  <r>
    <x v="180"/>
    <n v="6.5"/>
    <x v="34"/>
  </r>
  <r>
    <x v="181"/>
    <n v="6.7"/>
    <x v="34"/>
  </r>
  <r>
    <x v="182"/>
    <n v="6.8"/>
    <x v="34"/>
  </r>
  <r>
    <x v="183"/>
    <n v="6.8"/>
    <x v="34"/>
  </r>
  <r>
    <x v="184"/>
    <n v="6.7"/>
    <x v="34"/>
  </r>
  <r>
    <x v="185"/>
    <n v="6.6"/>
    <x v="34"/>
  </r>
  <r>
    <x v="186"/>
    <n v="6.5"/>
    <x v="34"/>
  </r>
  <r>
    <x v="187"/>
    <n v="6.4"/>
    <x v="34"/>
  </r>
  <r>
    <x v="188"/>
    <n v="6.4"/>
    <x v="34"/>
  </r>
  <r>
    <x v="189"/>
    <n v="6.4"/>
    <x v="34"/>
  </r>
  <r>
    <x v="190"/>
    <n v="6.6"/>
    <x v="34"/>
  </r>
  <r>
    <x v="191"/>
    <n v="6.8"/>
    <x v="34"/>
  </r>
  <r>
    <x v="192"/>
    <n v="7"/>
    <x v="34"/>
  </r>
  <r>
    <x v="193"/>
    <n v="7.2"/>
    <x v="34"/>
  </r>
  <r>
    <x v="194"/>
    <n v="7.3"/>
    <x v="34"/>
  </r>
  <r>
    <x v="195"/>
    <n v="7.5"/>
    <x v="34"/>
  </r>
  <r>
    <x v="196"/>
    <n v="7.5"/>
    <x v="34"/>
  </r>
  <r>
    <x v="197"/>
    <n v="7.6"/>
    <x v="34"/>
  </r>
  <r>
    <x v="198"/>
    <n v="7.6"/>
    <x v="34"/>
  </r>
  <r>
    <x v="199"/>
    <n v="7.6"/>
    <x v="34"/>
  </r>
  <r>
    <x v="200"/>
    <n v="7.5"/>
    <x v="34"/>
  </r>
  <r>
    <x v="201"/>
    <n v="7.4"/>
    <x v="34"/>
  </r>
  <r>
    <x v="202"/>
    <n v="7.3"/>
    <x v="34"/>
  </r>
  <r>
    <x v="203"/>
    <n v="7.2"/>
    <x v="34"/>
  </r>
  <r>
    <x v="204"/>
    <n v="7.1"/>
    <x v="34"/>
  </r>
  <r>
    <x v="205"/>
    <n v="7"/>
    <x v="34"/>
  </r>
  <r>
    <x v="206"/>
    <n v="6.9"/>
    <x v="34"/>
  </r>
  <r>
    <x v="207"/>
    <n v="6.8"/>
    <x v="34"/>
  </r>
  <r>
    <x v="208"/>
    <n v="6.7"/>
    <x v="34"/>
  </r>
  <r>
    <x v="209"/>
    <n v="6.6"/>
    <x v="34"/>
  </r>
  <r>
    <x v="210"/>
    <n v="6.6"/>
    <x v="34"/>
  </r>
  <r>
    <x v="211"/>
    <n v="6.6"/>
    <x v="34"/>
  </r>
  <r>
    <x v="212"/>
    <n v="6.5"/>
    <x v="34"/>
  </r>
  <r>
    <x v="213"/>
    <n v="6.5"/>
    <x v="34"/>
  </r>
  <r>
    <x v="214"/>
    <n v="6.4"/>
    <x v="34"/>
  </r>
  <r>
    <x v="215"/>
    <n v="6.4"/>
    <x v="34"/>
  </r>
  <r>
    <x v="216"/>
    <n v="6.3"/>
    <x v="34"/>
  </r>
  <r>
    <x v="217"/>
    <n v="6.3"/>
    <x v="34"/>
  </r>
  <r>
    <x v="218"/>
    <n v="6.2"/>
    <x v="34"/>
  </r>
  <r>
    <x v="219"/>
    <n v="6.1"/>
    <x v="34"/>
  </r>
  <r>
    <x v="220"/>
    <n v="6"/>
    <x v="34"/>
  </r>
  <r>
    <x v="221"/>
    <n v="5.8"/>
    <x v="34"/>
  </r>
  <r>
    <x v="222"/>
    <n v="5.7"/>
    <x v="34"/>
  </r>
  <r>
    <x v="223"/>
    <n v="5.5"/>
    <x v="34"/>
  </r>
  <r>
    <x v="224"/>
    <n v="5.3"/>
    <x v="34"/>
  </r>
  <r>
    <x v="225"/>
    <n v="5"/>
    <x v="34"/>
  </r>
  <r>
    <x v="226"/>
    <n v="4.8"/>
    <x v="34"/>
  </r>
  <r>
    <x v="227"/>
    <n v="4.5999999999999996"/>
    <x v="34"/>
  </r>
  <r>
    <x v="228"/>
    <n v="4.5"/>
    <x v="34"/>
  </r>
  <r>
    <x v="229"/>
    <n v="4.5"/>
    <x v="34"/>
  </r>
  <r>
    <x v="230"/>
    <n v="4.5"/>
    <x v="34"/>
  </r>
  <r>
    <x v="231"/>
    <n v="4.7"/>
    <x v="34"/>
  </r>
  <r>
    <x v="232"/>
    <n v="4.8"/>
    <x v="34"/>
  </r>
  <r>
    <x v="233"/>
    <n v="4.9000000000000004"/>
    <x v="34"/>
  </r>
  <r>
    <x v="234"/>
    <n v="5"/>
    <x v="34"/>
  </r>
  <r>
    <x v="235"/>
    <n v="5"/>
    <x v="34"/>
  </r>
  <r>
    <x v="236"/>
    <n v="5.0999999999999996"/>
    <x v="34"/>
  </r>
  <r>
    <x v="237"/>
    <n v="5.0999999999999996"/>
    <x v="34"/>
  </r>
  <r>
    <x v="238"/>
    <n v="5.0999999999999996"/>
    <x v="34"/>
  </r>
  <r>
    <x v="239"/>
    <n v="5.0999999999999996"/>
    <x v="34"/>
  </r>
  <r>
    <x v="240"/>
    <n v="5.0999999999999996"/>
    <x v="34"/>
  </r>
  <r>
    <x v="241"/>
    <n v="5.0999999999999996"/>
    <x v="34"/>
  </r>
  <r>
    <x v="242"/>
    <n v="5.0999999999999996"/>
    <x v="34"/>
  </r>
  <r>
    <x v="243"/>
    <n v="5.0999999999999996"/>
    <x v="34"/>
  </r>
  <r>
    <x v="244"/>
    <n v="5"/>
    <x v="34"/>
  </r>
  <r>
    <x v="245"/>
    <n v="5"/>
    <x v="34"/>
  </r>
  <r>
    <x v="246"/>
    <n v="4.9000000000000004"/>
    <x v="34"/>
  </r>
  <r>
    <x v="247"/>
    <n v="4.9000000000000004"/>
    <x v="34"/>
  </r>
  <r>
    <x v="248"/>
    <n v="4.9000000000000004"/>
    <x v="34"/>
  </r>
  <r>
    <x v="249"/>
    <n v="4.9000000000000004"/>
    <x v="34"/>
  </r>
  <r>
    <x v="250"/>
    <n v="5"/>
    <x v="34"/>
  </r>
  <r>
    <x v="251"/>
    <n v="5"/>
    <x v="34"/>
  </r>
  <r>
    <x v="252"/>
    <n v="5.0999999999999996"/>
    <x v="34"/>
  </r>
  <r>
    <x v="253"/>
    <n v="5"/>
    <x v="34"/>
  </r>
  <r>
    <x v="254"/>
    <n v="4.9000000000000004"/>
    <x v="34"/>
  </r>
  <r>
    <x v="255"/>
    <n v="4.7"/>
    <x v="34"/>
  </r>
  <r>
    <x v="256"/>
    <n v="4.5999999999999996"/>
    <x v="34"/>
  </r>
  <r>
    <x v="257"/>
    <n v="4.5"/>
    <x v="34"/>
  </r>
  <r>
    <x v="258"/>
    <n v="4.4000000000000004"/>
    <x v="34"/>
  </r>
  <r>
    <x v="259"/>
    <n v="4.4000000000000004"/>
    <x v="34"/>
  </r>
  <r>
    <x v="260"/>
    <n v="4.4000000000000004"/>
    <x v="34"/>
  </r>
  <r>
    <x v="261"/>
    <n v="4.5"/>
    <x v="34"/>
  </r>
  <r>
    <x v="262"/>
    <n v="4.5"/>
    <x v="34"/>
  </r>
  <r>
    <x v="263"/>
    <n v="4.4000000000000004"/>
    <x v="34"/>
  </r>
  <r>
    <x v="264"/>
    <n v="4.4000000000000004"/>
    <x v="34"/>
  </r>
  <r>
    <x v="265"/>
    <n v="4.3"/>
    <x v="34"/>
  </r>
  <r>
    <x v="266"/>
    <n v="4.2"/>
    <x v="34"/>
  </r>
  <r>
    <x v="267"/>
    <n v="4.2"/>
    <x v="34"/>
  </r>
  <r>
    <x v="268"/>
    <n v="4.3"/>
    <x v="34"/>
  </r>
  <r>
    <x v="269"/>
    <n v="4.3"/>
    <x v="34"/>
  </r>
  <r>
    <x v="270"/>
    <n v="4.4000000000000004"/>
    <x v="34"/>
  </r>
  <r>
    <x v="271"/>
    <n v="4.4000000000000004"/>
    <x v="34"/>
  </r>
  <r>
    <x v="272"/>
    <n v="4.5"/>
    <x v="34"/>
  </r>
  <r>
    <x v="273"/>
    <n v="4.4000000000000004"/>
    <x v="34"/>
  </r>
  <r>
    <x v="274"/>
    <n v="4.3"/>
    <x v="34"/>
  </r>
  <r>
    <x v="275"/>
    <n v="4.3"/>
    <x v="34"/>
  </r>
  <r>
    <x v="276"/>
    <n v="4.3"/>
    <x v="34"/>
  </r>
  <r>
    <x v="277"/>
    <n v="4.3"/>
    <x v="34"/>
  </r>
  <r>
    <x v="278"/>
    <n v="4.3"/>
    <x v="34"/>
  </r>
  <r>
    <x v="279"/>
    <n v="4.3"/>
    <x v="34"/>
  </r>
  <r>
    <x v="280"/>
    <n v="4.3"/>
    <x v="34"/>
  </r>
  <r>
    <x v="281"/>
    <n v="4.4000000000000004"/>
    <x v="34"/>
  </r>
  <r>
    <x v="282"/>
    <n v="4.4000000000000004"/>
    <x v="34"/>
  </r>
  <r>
    <x v="283"/>
    <n v="4.4000000000000004"/>
    <x v="34"/>
  </r>
  <r>
    <x v="284"/>
    <n v="4.4000000000000004"/>
    <x v="34"/>
  </r>
  <r>
    <x v="285"/>
    <n v="4.3"/>
    <x v="34"/>
  </r>
  <r>
    <x v="286"/>
    <n v="4.3"/>
    <x v="34"/>
  </r>
  <r>
    <x v="287"/>
    <n v="4.2"/>
    <x v="34"/>
  </r>
  <r>
    <x v="288"/>
    <n v="4.2"/>
    <x v="34"/>
  </r>
  <r>
    <x v="289"/>
    <n v="4.0999999999999996"/>
    <x v="34"/>
  </r>
  <r>
    <x v="290"/>
    <n v="4.0999999999999996"/>
    <x v="34"/>
  </r>
  <r>
    <x v="291"/>
    <n v="4.0999999999999996"/>
    <x v="34"/>
  </r>
  <r>
    <x v="292"/>
    <n v="4.0999999999999996"/>
    <x v="34"/>
  </r>
  <r>
    <x v="293"/>
    <n v="4.0999999999999996"/>
    <x v="34"/>
  </r>
  <r>
    <x v="294"/>
    <n v="4.0999999999999996"/>
    <x v="34"/>
  </r>
  <r>
    <x v="295"/>
    <n v="4.0999999999999996"/>
    <x v="34"/>
  </r>
  <r>
    <x v="296"/>
    <n v="4.0999999999999996"/>
    <x v="34"/>
  </r>
  <r>
    <x v="297"/>
    <n v="4"/>
    <x v="34"/>
  </r>
  <r>
    <x v="298"/>
    <n v="3.9"/>
    <x v="34"/>
  </r>
  <r>
    <x v="299"/>
    <n v="3.9"/>
    <x v="34"/>
  </r>
  <r>
    <x v="300"/>
    <n v="3.9"/>
    <x v="34"/>
  </r>
  <r>
    <x v="301"/>
    <n v="3.9"/>
    <x v="34"/>
  </r>
  <r>
    <x v="302"/>
    <n v="3.9"/>
    <x v="34"/>
  </r>
  <r>
    <x v="303"/>
    <n v="4"/>
    <x v="34"/>
  </r>
  <r>
    <x v="304"/>
    <n v="4"/>
    <x v="34"/>
  </r>
  <r>
    <x v="305"/>
    <n v="4.2"/>
    <x v="34"/>
  </r>
  <r>
    <x v="306"/>
    <n v="4.3"/>
    <x v="34"/>
  </r>
  <r>
    <x v="307"/>
    <n v="4.5"/>
    <x v="34"/>
  </r>
  <r>
    <x v="308"/>
    <n v="4.8"/>
    <x v="34"/>
  </r>
  <r>
    <x v="309"/>
    <n v="5"/>
    <x v="34"/>
  </r>
  <r>
    <x v="310"/>
    <n v="5.2"/>
    <x v="34"/>
  </r>
  <r>
    <x v="311"/>
    <n v="5.5"/>
    <x v="34"/>
  </r>
  <r>
    <x v="312"/>
    <n v="5.7"/>
    <x v="34"/>
  </r>
  <r>
    <x v="313"/>
    <n v="5.8"/>
    <x v="34"/>
  </r>
  <r>
    <x v="314"/>
    <n v="5.9"/>
    <x v="34"/>
  </r>
  <r>
    <x v="315"/>
    <n v="5.9"/>
    <x v="34"/>
  </r>
  <r>
    <x v="316"/>
    <n v="5.9"/>
    <x v="34"/>
  </r>
  <r>
    <x v="317"/>
    <n v="5.9"/>
    <x v="34"/>
  </r>
  <r>
    <x v="318"/>
    <n v="5.8"/>
    <x v="34"/>
  </r>
  <r>
    <x v="319"/>
    <n v="5.7"/>
    <x v="34"/>
  </r>
  <r>
    <x v="320"/>
    <n v="5.7"/>
    <x v="34"/>
  </r>
  <r>
    <x v="321"/>
    <n v="5.8"/>
    <x v="34"/>
  </r>
  <r>
    <x v="322"/>
    <n v="5.8"/>
    <x v="34"/>
  </r>
  <r>
    <x v="323"/>
    <n v="5.9"/>
    <x v="34"/>
  </r>
  <r>
    <x v="324"/>
    <n v="6.1"/>
    <x v="34"/>
  </r>
  <r>
    <x v="325"/>
    <n v="6.2"/>
    <x v="34"/>
  </r>
  <r>
    <x v="326"/>
    <n v="6.3"/>
    <x v="34"/>
  </r>
  <r>
    <x v="327"/>
    <n v="6.4"/>
    <x v="34"/>
  </r>
  <r>
    <x v="328"/>
    <n v="6.4"/>
    <x v="34"/>
  </r>
  <r>
    <x v="329"/>
    <n v="6.4"/>
    <x v="34"/>
  </r>
  <r>
    <x v="330"/>
    <n v="6.4"/>
    <x v="34"/>
  </r>
  <r>
    <x v="331"/>
    <n v="6.3"/>
    <x v="34"/>
  </r>
  <r>
    <x v="332"/>
    <n v="6.2"/>
    <x v="34"/>
  </r>
  <r>
    <x v="333"/>
    <n v="6.1"/>
    <x v="34"/>
  </r>
  <r>
    <x v="334"/>
    <n v="6.1"/>
    <x v="34"/>
  </r>
  <r>
    <x v="335"/>
    <n v="6.1"/>
    <x v="34"/>
  </r>
  <r>
    <x v="336"/>
    <n v="6.1"/>
    <x v="34"/>
  </r>
  <r>
    <x v="337"/>
    <n v="6.1"/>
    <x v="34"/>
  </r>
  <r>
    <x v="338"/>
    <n v="6.2"/>
    <x v="34"/>
  </r>
  <r>
    <x v="339"/>
    <n v="6.2"/>
    <x v="34"/>
  </r>
  <r>
    <x v="340"/>
    <n v="6.2"/>
    <x v="34"/>
  </r>
  <r>
    <x v="341"/>
    <n v="6.2"/>
    <x v="34"/>
  </r>
  <r>
    <x v="342"/>
    <n v="6.2"/>
    <x v="34"/>
  </r>
  <r>
    <x v="343"/>
    <n v="6.3"/>
    <x v="34"/>
  </r>
  <r>
    <x v="344"/>
    <n v="6.3"/>
    <x v="34"/>
  </r>
  <r>
    <x v="345"/>
    <n v="6.3"/>
    <x v="34"/>
  </r>
  <r>
    <x v="346"/>
    <n v="6.3"/>
    <x v="34"/>
  </r>
  <r>
    <x v="347"/>
    <n v="6.3"/>
    <x v="34"/>
  </r>
  <r>
    <x v="348"/>
    <n v="6.3"/>
    <x v="34"/>
  </r>
  <r>
    <x v="349"/>
    <n v="6.2"/>
    <x v="34"/>
  </r>
  <r>
    <x v="350"/>
    <n v="6.1"/>
    <x v="34"/>
  </r>
  <r>
    <x v="351"/>
    <n v="6"/>
    <x v="34"/>
  </r>
  <r>
    <x v="352"/>
    <n v="5.9"/>
    <x v="34"/>
  </r>
  <r>
    <x v="353"/>
    <n v="5.8"/>
    <x v="34"/>
  </r>
  <r>
    <x v="354"/>
    <n v="5.8"/>
    <x v="34"/>
  </r>
  <r>
    <x v="355"/>
    <n v="5.8"/>
    <x v="34"/>
  </r>
  <r>
    <x v="356"/>
    <n v="5.8"/>
    <x v="34"/>
  </r>
  <r>
    <x v="357"/>
    <n v="5.8"/>
    <x v="34"/>
  </r>
  <r>
    <x v="358"/>
    <n v="5.7"/>
    <x v="34"/>
  </r>
  <r>
    <x v="359"/>
    <n v="5.6"/>
    <x v="34"/>
  </r>
  <r>
    <x v="360"/>
    <n v="5.5"/>
    <x v="34"/>
  </r>
  <r>
    <x v="361"/>
    <n v="5.4"/>
    <x v="34"/>
  </r>
  <r>
    <x v="362"/>
    <n v="5.3"/>
    <x v="34"/>
  </r>
  <r>
    <x v="363"/>
    <n v="5.3"/>
    <x v="34"/>
  </r>
  <r>
    <x v="364"/>
    <n v="5.3"/>
    <x v="34"/>
  </r>
  <r>
    <x v="365"/>
    <n v="5.4"/>
    <x v="34"/>
  </r>
  <r>
    <x v="366"/>
    <n v="5.5"/>
    <x v="34"/>
  </r>
  <r>
    <x v="367"/>
    <n v="5.5"/>
    <x v="34"/>
  </r>
  <r>
    <x v="368"/>
    <n v="5.5"/>
    <x v="34"/>
  </r>
  <r>
    <x v="369"/>
    <n v="5.5"/>
    <x v="34"/>
  </r>
  <r>
    <x v="370"/>
    <n v="5.5"/>
    <x v="34"/>
  </r>
  <r>
    <x v="371"/>
    <n v="5.5"/>
    <x v="34"/>
  </r>
  <r>
    <x v="372"/>
    <n v="5.5"/>
    <x v="34"/>
  </r>
  <r>
    <x v="373"/>
    <n v="5.5"/>
    <x v="34"/>
  </r>
  <r>
    <x v="374"/>
    <n v="5.5"/>
    <x v="34"/>
  </r>
  <r>
    <x v="375"/>
    <n v="5.5"/>
    <x v="34"/>
  </r>
  <r>
    <x v="376"/>
    <n v="5.5"/>
    <x v="34"/>
  </r>
  <r>
    <x v="377"/>
    <n v="5.6"/>
    <x v="34"/>
  </r>
  <r>
    <x v="378"/>
    <n v="5.6"/>
    <x v="34"/>
  </r>
  <r>
    <x v="379"/>
    <n v="5.7"/>
    <x v="34"/>
  </r>
  <r>
    <x v="380"/>
    <n v="5.7"/>
    <x v="34"/>
  </r>
  <r>
    <x v="381"/>
    <n v="5.7"/>
    <x v="34"/>
  </r>
  <r>
    <x v="382"/>
    <n v="5.7"/>
    <x v="34"/>
  </r>
  <r>
    <x v="383"/>
    <n v="5.7"/>
    <x v="34"/>
  </r>
  <r>
    <x v="384"/>
    <n v="5.7"/>
    <x v="34"/>
  </r>
  <r>
    <x v="385"/>
    <n v="5.7"/>
    <x v="34"/>
  </r>
  <r>
    <x v="386"/>
    <n v="5.8"/>
    <x v="34"/>
  </r>
  <r>
    <x v="387"/>
    <n v="5.9"/>
    <x v="34"/>
  </r>
  <r>
    <x v="388"/>
    <n v="6.1"/>
    <x v="34"/>
  </r>
  <r>
    <x v="389"/>
    <n v="6.4"/>
    <x v="34"/>
  </r>
  <r>
    <x v="390"/>
    <n v="6.6"/>
    <x v="34"/>
  </r>
  <r>
    <x v="391"/>
    <n v="6.8"/>
    <x v="34"/>
  </r>
  <r>
    <x v="392"/>
    <n v="7"/>
    <x v="34"/>
  </r>
  <r>
    <x v="393"/>
    <n v="7.3"/>
    <x v="34"/>
  </r>
  <r>
    <x v="394"/>
    <n v="7.7"/>
    <x v="34"/>
  </r>
  <r>
    <x v="395"/>
    <n v="8.1999999999999993"/>
    <x v="34"/>
  </r>
  <r>
    <x v="396"/>
    <n v="8.8000000000000007"/>
    <x v="34"/>
  </r>
  <r>
    <x v="397"/>
    <n v="9.4"/>
    <x v="34"/>
  </r>
  <r>
    <x v="398"/>
    <n v="9.9"/>
    <x v="34"/>
  </r>
  <r>
    <x v="399"/>
    <n v="10.199999999999999"/>
    <x v="34"/>
  </r>
  <r>
    <x v="400"/>
    <n v="10.4"/>
    <x v="34"/>
  </r>
  <r>
    <x v="401"/>
    <n v="10.5"/>
    <x v="34"/>
  </r>
  <r>
    <x v="402"/>
    <n v="10.5"/>
    <x v="34"/>
  </r>
  <r>
    <x v="403"/>
    <n v="10.5"/>
    <x v="34"/>
  </r>
  <r>
    <x v="404"/>
    <n v="10.5"/>
    <x v="34"/>
  </r>
  <r>
    <x v="405"/>
    <n v="10.6"/>
    <x v="34"/>
  </r>
  <r>
    <x v="406"/>
    <n v="10.6"/>
    <x v="34"/>
  </r>
  <r>
    <x v="407"/>
    <n v="10.7"/>
    <x v="34"/>
  </r>
  <r>
    <x v="408"/>
    <n v="10.8"/>
    <x v="34"/>
  </r>
  <r>
    <x v="409"/>
    <n v="10.7"/>
    <x v="34"/>
  </r>
  <r>
    <x v="410"/>
    <n v="10.5"/>
    <x v="34"/>
  </r>
  <r>
    <x v="411"/>
    <n v="10.3"/>
    <x v="34"/>
  </r>
  <r>
    <x v="412"/>
    <n v="10.1"/>
    <x v="34"/>
  </r>
  <r>
    <x v="413"/>
    <n v="9.9"/>
    <x v="34"/>
  </r>
  <r>
    <x v="414"/>
    <n v="9.8000000000000007"/>
    <x v="34"/>
  </r>
  <r>
    <x v="415"/>
    <n v="9.6999999999999993"/>
    <x v="34"/>
  </r>
  <r>
    <x v="416"/>
    <n v="9.6999999999999993"/>
    <x v="34"/>
  </r>
  <r>
    <x v="417"/>
    <n v="9.6"/>
    <x v="34"/>
  </r>
  <r>
    <x v="418"/>
    <n v="9.5"/>
    <x v="34"/>
  </r>
  <r>
    <x v="419"/>
    <n v="9.3000000000000007"/>
    <x v="34"/>
  </r>
  <r>
    <x v="420"/>
    <n v="9.1999999999999993"/>
    <x v="34"/>
  </r>
  <r>
    <x v="421"/>
    <n v="9"/>
    <x v="34"/>
  </r>
  <r>
    <x v="422"/>
    <n v="8.9"/>
    <x v="34"/>
  </r>
  <r>
    <x v="423"/>
    <n v="8.9"/>
    <x v="34"/>
  </r>
  <r>
    <x v="424"/>
    <n v="8.9"/>
    <x v="34"/>
  </r>
  <r>
    <x v="425"/>
    <n v="8.9"/>
    <x v="34"/>
  </r>
  <r>
    <x v="426"/>
    <n v="8.9"/>
    <x v="34"/>
  </r>
  <r>
    <x v="427"/>
    <n v="8.9"/>
    <x v="34"/>
  </r>
  <r>
    <x v="428"/>
    <n v="8.6999999999999993"/>
    <x v="34"/>
  </r>
  <r>
    <x v="429"/>
    <n v="8.5"/>
    <x v="34"/>
  </r>
  <r>
    <x v="430"/>
    <n v="8.3000000000000007"/>
    <x v="34"/>
  </r>
  <r>
    <x v="431"/>
    <n v="8"/>
    <x v="34"/>
  </r>
  <r>
    <x v="432"/>
    <n v="7.8"/>
    <x v="34"/>
  </r>
  <r>
    <x v="433"/>
    <n v="7.6"/>
    <x v="34"/>
  </r>
  <r>
    <x v="434"/>
    <n v="7.5"/>
    <x v="34"/>
  </r>
  <r>
    <x v="435"/>
    <n v="7.4"/>
    <x v="34"/>
  </r>
  <r>
    <x v="436"/>
    <n v="7.4"/>
    <x v="34"/>
  </r>
  <r>
    <x v="437"/>
    <n v="7.3"/>
    <x v="34"/>
  </r>
  <r>
    <x v="438"/>
    <n v="7.3"/>
    <x v="34"/>
  </r>
  <r>
    <x v="439"/>
    <n v="7.2"/>
    <x v="34"/>
  </r>
  <r>
    <x v="440"/>
    <n v="7.2"/>
    <x v="34"/>
  </r>
  <r>
    <x v="441"/>
    <n v="7.3"/>
    <x v="34"/>
  </r>
  <r>
    <x v="442"/>
    <n v="7.3"/>
    <x v="34"/>
  </r>
  <r>
    <x v="443"/>
    <n v="7.4"/>
    <x v="34"/>
  </r>
  <r>
    <x v="444"/>
    <n v="7.5"/>
    <x v="34"/>
  </r>
  <r>
    <x v="445"/>
    <n v="7.5"/>
    <x v="34"/>
  </r>
  <r>
    <x v="446"/>
    <n v="7.5"/>
    <x v="34"/>
  </r>
  <r>
    <x v="447"/>
    <n v="7.5"/>
    <x v="34"/>
  </r>
  <r>
    <x v="448"/>
    <n v="7.5"/>
    <x v="34"/>
  </r>
  <r>
    <x v="449"/>
    <n v="7.5"/>
    <x v="34"/>
  </r>
  <r>
    <x v="450"/>
    <n v="7.5"/>
    <x v="34"/>
  </r>
  <r>
    <x v="451"/>
    <n v="7.5"/>
    <x v="34"/>
  </r>
  <r>
    <x v="452"/>
    <n v="7.4"/>
    <x v="34"/>
  </r>
  <r>
    <x v="453"/>
    <n v="7.2"/>
    <x v="34"/>
  </r>
  <r>
    <x v="454"/>
    <n v="7.1"/>
    <x v="34"/>
  </r>
  <r>
    <x v="455"/>
    <n v="6.9"/>
    <x v="34"/>
  </r>
  <r>
    <x v="456"/>
    <n v="6.6"/>
    <x v="34"/>
  </r>
  <r>
    <x v="457"/>
    <n v="6.4"/>
    <x v="34"/>
  </r>
  <r>
    <x v="458"/>
    <n v="6.2"/>
    <x v="34"/>
  </r>
  <r>
    <x v="459"/>
    <n v="6.1"/>
    <x v="34"/>
  </r>
  <r>
    <x v="460"/>
    <n v="6"/>
    <x v="34"/>
  </r>
  <r>
    <x v="461"/>
    <n v="5.8"/>
    <x v="34"/>
  </r>
  <r>
    <x v="462"/>
    <n v="5.7"/>
    <x v="34"/>
  </r>
  <r>
    <x v="463"/>
    <n v="5.6"/>
    <x v="34"/>
  </r>
  <r>
    <x v="464"/>
    <n v="5.5"/>
    <x v="34"/>
  </r>
  <r>
    <x v="465"/>
    <n v="5.4"/>
    <x v="34"/>
  </r>
  <r>
    <x v="466"/>
    <n v="5.3"/>
    <x v="34"/>
  </r>
  <r>
    <x v="467"/>
    <n v="5.2"/>
    <x v="34"/>
  </r>
  <r>
    <x v="468"/>
    <n v="5.2"/>
    <x v="34"/>
  </r>
  <r>
    <x v="469"/>
    <n v="5.2"/>
    <x v="34"/>
  </r>
  <r>
    <x v="470"/>
    <n v="5.0999999999999996"/>
    <x v="34"/>
  </r>
  <r>
    <x v="471"/>
    <n v="5.0999999999999996"/>
    <x v="34"/>
  </r>
  <r>
    <x v="472"/>
    <n v="5"/>
    <x v="34"/>
  </r>
  <r>
    <x v="473"/>
    <n v="4.9000000000000004"/>
    <x v="34"/>
  </r>
  <r>
    <x v="474"/>
    <n v="4.8"/>
    <x v="34"/>
  </r>
  <r>
    <x v="475"/>
    <n v="4.8"/>
    <x v="34"/>
  </r>
  <r>
    <x v="476"/>
    <n v="4.8"/>
    <x v="34"/>
  </r>
  <r>
    <x v="477"/>
    <n v="4.8"/>
    <x v="34"/>
  </r>
  <r>
    <x v="478"/>
    <n v="4.9000000000000004"/>
    <x v="34"/>
  </r>
  <r>
    <x v="479"/>
    <n v="4.9000000000000004"/>
    <x v="34"/>
  </r>
  <r>
    <x v="480"/>
    <n v="5"/>
    <x v="34"/>
  </r>
  <r>
    <x v="481"/>
    <n v="5"/>
    <x v="34"/>
  </r>
  <r>
    <x v="482"/>
    <n v="5"/>
    <x v="34"/>
  </r>
  <r>
    <x v="483"/>
    <n v="5"/>
    <x v="34"/>
  </r>
  <r>
    <x v="484"/>
    <n v="5"/>
    <x v="34"/>
  </r>
  <r>
    <x v="485"/>
    <n v="5"/>
    <x v="34"/>
  </r>
  <r>
    <x v="486"/>
    <n v="5"/>
    <x v="34"/>
  </r>
  <r>
    <x v="487"/>
    <n v="5"/>
    <x v="34"/>
  </r>
  <r>
    <x v="488"/>
    <n v="5.0999999999999996"/>
    <x v="34"/>
  </r>
  <r>
    <x v="489"/>
    <n v="5.2"/>
    <x v="34"/>
  </r>
  <r>
    <x v="490"/>
    <n v="5.2"/>
    <x v="34"/>
  </r>
  <r>
    <x v="491"/>
    <n v="5.2"/>
    <x v="34"/>
  </r>
  <r>
    <x v="492"/>
    <n v="5.2"/>
    <x v="34"/>
  </r>
  <r>
    <x v="493"/>
    <n v="5.0999999999999996"/>
    <x v="34"/>
  </r>
  <r>
    <x v="494"/>
    <n v="5.0999999999999996"/>
    <x v="34"/>
  </r>
  <r>
    <x v="495"/>
    <n v="5"/>
    <x v="34"/>
  </r>
  <r>
    <x v="496"/>
    <n v="5"/>
    <x v="34"/>
  </r>
  <r>
    <x v="497"/>
    <n v="5"/>
    <x v="34"/>
  </r>
  <r>
    <x v="498"/>
    <n v="4.9000000000000004"/>
    <x v="34"/>
  </r>
  <r>
    <x v="499"/>
    <n v="4.9000000000000004"/>
    <x v="34"/>
  </r>
  <r>
    <x v="500"/>
    <n v="4.9000000000000004"/>
    <x v="34"/>
  </r>
  <r>
    <x v="501"/>
    <n v="4.8"/>
    <x v="34"/>
  </r>
  <r>
    <x v="502"/>
    <n v="4.7"/>
    <x v="34"/>
  </r>
  <r>
    <x v="503"/>
    <n v="4.5999999999999996"/>
    <x v="34"/>
  </r>
  <r>
    <x v="504"/>
    <n v="4.5999999999999996"/>
    <x v="34"/>
  </r>
  <r>
    <x v="505"/>
    <n v="4.5"/>
    <x v="34"/>
  </r>
  <r>
    <x v="506"/>
    <n v="4.5"/>
    <x v="34"/>
  </r>
  <r>
    <x v="507"/>
    <n v="4.5"/>
    <x v="34"/>
  </r>
  <r>
    <x v="508"/>
    <n v="4.5"/>
    <x v="34"/>
  </r>
  <r>
    <x v="509"/>
    <n v="4.4000000000000004"/>
    <x v="34"/>
  </r>
  <r>
    <x v="510"/>
    <n v="4.4000000000000004"/>
    <x v="34"/>
  </r>
  <r>
    <x v="511"/>
    <n v="4.4000000000000004"/>
    <x v="34"/>
  </r>
  <r>
    <x v="512"/>
    <n v="4.4000000000000004"/>
    <x v="34"/>
  </r>
  <r>
    <x v="513"/>
    <n v="4.5"/>
    <x v="34"/>
  </r>
  <r>
    <x v="514"/>
    <n v="4.5"/>
    <x v="34"/>
  </r>
  <r>
    <x v="515"/>
    <n v="4.5"/>
    <x v="34"/>
  </r>
  <r>
    <x v="516"/>
    <n v="4.4000000000000004"/>
    <x v="34"/>
  </r>
  <r>
    <x v="517"/>
    <n v="4.2"/>
    <x v="34"/>
  </r>
  <r>
    <x v="518"/>
    <n v="4"/>
    <x v="34"/>
  </r>
  <r>
    <x v="519"/>
    <n v="3.9"/>
    <x v="34"/>
  </r>
  <r>
    <x v="520"/>
    <n v="3.9"/>
    <x v="34"/>
  </r>
  <r>
    <x v="521"/>
    <n v="3.9"/>
    <x v="34"/>
  </r>
  <r>
    <x v="522"/>
    <n v="4"/>
    <x v="34"/>
  </r>
  <r>
    <x v="523"/>
    <n v="4.0999999999999996"/>
    <x v="34"/>
  </r>
  <r>
    <x v="524"/>
    <n v="4.2"/>
    <x v="34"/>
  </r>
  <r>
    <x v="525"/>
    <n v="4.3"/>
    <x v="34"/>
  </r>
  <r>
    <x v="526"/>
    <n v="4.3"/>
    <x v="34"/>
  </r>
  <r>
    <x v="527"/>
    <n v="4.3"/>
    <x v="34"/>
  </r>
  <r>
    <x v="528"/>
    <n v="4.4000000000000004"/>
    <x v="34"/>
  </r>
  <r>
    <x v="529"/>
    <n v="4.5"/>
    <x v="34"/>
  </r>
  <r>
    <x v="530"/>
    <n v="4.8"/>
    <x v="34"/>
  </r>
  <r>
    <x v="531"/>
    <n v="16.5"/>
    <x v="34"/>
  </r>
  <r>
    <x v="532"/>
    <n v="12.8"/>
    <x v="34"/>
  </r>
  <r>
    <x v="533"/>
    <n v="11"/>
    <x v="34"/>
  </r>
  <r>
    <x v="534"/>
    <n v="9.8000000000000007"/>
    <x v="34"/>
  </r>
  <r>
    <x v="535"/>
    <n v="8.3000000000000007"/>
    <x v="34"/>
  </r>
  <r>
    <x v="536"/>
    <n v="7.6"/>
    <x v="34"/>
  </r>
  <r>
    <x v="537"/>
    <n v="6.7"/>
    <x v="34"/>
  </r>
  <r>
    <x v="538"/>
    <n v="6.4"/>
    <x v="34"/>
  </r>
  <r>
    <x v="539"/>
    <n v="6.3"/>
    <x v="34"/>
  </r>
  <r>
    <x v="540"/>
    <n v="6.1"/>
    <x v="34"/>
  </r>
  <r>
    <x v="541"/>
    <n v="6"/>
    <x v="34"/>
  </r>
  <r>
    <x v="542"/>
    <n v="6"/>
    <x v="34"/>
  </r>
  <r>
    <x v="543"/>
    <n v="5.9"/>
    <x v="34"/>
  </r>
  <r>
    <x v="544"/>
    <n v="5.7"/>
    <x v="34"/>
  </r>
  <r>
    <x v="545"/>
    <n v="5.5"/>
    <x v="34"/>
  </r>
  <r>
    <x v="546"/>
    <n v="5.3"/>
    <x v="34"/>
  </r>
  <r>
    <x v="547"/>
    <n v="5"/>
    <x v="34"/>
  </r>
  <r>
    <x v="548"/>
    <n v="4.7"/>
    <x v="34"/>
  </r>
  <r>
    <x v="549"/>
    <n v="4.5"/>
    <x v="34"/>
  </r>
  <r>
    <x v="550"/>
    <n v="4.3"/>
    <x v="34"/>
  </r>
  <r>
    <x v="551"/>
    <n v="4.0999999999999996"/>
    <x v="34"/>
  </r>
  <r>
    <x v="552"/>
    <n v="4"/>
    <x v="34"/>
  </r>
  <r>
    <x v="553"/>
    <n v="3.9"/>
    <x v="34"/>
  </r>
  <r>
    <x v="554"/>
    <n v="3.9"/>
    <x v="34"/>
  </r>
  <r>
    <x v="555"/>
    <n v="3.8"/>
    <x v="34"/>
  </r>
  <r>
    <x v="556"/>
    <n v="3.9"/>
    <x v="34"/>
  </r>
  <r>
    <x v="557"/>
    <n v="3.9"/>
    <x v="34"/>
  </r>
  <r>
    <x v="558"/>
    <n v="4"/>
    <x v="34"/>
  </r>
  <r>
    <x v="559"/>
    <n v="4.0999999999999996"/>
    <x v="34"/>
  </r>
  <r>
    <x v="560"/>
    <n v="4.0999999999999996"/>
    <x v="34"/>
  </r>
  <r>
    <x v="561"/>
    <n v="4.0999999999999996"/>
    <x v="34"/>
  </r>
  <r>
    <x v="562"/>
    <n v="4"/>
    <x v="34"/>
  </r>
  <r>
    <x v="563"/>
    <n v="3.9"/>
    <x v="34"/>
  </r>
  <r>
    <x v="564"/>
    <n v="3.8"/>
    <x v="34"/>
  </r>
  <r>
    <x v="565"/>
    <n v="3.6"/>
    <x v="34"/>
  </r>
  <r>
    <x v="566"/>
    <n v="3.5"/>
    <x v="34"/>
  </r>
  <r>
    <x v="567"/>
    <n v="3.5"/>
    <x v="34"/>
  </r>
  <r>
    <x v="568"/>
    <n v="3.4"/>
    <x v="34"/>
  </r>
  <r>
    <x v="569"/>
    <n v="3.5"/>
    <x v="34"/>
  </r>
  <r>
    <x v="570"/>
    <n v="3.6"/>
    <x v="34"/>
  </r>
  <r>
    <x v="571"/>
    <n v="3.7"/>
    <x v="34"/>
  </r>
  <r>
    <x v="572"/>
    <n v="3.8"/>
    <x v="34"/>
  </r>
  <r>
    <x v="573"/>
    <n v="3.8"/>
    <x v="34"/>
  </r>
  <r>
    <x v="574"/>
    <n v="3.9"/>
    <x v="34"/>
  </r>
  <r>
    <x v="575"/>
    <n v="3.9"/>
    <x v="34"/>
  </r>
  <r>
    <x v="576"/>
    <n v="3.9"/>
    <x v="34"/>
  </r>
  <r>
    <x v="577"/>
    <n v="4"/>
    <x v="34"/>
  </r>
  <r>
    <x v="578"/>
    <n v="4.0999999999999996"/>
    <x v="34"/>
  </r>
  <r>
    <x v="579"/>
    <n v="4.2"/>
    <x v="34"/>
  </r>
  <r>
    <x v="580"/>
    <n v="4.3"/>
    <x v="34"/>
  </r>
  <r>
    <x v="581"/>
    <n v="4.3"/>
    <x v="34"/>
  </r>
  <r>
    <x v="582"/>
    <n v="4.4000000000000004"/>
    <x v="34"/>
  </r>
  <r>
    <x v="583"/>
    <n v="4.4000000000000004"/>
    <x v="34"/>
  </r>
  <r>
    <x v="584"/>
    <n v="4.5"/>
    <x v="34"/>
  </r>
  <r>
    <x v="585"/>
    <n v="4.5999999999999996"/>
    <x v="34"/>
  </r>
  <r>
    <x v="586"/>
    <n v="4.7"/>
    <x v="34"/>
  </r>
  <r>
    <x v="587"/>
    <n v="4.8"/>
    <x v="34"/>
  </r>
  <r>
    <x v="588"/>
    <n v="4.8"/>
    <x v="34"/>
  </r>
  <r>
    <x v="589"/>
    <n v="4.9000000000000004"/>
    <x v="34"/>
  </r>
  <r>
    <x v="590"/>
    <n v="4.8"/>
    <x v="34"/>
  </r>
  <r>
    <x v="591"/>
    <n v="4.8"/>
    <x v="34"/>
  </r>
  <r>
    <x v="592"/>
    <n v="4.7"/>
    <x v="34"/>
  </r>
  <r>
    <x v="593"/>
    <n v="4.5999999999999996"/>
    <x v="34"/>
  </r>
  <r>
    <x v="594"/>
    <n v="4.5"/>
    <x v="34"/>
  </r>
  <r>
    <x v="595"/>
    <n v="4.4000000000000004"/>
    <x v="34"/>
  </r>
  <r>
    <x v="596"/>
    <n v="4.3"/>
    <x v="34"/>
  </r>
  <r>
    <x v="597"/>
    <m/>
    <x v="34"/>
  </r>
  <r>
    <x v="598"/>
    <n v="4.3"/>
    <x v="34"/>
  </r>
  <r>
    <x v="599"/>
    <n v="4.4000000000000004"/>
    <x v="34"/>
  </r>
  <r>
    <x v="600"/>
    <n v="4.3"/>
    <x v="34"/>
  </r>
  <r>
    <x v="601"/>
    <n v="4.2"/>
    <x v="34"/>
  </r>
  <r>
    <x v="602"/>
    <n v="4.0999999999999996"/>
    <x v="34"/>
  </r>
  <r>
    <x v="603"/>
    <n v="3.9"/>
    <x v="34"/>
  </r>
  <r>
    <x v="604"/>
    <n v="3.7"/>
    <x v="34"/>
  </r>
  <r>
    <x v="0"/>
    <n v="5.8"/>
    <x v="35"/>
  </r>
  <r>
    <x v="1"/>
    <n v="5.8"/>
    <x v="35"/>
  </r>
  <r>
    <x v="2"/>
    <n v="5.8"/>
    <x v="35"/>
  </r>
  <r>
    <x v="3"/>
    <n v="5.7"/>
    <x v="35"/>
  </r>
  <r>
    <x v="4"/>
    <n v="5.7"/>
    <x v="35"/>
  </r>
  <r>
    <x v="5"/>
    <n v="5.6"/>
    <x v="35"/>
  </r>
  <r>
    <x v="6"/>
    <n v="5.5"/>
    <x v="35"/>
  </r>
  <r>
    <x v="7"/>
    <n v="5.5"/>
    <x v="35"/>
  </r>
  <r>
    <x v="8"/>
    <n v="5.4"/>
    <x v="35"/>
  </r>
  <r>
    <x v="9"/>
    <n v="5.4"/>
    <x v="35"/>
  </r>
  <r>
    <x v="10"/>
    <n v="5.3"/>
    <x v="35"/>
  </r>
  <r>
    <x v="11"/>
    <n v="5.3"/>
    <x v="35"/>
  </r>
  <r>
    <x v="12"/>
    <n v="5.2"/>
    <x v="35"/>
  </r>
  <r>
    <x v="13"/>
    <n v="5.2"/>
    <x v="35"/>
  </r>
  <r>
    <x v="14"/>
    <n v="5.2"/>
    <x v="35"/>
  </r>
  <r>
    <x v="15"/>
    <n v="5.2"/>
    <x v="35"/>
  </r>
  <r>
    <x v="16"/>
    <n v="5.0999999999999996"/>
    <x v="35"/>
  </r>
  <r>
    <x v="17"/>
    <n v="5"/>
    <x v="35"/>
  </r>
  <r>
    <x v="18"/>
    <n v="4.8"/>
    <x v="35"/>
  </r>
  <r>
    <x v="19"/>
    <n v="4.5999999999999996"/>
    <x v="35"/>
  </r>
  <r>
    <x v="20"/>
    <n v="4.4000000000000004"/>
    <x v="35"/>
  </r>
  <r>
    <x v="21"/>
    <n v="4.2"/>
    <x v="35"/>
  </r>
  <r>
    <x v="22"/>
    <n v="4.0999999999999996"/>
    <x v="35"/>
  </r>
  <r>
    <x v="23"/>
    <n v="4"/>
    <x v="35"/>
  </r>
  <r>
    <x v="24"/>
    <n v="4"/>
    <x v="35"/>
  </r>
  <r>
    <x v="25"/>
    <n v="3.9"/>
    <x v="35"/>
  </r>
  <r>
    <x v="26"/>
    <n v="3.7"/>
    <x v="35"/>
  </r>
  <r>
    <x v="27"/>
    <n v="3.5"/>
    <x v="35"/>
  </r>
  <r>
    <x v="28"/>
    <n v="3.3"/>
    <x v="35"/>
  </r>
  <r>
    <x v="29"/>
    <n v="3.1"/>
    <x v="35"/>
  </r>
  <r>
    <x v="30"/>
    <n v="3"/>
    <x v="35"/>
  </r>
  <r>
    <x v="31"/>
    <n v="3"/>
    <x v="35"/>
  </r>
  <r>
    <x v="32"/>
    <n v="3"/>
    <x v="35"/>
  </r>
  <r>
    <x v="33"/>
    <n v="3.1"/>
    <x v="35"/>
  </r>
  <r>
    <x v="34"/>
    <n v="3.1"/>
    <x v="35"/>
  </r>
  <r>
    <x v="35"/>
    <n v="3.2"/>
    <x v="35"/>
  </r>
  <r>
    <x v="36"/>
    <n v="3.2"/>
    <x v="35"/>
  </r>
  <r>
    <x v="37"/>
    <n v="3.2"/>
    <x v="35"/>
  </r>
  <r>
    <x v="38"/>
    <n v="3.1"/>
    <x v="35"/>
  </r>
  <r>
    <x v="39"/>
    <n v="3.1"/>
    <x v="35"/>
  </r>
  <r>
    <x v="40"/>
    <n v="3.1"/>
    <x v="35"/>
  </r>
  <r>
    <x v="41"/>
    <n v="3.1"/>
    <x v="35"/>
  </r>
  <r>
    <x v="42"/>
    <n v="3.1"/>
    <x v="35"/>
  </r>
  <r>
    <x v="43"/>
    <n v="3.1"/>
    <x v="35"/>
  </r>
  <r>
    <x v="44"/>
    <n v="3.1"/>
    <x v="35"/>
  </r>
  <r>
    <x v="45"/>
    <n v="3.1"/>
    <x v="35"/>
  </r>
  <r>
    <x v="46"/>
    <n v="3"/>
    <x v="35"/>
  </r>
  <r>
    <x v="47"/>
    <n v="3"/>
    <x v="35"/>
  </r>
  <r>
    <x v="48"/>
    <n v="3"/>
    <x v="35"/>
  </r>
  <r>
    <x v="49"/>
    <n v="3.1"/>
    <x v="35"/>
  </r>
  <r>
    <x v="50"/>
    <n v="3.3"/>
    <x v="35"/>
  </r>
  <r>
    <x v="51"/>
    <n v="3.5"/>
    <x v="35"/>
  </r>
  <r>
    <x v="52"/>
    <n v="3.7"/>
    <x v="35"/>
  </r>
  <r>
    <x v="53"/>
    <n v="4.8"/>
    <x v="35"/>
  </r>
  <r>
    <x v="54"/>
    <n v="5.0999999999999996"/>
    <x v="35"/>
  </r>
  <r>
    <x v="55"/>
    <n v="5.0999999999999996"/>
    <x v="35"/>
  </r>
  <r>
    <x v="56"/>
    <n v="4.9000000000000004"/>
    <x v="35"/>
  </r>
  <r>
    <x v="57"/>
    <n v="4.7"/>
    <x v="35"/>
  </r>
  <r>
    <x v="58"/>
    <n v="4.4000000000000004"/>
    <x v="35"/>
  </r>
  <r>
    <x v="59"/>
    <n v="4"/>
    <x v="35"/>
  </r>
  <r>
    <x v="60"/>
    <n v="3.8"/>
    <x v="35"/>
  </r>
  <r>
    <x v="61"/>
    <n v="3.6"/>
    <x v="35"/>
  </r>
  <r>
    <x v="62"/>
    <n v="3.4"/>
    <x v="35"/>
  </r>
  <r>
    <x v="63"/>
    <n v="3.3"/>
    <x v="35"/>
  </r>
  <r>
    <x v="64"/>
    <n v="3.3"/>
    <x v="35"/>
  </r>
  <r>
    <x v="65"/>
    <n v="3.3"/>
    <x v="35"/>
  </r>
  <r>
    <x v="66"/>
    <n v="3.3"/>
    <x v="35"/>
  </r>
  <r>
    <x v="67"/>
    <n v="3.4"/>
    <x v="35"/>
  </r>
  <r>
    <x v="68"/>
    <n v="3.5"/>
    <x v="35"/>
  </r>
  <r>
    <x v="69"/>
    <n v="3.8"/>
    <x v="35"/>
  </r>
  <r>
    <x v="70"/>
    <n v="4.0999999999999996"/>
    <x v="35"/>
  </r>
  <r>
    <x v="71"/>
    <n v="4.3"/>
    <x v="35"/>
  </r>
  <r>
    <x v="72"/>
    <n v="4.5"/>
    <x v="35"/>
  </r>
  <r>
    <x v="73"/>
    <n v="4.5999999999999996"/>
    <x v="35"/>
  </r>
  <r>
    <x v="74"/>
    <n v="4.8"/>
    <x v="35"/>
  </r>
  <r>
    <x v="75"/>
    <n v="5"/>
    <x v="35"/>
  </r>
  <r>
    <x v="76"/>
    <n v="5.3"/>
    <x v="35"/>
  </r>
  <r>
    <x v="77"/>
    <n v="5.6"/>
    <x v="35"/>
  </r>
  <r>
    <x v="78"/>
    <n v="6"/>
    <x v="35"/>
  </r>
  <r>
    <x v="79"/>
    <n v="6.5"/>
    <x v="35"/>
  </r>
  <r>
    <x v="80"/>
    <n v="7"/>
    <x v="35"/>
  </r>
  <r>
    <x v="81"/>
    <n v="7.5"/>
    <x v="35"/>
  </r>
  <r>
    <x v="82"/>
    <n v="8"/>
    <x v="35"/>
  </r>
  <r>
    <x v="83"/>
    <n v="8.4"/>
    <x v="35"/>
  </r>
  <r>
    <x v="84"/>
    <n v="8.6"/>
    <x v="35"/>
  </r>
  <r>
    <x v="85"/>
    <n v="8.8000000000000007"/>
    <x v="35"/>
  </r>
  <r>
    <x v="86"/>
    <n v="8.8000000000000007"/>
    <x v="35"/>
  </r>
  <r>
    <x v="87"/>
    <n v="8.8000000000000007"/>
    <x v="35"/>
  </r>
  <r>
    <x v="88"/>
    <n v="8.6"/>
    <x v="35"/>
  </r>
  <r>
    <x v="89"/>
    <n v="8.5"/>
    <x v="35"/>
  </r>
  <r>
    <x v="90"/>
    <n v="8.1999999999999993"/>
    <x v="35"/>
  </r>
  <r>
    <x v="91"/>
    <n v="8"/>
    <x v="35"/>
  </r>
  <r>
    <x v="92"/>
    <n v="7.7"/>
    <x v="35"/>
  </r>
  <r>
    <x v="93"/>
    <n v="7.5"/>
    <x v="35"/>
  </r>
  <r>
    <x v="94"/>
    <n v="7.2"/>
    <x v="35"/>
  </r>
  <r>
    <x v="95"/>
    <n v="7.1"/>
    <x v="35"/>
  </r>
  <r>
    <x v="96"/>
    <n v="6.9"/>
    <x v="35"/>
  </r>
  <r>
    <x v="97"/>
    <n v="6.8"/>
    <x v="35"/>
  </r>
  <r>
    <x v="98"/>
    <n v="6.7"/>
    <x v="35"/>
  </r>
  <r>
    <x v="99"/>
    <n v="6.7"/>
    <x v="35"/>
  </r>
  <r>
    <x v="100"/>
    <n v="6.7"/>
    <x v="35"/>
  </r>
  <r>
    <x v="101"/>
    <n v="6.7"/>
    <x v="35"/>
  </r>
  <r>
    <x v="102"/>
    <n v="6.7"/>
    <x v="35"/>
  </r>
  <r>
    <x v="103"/>
    <n v="6.8"/>
    <x v="35"/>
  </r>
  <r>
    <x v="104"/>
    <n v="6.8"/>
    <x v="35"/>
  </r>
  <r>
    <x v="105"/>
    <n v="6.9"/>
    <x v="35"/>
  </r>
  <r>
    <x v="106"/>
    <n v="6.9"/>
    <x v="35"/>
  </r>
  <r>
    <x v="107"/>
    <n v="7"/>
    <x v="35"/>
  </r>
  <r>
    <x v="108"/>
    <n v="7.1"/>
    <x v="35"/>
  </r>
  <r>
    <x v="109"/>
    <n v="7.1"/>
    <x v="35"/>
  </r>
  <r>
    <x v="110"/>
    <n v="7.2"/>
    <x v="35"/>
  </r>
  <r>
    <x v="111"/>
    <n v="7.2"/>
    <x v="35"/>
  </r>
  <r>
    <x v="112"/>
    <n v="7.1"/>
    <x v="35"/>
  </r>
  <r>
    <x v="113"/>
    <n v="7.1"/>
    <x v="35"/>
  </r>
  <r>
    <x v="114"/>
    <n v="7"/>
    <x v="35"/>
  </r>
  <r>
    <x v="115"/>
    <n v="7"/>
    <x v="35"/>
  </r>
  <r>
    <x v="116"/>
    <n v="7"/>
    <x v="35"/>
  </r>
  <r>
    <x v="117"/>
    <n v="7"/>
    <x v="35"/>
  </r>
  <r>
    <x v="118"/>
    <n v="7.1"/>
    <x v="35"/>
  </r>
  <r>
    <x v="119"/>
    <n v="7.2"/>
    <x v="35"/>
  </r>
  <r>
    <x v="120"/>
    <n v="7.4"/>
    <x v="35"/>
  </r>
  <r>
    <x v="121"/>
    <n v="7.7"/>
    <x v="35"/>
  </r>
  <r>
    <x v="122"/>
    <n v="8"/>
    <x v="35"/>
  </r>
  <r>
    <x v="123"/>
    <n v="8.3000000000000007"/>
    <x v="35"/>
  </r>
  <r>
    <x v="124"/>
    <n v="8.6"/>
    <x v="35"/>
  </r>
  <r>
    <x v="125"/>
    <n v="8.6999999999999993"/>
    <x v="35"/>
  </r>
  <r>
    <x v="126"/>
    <n v="8.8000000000000007"/>
    <x v="35"/>
  </r>
  <r>
    <x v="127"/>
    <n v="8.6999999999999993"/>
    <x v="35"/>
  </r>
  <r>
    <x v="128"/>
    <n v="8.6999999999999993"/>
    <x v="35"/>
  </r>
  <r>
    <x v="129"/>
    <n v="8.5"/>
    <x v="35"/>
  </r>
  <r>
    <x v="130"/>
    <n v="8.4"/>
    <x v="35"/>
  </r>
  <r>
    <x v="131"/>
    <n v="8.1"/>
    <x v="35"/>
  </r>
  <r>
    <x v="132"/>
    <n v="8"/>
    <x v="35"/>
  </r>
  <r>
    <x v="133"/>
    <n v="7.8"/>
    <x v="35"/>
  </r>
  <r>
    <x v="134"/>
    <n v="7.7"/>
    <x v="35"/>
  </r>
  <r>
    <x v="135"/>
    <n v="7.5"/>
    <x v="35"/>
  </r>
  <r>
    <x v="136"/>
    <n v="7.3"/>
    <x v="35"/>
  </r>
  <r>
    <x v="137"/>
    <n v="7.1"/>
    <x v="35"/>
  </r>
  <r>
    <x v="138"/>
    <n v="6.9"/>
    <x v="35"/>
  </r>
  <r>
    <x v="139"/>
    <n v="6.8"/>
    <x v="35"/>
  </r>
  <r>
    <x v="140"/>
    <n v="6.8"/>
    <x v="35"/>
  </r>
  <r>
    <x v="141"/>
    <n v="6.8"/>
    <x v="35"/>
  </r>
  <r>
    <x v="142"/>
    <n v="6.7"/>
    <x v="35"/>
  </r>
  <r>
    <x v="143"/>
    <n v="6.7"/>
    <x v="35"/>
  </r>
  <r>
    <x v="144"/>
    <n v="6.6"/>
    <x v="35"/>
  </r>
  <r>
    <x v="145"/>
    <n v="6.5"/>
    <x v="35"/>
  </r>
  <r>
    <x v="146"/>
    <n v="6.4"/>
    <x v="35"/>
  </r>
  <r>
    <x v="147"/>
    <n v="6.3"/>
    <x v="35"/>
  </r>
  <r>
    <x v="148"/>
    <n v="6.3"/>
    <x v="35"/>
  </r>
  <r>
    <x v="149"/>
    <n v="6.3"/>
    <x v="35"/>
  </r>
  <r>
    <x v="150"/>
    <n v="6.3"/>
    <x v="35"/>
  </r>
  <r>
    <x v="151"/>
    <n v="6.4"/>
    <x v="35"/>
  </r>
  <r>
    <x v="152"/>
    <n v="6.4"/>
    <x v="35"/>
  </r>
  <r>
    <x v="153"/>
    <n v="6.3"/>
    <x v="35"/>
  </r>
  <r>
    <x v="154"/>
    <n v="6.3"/>
    <x v="35"/>
  </r>
  <r>
    <x v="155"/>
    <n v="6.2"/>
    <x v="35"/>
  </r>
  <r>
    <x v="156"/>
    <n v="6.1"/>
    <x v="35"/>
  </r>
  <r>
    <x v="157"/>
    <n v="5.9"/>
    <x v="35"/>
  </r>
  <r>
    <x v="158"/>
    <n v="5.8"/>
    <x v="35"/>
  </r>
  <r>
    <x v="159"/>
    <n v="5.9"/>
    <x v="35"/>
  </r>
  <r>
    <x v="160"/>
    <n v="5.8"/>
    <x v="35"/>
  </r>
  <r>
    <x v="161"/>
    <n v="5.8"/>
    <x v="35"/>
  </r>
  <r>
    <x v="162"/>
    <n v="5.7"/>
    <x v="35"/>
  </r>
  <r>
    <x v="163"/>
    <n v="5.7"/>
    <x v="35"/>
  </r>
  <r>
    <x v="164"/>
    <n v="5.7"/>
    <x v="35"/>
  </r>
  <r>
    <x v="165"/>
    <n v="5.6"/>
    <x v="35"/>
  </r>
  <r>
    <x v="166"/>
    <n v="5.6"/>
    <x v="35"/>
  </r>
  <r>
    <x v="167"/>
    <n v="5.5"/>
    <x v="35"/>
  </r>
  <r>
    <x v="168"/>
    <n v="5.4"/>
    <x v="35"/>
  </r>
  <r>
    <x v="169"/>
    <n v="5.3"/>
    <x v="35"/>
  </r>
  <r>
    <x v="170"/>
    <n v="5.2"/>
    <x v="35"/>
  </r>
  <r>
    <x v="171"/>
    <n v="5.2"/>
    <x v="35"/>
  </r>
  <r>
    <x v="172"/>
    <n v="5"/>
    <x v="35"/>
  </r>
  <r>
    <x v="173"/>
    <n v="5.0999999999999996"/>
    <x v="35"/>
  </r>
  <r>
    <x v="174"/>
    <n v="5.2"/>
    <x v="35"/>
  </r>
  <r>
    <x v="175"/>
    <n v="5.3"/>
    <x v="35"/>
  </r>
  <r>
    <x v="176"/>
    <n v="5.5"/>
    <x v="35"/>
  </r>
  <r>
    <x v="177"/>
    <n v="5.7"/>
    <x v="35"/>
  </r>
  <r>
    <x v="178"/>
    <n v="5.9"/>
    <x v="35"/>
  </r>
  <r>
    <x v="179"/>
    <n v="6"/>
    <x v="35"/>
  </r>
  <r>
    <x v="180"/>
    <n v="6.1"/>
    <x v="35"/>
  </r>
  <r>
    <x v="181"/>
    <n v="6.1"/>
    <x v="35"/>
  </r>
  <r>
    <x v="182"/>
    <n v="6.1"/>
    <x v="35"/>
  </r>
  <r>
    <x v="183"/>
    <n v="6"/>
    <x v="35"/>
  </r>
  <r>
    <x v="184"/>
    <n v="6"/>
    <x v="35"/>
  </r>
  <r>
    <x v="185"/>
    <n v="6"/>
    <x v="35"/>
  </r>
  <r>
    <x v="186"/>
    <n v="6"/>
    <x v="35"/>
  </r>
  <r>
    <x v="187"/>
    <n v="5.9"/>
    <x v="35"/>
  </r>
  <r>
    <x v="188"/>
    <n v="5.9"/>
    <x v="35"/>
  </r>
  <r>
    <x v="189"/>
    <n v="5.9"/>
    <x v="35"/>
  </r>
  <r>
    <x v="190"/>
    <n v="6"/>
    <x v="35"/>
  </r>
  <r>
    <x v="191"/>
    <n v="6"/>
    <x v="35"/>
  </r>
  <r>
    <x v="192"/>
    <n v="6.1"/>
    <x v="35"/>
  </r>
  <r>
    <x v="193"/>
    <n v="6.1"/>
    <x v="35"/>
  </r>
  <r>
    <x v="194"/>
    <n v="6.1"/>
    <x v="35"/>
  </r>
  <r>
    <x v="195"/>
    <n v="6.1"/>
    <x v="35"/>
  </r>
  <r>
    <x v="196"/>
    <n v="6"/>
    <x v="35"/>
  </r>
  <r>
    <x v="197"/>
    <n v="6"/>
    <x v="35"/>
  </r>
  <r>
    <x v="198"/>
    <n v="5.9"/>
    <x v="35"/>
  </r>
  <r>
    <x v="199"/>
    <n v="5.8"/>
    <x v="35"/>
  </r>
  <r>
    <x v="200"/>
    <n v="5.7"/>
    <x v="35"/>
  </r>
  <r>
    <x v="201"/>
    <n v="5.6"/>
    <x v="35"/>
  </r>
  <r>
    <x v="202"/>
    <n v="5.5"/>
    <x v="35"/>
  </r>
  <r>
    <x v="203"/>
    <n v="5.5"/>
    <x v="35"/>
  </r>
  <r>
    <x v="204"/>
    <n v="5.5"/>
    <x v="35"/>
  </r>
  <r>
    <x v="205"/>
    <n v="5.5"/>
    <x v="35"/>
  </r>
  <r>
    <x v="206"/>
    <n v="5.6"/>
    <x v="35"/>
  </r>
  <r>
    <x v="207"/>
    <n v="5.7"/>
    <x v="35"/>
  </r>
  <r>
    <x v="208"/>
    <n v="5.7"/>
    <x v="35"/>
  </r>
  <r>
    <x v="209"/>
    <n v="5.8"/>
    <x v="35"/>
  </r>
  <r>
    <x v="210"/>
    <n v="5.8"/>
    <x v="35"/>
  </r>
  <r>
    <x v="211"/>
    <n v="5.7"/>
    <x v="35"/>
  </r>
  <r>
    <x v="212"/>
    <n v="5.7"/>
    <x v="35"/>
  </r>
  <r>
    <x v="213"/>
    <n v="5.6"/>
    <x v="35"/>
  </r>
  <r>
    <x v="214"/>
    <n v="5.6"/>
    <x v="35"/>
  </r>
  <r>
    <x v="215"/>
    <n v="5.6"/>
    <x v="35"/>
  </r>
  <r>
    <x v="216"/>
    <n v="5.7"/>
    <x v="35"/>
  </r>
  <r>
    <x v="217"/>
    <n v="5.6"/>
    <x v="35"/>
  </r>
  <r>
    <x v="218"/>
    <n v="5.6"/>
    <x v="35"/>
  </r>
  <r>
    <x v="219"/>
    <n v="5.6"/>
    <x v="35"/>
  </r>
  <r>
    <x v="220"/>
    <n v="5.5"/>
    <x v="35"/>
  </r>
  <r>
    <x v="221"/>
    <n v="5.4"/>
    <x v="35"/>
  </r>
  <r>
    <x v="222"/>
    <n v="5.3"/>
    <x v="35"/>
  </r>
  <r>
    <x v="223"/>
    <n v="5.2"/>
    <x v="35"/>
  </r>
  <r>
    <x v="224"/>
    <n v="5.0999999999999996"/>
    <x v="35"/>
  </r>
  <r>
    <x v="225"/>
    <n v="5"/>
    <x v="35"/>
  </r>
  <r>
    <x v="226"/>
    <n v="4.9000000000000004"/>
    <x v="35"/>
  </r>
  <r>
    <x v="227"/>
    <n v="4.7"/>
    <x v="35"/>
  </r>
  <r>
    <x v="228"/>
    <n v="4.5999999999999996"/>
    <x v="35"/>
  </r>
  <r>
    <x v="229"/>
    <n v="4.5"/>
    <x v="35"/>
  </r>
  <r>
    <x v="230"/>
    <n v="4.5"/>
    <x v="35"/>
  </r>
  <r>
    <x v="231"/>
    <n v="4.5"/>
    <x v="35"/>
  </r>
  <r>
    <x v="232"/>
    <n v="4.5"/>
    <x v="35"/>
  </r>
  <r>
    <x v="233"/>
    <n v="4.5"/>
    <x v="35"/>
  </r>
  <r>
    <x v="234"/>
    <n v="4.5"/>
    <x v="35"/>
  </r>
  <r>
    <x v="235"/>
    <n v="4.5"/>
    <x v="35"/>
  </r>
  <r>
    <x v="236"/>
    <n v="4.5"/>
    <x v="35"/>
  </r>
  <r>
    <x v="237"/>
    <n v="4.4000000000000004"/>
    <x v="35"/>
  </r>
  <r>
    <x v="238"/>
    <n v="4.4000000000000004"/>
    <x v="35"/>
  </r>
  <r>
    <x v="239"/>
    <n v="4.3"/>
    <x v="35"/>
  </r>
  <r>
    <x v="240"/>
    <n v="4.3"/>
    <x v="35"/>
  </r>
  <r>
    <x v="241"/>
    <n v="4.2"/>
    <x v="35"/>
  </r>
  <r>
    <x v="242"/>
    <n v="4.2"/>
    <x v="35"/>
  </r>
  <r>
    <x v="243"/>
    <n v="4.0999999999999996"/>
    <x v="35"/>
  </r>
  <r>
    <x v="244"/>
    <n v="4"/>
    <x v="35"/>
  </r>
  <r>
    <x v="245"/>
    <n v="3.9"/>
    <x v="35"/>
  </r>
  <r>
    <x v="246"/>
    <n v="3.8"/>
    <x v="35"/>
  </r>
  <r>
    <x v="247"/>
    <n v="3.8"/>
    <x v="35"/>
  </r>
  <r>
    <x v="248"/>
    <n v="3.9"/>
    <x v="35"/>
  </r>
  <r>
    <x v="249"/>
    <n v="3.9"/>
    <x v="35"/>
  </r>
  <r>
    <x v="250"/>
    <n v="4"/>
    <x v="35"/>
  </r>
  <r>
    <x v="251"/>
    <n v="4"/>
    <x v="35"/>
  </r>
  <r>
    <x v="252"/>
    <n v="4.0999999999999996"/>
    <x v="35"/>
  </r>
  <r>
    <x v="253"/>
    <n v="4"/>
    <x v="35"/>
  </r>
  <r>
    <x v="254"/>
    <n v="4"/>
    <x v="35"/>
  </r>
  <r>
    <x v="255"/>
    <n v="4"/>
    <x v="35"/>
  </r>
  <r>
    <x v="256"/>
    <n v="4"/>
    <x v="35"/>
  </r>
  <r>
    <x v="257"/>
    <n v="4"/>
    <x v="35"/>
  </r>
  <r>
    <x v="258"/>
    <n v="4"/>
    <x v="35"/>
  </r>
  <r>
    <x v="259"/>
    <n v="4"/>
    <x v="35"/>
  </r>
  <r>
    <x v="260"/>
    <n v="3.9"/>
    <x v="35"/>
  </r>
  <r>
    <x v="261"/>
    <n v="3.9"/>
    <x v="35"/>
  </r>
  <r>
    <x v="262"/>
    <n v="3.8"/>
    <x v="35"/>
  </r>
  <r>
    <x v="263"/>
    <n v="3.8"/>
    <x v="35"/>
  </r>
  <r>
    <x v="264"/>
    <n v="3.8"/>
    <x v="35"/>
  </r>
  <r>
    <x v="265"/>
    <n v="3.8"/>
    <x v="35"/>
  </r>
  <r>
    <x v="266"/>
    <n v="3.9"/>
    <x v="35"/>
  </r>
  <r>
    <x v="267"/>
    <n v="4"/>
    <x v="35"/>
  </r>
  <r>
    <x v="268"/>
    <n v="4.0999999999999996"/>
    <x v="35"/>
  </r>
  <r>
    <x v="269"/>
    <n v="4.2"/>
    <x v="35"/>
  </r>
  <r>
    <x v="270"/>
    <n v="4.3"/>
    <x v="35"/>
  </r>
  <r>
    <x v="271"/>
    <n v="4.3"/>
    <x v="35"/>
  </r>
  <r>
    <x v="272"/>
    <n v="4.2"/>
    <x v="35"/>
  </r>
  <r>
    <x v="273"/>
    <n v="4.2"/>
    <x v="35"/>
  </r>
  <r>
    <x v="274"/>
    <n v="4.0999999999999996"/>
    <x v="35"/>
  </r>
  <r>
    <x v="275"/>
    <n v="4"/>
    <x v="35"/>
  </r>
  <r>
    <x v="276"/>
    <n v="3.9"/>
    <x v="35"/>
  </r>
  <r>
    <x v="277"/>
    <n v="3.8"/>
    <x v="35"/>
  </r>
  <r>
    <x v="278"/>
    <n v="3.7"/>
    <x v="35"/>
  </r>
  <r>
    <x v="279"/>
    <n v="3.6"/>
    <x v="35"/>
  </r>
  <r>
    <x v="280"/>
    <n v="3.5"/>
    <x v="35"/>
  </r>
  <r>
    <x v="281"/>
    <n v="3.5"/>
    <x v="35"/>
  </r>
  <r>
    <x v="282"/>
    <n v="3.4"/>
    <x v="35"/>
  </r>
  <r>
    <x v="283"/>
    <n v="3.3"/>
    <x v="35"/>
  </r>
  <r>
    <x v="284"/>
    <n v="3.3"/>
    <x v="35"/>
  </r>
  <r>
    <x v="285"/>
    <n v="3.3"/>
    <x v="35"/>
  </r>
  <r>
    <x v="286"/>
    <n v="3.2"/>
    <x v="35"/>
  </r>
  <r>
    <x v="287"/>
    <n v="3.2"/>
    <x v="35"/>
  </r>
  <r>
    <x v="288"/>
    <n v="3.1"/>
    <x v="35"/>
  </r>
  <r>
    <x v="289"/>
    <n v="3.1"/>
    <x v="35"/>
  </r>
  <r>
    <x v="290"/>
    <n v="3"/>
    <x v="35"/>
  </r>
  <r>
    <x v="291"/>
    <n v="3"/>
    <x v="35"/>
  </r>
  <r>
    <x v="292"/>
    <n v="3"/>
    <x v="35"/>
  </r>
  <r>
    <x v="293"/>
    <n v="3"/>
    <x v="35"/>
  </r>
  <r>
    <x v="294"/>
    <n v="3"/>
    <x v="35"/>
  </r>
  <r>
    <x v="295"/>
    <n v="3"/>
    <x v="35"/>
  </r>
  <r>
    <x v="296"/>
    <n v="3"/>
    <x v="35"/>
  </r>
  <r>
    <x v="297"/>
    <n v="2.9"/>
    <x v="35"/>
  </r>
  <r>
    <x v="298"/>
    <n v="2.9"/>
    <x v="35"/>
  </r>
  <r>
    <x v="299"/>
    <n v="2.9"/>
    <x v="35"/>
  </r>
  <r>
    <x v="300"/>
    <n v="3"/>
    <x v="35"/>
  </r>
  <r>
    <x v="301"/>
    <n v="3"/>
    <x v="35"/>
  </r>
  <r>
    <x v="302"/>
    <n v="3.1"/>
    <x v="35"/>
  </r>
  <r>
    <x v="303"/>
    <n v="3.2"/>
    <x v="35"/>
  </r>
  <r>
    <x v="304"/>
    <n v="3.3"/>
    <x v="35"/>
  </r>
  <r>
    <x v="305"/>
    <n v="3.4"/>
    <x v="35"/>
  </r>
  <r>
    <x v="306"/>
    <n v="3.6"/>
    <x v="35"/>
  </r>
  <r>
    <x v="307"/>
    <n v="3.8"/>
    <x v="35"/>
  </r>
  <r>
    <x v="308"/>
    <n v="4"/>
    <x v="35"/>
  </r>
  <r>
    <x v="309"/>
    <n v="4.2"/>
    <x v="35"/>
  </r>
  <r>
    <x v="310"/>
    <n v="4.4000000000000004"/>
    <x v="35"/>
  </r>
  <r>
    <x v="311"/>
    <n v="4.5"/>
    <x v="35"/>
  </r>
  <r>
    <x v="312"/>
    <n v="4.5999999999999996"/>
    <x v="35"/>
  </r>
  <r>
    <x v="313"/>
    <n v="4.5999999999999996"/>
    <x v="35"/>
  </r>
  <r>
    <x v="314"/>
    <n v="4.5999999999999996"/>
    <x v="35"/>
  </r>
  <r>
    <x v="315"/>
    <n v="4.5999999999999996"/>
    <x v="35"/>
  </r>
  <r>
    <x v="316"/>
    <n v="4.5999999999999996"/>
    <x v="35"/>
  </r>
  <r>
    <x v="317"/>
    <n v="4.5"/>
    <x v="35"/>
  </r>
  <r>
    <x v="318"/>
    <n v="4.5"/>
    <x v="35"/>
  </r>
  <r>
    <x v="319"/>
    <n v="4.5"/>
    <x v="35"/>
  </r>
  <r>
    <x v="320"/>
    <n v="4.5"/>
    <x v="35"/>
  </r>
  <r>
    <x v="321"/>
    <n v="4.7"/>
    <x v="35"/>
  </r>
  <r>
    <x v="322"/>
    <n v="4.8"/>
    <x v="35"/>
  </r>
  <r>
    <x v="323"/>
    <n v="4.9000000000000004"/>
    <x v="35"/>
  </r>
  <r>
    <x v="324"/>
    <n v="5.0999999999999996"/>
    <x v="35"/>
  </r>
  <r>
    <x v="325"/>
    <n v="5.2"/>
    <x v="35"/>
  </r>
  <r>
    <x v="326"/>
    <n v="5.3"/>
    <x v="35"/>
  </r>
  <r>
    <x v="327"/>
    <n v="5.5"/>
    <x v="35"/>
  </r>
  <r>
    <x v="328"/>
    <n v="5.6"/>
    <x v="35"/>
  </r>
  <r>
    <x v="329"/>
    <n v="5.6"/>
    <x v="35"/>
  </r>
  <r>
    <x v="330"/>
    <n v="5.6"/>
    <x v="35"/>
  </r>
  <r>
    <x v="331"/>
    <n v="5.6"/>
    <x v="35"/>
  </r>
  <r>
    <x v="332"/>
    <n v="5.5"/>
    <x v="35"/>
  </r>
  <r>
    <x v="333"/>
    <n v="5.3"/>
    <x v="35"/>
  </r>
  <r>
    <x v="334"/>
    <n v="5.2"/>
    <x v="35"/>
  </r>
  <r>
    <x v="335"/>
    <n v="5.0999999999999996"/>
    <x v="35"/>
  </r>
  <r>
    <x v="336"/>
    <n v="5.0999999999999996"/>
    <x v="35"/>
  </r>
  <r>
    <x v="337"/>
    <n v="5"/>
    <x v="35"/>
  </r>
  <r>
    <x v="338"/>
    <n v="4.9000000000000004"/>
    <x v="35"/>
  </r>
  <r>
    <x v="339"/>
    <n v="4.9000000000000004"/>
    <x v="35"/>
  </r>
  <r>
    <x v="340"/>
    <n v="4.8"/>
    <x v="35"/>
  </r>
  <r>
    <x v="341"/>
    <n v="4.7"/>
    <x v="35"/>
  </r>
  <r>
    <x v="342"/>
    <n v="4.5999999999999996"/>
    <x v="35"/>
  </r>
  <r>
    <x v="343"/>
    <n v="4.5"/>
    <x v="35"/>
  </r>
  <r>
    <x v="344"/>
    <n v="4.5"/>
    <x v="35"/>
  </r>
  <r>
    <x v="345"/>
    <n v="4.5"/>
    <x v="35"/>
  </r>
  <r>
    <x v="346"/>
    <n v="4.5"/>
    <x v="35"/>
  </r>
  <r>
    <x v="347"/>
    <n v="4.5"/>
    <x v="35"/>
  </r>
  <r>
    <x v="348"/>
    <n v="4.5"/>
    <x v="35"/>
  </r>
  <r>
    <x v="349"/>
    <n v="4.5"/>
    <x v="35"/>
  </r>
  <r>
    <x v="350"/>
    <n v="4.4000000000000004"/>
    <x v="35"/>
  </r>
  <r>
    <x v="351"/>
    <n v="4.4000000000000004"/>
    <x v="35"/>
  </r>
  <r>
    <x v="352"/>
    <n v="4.3"/>
    <x v="35"/>
  </r>
  <r>
    <x v="353"/>
    <n v="4.3"/>
    <x v="35"/>
  </r>
  <r>
    <x v="354"/>
    <n v="4.3"/>
    <x v="35"/>
  </r>
  <r>
    <x v="355"/>
    <n v="4.3"/>
    <x v="35"/>
  </r>
  <r>
    <x v="356"/>
    <n v="4.3"/>
    <x v="35"/>
  </r>
  <r>
    <x v="357"/>
    <n v="4.3"/>
    <x v="35"/>
  </r>
  <r>
    <x v="358"/>
    <n v="4.2"/>
    <x v="35"/>
  </r>
  <r>
    <x v="359"/>
    <n v="4.0999999999999996"/>
    <x v="35"/>
  </r>
  <r>
    <x v="360"/>
    <n v="4"/>
    <x v="35"/>
  </r>
  <r>
    <x v="361"/>
    <n v="3.9"/>
    <x v="35"/>
  </r>
  <r>
    <x v="362"/>
    <n v="3.8"/>
    <x v="35"/>
  </r>
  <r>
    <x v="363"/>
    <n v="3.8"/>
    <x v="35"/>
  </r>
  <r>
    <x v="364"/>
    <n v="3.8"/>
    <x v="35"/>
  </r>
  <r>
    <x v="365"/>
    <n v="3.8"/>
    <x v="35"/>
  </r>
  <r>
    <x v="366"/>
    <n v="3.9"/>
    <x v="35"/>
  </r>
  <r>
    <x v="367"/>
    <n v="3.9"/>
    <x v="35"/>
  </r>
  <r>
    <x v="368"/>
    <n v="3.9"/>
    <x v="35"/>
  </r>
  <r>
    <x v="369"/>
    <n v="4"/>
    <x v="35"/>
  </r>
  <r>
    <x v="370"/>
    <n v="4"/>
    <x v="35"/>
  </r>
  <r>
    <x v="371"/>
    <n v="4.0999999999999996"/>
    <x v="35"/>
  </r>
  <r>
    <x v="372"/>
    <n v="4.0999999999999996"/>
    <x v="35"/>
  </r>
  <r>
    <x v="373"/>
    <n v="4.0999999999999996"/>
    <x v="35"/>
  </r>
  <r>
    <x v="374"/>
    <n v="4.0999999999999996"/>
    <x v="35"/>
  </r>
  <r>
    <x v="375"/>
    <n v="4.0999999999999996"/>
    <x v="35"/>
  </r>
  <r>
    <x v="376"/>
    <n v="4.0999999999999996"/>
    <x v="35"/>
  </r>
  <r>
    <x v="377"/>
    <n v="4"/>
    <x v="35"/>
  </r>
  <r>
    <x v="378"/>
    <n v="4"/>
    <x v="35"/>
  </r>
  <r>
    <x v="379"/>
    <n v="4"/>
    <x v="35"/>
  </r>
  <r>
    <x v="380"/>
    <n v="3.9"/>
    <x v="35"/>
  </r>
  <r>
    <x v="381"/>
    <n v="3.8"/>
    <x v="35"/>
  </r>
  <r>
    <x v="382"/>
    <n v="3.7"/>
    <x v="35"/>
  </r>
  <r>
    <x v="383"/>
    <n v="3.6"/>
    <x v="35"/>
  </r>
  <r>
    <x v="384"/>
    <n v="3.4"/>
    <x v="35"/>
  </r>
  <r>
    <x v="385"/>
    <n v="3.3"/>
    <x v="35"/>
  </r>
  <r>
    <x v="386"/>
    <n v="3.2"/>
    <x v="35"/>
  </r>
  <r>
    <x v="387"/>
    <n v="3.2"/>
    <x v="35"/>
  </r>
  <r>
    <x v="388"/>
    <n v="3.3"/>
    <x v="35"/>
  </r>
  <r>
    <x v="389"/>
    <n v="3.4"/>
    <x v="35"/>
  </r>
  <r>
    <x v="390"/>
    <n v="3.5"/>
    <x v="35"/>
  </r>
  <r>
    <x v="391"/>
    <n v="3.6"/>
    <x v="35"/>
  </r>
  <r>
    <x v="392"/>
    <n v="3.7"/>
    <x v="35"/>
  </r>
  <r>
    <x v="393"/>
    <n v="3.9"/>
    <x v="35"/>
  </r>
  <r>
    <x v="394"/>
    <n v="4.2"/>
    <x v="35"/>
  </r>
  <r>
    <x v="395"/>
    <n v="4.5999999999999996"/>
    <x v="35"/>
  </r>
  <r>
    <x v="396"/>
    <n v="5.0999999999999996"/>
    <x v="35"/>
  </r>
  <r>
    <x v="397"/>
    <n v="5.6"/>
    <x v="35"/>
  </r>
  <r>
    <x v="398"/>
    <n v="6.1"/>
    <x v="35"/>
  </r>
  <r>
    <x v="399"/>
    <n v="6.5"/>
    <x v="35"/>
  </r>
  <r>
    <x v="400"/>
    <n v="6.7"/>
    <x v="35"/>
  </r>
  <r>
    <x v="401"/>
    <n v="6.8"/>
    <x v="35"/>
  </r>
  <r>
    <x v="402"/>
    <n v="6.9"/>
    <x v="35"/>
  </r>
  <r>
    <x v="403"/>
    <n v="6.9"/>
    <x v="35"/>
  </r>
  <r>
    <x v="404"/>
    <n v="6.9"/>
    <x v="35"/>
  </r>
  <r>
    <x v="405"/>
    <n v="6.9"/>
    <x v="35"/>
  </r>
  <r>
    <x v="406"/>
    <n v="6.9"/>
    <x v="35"/>
  </r>
  <r>
    <x v="407"/>
    <n v="6.9"/>
    <x v="35"/>
  </r>
  <r>
    <x v="408"/>
    <n v="6.9"/>
    <x v="35"/>
  </r>
  <r>
    <x v="409"/>
    <n v="6.9"/>
    <x v="35"/>
  </r>
  <r>
    <x v="410"/>
    <n v="6.8"/>
    <x v="35"/>
  </r>
  <r>
    <x v="411"/>
    <n v="6.7"/>
    <x v="35"/>
  </r>
  <r>
    <x v="412"/>
    <n v="6.5"/>
    <x v="35"/>
  </r>
  <r>
    <x v="413"/>
    <n v="6.4"/>
    <x v="35"/>
  </r>
  <r>
    <x v="414"/>
    <n v="6.3"/>
    <x v="35"/>
  </r>
  <r>
    <x v="415"/>
    <n v="6.3"/>
    <x v="35"/>
  </r>
  <r>
    <x v="416"/>
    <n v="6.2"/>
    <x v="35"/>
  </r>
  <r>
    <x v="417"/>
    <n v="6.2"/>
    <x v="35"/>
  </r>
  <r>
    <x v="418"/>
    <n v="6.1"/>
    <x v="35"/>
  </r>
  <r>
    <x v="419"/>
    <n v="6"/>
    <x v="35"/>
  </r>
  <r>
    <x v="420"/>
    <n v="5.9"/>
    <x v="35"/>
  </r>
  <r>
    <x v="421"/>
    <n v="5.7"/>
    <x v="35"/>
  </r>
  <r>
    <x v="422"/>
    <n v="5.6"/>
    <x v="35"/>
  </r>
  <r>
    <x v="423"/>
    <n v="5.5"/>
    <x v="35"/>
  </r>
  <r>
    <x v="424"/>
    <n v="5.5"/>
    <x v="35"/>
  </r>
  <r>
    <x v="425"/>
    <n v="5.5"/>
    <x v="35"/>
  </r>
  <r>
    <x v="426"/>
    <n v="5.5"/>
    <x v="35"/>
  </r>
  <r>
    <x v="427"/>
    <n v="5.6"/>
    <x v="35"/>
  </r>
  <r>
    <x v="428"/>
    <n v="5.6"/>
    <x v="35"/>
  </r>
  <r>
    <x v="429"/>
    <n v="5.5"/>
    <x v="35"/>
  </r>
  <r>
    <x v="430"/>
    <n v="5.5"/>
    <x v="35"/>
  </r>
  <r>
    <x v="431"/>
    <n v="5.4"/>
    <x v="35"/>
  </r>
  <r>
    <x v="432"/>
    <n v="5.2"/>
    <x v="35"/>
  </r>
  <r>
    <x v="433"/>
    <n v="5.0999999999999996"/>
    <x v="35"/>
  </r>
  <r>
    <x v="434"/>
    <n v="5.0999999999999996"/>
    <x v="35"/>
  </r>
  <r>
    <x v="435"/>
    <n v="5"/>
    <x v="35"/>
  </r>
  <r>
    <x v="436"/>
    <n v="5"/>
    <x v="35"/>
  </r>
  <r>
    <x v="437"/>
    <n v="5.0999999999999996"/>
    <x v="35"/>
  </r>
  <r>
    <x v="438"/>
    <n v="5.0999999999999996"/>
    <x v="35"/>
  </r>
  <r>
    <x v="439"/>
    <n v="5"/>
    <x v="35"/>
  </r>
  <r>
    <x v="440"/>
    <n v="5"/>
    <x v="35"/>
  </r>
  <r>
    <x v="441"/>
    <n v="5.0999999999999996"/>
    <x v="35"/>
  </r>
  <r>
    <x v="442"/>
    <n v="5.0999999999999996"/>
    <x v="35"/>
  </r>
  <r>
    <x v="443"/>
    <n v="5.0999999999999996"/>
    <x v="35"/>
  </r>
  <r>
    <x v="444"/>
    <n v="5.2"/>
    <x v="35"/>
  </r>
  <r>
    <x v="445"/>
    <n v="5.2"/>
    <x v="35"/>
  </r>
  <r>
    <x v="446"/>
    <n v="5.2"/>
    <x v="35"/>
  </r>
  <r>
    <x v="447"/>
    <n v="5.2"/>
    <x v="35"/>
  </r>
  <r>
    <x v="448"/>
    <n v="5.0999999999999996"/>
    <x v="35"/>
  </r>
  <r>
    <x v="449"/>
    <n v="5.0999999999999996"/>
    <x v="35"/>
  </r>
  <r>
    <x v="450"/>
    <n v="5.0999999999999996"/>
    <x v="35"/>
  </r>
  <r>
    <x v="451"/>
    <n v="5.0999999999999996"/>
    <x v="35"/>
  </r>
  <r>
    <x v="452"/>
    <n v="5.0999999999999996"/>
    <x v="35"/>
  </r>
  <r>
    <x v="453"/>
    <n v="5.0999999999999996"/>
    <x v="35"/>
  </r>
  <r>
    <x v="454"/>
    <n v="5"/>
    <x v="35"/>
  </r>
  <r>
    <x v="455"/>
    <n v="5"/>
    <x v="35"/>
  </r>
  <r>
    <x v="456"/>
    <n v="4.9000000000000004"/>
    <x v="35"/>
  </r>
  <r>
    <x v="457"/>
    <n v="4.7"/>
    <x v="35"/>
  </r>
  <r>
    <x v="458"/>
    <n v="4.5999999999999996"/>
    <x v="35"/>
  </r>
  <r>
    <x v="459"/>
    <n v="4.5"/>
    <x v="35"/>
  </r>
  <r>
    <x v="460"/>
    <n v="4.4000000000000004"/>
    <x v="35"/>
  </r>
  <r>
    <x v="461"/>
    <n v="4.3"/>
    <x v="35"/>
  </r>
  <r>
    <x v="462"/>
    <n v="4.3"/>
    <x v="35"/>
  </r>
  <r>
    <x v="463"/>
    <n v="4.2"/>
    <x v="35"/>
  </r>
  <r>
    <x v="464"/>
    <n v="4.0999999999999996"/>
    <x v="35"/>
  </r>
  <r>
    <x v="465"/>
    <n v="4.0999999999999996"/>
    <x v="35"/>
  </r>
  <r>
    <x v="466"/>
    <n v="4"/>
    <x v="35"/>
  </r>
  <r>
    <x v="467"/>
    <n v="4"/>
    <x v="35"/>
  </r>
  <r>
    <x v="468"/>
    <n v="4"/>
    <x v="35"/>
  </r>
  <r>
    <x v="469"/>
    <n v="4.0999999999999996"/>
    <x v="35"/>
  </r>
  <r>
    <x v="470"/>
    <n v="4.2"/>
    <x v="35"/>
  </r>
  <r>
    <x v="471"/>
    <n v="4.3"/>
    <x v="35"/>
  </r>
  <r>
    <x v="472"/>
    <n v="4.3"/>
    <x v="35"/>
  </r>
  <r>
    <x v="473"/>
    <n v="4.4000000000000004"/>
    <x v="35"/>
  </r>
  <r>
    <x v="474"/>
    <n v="4.4000000000000004"/>
    <x v="35"/>
  </r>
  <r>
    <x v="475"/>
    <n v="4.3"/>
    <x v="35"/>
  </r>
  <r>
    <x v="476"/>
    <n v="4.3"/>
    <x v="35"/>
  </r>
  <r>
    <x v="477"/>
    <n v="4.3"/>
    <x v="35"/>
  </r>
  <r>
    <x v="478"/>
    <n v="4.4000000000000004"/>
    <x v="35"/>
  </r>
  <r>
    <x v="479"/>
    <n v="4.4000000000000004"/>
    <x v="35"/>
  </r>
  <r>
    <x v="480"/>
    <n v="4.5"/>
    <x v="35"/>
  </r>
  <r>
    <x v="481"/>
    <n v="4.5"/>
    <x v="35"/>
  </r>
  <r>
    <x v="482"/>
    <n v="4.5999999999999996"/>
    <x v="35"/>
  </r>
  <r>
    <x v="483"/>
    <n v="4.5999999999999996"/>
    <x v="35"/>
  </r>
  <r>
    <x v="484"/>
    <n v="4.7"/>
    <x v="35"/>
  </r>
  <r>
    <x v="485"/>
    <n v="4.8"/>
    <x v="35"/>
  </r>
  <r>
    <x v="486"/>
    <n v="4.8"/>
    <x v="35"/>
  </r>
  <r>
    <x v="487"/>
    <n v="4.8"/>
    <x v="35"/>
  </r>
  <r>
    <x v="488"/>
    <n v="4.7"/>
    <x v="35"/>
  </r>
  <r>
    <x v="489"/>
    <n v="4.7"/>
    <x v="35"/>
  </r>
  <r>
    <x v="490"/>
    <n v="4.5999999999999996"/>
    <x v="35"/>
  </r>
  <r>
    <x v="491"/>
    <n v="4.5"/>
    <x v="35"/>
  </r>
  <r>
    <x v="492"/>
    <n v="4.4000000000000004"/>
    <x v="35"/>
  </r>
  <r>
    <x v="493"/>
    <n v="4.3"/>
    <x v="35"/>
  </r>
  <r>
    <x v="494"/>
    <n v="4.2"/>
    <x v="35"/>
  </r>
  <r>
    <x v="495"/>
    <n v="4.0999999999999996"/>
    <x v="35"/>
  </r>
  <r>
    <x v="496"/>
    <n v="4"/>
    <x v="35"/>
  </r>
  <r>
    <x v="497"/>
    <n v="4"/>
    <x v="35"/>
  </r>
  <r>
    <x v="498"/>
    <n v="4"/>
    <x v="35"/>
  </r>
  <r>
    <x v="499"/>
    <n v="4"/>
    <x v="35"/>
  </r>
  <r>
    <x v="500"/>
    <n v="3.9"/>
    <x v="35"/>
  </r>
  <r>
    <x v="501"/>
    <n v="3.9"/>
    <x v="35"/>
  </r>
  <r>
    <x v="502"/>
    <n v="3.8"/>
    <x v="35"/>
  </r>
  <r>
    <x v="503"/>
    <n v="3.8"/>
    <x v="35"/>
  </r>
  <r>
    <x v="504"/>
    <n v="3.7"/>
    <x v="35"/>
  </r>
  <r>
    <x v="505"/>
    <n v="3.6"/>
    <x v="35"/>
  </r>
  <r>
    <x v="506"/>
    <n v="3.5"/>
    <x v="35"/>
  </r>
  <r>
    <x v="507"/>
    <n v="3.4"/>
    <x v="35"/>
  </r>
  <r>
    <x v="508"/>
    <n v="3.3"/>
    <x v="35"/>
  </r>
  <r>
    <x v="509"/>
    <n v="3.2"/>
    <x v="35"/>
  </r>
  <r>
    <x v="510"/>
    <n v="3.1"/>
    <x v="35"/>
  </r>
  <r>
    <x v="511"/>
    <n v="3.1"/>
    <x v="35"/>
  </r>
  <r>
    <x v="512"/>
    <n v="3.1"/>
    <x v="35"/>
  </r>
  <r>
    <x v="513"/>
    <n v="3.1"/>
    <x v="35"/>
  </r>
  <r>
    <x v="514"/>
    <n v="3.2"/>
    <x v="35"/>
  </r>
  <r>
    <x v="515"/>
    <n v="3.2"/>
    <x v="35"/>
  </r>
  <r>
    <x v="516"/>
    <n v="3.2"/>
    <x v="35"/>
  </r>
  <r>
    <x v="517"/>
    <n v="3.2"/>
    <x v="35"/>
  </r>
  <r>
    <x v="518"/>
    <n v="3.1"/>
    <x v="35"/>
  </r>
  <r>
    <x v="519"/>
    <n v="3.1"/>
    <x v="35"/>
  </r>
  <r>
    <x v="520"/>
    <n v="3"/>
    <x v="35"/>
  </r>
  <r>
    <x v="521"/>
    <n v="3"/>
    <x v="35"/>
  </r>
  <r>
    <x v="522"/>
    <n v="3.1"/>
    <x v="35"/>
  </r>
  <r>
    <x v="523"/>
    <n v="3.1"/>
    <x v="35"/>
  </r>
  <r>
    <x v="524"/>
    <n v="3.2"/>
    <x v="35"/>
  </r>
  <r>
    <x v="525"/>
    <n v="3.2"/>
    <x v="35"/>
  </r>
  <r>
    <x v="526"/>
    <n v="3.1"/>
    <x v="35"/>
  </r>
  <r>
    <x v="527"/>
    <n v="3.1"/>
    <x v="35"/>
  </r>
  <r>
    <x v="528"/>
    <n v="3.1"/>
    <x v="35"/>
  </r>
  <r>
    <x v="529"/>
    <n v="3.2"/>
    <x v="35"/>
  </r>
  <r>
    <x v="530"/>
    <n v="3.2"/>
    <x v="35"/>
  </r>
  <r>
    <x v="531"/>
    <n v="12.5"/>
    <x v="35"/>
  </r>
  <r>
    <x v="532"/>
    <n v="9.8000000000000007"/>
    <x v="35"/>
  </r>
  <r>
    <x v="533"/>
    <n v="8.1999999999999993"/>
    <x v="35"/>
  </r>
  <r>
    <x v="534"/>
    <n v="7.4"/>
    <x v="35"/>
  </r>
  <r>
    <x v="535"/>
    <n v="6.3"/>
    <x v="35"/>
  </r>
  <r>
    <x v="536"/>
    <n v="5.9"/>
    <x v="35"/>
  </r>
  <r>
    <x v="537"/>
    <n v="5.5"/>
    <x v="35"/>
  </r>
  <r>
    <x v="538"/>
    <n v="5.3"/>
    <x v="35"/>
  </r>
  <r>
    <x v="539"/>
    <n v="5.2"/>
    <x v="35"/>
  </r>
  <r>
    <x v="540"/>
    <n v="5"/>
    <x v="35"/>
  </r>
  <r>
    <x v="541"/>
    <n v="4.9000000000000004"/>
    <x v="35"/>
  </r>
  <r>
    <x v="542"/>
    <n v="4.8"/>
    <x v="35"/>
  </r>
  <r>
    <x v="543"/>
    <n v="4.7"/>
    <x v="35"/>
  </r>
  <r>
    <x v="544"/>
    <n v="4.5"/>
    <x v="35"/>
  </r>
  <r>
    <x v="545"/>
    <n v="4.3"/>
    <x v="35"/>
  </r>
  <r>
    <x v="546"/>
    <n v="4"/>
    <x v="35"/>
  </r>
  <r>
    <x v="547"/>
    <n v="3.7"/>
    <x v="35"/>
  </r>
  <r>
    <x v="548"/>
    <n v="3.4"/>
    <x v="35"/>
  </r>
  <r>
    <x v="549"/>
    <n v="3.1"/>
    <x v="35"/>
  </r>
  <r>
    <x v="550"/>
    <n v="2.9"/>
    <x v="35"/>
  </r>
  <r>
    <x v="551"/>
    <n v="2.9"/>
    <x v="35"/>
  </r>
  <r>
    <x v="552"/>
    <n v="2.9"/>
    <x v="35"/>
  </r>
  <r>
    <x v="553"/>
    <n v="2.9"/>
    <x v="35"/>
  </r>
  <r>
    <x v="554"/>
    <n v="2.9"/>
    <x v="35"/>
  </r>
  <r>
    <x v="555"/>
    <n v="2.9"/>
    <x v="35"/>
  </r>
  <r>
    <x v="556"/>
    <n v="3"/>
    <x v="35"/>
  </r>
  <r>
    <x v="557"/>
    <n v="3"/>
    <x v="35"/>
  </r>
  <r>
    <x v="558"/>
    <n v="3.1"/>
    <x v="35"/>
  </r>
  <r>
    <x v="559"/>
    <n v="3.1"/>
    <x v="35"/>
  </r>
  <r>
    <x v="560"/>
    <n v="3.1"/>
    <x v="35"/>
  </r>
  <r>
    <x v="561"/>
    <n v="3.1"/>
    <x v="35"/>
  </r>
  <r>
    <x v="562"/>
    <n v="3.1"/>
    <x v="35"/>
  </r>
  <r>
    <x v="563"/>
    <n v="3"/>
    <x v="35"/>
  </r>
  <r>
    <x v="564"/>
    <n v="3"/>
    <x v="35"/>
  </r>
  <r>
    <x v="565"/>
    <n v="3"/>
    <x v="35"/>
  </r>
  <r>
    <x v="566"/>
    <n v="2.9"/>
    <x v="35"/>
  </r>
  <r>
    <x v="567"/>
    <n v="2.9"/>
    <x v="35"/>
  </r>
  <r>
    <x v="568"/>
    <n v="3"/>
    <x v="35"/>
  </r>
  <r>
    <x v="569"/>
    <n v="3"/>
    <x v="35"/>
  </r>
  <r>
    <x v="570"/>
    <n v="3.1"/>
    <x v="35"/>
  </r>
  <r>
    <x v="571"/>
    <n v="3.2"/>
    <x v="35"/>
  </r>
  <r>
    <x v="572"/>
    <n v="3.3"/>
    <x v="35"/>
  </r>
  <r>
    <x v="573"/>
    <n v="3.4"/>
    <x v="35"/>
  </r>
  <r>
    <x v="574"/>
    <n v="3.4"/>
    <x v="35"/>
  </r>
  <r>
    <x v="575"/>
    <n v="3.4"/>
    <x v="35"/>
  </r>
  <r>
    <x v="576"/>
    <n v="3.3"/>
    <x v="35"/>
  </r>
  <r>
    <x v="577"/>
    <n v="3.3"/>
    <x v="35"/>
  </r>
  <r>
    <x v="578"/>
    <n v="3.3"/>
    <x v="35"/>
  </r>
  <r>
    <x v="579"/>
    <n v="3.3"/>
    <x v="35"/>
  </r>
  <r>
    <x v="580"/>
    <n v="3.2"/>
    <x v="35"/>
  </r>
  <r>
    <x v="581"/>
    <n v="3.2"/>
    <x v="35"/>
  </r>
  <r>
    <x v="582"/>
    <n v="3.2"/>
    <x v="35"/>
  </r>
  <r>
    <x v="583"/>
    <n v="3.2"/>
    <x v="35"/>
  </r>
  <r>
    <x v="584"/>
    <n v="3.1"/>
    <x v="35"/>
  </r>
  <r>
    <x v="585"/>
    <n v="3.1"/>
    <x v="35"/>
  </r>
  <r>
    <x v="586"/>
    <n v="3.1"/>
    <x v="35"/>
  </r>
  <r>
    <x v="587"/>
    <n v="3.1"/>
    <x v="35"/>
  </r>
  <r>
    <x v="588"/>
    <n v="3.1"/>
    <x v="35"/>
  </r>
  <r>
    <x v="589"/>
    <n v="3.1"/>
    <x v="35"/>
  </r>
  <r>
    <x v="590"/>
    <n v="3.1"/>
    <x v="35"/>
  </r>
  <r>
    <x v="591"/>
    <n v="3.1"/>
    <x v="35"/>
  </r>
  <r>
    <x v="592"/>
    <n v="3.1"/>
    <x v="35"/>
  </r>
  <r>
    <x v="593"/>
    <n v="3.2"/>
    <x v="35"/>
  </r>
  <r>
    <x v="594"/>
    <n v="3.3"/>
    <x v="35"/>
  </r>
  <r>
    <x v="595"/>
    <n v="3.4"/>
    <x v="35"/>
  </r>
  <r>
    <x v="596"/>
    <n v="3.6"/>
    <x v="35"/>
  </r>
  <r>
    <x v="597"/>
    <m/>
    <x v="35"/>
  </r>
  <r>
    <x v="598"/>
    <n v="3.7"/>
    <x v="35"/>
  </r>
  <r>
    <x v="599"/>
    <n v="3.7"/>
    <x v="35"/>
  </r>
  <r>
    <x v="600"/>
    <n v="3.9"/>
    <x v="35"/>
  </r>
  <r>
    <x v="601"/>
    <n v="3.9"/>
    <x v="35"/>
  </r>
  <r>
    <x v="602"/>
    <n v="3.9"/>
    <x v="35"/>
  </r>
  <r>
    <x v="603"/>
    <n v="4"/>
    <x v="35"/>
  </r>
  <r>
    <x v="604"/>
    <n v="4.0999999999999996"/>
    <x v="35"/>
  </r>
  <r>
    <x v="0"/>
    <n v="9.5"/>
    <x v="36"/>
  </r>
  <r>
    <x v="1"/>
    <n v="9.5"/>
    <x v="36"/>
  </r>
  <r>
    <x v="2"/>
    <n v="9.4"/>
    <x v="36"/>
  </r>
  <r>
    <x v="3"/>
    <n v="9.3000000000000007"/>
    <x v="36"/>
  </r>
  <r>
    <x v="4"/>
    <n v="9.1"/>
    <x v="36"/>
  </r>
  <r>
    <x v="5"/>
    <n v="9.1"/>
    <x v="36"/>
  </r>
  <r>
    <x v="6"/>
    <n v="9.1"/>
    <x v="36"/>
  </r>
  <r>
    <x v="7"/>
    <n v="9.1999999999999993"/>
    <x v="36"/>
  </r>
  <r>
    <x v="8"/>
    <n v="9.1999999999999993"/>
    <x v="36"/>
  </r>
  <r>
    <x v="9"/>
    <n v="9.3000000000000007"/>
    <x v="36"/>
  </r>
  <r>
    <x v="10"/>
    <n v="9.3000000000000007"/>
    <x v="36"/>
  </r>
  <r>
    <x v="11"/>
    <n v="9.3000000000000007"/>
    <x v="36"/>
  </r>
  <r>
    <x v="12"/>
    <n v="9.1999999999999993"/>
    <x v="36"/>
  </r>
  <r>
    <x v="13"/>
    <n v="9"/>
    <x v="36"/>
  </r>
  <r>
    <x v="14"/>
    <n v="8.6"/>
    <x v="36"/>
  </r>
  <r>
    <x v="15"/>
    <n v="8.3000000000000007"/>
    <x v="36"/>
  </r>
  <r>
    <x v="16"/>
    <n v="7.8"/>
    <x v="36"/>
  </r>
  <r>
    <x v="17"/>
    <n v="7.4"/>
    <x v="36"/>
  </r>
  <r>
    <x v="18"/>
    <n v="7.1"/>
    <x v="36"/>
  </r>
  <r>
    <x v="19"/>
    <n v="6.8"/>
    <x v="36"/>
  </r>
  <r>
    <x v="20"/>
    <n v="6.6"/>
    <x v="36"/>
  </r>
  <r>
    <x v="21"/>
    <n v="6.3"/>
    <x v="36"/>
  </r>
  <r>
    <x v="22"/>
    <n v="6.1"/>
    <x v="36"/>
  </r>
  <r>
    <x v="23"/>
    <n v="5.9"/>
    <x v="36"/>
  </r>
  <r>
    <x v="24"/>
    <n v="5.7"/>
    <x v="36"/>
  </r>
  <r>
    <x v="25"/>
    <n v="5.6"/>
    <x v="36"/>
  </r>
  <r>
    <x v="26"/>
    <n v="5.6"/>
    <x v="36"/>
  </r>
  <r>
    <x v="27"/>
    <n v="5.7"/>
    <x v="36"/>
  </r>
  <r>
    <x v="28"/>
    <n v="5.8"/>
    <x v="36"/>
  </r>
  <r>
    <x v="29"/>
    <n v="5.9"/>
    <x v="36"/>
  </r>
  <r>
    <x v="30"/>
    <n v="6.1"/>
    <x v="36"/>
  </r>
  <r>
    <x v="31"/>
    <n v="6.2"/>
    <x v="36"/>
  </r>
  <r>
    <x v="32"/>
    <n v="6.4"/>
    <x v="36"/>
  </r>
  <r>
    <x v="33"/>
    <n v="6.6"/>
    <x v="36"/>
  </r>
  <r>
    <x v="34"/>
    <n v="6.8"/>
    <x v="36"/>
  </r>
  <r>
    <x v="35"/>
    <n v="7"/>
    <x v="36"/>
  </r>
  <r>
    <x v="36"/>
    <n v="7.1"/>
    <x v="36"/>
  </r>
  <r>
    <x v="37"/>
    <n v="7"/>
    <x v="36"/>
  </r>
  <r>
    <x v="38"/>
    <n v="7"/>
    <x v="36"/>
  </r>
  <r>
    <x v="39"/>
    <n v="6.9"/>
    <x v="36"/>
  </r>
  <r>
    <x v="40"/>
    <n v="6.8"/>
    <x v="36"/>
  </r>
  <r>
    <x v="41"/>
    <n v="6.7"/>
    <x v="36"/>
  </r>
  <r>
    <x v="42"/>
    <n v="6.7"/>
    <x v="36"/>
  </r>
  <r>
    <x v="43"/>
    <n v="6.7"/>
    <x v="36"/>
  </r>
  <r>
    <x v="44"/>
    <n v="6.7"/>
    <x v="36"/>
  </r>
  <r>
    <x v="45"/>
    <n v="6.6"/>
    <x v="36"/>
  </r>
  <r>
    <x v="46"/>
    <n v="6.5"/>
    <x v="36"/>
  </r>
  <r>
    <x v="47"/>
    <n v="6.5"/>
    <x v="36"/>
  </r>
  <r>
    <x v="48"/>
    <n v="6.5"/>
    <x v="36"/>
  </r>
  <r>
    <x v="49"/>
    <n v="6.8"/>
    <x v="36"/>
  </r>
  <r>
    <x v="50"/>
    <n v="7.4"/>
    <x v="36"/>
  </r>
  <r>
    <x v="51"/>
    <n v="8"/>
    <x v="36"/>
  </r>
  <r>
    <x v="52"/>
    <n v="8.6"/>
    <x v="36"/>
  </r>
  <r>
    <x v="53"/>
    <n v="9"/>
    <x v="36"/>
  </r>
  <r>
    <x v="54"/>
    <n v="9.1999999999999993"/>
    <x v="36"/>
  </r>
  <r>
    <x v="55"/>
    <n v="9.1999999999999993"/>
    <x v="36"/>
  </r>
  <r>
    <x v="56"/>
    <n v="9.1"/>
    <x v="36"/>
  </r>
  <r>
    <x v="57"/>
    <n v="9"/>
    <x v="36"/>
  </r>
  <r>
    <x v="58"/>
    <n v="8.9"/>
    <x v="36"/>
  </r>
  <r>
    <x v="59"/>
    <n v="9"/>
    <x v="36"/>
  </r>
  <r>
    <x v="60"/>
    <n v="9.1"/>
    <x v="36"/>
  </r>
  <r>
    <x v="61"/>
    <n v="9.3000000000000007"/>
    <x v="36"/>
  </r>
  <r>
    <x v="62"/>
    <n v="9.4"/>
    <x v="36"/>
  </r>
  <r>
    <x v="63"/>
    <n v="9.4"/>
    <x v="36"/>
  </r>
  <r>
    <x v="64"/>
    <n v="9.4"/>
    <x v="36"/>
  </r>
  <r>
    <x v="65"/>
    <n v="9.4"/>
    <x v="36"/>
  </r>
  <r>
    <x v="66"/>
    <n v="9.5"/>
    <x v="36"/>
  </r>
  <r>
    <x v="67"/>
    <n v="9.6999999999999993"/>
    <x v="36"/>
  </r>
  <r>
    <x v="68"/>
    <n v="9.9"/>
    <x v="36"/>
  </r>
  <r>
    <x v="69"/>
    <n v="10.199999999999999"/>
    <x v="36"/>
  </r>
  <r>
    <x v="70"/>
    <n v="10.5"/>
    <x v="36"/>
  </r>
  <r>
    <x v="71"/>
    <n v="10.8"/>
    <x v="36"/>
  </r>
  <r>
    <x v="72"/>
    <n v="11"/>
    <x v="36"/>
  </r>
  <r>
    <x v="73"/>
    <n v="11.1"/>
    <x v="36"/>
  </r>
  <r>
    <x v="74"/>
    <n v="11.1"/>
    <x v="36"/>
  </r>
  <r>
    <x v="75"/>
    <n v="11.1"/>
    <x v="36"/>
  </r>
  <r>
    <x v="76"/>
    <n v="11.1"/>
    <x v="36"/>
  </r>
  <r>
    <x v="77"/>
    <n v="11.1"/>
    <x v="36"/>
  </r>
  <r>
    <x v="78"/>
    <n v="11.2"/>
    <x v="36"/>
  </r>
  <r>
    <x v="79"/>
    <n v="11.3"/>
    <x v="36"/>
  </r>
  <r>
    <x v="80"/>
    <n v="11.5"/>
    <x v="36"/>
  </r>
  <r>
    <x v="81"/>
    <n v="11.7"/>
    <x v="36"/>
  </r>
  <r>
    <x v="82"/>
    <n v="11.9"/>
    <x v="36"/>
  </r>
  <r>
    <x v="83"/>
    <n v="11.9"/>
    <x v="36"/>
  </r>
  <r>
    <x v="84"/>
    <n v="11.8"/>
    <x v="36"/>
  </r>
  <r>
    <x v="85"/>
    <n v="11.6"/>
    <x v="36"/>
  </r>
  <r>
    <x v="86"/>
    <n v="11.3"/>
    <x v="36"/>
  </r>
  <r>
    <x v="87"/>
    <n v="11.1"/>
    <x v="36"/>
  </r>
  <r>
    <x v="88"/>
    <n v="10.9"/>
    <x v="36"/>
  </r>
  <r>
    <x v="89"/>
    <n v="10.8"/>
    <x v="36"/>
  </r>
  <r>
    <x v="90"/>
    <n v="10.8"/>
    <x v="36"/>
  </r>
  <r>
    <x v="91"/>
    <n v="10.7"/>
    <x v="36"/>
  </r>
  <r>
    <x v="92"/>
    <n v="10.6"/>
    <x v="36"/>
  </r>
  <r>
    <x v="93"/>
    <n v="10.4"/>
    <x v="36"/>
  </r>
  <r>
    <x v="94"/>
    <n v="10.1"/>
    <x v="36"/>
  </r>
  <r>
    <x v="95"/>
    <n v="9.9"/>
    <x v="36"/>
  </r>
  <r>
    <x v="96"/>
    <n v="9.6999999999999993"/>
    <x v="36"/>
  </r>
  <r>
    <x v="97"/>
    <n v="9.5"/>
    <x v="36"/>
  </r>
  <r>
    <x v="98"/>
    <n v="9.4"/>
    <x v="36"/>
  </r>
  <r>
    <x v="99"/>
    <n v="9.4"/>
    <x v="36"/>
  </r>
  <r>
    <x v="100"/>
    <n v="9.3000000000000007"/>
    <x v="36"/>
  </r>
  <r>
    <x v="101"/>
    <n v="9.1999999999999993"/>
    <x v="36"/>
  </r>
  <r>
    <x v="102"/>
    <n v="9.1999999999999993"/>
    <x v="36"/>
  </r>
  <r>
    <x v="103"/>
    <n v="9.1"/>
    <x v="36"/>
  </r>
  <r>
    <x v="104"/>
    <n v="9.1"/>
    <x v="36"/>
  </r>
  <r>
    <x v="105"/>
    <n v="9.1999999999999993"/>
    <x v="36"/>
  </r>
  <r>
    <x v="106"/>
    <n v="9.1999999999999993"/>
    <x v="36"/>
  </r>
  <r>
    <x v="107"/>
    <n v="9.1999999999999993"/>
    <x v="36"/>
  </r>
  <r>
    <x v="108"/>
    <n v="9.1999999999999993"/>
    <x v="36"/>
  </r>
  <r>
    <x v="109"/>
    <n v="9.1"/>
    <x v="36"/>
  </r>
  <r>
    <x v="110"/>
    <n v="9"/>
    <x v="36"/>
  </r>
  <r>
    <x v="111"/>
    <n v="8.9"/>
    <x v="36"/>
  </r>
  <r>
    <x v="112"/>
    <n v="8.8000000000000007"/>
    <x v="36"/>
  </r>
  <r>
    <x v="113"/>
    <n v="8.6999999999999993"/>
    <x v="36"/>
  </r>
  <r>
    <x v="114"/>
    <n v="8.5"/>
    <x v="36"/>
  </r>
  <r>
    <x v="115"/>
    <n v="8.4"/>
    <x v="36"/>
  </r>
  <r>
    <x v="116"/>
    <n v="8.3000000000000007"/>
    <x v="36"/>
  </r>
  <r>
    <x v="117"/>
    <n v="8.1999999999999993"/>
    <x v="36"/>
  </r>
  <r>
    <x v="118"/>
    <n v="8.1999999999999993"/>
    <x v="36"/>
  </r>
  <r>
    <x v="119"/>
    <n v="8.3000000000000007"/>
    <x v="36"/>
  </r>
  <r>
    <x v="120"/>
    <n v="8.4"/>
    <x v="36"/>
  </r>
  <r>
    <x v="121"/>
    <n v="8.5"/>
    <x v="36"/>
  </r>
  <r>
    <x v="122"/>
    <n v="8.6"/>
    <x v="36"/>
  </r>
  <r>
    <x v="123"/>
    <n v="8.6"/>
    <x v="36"/>
  </r>
  <r>
    <x v="124"/>
    <n v="8.5"/>
    <x v="36"/>
  </r>
  <r>
    <x v="125"/>
    <n v="8.4"/>
    <x v="36"/>
  </r>
  <r>
    <x v="126"/>
    <n v="8.1"/>
    <x v="36"/>
  </r>
  <r>
    <x v="127"/>
    <n v="7.8"/>
    <x v="36"/>
  </r>
  <r>
    <x v="128"/>
    <n v="7.5"/>
    <x v="36"/>
  </r>
  <r>
    <x v="129"/>
    <n v="7.2"/>
    <x v="36"/>
  </r>
  <r>
    <x v="130"/>
    <n v="6.9"/>
    <x v="36"/>
  </r>
  <r>
    <x v="131"/>
    <n v="6.7"/>
    <x v="36"/>
  </r>
  <r>
    <x v="132"/>
    <n v="6.5"/>
    <x v="36"/>
  </r>
  <r>
    <x v="133"/>
    <n v="6.3"/>
    <x v="36"/>
  </r>
  <r>
    <x v="134"/>
    <n v="6.2"/>
    <x v="36"/>
  </r>
  <r>
    <x v="135"/>
    <n v="6.1"/>
    <x v="36"/>
  </r>
  <r>
    <x v="136"/>
    <n v="6"/>
    <x v="36"/>
  </r>
  <r>
    <x v="137"/>
    <n v="6"/>
    <x v="36"/>
  </r>
  <r>
    <x v="138"/>
    <n v="6"/>
    <x v="36"/>
  </r>
  <r>
    <x v="139"/>
    <n v="6.1"/>
    <x v="36"/>
  </r>
  <r>
    <x v="140"/>
    <n v="6.1"/>
    <x v="36"/>
  </r>
  <r>
    <x v="141"/>
    <n v="6.2"/>
    <x v="36"/>
  </r>
  <r>
    <x v="142"/>
    <n v="6.1"/>
    <x v="36"/>
  </r>
  <r>
    <x v="143"/>
    <n v="6.1"/>
    <x v="36"/>
  </r>
  <r>
    <x v="144"/>
    <n v="6"/>
    <x v="36"/>
  </r>
  <r>
    <x v="145"/>
    <n v="6"/>
    <x v="36"/>
  </r>
  <r>
    <x v="146"/>
    <n v="5.9"/>
    <x v="36"/>
  </r>
  <r>
    <x v="147"/>
    <n v="5.9"/>
    <x v="36"/>
  </r>
  <r>
    <x v="148"/>
    <n v="5.9"/>
    <x v="36"/>
  </r>
  <r>
    <x v="149"/>
    <n v="5.8"/>
    <x v="36"/>
  </r>
  <r>
    <x v="150"/>
    <n v="5.8"/>
    <x v="36"/>
  </r>
  <r>
    <x v="151"/>
    <n v="5.7"/>
    <x v="36"/>
  </r>
  <r>
    <x v="152"/>
    <n v="5.6"/>
    <x v="36"/>
  </r>
  <r>
    <x v="153"/>
    <n v="5.5"/>
    <x v="36"/>
  </r>
  <r>
    <x v="154"/>
    <n v="5.4"/>
    <x v="36"/>
  </r>
  <r>
    <x v="155"/>
    <n v="5.4"/>
    <x v="36"/>
  </r>
  <r>
    <x v="156"/>
    <n v="5.4"/>
    <x v="36"/>
  </r>
  <r>
    <x v="157"/>
    <n v="5.4"/>
    <x v="36"/>
  </r>
  <r>
    <x v="158"/>
    <n v="5.4"/>
    <x v="36"/>
  </r>
  <r>
    <x v="159"/>
    <n v="5.4"/>
    <x v="36"/>
  </r>
  <r>
    <x v="160"/>
    <n v="5.4"/>
    <x v="36"/>
  </r>
  <r>
    <x v="161"/>
    <n v="5.3"/>
    <x v="36"/>
  </r>
  <r>
    <x v="162"/>
    <n v="5.3"/>
    <x v="36"/>
  </r>
  <r>
    <x v="163"/>
    <n v="5.3"/>
    <x v="36"/>
  </r>
  <r>
    <x v="164"/>
    <n v="5.3"/>
    <x v="36"/>
  </r>
  <r>
    <x v="165"/>
    <n v="5.3"/>
    <x v="36"/>
  </r>
  <r>
    <x v="166"/>
    <n v="5.3"/>
    <x v="36"/>
  </r>
  <r>
    <x v="167"/>
    <n v="5.2"/>
    <x v="36"/>
  </r>
  <r>
    <x v="168"/>
    <n v="5.0999999999999996"/>
    <x v="36"/>
  </r>
  <r>
    <x v="169"/>
    <n v="5.0999999999999996"/>
    <x v="36"/>
  </r>
  <r>
    <x v="170"/>
    <n v="5"/>
    <x v="36"/>
  </r>
  <r>
    <x v="171"/>
    <n v="5.0999999999999996"/>
    <x v="36"/>
  </r>
  <r>
    <x v="172"/>
    <n v="5.2"/>
    <x v="36"/>
  </r>
  <r>
    <x v="173"/>
    <n v="5.4"/>
    <x v="36"/>
  </r>
  <r>
    <x v="174"/>
    <n v="5.5"/>
    <x v="36"/>
  </r>
  <r>
    <x v="175"/>
    <n v="5.6"/>
    <x v="36"/>
  </r>
  <r>
    <x v="176"/>
    <n v="5.7"/>
    <x v="36"/>
  </r>
  <r>
    <x v="177"/>
    <n v="5.7"/>
    <x v="36"/>
  </r>
  <r>
    <x v="178"/>
    <n v="5.7"/>
    <x v="36"/>
  </r>
  <r>
    <x v="179"/>
    <n v="5.7"/>
    <x v="36"/>
  </r>
  <r>
    <x v="180"/>
    <n v="5.7"/>
    <x v="36"/>
  </r>
  <r>
    <x v="181"/>
    <n v="5.8"/>
    <x v="36"/>
  </r>
  <r>
    <x v="182"/>
    <n v="5.8"/>
    <x v="36"/>
  </r>
  <r>
    <x v="183"/>
    <n v="5.8"/>
    <x v="36"/>
  </r>
  <r>
    <x v="184"/>
    <n v="5.9"/>
    <x v="36"/>
  </r>
  <r>
    <x v="185"/>
    <n v="6"/>
    <x v="36"/>
  </r>
  <r>
    <x v="186"/>
    <n v="6.1"/>
    <x v="36"/>
  </r>
  <r>
    <x v="187"/>
    <n v="6.2"/>
    <x v="36"/>
  </r>
  <r>
    <x v="188"/>
    <n v="6.4"/>
    <x v="36"/>
  </r>
  <r>
    <x v="189"/>
    <n v="6.6"/>
    <x v="36"/>
  </r>
  <r>
    <x v="190"/>
    <n v="6.8"/>
    <x v="36"/>
  </r>
  <r>
    <x v="191"/>
    <n v="7"/>
    <x v="36"/>
  </r>
  <r>
    <x v="192"/>
    <n v="7.2"/>
    <x v="36"/>
  </r>
  <r>
    <x v="193"/>
    <n v="7.3"/>
    <x v="36"/>
  </r>
  <r>
    <x v="194"/>
    <n v="7.3"/>
    <x v="36"/>
  </r>
  <r>
    <x v="195"/>
    <n v="7.3"/>
    <x v="36"/>
  </r>
  <r>
    <x v="196"/>
    <n v="7.3"/>
    <x v="36"/>
  </r>
  <r>
    <x v="197"/>
    <n v="7.2"/>
    <x v="36"/>
  </r>
  <r>
    <x v="198"/>
    <n v="7.2"/>
    <x v="36"/>
  </r>
  <r>
    <x v="199"/>
    <n v="7.2"/>
    <x v="36"/>
  </r>
  <r>
    <x v="200"/>
    <n v="7.2"/>
    <x v="36"/>
  </r>
  <r>
    <x v="201"/>
    <n v="7.2"/>
    <x v="36"/>
  </r>
  <r>
    <x v="202"/>
    <n v="7.2"/>
    <x v="36"/>
  </r>
  <r>
    <x v="203"/>
    <n v="7.2"/>
    <x v="36"/>
  </r>
  <r>
    <x v="204"/>
    <n v="7.2"/>
    <x v="36"/>
  </r>
  <r>
    <x v="205"/>
    <n v="7.2"/>
    <x v="36"/>
  </r>
  <r>
    <x v="206"/>
    <n v="7.2"/>
    <x v="36"/>
  </r>
  <r>
    <x v="207"/>
    <n v="7.2"/>
    <x v="36"/>
  </r>
  <r>
    <x v="208"/>
    <n v="7.3"/>
    <x v="36"/>
  </r>
  <r>
    <x v="209"/>
    <n v="7.2"/>
    <x v="36"/>
  </r>
  <r>
    <x v="210"/>
    <n v="7.2"/>
    <x v="36"/>
  </r>
  <r>
    <x v="211"/>
    <n v="7"/>
    <x v="36"/>
  </r>
  <r>
    <x v="212"/>
    <n v="6.9"/>
    <x v="36"/>
  </r>
  <r>
    <x v="213"/>
    <n v="6.7"/>
    <x v="36"/>
  </r>
  <r>
    <x v="214"/>
    <n v="6.5"/>
    <x v="36"/>
  </r>
  <r>
    <x v="215"/>
    <n v="6.3"/>
    <x v="36"/>
  </r>
  <r>
    <x v="216"/>
    <n v="6.1"/>
    <x v="36"/>
  </r>
  <r>
    <x v="217"/>
    <n v="6"/>
    <x v="36"/>
  </r>
  <r>
    <x v="218"/>
    <n v="5.8"/>
    <x v="36"/>
  </r>
  <r>
    <x v="219"/>
    <n v="5.6"/>
    <x v="36"/>
  </r>
  <r>
    <x v="220"/>
    <n v="5.4"/>
    <x v="36"/>
  </r>
  <r>
    <x v="221"/>
    <n v="5.3"/>
    <x v="36"/>
  </r>
  <r>
    <x v="222"/>
    <n v="5.0999999999999996"/>
    <x v="36"/>
  </r>
  <r>
    <x v="223"/>
    <n v="5"/>
    <x v="36"/>
  </r>
  <r>
    <x v="224"/>
    <n v="4.9000000000000004"/>
    <x v="36"/>
  </r>
  <r>
    <x v="225"/>
    <n v="4.8"/>
    <x v="36"/>
  </r>
  <r>
    <x v="226"/>
    <n v="4.7"/>
    <x v="36"/>
  </r>
  <r>
    <x v="227"/>
    <n v="4.5999999999999996"/>
    <x v="36"/>
  </r>
  <r>
    <x v="228"/>
    <n v="4.5"/>
    <x v="36"/>
  </r>
  <r>
    <x v="229"/>
    <n v="4.5"/>
    <x v="36"/>
  </r>
  <r>
    <x v="230"/>
    <n v="4.5999999999999996"/>
    <x v="36"/>
  </r>
  <r>
    <x v="231"/>
    <n v="4.7"/>
    <x v="36"/>
  </r>
  <r>
    <x v="232"/>
    <n v="4.7"/>
    <x v="36"/>
  </r>
  <r>
    <x v="233"/>
    <n v="4.8"/>
    <x v="36"/>
  </r>
  <r>
    <x v="234"/>
    <n v="4.8"/>
    <x v="36"/>
  </r>
  <r>
    <x v="235"/>
    <n v="4.8"/>
    <x v="36"/>
  </r>
  <r>
    <x v="236"/>
    <n v="4.8"/>
    <x v="36"/>
  </r>
  <r>
    <x v="237"/>
    <n v="4.9000000000000004"/>
    <x v="36"/>
  </r>
  <r>
    <x v="238"/>
    <n v="5"/>
    <x v="36"/>
  </r>
  <r>
    <x v="239"/>
    <n v="5.0999999999999996"/>
    <x v="36"/>
  </r>
  <r>
    <x v="240"/>
    <n v="5.2"/>
    <x v="36"/>
  </r>
  <r>
    <x v="241"/>
    <n v="5.4"/>
    <x v="36"/>
  </r>
  <r>
    <x v="242"/>
    <n v="5.5"/>
    <x v="36"/>
  </r>
  <r>
    <x v="243"/>
    <n v="5.5"/>
    <x v="36"/>
  </r>
  <r>
    <x v="244"/>
    <n v="5.5"/>
    <x v="36"/>
  </r>
  <r>
    <x v="245"/>
    <n v="5.5"/>
    <x v="36"/>
  </r>
  <r>
    <x v="246"/>
    <n v="5.5"/>
    <x v="36"/>
  </r>
  <r>
    <x v="247"/>
    <n v="5.6"/>
    <x v="36"/>
  </r>
  <r>
    <x v="248"/>
    <n v="5.6"/>
    <x v="36"/>
  </r>
  <r>
    <x v="249"/>
    <n v="5.7"/>
    <x v="36"/>
  </r>
  <r>
    <x v="250"/>
    <n v="5.8"/>
    <x v="36"/>
  </r>
  <r>
    <x v="251"/>
    <n v="5.9"/>
    <x v="36"/>
  </r>
  <r>
    <x v="252"/>
    <n v="5.9"/>
    <x v="36"/>
  </r>
  <r>
    <x v="253"/>
    <n v="5.9"/>
    <x v="36"/>
  </r>
  <r>
    <x v="254"/>
    <n v="5.8"/>
    <x v="36"/>
  </r>
  <r>
    <x v="255"/>
    <n v="5.7"/>
    <x v="36"/>
  </r>
  <r>
    <x v="256"/>
    <n v="5.6"/>
    <x v="36"/>
  </r>
  <r>
    <x v="257"/>
    <n v="5.5"/>
    <x v="36"/>
  </r>
  <r>
    <x v="258"/>
    <n v="5.4"/>
    <x v="36"/>
  </r>
  <r>
    <x v="259"/>
    <n v="5.4"/>
    <x v="36"/>
  </r>
  <r>
    <x v="260"/>
    <n v="5.4"/>
    <x v="36"/>
  </r>
  <r>
    <x v="261"/>
    <n v="5.4"/>
    <x v="36"/>
  </r>
  <r>
    <x v="262"/>
    <n v="5.3"/>
    <x v="36"/>
  </r>
  <r>
    <x v="263"/>
    <n v="5.3"/>
    <x v="36"/>
  </r>
  <r>
    <x v="264"/>
    <n v="5.3"/>
    <x v="36"/>
  </r>
  <r>
    <x v="265"/>
    <n v="5.3"/>
    <x v="36"/>
  </r>
  <r>
    <x v="266"/>
    <n v="5.4"/>
    <x v="36"/>
  </r>
  <r>
    <x v="267"/>
    <n v="5.5"/>
    <x v="36"/>
  </r>
  <r>
    <x v="268"/>
    <n v="5.6"/>
    <x v="36"/>
  </r>
  <r>
    <x v="269"/>
    <n v="5.7"/>
    <x v="36"/>
  </r>
  <r>
    <x v="270"/>
    <n v="5.8"/>
    <x v="36"/>
  </r>
  <r>
    <x v="271"/>
    <n v="5.8"/>
    <x v="36"/>
  </r>
  <r>
    <x v="272"/>
    <n v="5.8"/>
    <x v="36"/>
  </r>
  <r>
    <x v="273"/>
    <n v="5.9"/>
    <x v="36"/>
  </r>
  <r>
    <x v="274"/>
    <n v="5.8"/>
    <x v="36"/>
  </r>
  <r>
    <x v="275"/>
    <n v="5.8"/>
    <x v="36"/>
  </r>
  <r>
    <x v="276"/>
    <n v="5.7"/>
    <x v="36"/>
  </r>
  <r>
    <x v="277"/>
    <n v="5.6"/>
    <x v="36"/>
  </r>
  <r>
    <x v="278"/>
    <n v="5.6"/>
    <x v="36"/>
  </r>
  <r>
    <x v="279"/>
    <n v="5.6"/>
    <x v="36"/>
  </r>
  <r>
    <x v="280"/>
    <n v="5.6"/>
    <x v="36"/>
  </r>
  <r>
    <x v="281"/>
    <n v="5.6"/>
    <x v="36"/>
  </r>
  <r>
    <x v="282"/>
    <n v="5.6"/>
    <x v="36"/>
  </r>
  <r>
    <x v="283"/>
    <n v="5.5"/>
    <x v="36"/>
  </r>
  <r>
    <x v="284"/>
    <n v="5.4"/>
    <x v="36"/>
  </r>
  <r>
    <x v="285"/>
    <n v="5.3"/>
    <x v="36"/>
  </r>
  <r>
    <x v="286"/>
    <n v="5.2"/>
    <x v="36"/>
  </r>
  <r>
    <x v="287"/>
    <n v="5.0999999999999996"/>
    <x v="36"/>
  </r>
  <r>
    <x v="288"/>
    <n v="5"/>
    <x v="36"/>
  </r>
  <r>
    <x v="289"/>
    <n v="5"/>
    <x v="36"/>
  </r>
  <r>
    <x v="290"/>
    <n v="5.0999999999999996"/>
    <x v="36"/>
  </r>
  <r>
    <x v="291"/>
    <n v="5.0999999999999996"/>
    <x v="36"/>
  </r>
  <r>
    <x v="292"/>
    <n v="5.2"/>
    <x v="36"/>
  </r>
  <r>
    <x v="293"/>
    <n v="5.3"/>
    <x v="36"/>
  </r>
  <r>
    <x v="294"/>
    <n v="5.3"/>
    <x v="36"/>
  </r>
  <r>
    <x v="295"/>
    <n v="5.3"/>
    <x v="36"/>
  </r>
  <r>
    <x v="296"/>
    <n v="5.3"/>
    <x v="36"/>
  </r>
  <r>
    <x v="297"/>
    <n v="5.2"/>
    <x v="36"/>
  </r>
  <r>
    <x v="298"/>
    <n v="5.2"/>
    <x v="36"/>
  </r>
  <r>
    <x v="299"/>
    <n v="5.2"/>
    <x v="36"/>
  </r>
  <r>
    <x v="300"/>
    <n v="5.3"/>
    <x v="36"/>
  </r>
  <r>
    <x v="301"/>
    <n v="5.4"/>
    <x v="36"/>
  </r>
  <r>
    <x v="302"/>
    <n v="5.6"/>
    <x v="36"/>
  </r>
  <r>
    <x v="303"/>
    <n v="5.8"/>
    <x v="36"/>
  </r>
  <r>
    <x v="304"/>
    <n v="5.9"/>
    <x v="36"/>
  </r>
  <r>
    <x v="305"/>
    <n v="6.1"/>
    <x v="36"/>
  </r>
  <r>
    <x v="306"/>
    <n v="6.3"/>
    <x v="36"/>
  </r>
  <r>
    <x v="307"/>
    <n v="6.5"/>
    <x v="36"/>
  </r>
  <r>
    <x v="308"/>
    <n v="6.9"/>
    <x v="36"/>
  </r>
  <r>
    <x v="309"/>
    <n v="7.2"/>
    <x v="36"/>
  </r>
  <r>
    <x v="310"/>
    <n v="7.5"/>
    <x v="36"/>
  </r>
  <r>
    <x v="311"/>
    <n v="7.8"/>
    <x v="36"/>
  </r>
  <r>
    <x v="312"/>
    <n v="7.8"/>
    <x v="36"/>
  </r>
  <r>
    <x v="313"/>
    <n v="7.8"/>
    <x v="36"/>
  </r>
  <r>
    <x v="314"/>
    <n v="7.7"/>
    <x v="36"/>
  </r>
  <r>
    <x v="315"/>
    <n v="7.5"/>
    <x v="36"/>
  </r>
  <r>
    <x v="316"/>
    <n v="7.4"/>
    <x v="36"/>
  </r>
  <r>
    <x v="317"/>
    <n v="7.3"/>
    <x v="36"/>
  </r>
  <r>
    <x v="318"/>
    <n v="7.2"/>
    <x v="36"/>
  </r>
  <r>
    <x v="319"/>
    <n v="7.2"/>
    <x v="36"/>
  </r>
  <r>
    <x v="320"/>
    <n v="7.3"/>
    <x v="36"/>
  </r>
  <r>
    <x v="321"/>
    <n v="7.3"/>
    <x v="36"/>
  </r>
  <r>
    <x v="322"/>
    <n v="7.4"/>
    <x v="36"/>
  </r>
  <r>
    <x v="323"/>
    <n v="7.5"/>
    <x v="36"/>
  </r>
  <r>
    <x v="324"/>
    <n v="7.7"/>
    <x v="36"/>
  </r>
  <r>
    <x v="325"/>
    <n v="7.8"/>
    <x v="36"/>
  </r>
  <r>
    <x v="326"/>
    <n v="8"/>
    <x v="36"/>
  </r>
  <r>
    <x v="327"/>
    <n v="8.1999999999999993"/>
    <x v="36"/>
  </r>
  <r>
    <x v="328"/>
    <n v="8.3000000000000007"/>
    <x v="36"/>
  </r>
  <r>
    <x v="329"/>
    <n v="8.3000000000000007"/>
    <x v="36"/>
  </r>
  <r>
    <x v="330"/>
    <n v="8.3000000000000007"/>
    <x v="36"/>
  </r>
  <r>
    <x v="331"/>
    <n v="8.1999999999999993"/>
    <x v="36"/>
  </r>
  <r>
    <x v="332"/>
    <n v="8"/>
    <x v="36"/>
  </r>
  <r>
    <x v="333"/>
    <n v="7.9"/>
    <x v="36"/>
  </r>
  <r>
    <x v="334"/>
    <n v="7.8"/>
    <x v="36"/>
  </r>
  <r>
    <x v="335"/>
    <n v="7.7"/>
    <x v="36"/>
  </r>
  <r>
    <x v="336"/>
    <n v="7.7"/>
    <x v="36"/>
  </r>
  <r>
    <x v="337"/>
    <n v="7.7"/>
    <x v="36"/>
  </r>
  <r>
    <x v="338"/>
    <n v="7.6"/>
    <x v="36"/>
  </r>
  <r>
    <x v="339"/>
    <n v="7.6"/>
    <x v="36"/>
  </r>
  <r>
    <x v="340"/>
    <n v="7.5"/>
    <x v="36"/>
  </r>
  <r>
    <x v="341"/>
    <n v="7.4"/>
    <x v="36"/>
  </r>
  <r>
    <x v="342"/>
    <n v="7.3"/>
    <x v="36"/>
  </r>
  <r>
    <x v="343"/>
    <n v="7.2"/>
    <x v="36"/>
  </r>
  <r>
    <x v="344"/>
    <n v="7.2"/>
    <x v="36"/>
  </r>
  <r>
    <x v="345"/>
    <n v="7"/>
    <x v="36"/>
  </r>
  <r>
    <x v="346"/>
    <n v="6.9"/>
    <x v="36"/>
  </r>
  <r>
    <x v="347"/>
    <n v="6.7"/>
    <x v="36"/>
  </r>
  <r>
    <x v="348"/>
    <n v="6.6"/>
    <x v="36"/>
  </r>
  <r>
    <x v="349"/>
    <n v="6.5"/>
    <x v="36"/>
  </r>
  <r>
    <x v="350"/>
    <n v="6.4"/>
    <x v="36"/>
  </r>
  <r>
    <x v="351"/>
    <n v="6.3"/>
    <x v="36"/>
  </r>
  <r>
    <x v="352"/>
    <n v="6.3"/>
    <x v="36"/>
  </r>
  <r>
    <x v="353"/>
    <n v="6.2"/>
    <x v="36"/>
  </r>
  <r>
    <x v="354"/>
    <n v="6.2"/>
    <x v="36"/>
  </r>
  <r>
    <x v="355"/>
    <n v="6.1"/>
    <x v="36"/>
  </r>
  <r>
    <x v="356"/>
    <n v="6"/>
    <x v="36"/>
  </r>
  <r>
    <x v="357"/>
    <n v="5.9"/>
    <x v="36"/>
  </r>
  <r>
    <x v="358"/>
    <n v="5.8"/>
    <x v="36"/>
  </r>
  <r>
    <x v="359"/>
    <n v="5.7"/>
    <x v="36"/>
  </r>
  <r>
    <x v="360"/>
    <n v="5.6"/>
    <x v="36"/>
  </r>
  <r>
    <x v="361"/>
    <n v="5.5"/>
    <x v="36"/>
  </r>
  <r>
    <x v="362"/>
    <n v="5.5"/>
    <x v="36"/>
  </r>
  <r>
    <x v="363"/>
    <n v="5.4"/>
    <x v="36"/>
  </r>
  <r>
    <x v="364"/>
    <n v="5.4"/>
    <x v="36"/>
  </r>
  <r>
    <x v="365"/>
    <n v="5.4"/>
    <x v="36"/>
  </r>
  <r>
    <x v="366"/>
    <n v="5.4"/>
    <x v="36"/>
  </r>
  <r>
    <x v="367"/>
    <n v="5.4"/>
    <x v="36"/>
  </r>
  <r>
    <x v="368"/>
    <n v="5.3"/>
    <x v="36"/>
  </r>
  <r>
    <x v="369"/>
    <n v="5.3"/>
    <x v="36"/>
  </r>
  <r>
    <x v="370"/>
    <n v="5.3"/>
    <x v="36"/>
  </r>
  <r>
    <x v="371"/>
    <n v="5.2"/>
    <x v="36"/>
  </r>
  <r>
    <x v="372"/>
    <n v="5.0999999999999996"/>
    <x v="36"/>
  </r>
  <r>
    <x v="373"/>
    <n v="5.0999999999999996"/>
    <x v="36"/>
  </r>
  <r>
    <x v="374"/>
    <n v="5"/>
    <x v="36"/>
  </r>
  <r>
    <x v="375"/>
    <n v="5"/>
    <x v="36"/>
  </r>
  <r>
    <x v="376"/>
    <n v="5"/>
    <x v="36"/>
  </r>
  <r>
    <x v="377"/>
    <n v="5.0999999999999996"/>
    <x v="36"/>
  </r>
  <r>
    <x v="378"/>
    <n v="5.2"/>
    <x v="36"/>
  </r>
  <r>
    <x v="379"/>
    <n v="5.3"/>
    <x v="36"/>
  </r>
  <r>
    <x v="380"/>
    <n v="5.3"/>
    <x v="36"/>
  </r>
  <r>
    <x v="381"/>
    <n v="5.3"/>
    <x v="36"/>
  </r>
  <r>
    <x v="382"/>
    <n v="5.3"/>
    <x v="36"/>
  </r>
  <r>
    <x v="383"/>
    <n v="5.2"/>
    <x v="36"/>
  </r>
  <r>
    <x v="384"/>
    <n v="5.0999999999999996"/>
    <x v="36"/>
  </r>
  <r>
    <x v="385"/>
    <n v="5"/>
    <x v="36"/>
  </r>
  <r>
    <x v="386"/>
    <n v="5.0999999999999996"/>
    <x v="36"/>
  </r>
  <r>
    <x v="387"/>
    <n v="5.2"/>
    <x v="36"/>
  </r>
  <r>
    <x v="388"/>
    <n v="5.4"/>
    <x v="36"/>
  </r>
  <r>
    <x v="389"/>
    <n v="5.7"/>
    <x v="36"/>
  </r>
  <r>
    <x v="390"/>
    <n v="6.1"/>
    <x v="36"/>
  </r>
  <r>
    <x v="391"/>
    <n v="6.5"/>
    <x v="36"/>
  </r>
  <r>
    <x v="392"/>
    <n v="7"/>
    <x v="36"/>
  </r>
  <r>
    <x v="393"/>
    <n v="7.5"/>
    <x v="36"/>
  </r>
  <r>
    <x v="394"/>
    <n v="8.1999999999999993"/>
    <x v="36"/>
  </r>
  <r>
    <x v="395"/>
    <n v="8.9"/>
    <x v="36"/>
  </r>
  <r>
    <x v="396"/>
    <n v="9.6"/>
    <x v="36"/>
  </r>
  <r>
    <x v="397"/>
    <n v="10.199999999999999"/>
    <x v="36"/>
  </r>
  <r>
    <x v="398"/>
    <n v="10.7"/>
    <x v="36"/>
  </r>
  <r>
    <x v="399"/>
    <n v="11"/>
    <x v="36"/>
  </r>
  <r>
    <x v="400"/>
    <n v="11.1"/>
    <x v="36"/>
  </r>
  <r>
    <x v="401"/>
    <n v="11"/>
    <x v="36"/>
  </r>
  <r>
    <x v="402"/>
    <n v="10.9"/>
    <x v="36"/>
  </r>
  <r>
    <x v="403"/>
    <n v="10.7"/>
    <x v="36"/>
  </r>
  <r>
    <x v="404"/>
    <n v="10.6"/>
    <x v="36"/>
  </r>
  <r>
    <x v="405"/>
    <n v="10.6"/>
    <x v="36"/>
  </r>
  <r>
    <x v="406"/>
    <n v="10.6"/>
    <x v="36"/>
  </r>
  <r>
    <x v="407"/>
    <n v="10.6"/>
    <x v="36"/>
  </r>
  <r>
    <x v="408"/>
    <n v="10.7"/>
    <x v="36"/>
  </r>
  <r>
    <x v="409"/>
    <n v="10.7"/>
    <x v="36"/>
  </r>
  <r>
    <x v="410"/>
    <n v="10.7"/>
    <x v="36"/>
  </r>
  <r>
    <x v="411"/>
    <n v="10.7"/>
    <x v="36"/>
  </r>
  <r>
    <x v="412"/>
    <n v="10.6"/>
    <x v="36"/>
  </r>
  <r>
    <x v="413"/>
    <n v="10.6"/>
    <x v="36"/>
  </r>
  <r>
    <x v="414"/>
    <n v="10.6"/>
    <x v="36"/>
  </r>
  <r>
    <x v="415"/>
    <n v="10.5"/>
    <x v="36"/>
  </r>
  <r>
    <x v="416"/>
    <n v="10.5"/>
    <x v="36"/>
  </r>
  <r>
    <x v="417"/>
    <n v="10.5"/>
    <x v="36"/>
  </r>
  <r>
    <x v="418"/>
    <n v="10.4"/>
    <x v="36"/>
  </r>
  <r>
    <x v="419"/>
    <n v="10.199999999999999"/>
    <x v="36"/>
  </r>
  <r>
    <x v="420"/>
    <n v="9.9"/>
    <x v="36"/>
  </r>
  <r>
    <x v="421"/>
    <n v="9.6999999999999993"/>
    <x v="36"/>
  </r>
  <r>
    <x v="422"/>
    <n v="9.6"/>
    <x v="36"/>
  </r>
  <r>
    <x v="423"/>
    <n v="9.5"/>
    <x v="36"/>
  </r>
  <r>
    <x v="424"/>
    <n v="9.5"/>
    <x v="36"/>
  </r>
  <r>
    <x v="425"/>
    <n v="9.5"/>
    <x v="36"/>
  </r>
  <r>
    <x v="426"/>
    <n v="9.5"/>
    <x v="36"/>
  </r>
  <r>
    <x v="427"/>
    <n v="9.5"/>
    <x v="36"/>
  </r>
  <r>
    <x v="428"/>
    <n v="9.4"/>
    <x v="36"/>
  </r>
  <r>
    <x v="429"/>
    <n v="9.3000000000000007"/>
    <x v="36"/>
  </r>
  <r>
    <x v="430"/>
    <n v="9.1"/>
    <x v="36"/>
  </r>
  <r>
    <x v="431"/>
    <n v="9"/>
    <x v="36"/>
  </r>
  <r>
    <x v="432"/>
    <n v="8.9"/>
    <x v="36"/>
  </r>
  <r>
    <x v="433"/>
    <n v="8.8000000000000007"/>
    <x v="36"/>
  </r>
  <r>
    <x v="434"/>
    <n v="8.8000000000000007"/>
    <x v="36"/>
  </r>
  <r>
    <x v="435"/>
    <n v="8.8000000000000007"/>
    <x v="36"/>
  </r>
  <r>
    <x v="436"/>
    <n v="8.8000000000000007"/>
    <x v="36"/>
  </r>
  <r>
    <x v="437"/>
    <n v="8.8000000000000007"/>
    <x v="36"/>
  </r>
  <r>
    <x v="438"/>
    <n v="8.6999999999999993"/>
    <x v="36"/>
  </r>
  <r>
    <x v="439"/>
    <n v="8.6999999999999993"/>
    <x v="36"/>
  </r>
  <r>
    <x v="440"/>
    <n v="8.6"/>
    <x v="36"/>
  </r>
  <r>
    <x v="441"/>
    <n v="8.6"/>
    <x v="36"/>
  </r>
  <r>
    <x v="442"/>
    <n v="8.5"/>
    <x v="36"/>
  </r>
  <r>
    <x v="443"/>
    <n v="8.5"/>
    <x v="36"/>
  </r>
  <r>
    <x v="444"/>
    <n v="8.4"/>
    <x v="36"/>
  </r>
  <r>
    <x v="445"/>
    <n v="8.3000000000000007"/>
    <x v="36"/>
  </r>
  <r>
    <x v="446"/>
    <n v="8.1999999999999993"/>
    <x v="36"/>
  </r>
  <r>
    <x v="447"/>
    <n v="8.1"/>
    <x v="36"/>
  </r>
  <r>
    <x v="448"/>
    <n v="7.9"/>
    <x v="36"/>
  </r>
  <r>
    <x v="449"/>
    <n v="7.8"/>
    <x v="36"/>
  </r>
  <r>
    <x v="450"/>
    <n v="7.7"/>
    <x v="36"/>
  </r>
  <r>
    <x v="451"/>
    <n v="7.5"/>
    <x v="36"/>
  </r>
  <r>
    <x v="452"/>
    <n v="7.4"/>
    <x v="36"/>
  </r>
  <r>
    <x v="453"/>
    <n v="7.3"/>
    <x v="36"/>
  </r>
  <r>
    <x v="454"/>
    <n v="7.2"/>
    <x v="36"/>
  </r>
  <r>
    <x v="455"/>
    <n v="7.2"/>
    <x v="36"/>
  </r>
  <r>
    <x v="456"/>
    <n v="7.2"/>
    <x v="36"/>
  </r>
  <r>
    <x v="457"/>
    <n v="7.1"/>
    <x v="36"/>
  </r>
  <r>
    <x v="458"/>
    <n v="7"/>
    <x v="36"/>
  </r>
  <r>
    <x v="459"/>
    <n v="6.9"/>
    <x v="36"/>
  </r>
  <r>
    <x v="460"/>
    <n v="6.8"/>
    <x v="36"/>
  </r>
  <r>
    <x v="461"/>
    <n v="6.7"/>
    <x v="36"/>
  </r>
  <r>
    <x v="462"/>
    <n v="6.6"/>
    <x v="36"/>
  </r>
  <r>
    <x v="463"/>
    <n v="6.5"/>
    <x v="36"/>
  </r>
  <r>
    <x v="464"/>
    <n v="6.4"/>
    <x v="36"/>
  </r>
  <r>
    <x v="465"/>
    <n v="6.3"/>
    <x v="36"/>
  </r>
  <r>
    <x v="466"/>
    <n v="6.2"/>
    <x v="36"/>
  </r>
  <r>
    <x v="467"/>
    <n v="6"/>
    <x v="36"/>
  </r>
  <r>
    <x v="468"/>
    <n v="5.8"/>
    <x v="36"/>
  </r>
  <r>
    <x v="469"/>
    <n v="5.8"/>
    <x v="36"/>
  </r>
  <r>
    <x v="470"/>
    <n v="5.7"/>
    <x v="36"/>
  </r>
  <r>
    <x v="471"/>
    <n v="5.6"/>
    <x v="36"/>
  </r>
  <r>
    <x v="472"/>
    <n v="5.6"/>
    <x v="36"/>
  </r>
  <r>
    <x v="473"/>
    <n v="5.5"/>
    <x v="36"/>
  </r>
  <r>
    <x v="474"/>
    <n v="5.5"/>
    <x v="36"/>
  </r>
  <r>
    <x v="475"/>
    <n v="5.4"/>
    <x v="36"/>
  </r>
  <r>
    <x v="476"/>
    <n v="5.3"/>
    <x v="36"/>
  </r>
  <r>
    <x v="477"/>
    <n v="5.2"/>
    <x v="36"/>
  </r>
  <r>
    <x v="478"/>
    <n v="5.0999999999999996"/>
    <x v="36"/>
  </r>
  <r>
    <x v="479"/>
    <n v="5"/>
    <x v="36"/>
  </r>
  <r>
    <x v="480"/>
    <n v="5"/>
    <x v="36"/>
  </r>
  <r>
    <x v="481"/>
    <n v="4.9000000000000004"/>
    <x v="36"/>
  </r>
  <r>
    <x v="482"/>
    <n v="4.9000000000000004"/>
    <x v="36"/>
  </r>
  <r>
    <x v="483"/>
    <n v="4.9000000000000004"/>
    <x v="36"/>
  </r>
  <r>
    <x v="484"/>
    <n v="4.9000000000000004"/>
    <x v="36"/>
  </r>
  <r>
    <x v="485"/>
    <n v="4.9000000000000004"/>
    <x v="36"/>
  </r>
  <r>
    <x v="486"/>
    <n v="4.9000000000000004"/>
    <x v="36"/>
  </r>
  <r>
    <x v="487"/>
    <n v="4.8"/>
    <x v="36"/>
  </r>
  <r>
    <x v="488"/>
    <n v="4.7"/>
    <x v="36"/>
  </r>
  <r>
    <x v="489"/>
    <n v="4.5"/>
    <x v="36"/>
  </r>
  <r>
    <x v="490"/>
    <n v="4.4000000000000004"/>
    <x v="36"/>
  </r>
  <r>
    <x v="491"/>
    <n v="4.2"/>
    <x v="36"/>
  </r>
  <r>
    <x v="492"/>
    <n v="4.0999999999999996"/>
    <x v="36"/>
  </r>
  <r>
    <x v="493"/>
    <n v="4"/>
    <x v="36"/>
  </r>
  <r>
    <x v="494"/>
    <n v="4"/>
    <x v="36"/>
  </r>
  <r>
    <x v="495"/>
    <n v="3.9"/>
    <x v="36"/>
  </r>
  <r>
    <x v="496"/>
    <n v="4"/>
    <x v="36"/>
  </r>
  <r>
    <x v="497"/>
    <n v="4"/>
    <x v="36"/>
  </r>
  <r>
    <x v="498"/>
    <n v="4.0999999999999996"/>
    <x v="36"/>
  </r>
  <r>
    <x v="499"/>
    <n v="4.0999999999999996"/>
    <x v="36"/>
  </r>
  <r>
    <x v="500"/>
    <n v="4.0999999999999996"/>
    <x v="36"/>
  </r>
  <r>
    <x v="501"/>
    <n v="4.2"/>
    <x v="36"/>
  </r>
  <r>
    <x v="502"/>
    <n v="4.2"/>
    <x v="36"/>
  </r>
  <r>
    <x v="503"/>
    <n v="4.0999999999999996"/>
    <x v="36"/>
  </r>
  <r>
    <x v="504"/>
    <n v="4.0999999999999996"/>
    <x v="36"/>
  </r>
  <r>
    <x v="505"/>
    <n v="4.0999999999999996"/>
    <x v="36"/>
  </r>
  <r>
    <x v="506"/>
    <n v="4"/>
    <x v="36"/>
  </r>
  <r>
    <x v="507"/>
    <n v="3.9"/>
    <x v="36"/>
  </r>
  <r>
    <x v="508"/>
    <n v="3.9"/>
    <x v="36"/>
  </r>
  <r>
    <x v="509"/>
    <n v="3.8"/>
    <x v="36"/>
  </r>
  <r>
    <x v="510"/>
    <n v="3.9"/>
    <x v="36"/>
  </r>
  <r>
    <x v="511"/>
    <n v="3.9"/>
    <x v="36"/>
  </r>
  <r>
    <x v="512"/>
    <n v="4.0999999999999996"/>
    <x v="36"/>
  </r>
  <r>
    <x v="513"/>
    <n v="4.2"/>
    <x v="36"/>
  </r>
  <r>
    <x v="514"/>
    <n v="4.2"/>
    <x v="36"/>
  </r>
  <r>
    <x v="515"/>
    <n v="4.3"/>
    <x v="36"/>
  </r>
  <r>
    <x v="516"/>
    <n v="4.2"/>
    <x v="36"/>
  </r>
  <r>
    <x v="517"/>
    <n v="4.0999999999999996"/>
    <x v="36"/>
  </r>
  <r>
    <x v="518"/>
    <n v="4"/>
    <x v="36"/>
  </r>
  <r>
    <x v="519"/>
    <n v="3.9"/>
    <x v="36"/>
  </r>
  <r>
    <x v="520"/>
    <n v="3.8"/>
    <x v="36"/>
  </r>
  <r>
    <x v="521"/>
    <n v="3.7"/>
    <x v="36"/>
  </r>
  <r>
    <x v="522"/>
    <n v="3.7"/>
    <x v="36"/>
  </r>
  <r>
    <x v="523"/>
    <n v="3.6"/>
    <x v="36"/>
  </r>
  <r>
    <x v="524"/>
    <n v="3.5"/>
    <x v="36"/>
  </r>
  <r>
    <x v="525"/>
    <n v="3.4"/>
    <x v="36"/>
  </r>
  <r>
    <x v="526"/>
    <n v="3.4"/>
    <x v="36"/>
  </r>
  <r>
    <x v="527"/>
    <n v="3.4"/>
    <x v="36"/>
  </r>
  <r>
    <x v="528"/>
    <n v="3.4"/>
    <x v="36"/>
  </r>
  <r>
    <x v="529"/>
    <n v="3.6"/>
    <x v="36"/>
  </r>
  <r>
    <x v="530"/>
    <n v="3.7"/>
    <x v="36"/>
  </r>
  <r>
    <x v="531"/>
    <n v="13.7"/>
    <x v="36"/>
  </r>
  <r>
    <x v="532"/>
    <n v="11.8"/>
    <x v="36"/>
  </r>
  <r>
    <x v="533"/>
    <n v="10.199999999999999"/>
    <x v="36"/>
  </r>
  <r>
    <x v="534"/>
    <n v="9.1999999999999993"/>
    <x v="36"/>
  </r>
  <r>
    <x v="535"/>
    <n v="7.9"/>
    <x v="36"/>
  </r>
  <r>
    <x v="536"/>
    <n v="7.5"/>
    <x v="36"/>
  </r>
  <r>
    <x v="537"/>
    <n v="6.8"/>
    <x v="36"/>
  </r>
  <r>
    <x v="538"/>
    <n v="6.6"/>
    <x v="36"/>
  </r>
  <r>
    <x v="539"/>
    <n v="6.5"/>
    <x v="36"/>
  </r>
  <r>
    <x v="540"/>
    <n v="6.3"/>
    <x v="36"/>
  </r>
  <r>
    <x v="541"/>
    <n v="6.2"/>
    <x v="36"/>
  </r>
  <r>
    <x v="542"/>
    <n v="6.1"/>
    <x v="36"/>
  </r>
  <r>
    <x v="543"/>
    <n v="5.9"/>
    <x v="36"/>
  </r>
  <r>
    <x v="544"/>
    <n v="5.6"/>
    <x v="36"/>
  </r>
  <r>
    <x v="545"/>
    <n v="5.4"/>
    <x v="36"/>
  </r>
  <r>
    <x v="546"/>
    <n v="5"/>
    <x v="36"/>
  </r>
  <r>
    <x v="547"/>
    <n v="4.7"/>
    <x v="36"/>
  </r>
  <r>
    <x v="548"/>
    <n v="4.4000000000000004"/>
    <x v="36"/>
  </r>
  <r>
    <x v="549"/>
    <n v="4.2"/>
    <x v="36"/>
  </r>
  <r>
    <x v="550"/>
    <n v="4"/>
    <x v="36"/>
  </r>
  <r>
    <x v="551"/>
    <n v="4"/>
    <x v="36"/>
  </r>
  <r>
    <x v="552"/>
    <n v="3.9"/>
    <x v="36"/>
  </r>
  <r>
    <x v="553"/>
    <n v="3.8"/>
    <x v="36"/>
  </r>
  <r>
    <x v="554"/>
    <n v="3.7"/>
    <x v="36"/>
  </r>
  <r>
    <x v="555"/>
    <n v="3.8"/>
    <x v="36"/>
  </r>
  <r>
    <x v="556"/>
    <n v="3.8"/>
    <x v="36"/>
  </r>
  <r>
    <x v="557"/>
    <n v="3.9"/>
    <x v="36"/>
  </r>
  <r>
    <x v="558"/>
    <n v="3.9"/>
    <x v="36"/>
  </r>
  <r>
    <x v="559"/>
    <n v="4"/>
    <x v="36"/>
  </r>
  <r>
    <x v="560"/>
    <n v="4.0999999999999996"/>
    <x v="36"/>
  </r>
  <r>
    <x v="561"/>
    <n v="4.2"/>
    <x v="36"/>
  </r>
  <r>
    <x v="562"/>
    <n v="4.2"/>
    <x v="36"/>
  </r>
  <r>
    <x v="563"/>
    <n v="4"/>
    <x v="36"/>
  </r>
  <r>
    <x v="564"/>
    <n v="3.9"/>
    <x v="36"/>
  </r>
  <r>
    <x v="565"/>
    <n v="3.7"/>
    <x v="36"/>
  </r>
  <r>
    <x v="566"/>
    <n v="3.6"/>
    <x v="36"/>
  </r>
  <r>
    <x v="567"/>
    <n v="3.6"/>
    <x v="36"/>
  </r>
  <r>
    <x v="568"/>
    <n v="3.6"/>
    <x v="36"/>
  </r>
  <r>
    <x v="569"/>
    <n v="3.7"/>
    <x v="36"/>
  </r>
  <r>
    <x v="570"/>
    <n v="3.7"/>
    <x v="36"/>
  </r>
  <r>
    <x v="571"/>
    <n v="3.8"/>
    <x v="36"/>
  </r>
  <r>
    <x v="572"/>
    <n v="3.9"/>
    <x v="36"/>
  </r>
  <r>
    <x v="573"/>
    <n v="3.9"/>
    <x v="36"/>
  </r>
  <r>
    <x v="574"/>
    <n v="4"/>
    <x v="36"/>
  </r>
  <r>
    <x v="575"/>
    <n v="4.0999999999999996"/>
    <x v="36"/>
  </r>
  <r>
    <x v="576"/>
    <n v="4.0999999999999996"/>
    <x v="36"/>
  </r>
  <r>
    <x v="577"/>
    <n v="4.0999999999999996"/>
    <x v="36"/>
  </r>
  <r>
    <x v="578"/>
    <n v="4.2"/>
    <x v="36"/>
  </r>
  <r>
    <x v="579"/>
    <n v="4.2"/>
    <x v="36"/>
  </r>
  <r>
    <x v="580"/>
    <n v="4.2"/>
    <x v="36"/>
  </r>
  <r>
    <x v="581"/>
    <n v="4.2"/>
    <x v="36"/>
  </r>
  <r>
    <x v="582"/>
    <n v="4.2"/>
    <x v="36"/>
  </r>
  <r>
    <x v="583"/>
    <n v="4.3"/>
    <x v="36"/>
  </r>
  <r>
    <x v="584"/>
    <n v="4.4000000000000004"/>
    <x v="36"/>
  </r>
  <r>
    <x v="585"/>
    <n v="4.4000000000000004"/>
    <x v="36"/>
  </r>
  <r>
    <x v="586"/>
    <n v="4.5"/>
    <x v="36"/>
  </r>
  <r>
    <x v="587"/>
    <n v="4.7"/>
    <x v="36"/>
  </r>
  <r>
    <x v="588"/>
    <n v="4.8"/>
    <x v="36"/>
  </r>
  <r>
    <x v="589"/>
    <n v="4.9000000000000004"/>
    <x v="36"/>
  </r>
  <r>
    <x v="590"/>
    <n v="5"/>
    <x v="36"/>
  </r>
  <r>
    <x v="591"/>
    <n v="5.0999999999999996"/>
    <x v="36"/>
  </r>
  <r>
    <x v="592"/>
    <n v="5.2"/>
    <x v="36"/>
  </r>
  <r>
    <x v="593"/>
    <n v="5.2"/>
    <x v="36"/>
  </r>
  <r>
    <x v="594"/>
    <n v="5.3"/>
    <x v="36"/>
  </r>
  <r>
    <x v="595"/>
    <n v="5.3"/>
    <x v="36"/>
  </r>
  <r>
    <x v="596"/>
    <n v="5.3"/>
    <x v="36"/>
  </r>
  <r>
    <x v="597"/>
    <m/>
    <x v="36"/>
  </r>
  <r>
    <x v="598"/>
    <n v="5.3"/>
    <x v="36"/>
  </r>
  <r>
    <x v="599"/>
    <n v="5.3"/>
    <x v="36"/>
  </r>
  <r>
    <x v="600"/>
    <n v="5.2"/>
    <x v="36"/>
  </r>
  <r>
    <x v="601"/>
    <n v="5.2"/>
    <x v="36"/>
  </r>
  <r>
    <x v="602"/>
    <n v="5.2"/>
    <x v="36"/>
  </r>
  <r>
    <x v="603"/>
    <n v="5.2"/>
    <x v="36"/>
  </r>
  <r>
    <x v="604"/>
    <n v="5.2"/>
    <x v="36"/>
  </r>
  <r>
    <x v="0"/>
    <n v="8.1"/>
    <x v="37"/>
  </r>
  <r>
    <x v="1"/>
    <n v="8.1"/>
    <x v="37"/>
  </r>
  <r>
    <x v="2"/>
    <n v="8.1"/>
    <x v="37"/>
  </r>
  <r>
    <x v="3"/>
    <n v="8.1"/>
    <x v="37"/>
  </r>
  <r>
    <x v="4"/>
    <n v="8.1"/>
    <x v="37"/>
  </r>
  <r>
    <x v="5"/>
    <n v="8"/>
    <x v="37"/>
  </r>
  <r>
    <x v="6"/>
    <n v="7.9"/>
    <x v="37"/>
  </r>
  <r>
    <x v="7"/>
    <n v="7.9"/>
    <x v="37"/>
  </r>
  <r>
    <x v="8"/>
    <n v="7.8"/>
    <x v="37"/>
  </r>
  <r>
    <x v="9"/>
    <n v="7.9"/>
    <x v="37"/>
  </r>
  <r>
    <x v="10"/>
    <n v="8"/>
    <x v="37"/>
  </r>
  <r>
    <x v="11"/>
    <n v="8.1"/>
    <x v="37"/>
  </r>
  <r>
    <x v="12"/>
    <n v="8.1"/>
    <x v="37"/>
  </r>
  <r>
    <x v="13"/>
    <n v="8.1"/>
    <x v="37"/>
  </r>
  <r>
    <x v="14"/>
    <n v="8"/>
    <x v="37"/>
  </r>
  <r>
    <x v="15"/>
    <n v="7.9"/>
    <x v="37"/>
  </r>
  <r>
    <x v="16"/>
    <n v="7.8"/>
    <x v="37"/>
  </r>
  <r>
    <x v="17"/>
    <n v="7.7"/>
    <x v="37"/>
  </r>
  <r>
    <x v="18"/>
    <n v="7.7"/>
    <x v="37"/>
  </r>
  <r>
    <x v="19"/>
    <n v="7.6"/>
    <x v="37"/>
  </r>
  <r>
    <x v="20"/>
    <n v="7.6"/>
    <x v="37"/>
  </r>
  <r>
    <x v="21"/>
    <n v="7.5"/>
    <x v="37"/>
  </r>
  <r>
    <x v="22"/>
    <n v="7.5"/>
    <x v="37"/>
  </r>
  <r>
    <x v="23"/>
    <n v="7.4"/>
    <x v="37"/>
  </r>
  <r>
    <x v="24"/>
    <n v="7.4"/>
    <x v="37"/>
  </r>
  <r>
    <x v="25"/>
    <n v="7.3"/>
    <x v="37"/>
  </r>
  <r>
    <x v="26"/>
    <n v="7.2"/>
    <x v="37"/>
  </r>
  <r>
    <x v="27"/>
    <n v="7.1"/>
    <x v="37"/>
  </r>
  <r>
    <x v="28"/>
    <n v="7"/>
    <x v="37"/>
  </r>
  <r>
    <x v="29"/>
    <n v="6.9"/>
    <x v="37"/>
  </r>
  <r>
    <x v="30"/>
    <n v="6.9"/>
    <x v="37"/>
  </r>
  <r>
    <x v="31"/>
    <n v="6.9"/>
    <x v="37"/>
  </r>
  <r>
    <x v="32"/>
    <n v="6.9"/>
    <x v="37"/>
  </r>
  <r>
    <x v="33"/>
    <n v="6.9"/>
    <x v="37"/>
  </r>
  <r>
    <x v="34"/>
    <n v="6.9"/>
    <x v="37"/>
  </r>
  <r>
    <x v="35"/>
    <n v="6.9"/>
    <x v="37"/>
  </r>
  <r>
    <x v="36"/>
    <n v="6.9"/>
    <x v="37"/>
  </r>
  <r>
    <x v="37"/>
    <n v="6.9"/>
    <x v="37"/>
  </r>
  <r>
    <x v="38"/>
    <n v="6.9"/>
    <x v="37"/>
  </r>
  <r>
    <x v="39"/>
    <n v="6.9"/>
    <x v="37"/>
  </r>
  <r>
    <x v="40"/>
    <n v="6.9"/>
    <x v="37"/>
  </r>
  <r>
    <x v="41"/>
    <n v="6.9"/>
    <x v="37"/>
  </r>
  <r>
    <x v="42"/>
    <n v="7"/>
    <x v="37"/>
  </r>
  <r>
    <x v="43"/>
    <n v="7"/>
    <x v="37"/>
  </r>
  <r>
    <x v="44"/>
    <n v="7.1"/>
    <x v="37"/>
  </r>
  <r>
    <x v="45"/>
    <n v="7.2"/>
    <x v="37"/>
  </r>
  <r>
    <x v="46"/>
    <n v="7.2"/>
    <x v="37"/>
  </r>
  <r>
    <x v="47"/>
    <n v="7.2"/>
    <x v="37"/>
  </r>
  <r>
    <x v="48"/>
    <n v="7.3"/>
    <x v="37"/>
  </r>
  <r>
    <x v="49"/>
    <n v="7.4"/>
    <x v="37"/>
  </r>
  <r>
    <x v="50"/>
    <n v="7.7"/>
    <x v="37"/>
  </r>
  <r>
    <x v="51"/>
    <n v="8"/>
    <x v="37"/>
  </r>
  <r>
    <x v="52"/>
    <n v="8.4"/>
    <x v="37"/>
  </r>
  <r>
    <x v="53"/>
    <n v="8.6999999999999993"/>
    <x v="37"/>
  </r>
  <r>
    <x v="54"/>
    <n v="8.8000000000000007"/>
    <x v="37"/>
  </r>
  <r>
    <x v="55"/>
    <n v="8.8000000000000007"/>
    <x v="37"/>
  </r>
  <r>
    <x v="56"/>
    <n v="8.6"/>
    <x v="37"/>
  </r>
  <r>
    <x v="57"/>
    <n v="8.4"/>
    <x v="37"/>
  </r>
  <r>
    <x v="58"/>
    <n v="8.1999999999999993"/>
    <x v="37"/>
  </r>
  <r>
    <x v="59"/>
    <n v="8"/>
    <x v="37"/>
  </r>
  <r>
    <x v="60"/>
    <n v="8"/>
    <x v="37"/>
  </r>
  <r>
    <x v="61"/>
    <n v="8"/>
    <x v="37"/>
  </r>
  <r>
    <x v="62"/>
    <n v="8"/>
    <x v="37"/>
  </r>
  <r>
    <x v="63"/>
    <n v="8"/>
    <x v="37"/>
  </r>
  <r>
    <x v="64"/>
    <n v="8"/>
    <x v="37"/>
  </r>
  <r>
    <x v="65"/>
    <n v="8"/>
    <x v="37"/>
  </r>
  <r>
    <x v="66"/>
    <n v="8.1"/>
    <x v="37"/>
  </r>
  <r>
    <x v="67"/>
    <n v="8.1999999999999993"/>
    <x v="37"/>
  </r>
  <r>
    <x v="68"/>
    <n v="8.4"/>
    <x v="37"/>
  </r>
  <r>
    <x v="69"/>
    <n v="8.6999999999999993"/>
    <x v="37"/>
  </r>
  <r>
    <x v="70"/>
    <n v="9"/>
    <x v="37"/>
  </r>
  <r>
    <x v="71"/>
    <n v="9.4"/>
    <x v="37"/>
  </r>
  <r>
    <x v="72"/>
    <n v="9.6999999999999993"/>
    <x v="37"/>
  </r>
  <r>
    <x v="73"/>
    <n v="9.9"/>
    <x v="37"/>
  </r>
  <r>
    <x v="74"/>
    <n v="10.1"/>
    <x v="37"/>
  </r>
  <r>
    <x v="75"/>
    <n v="10.199999999999999"/>
    <x v="37"/>
  </r>
  <r>
    <x v="76"/>
    <n v="10.4"/>
    <x v="37"/>
  </r>
  <r>
    <x v="77"/>
    <n v="10.6"/>
    <x v="37"/>
  </r>
  <r>
    <x v="78"/>
    <n v="10.8"/>
    <x v="37"/>
  </r>
  <r>
    <x v="79"/>
    <n v="11.1"/>
    <x v="37"/>
  </r>
  <r>
    <x v="80"/>
    <n v="11.4"/>
    <x v="37"/>
  </r>
  <r>
    <x v="81"/>
    <n v="11.8"/>
    <x v="37"/>
  </r>
  <r>
    <x v="82"/>
    <n v="12"/>
    <x v="37"/>
  </r>
  <r>
    <x v="83"/>
    <n v="12.2"/>
    <x v="37"/>
  </r>
  <r>
    <x v="84"/>
    <n v="12.3"/>
    <x v="37"/>
  </r>
  <r>
    <x v="85"/>
    <n v="12.3"/>
    <x v="37"/>
  </r>
  <r>
    <x v="86"/>
    <n v="12.1"/>
    <x v="37"/>
  </r>
  <r>
    <x v="87"/>
    <n v="11.8"/>
    <x v="37"/>
  </r>
  <r>
    <x v="88"/>
    <n v="11.5"/>
    <x v="37"/>
  </r>
  <r>
    <x v="89"/>
    <n v="11.2"/>
    <x v="37"/>
  </r>
  <r>
    <x v="90"/>
    <n v="10.9"/>
    <x v="37"/>
  </r>
  <r>
    <x v="91"/>
    <n v="10.6"/>
    <x v="37"/>
  </r>
  <r>
    <x v="92"/>
    <n v="10.3"/>
    <x v="37"/>
  </r>
  <r>
    <x v="93"/>
    <n v="10"/>
    <x v="37"/>
  </r>
  <r>
    <x v="94"/>
    <n v="9.6999999999999993"/>
    <x v="37"/>
  </r>
  <r>
    <x v="95"/>
    <n v="9.5"/>
    <x v="37"/>
  </r>
  <r>
    <x v="96"/>
    <n v="9.3000000000000007"/>
    <x v="37"/>
  </r>
  <r>
    <x v="97"/>
    <n v="9.1"/>
    <x v="37"/>
  </r>
  <r>
    <x v="98"/>
    <n v="9"/>
    <x v="37"/>
  </r>
  <r>
    <x v="99"/>
    <n v="9"/>
    <x v="37"/>
  </r>
  <r>
    <x v="100"/>
    <n v="8.9"/>
    <x v="37"/>
  </r>
  <r>
    <x v="101"/>
    <n v="8.9"/>
    <x v="37"/>
  </r>
  <r>
    <x v="102"/>
    <n v="8.9"/>
    <x v="37"/>
  </r>
  <r>
    <x v="103"/>
    <n v="8.8000000000000007"/>
    <x v="37"/>
  </r>
  <r>
    <x v="104"/>
    <n v="8.6999999999999993"/>
    <x v="37"/>
  </r>
  <r>
    <x v="105"/>
    <n v="8.6"/>
    <x v="37"/>
  </r>
  <r>
    <x v="106"/>
    <n v="8.5"/>
    <x v="37"/>
  </r>
  <r>
    <x v="107"/>
    <n v="8.4"/>
    <x v="37"/>
  </r>
  <r>
    <x v="108"/>
    <n v="8.3000000000000007"/>
    <x v="37"/>
  </r>
  <r>
    <x v="109"/>
    <n v="8.1999999999999993"/>
    <x v="37"/>
  </r>
  <r>
    <x v="110"/>
    <n v="8.1999999999999993"/>
    <x v="37"/>
  </r>
  <r>
    <x v="111"/>
    <n v="8.1999999999999993"/>
    <x v="37"/>
  </r>
  <r>
    <x v="112"/>
    <n v="8.1"/>
    <x v="37"/>
  </r>
  <r>
    <x v="113"/>
    <n v="8.1"/>
    <x v="37"/>
  </r>
  <r>
    <x v="114"/>
    <n v="8"/>
    <x v="37"/>
  </r>
  <r>
    <x v="115"/>
    <n v="7.9"/>
    <x v="37"/>
  </r>
  <r>
    <x v="116"/>
    <n v="7.8"/>
    <x v="37"/>
  </r>
  <r>
    <x v="117"/>
    <n v="7.7"/>
    <x v="37"/>
  </r>
  <r>
    <x v="118"/>
    <n v="7.6"/>
    <x v="37"/>
  </r>
  <r>
    <x v="119"/>
    <n v="7.6"/>
    <x v="37"/>
  </r>
  <r>
    <x v="120"/>
    <n v="7.5"/>
    <x v="37"/>
  </r>
  <r>
    <x v="121"/>
    <n v="7.5"/>
    <x v="37"/>
  </r>
  <r>
    <x v="122"/>
    <n v="7.4"/>
    <x v="37"/>
  </r>
  <r>
    <x v="123"/>
    <n v="7.4"/>
    <x v="37"/>
  </r>
  <r>
    <x v="124"/>
    <n v="7.2"/>
    <x v="37"/>
  </r>
  <r>
    <x v="125"/>
    <n v="7.1"/>
    <x v="37"/>
  </r>
  <r>
    <x v="126"/>
    <n v="7"/>
    <x v="37"/>
  </r>
  <r>
    <x v="127"/>
    <n v="6.8"/>
    <x v="37"/>
  </r>
  <r>
    <x v="128"/>
    <n v="6.7"/>
    <x v="37"/>
  </r>
  <r>
    <x v="129"/>
    <n v="6.6"/>
    <x v="37"/>
  </r>
  <r>
    <x v="130"/>
    <n v="6.4"/>
    <x v="37"/>
  </r>
  <r>
    <x v="131"/>
    <n v="6.3"/>
    <x v="37"/>
  </r>
  <r>
    <x v="132"/>
    <n v="6.2"/>
    <x v="37"/>
  </r>
  <r>
    <x v="133"/>
    <n v="6.1"/>
    <x v="37"/>
  </r>
  <r>
    <x v="134"/>
    <n v="5.9"/>
    <x v="37"/>
  </r>
  <r>
    <x v="135"/>
    <n v="5.9"/>
    <x v="37"/>
  </r>
  <r>
    <x v="136"/>
    <n v="5.8"/>
    <x v="37"/>
  </r>
  <r>
    <x v="137"/>
    <n v="5.7"/>
    <x v="37"/>
  </r>
  <r>
    <x v="138"/>
    <n v="5.7"/>
    <x v="37"/>
  </r>
  <r>
    <x v="139"/>
    <n v="5.7"/>
    <x v="37"/>
  </r>
  <r>
    <x v="140"/>
    <n v="5.6"/>
    <x v="37"/>
  </r>
  <r>
    <x v="141"/>
    <n v="5.6"/>
    <x v="37"/>
  </r>
  <r>
    <x v="142"/>
    <n v="5.6"/>
    <x v="37"/>
  </r>
  <r>
    <x v="143"/>
    <n v="5.5"/>
    <x v="37"/>
  </r>
  <r>
    <x v="144"/>
    <n v="5.5"/>
    <x v="37"/>
  </r>
  <r>
    <x v="145"/>
    <n v="5.4"/>
    <x v="37"/>
  </r>
  <r>
    <x v="146"/>
    <n v="5.3"/>
    <x v="37"/>
  </r>
  <r>
    <x v="147"/>
    <n v="5.2"/>
    <x v="37"/>
  </r>
  <r>
    <x v="148"/>
    <n v="5.2"/>
    <x v="37"/>
  </r>
  <r>
    <x v="149"/>
    <n v="5.0999999999999996"/>
    <x v="37"/>
  </r>
  <r>
    <x v="150"/>
    <n v="5.0999999999999996"/>
    <x v="37"/>
  </r>
  <r>
    <x v="151"/>
    <n v="5.0999999999999996"/>
    <x v="37"/>
  </r>
  <r>
    <x v="152"/>
    <n v="5.0999999999999996"/>
    <x v="37"/>
  </r>
  <r>
    <x v="153"/>
    <n v="5"/>
    <x v="37"/>
  </r>
  <r>
    <x v="154"/>
    <n v="5"/>
    <x v="37"/>
  </r>
  <r>
    <x v="155"/>
    <n v="4.9000000000000004"/>
    <x v="37"/>
  </r>
  <r>
    <x v="156"/>
    <n v="4.8"/>
    <x v="37"/>
  </r>
  <r>
    <x v="157"/>
    <n v="4.7"/>
    <x v="37"/>
  </r>
  <r>
    <x v="158"/>
    <n v="4.7"/>
    <x v="37"/>
  </r>
  <r>
    <x v="159"/>
    <n v="4.8"/>
    <x v="37"/>
  </r>
  <r>
    <x v="160"/>
    <n v="4.8"/>
    <x v="37"/>
  </r>
  <r>
    <x v="161"/>
    <n v="4.9000000000000004"/>
    <x v="37"/>
  </r>
  <r>
    <x v="162"/>
    <n v="4.9000000000000004"/>
    <x v="37"/>
  </r>
  <r>
    <x v="163"/>
    <n v="5"/>
    <x v="37"/>
  </r>
  <r>
    <x v="164"/>
    <n v="5.0999999999999996"/>
    <x v="37"/>
  </r>
  <r>
    <x v="165"/>
    <n v="5.0999999999999996"/>
    <x v="37"/>
  </r>
  <r>
    <x v="166"/>
    <n v="5.2"/>
    <x v="37"/>
  </r>
  <r>
    <x v="167"/>
    <n v="5.2"/>
    <x v="37"/>
  </r>
  <r>
    <x v="168"/>
    <n v="5.2"/>
    <x v="37"/>
  </r>
  <r>
    <x v="169"/>
    <n v="5.2"/>
    <x v="37"/>
  </r>
  <r>
    <x v="170"/>
    <n v="5.2"/>
    <x v="37"/>
  </r>
  <r>
    <x v="171"/>
    <n v="5.2"/>
    <x v="37"/>
  </r>
  <r>
    <x v="172"/>
    <n v="5.2"/>
    <x v="37"/>
  </r>
  <r>
    <x v="173"/>
    <n v="5.3"/>
    <x v="37"/>
  </r>
  <r>
    <x v="174"/>
    <n v="5.4"/>
    <x v="37"/>
  </r>
  <r>
    <x v="175"/>
    <n v="5.5"/>
    <x v="37"/>
  </r>
  <r>
    <x v="176"/>
    <n v="5.7"/>
    <x v="37"/>
  </r>
  <r>
    <x v="177"/>
    <n v="5.9"/>
    <x v="37"/>
  </r>
  <r>
    <x v="178"/>
    <n v="6.1"/>
    <x v="37"/>
  </r>
  <r>
    <x v="179"/>
    <n v="6.3"/>
    <x v="37"/>
  </r>
  <r>
    <x v="180"/>
    <n v="6.6"/>
    <x v="37"/>
  </r>
  <r>
    <x v="181"/>
    <n v="6.8"/>
    <x v="37"/>
  </r>
  <r>
    <x v="182"/>
    <n v="6.9"/>
    <x v="37"/>
  </r>
  <r>
    <x v="183"/>
    <n v="7"/>
    <x v="37"/>
  </r>
  <r>
    <x v="184"/>
    <n v="7"/>
    <x v="37"/>
  </r>
  <r>
    <x v="185"/>
    <n v="6.9"/>
    <x v="37"/>
  </r>
  <r>
    <x v="186"/>
    <n v="6.9"/>
    <x v="37"/>
  </r>
  <r>
    <x v="187"/>
    <n v="6.8"/>
    <x v="37"/>
  </r>
  <r>
    <x v="188"/>
    <n v="6.9"/>
    <x v="37"/>
  </r>
  <r>
    <x v="189"/>
    <n v="7"/>
    <x v="37"/>
  </r>
  <r>
    <x v="190"/>
    <n v="7.1"/>
    <x v="37"/>
  </r>
  <r>
    <x v="191"/>
    <n v="7.2"/>
    <x v="37"/>
  </r>
  <r>
    <x v="192"/>
    <n v="7.3"/>
    <x v="37"/>
  </r>
  <r>
    <x v="193"/>
    <n v="7.4"/>
    <x v="37"/>
  </r>
  <r>
    <x v="194"/>
    <n v="7.4"/>
    <x v="37"/>
  </r>
  <r>
    <x v="195"/>
    <n v="7.4"/>
    <x v="37"/>
  </r>
  <r>
    <x v="196"/>
    <n v="7.5"/>
    <x v="37"/>
  </r>
  <r>
    <x v="197"/>
    <n v="7.5"/>
    <x v="37"/>
  </r>
  <r>
    <x v="198"/>
    <n v="7.5"/>
    <x v="37"/>
  </r>
  <r>
    <x v="199"/>
    <n v="7.5"/>
    <x v="37"/>
  </r>
  <r>
    <x v="200"/>
    <n v="7.4"/>
    <x v="37"/>
  </r>
  <r>
    <x v="201"/>
    <n v="7.3"/>
    <x v="37"/>
  </r>
  <r>
    <x v="202"/>
    <n v="7.2"/>
    <x v="37"/>
  </r>
  <r>
    <x v="203"/>
    <n v="7.1"/>
    <x v="37"/>
  </r>
  <r>
    <x v="204"/>
    <n v="7"/>
    <x v="37"/>
  </r>
  <r>
    <x v="205"/>
    <n v="7"/>
    <x v="37"/>
  </r>
  <r>
    <x v="206"/>
    <n v="6.9"/>
    <x v="37"/>
  </r>
  <r>
    <x v="207"/>
    <n v="6.9"/>
    <x v="37"/>
  </r>
  <r>
    <x v="208"/>
    <n v="6.9"/>
    <x v="37"/>
  </r>
  <r>
    <x v="209"/>
    <n v="6.9"/>
    <x v="37"/>
  </r>
  <r>
    <x v="210"/>
    <n v="6.9"/>
    <x v="37"/>
  </r>
  <r>
    <x v="211"/>
    <n v="6.8"/>
    <x v="37"/>
  </r>
  <r>
    <x v="212"/>
    <n v="6.8"/>
    <x v="37"/>
  </r>
  <r>
    <x v="213"/>
    <n v="6.7"/>
    <x v="37"/>
  </r>
  <r>
    <x v="214"/>
    <n v="6.7"/>
    <x v="37"/>
  </r>
  <r>
    <x v="215"/>
    <n v="6.7"/>
    <x v="37"/>
  </r>
  <r>
    <x v="216"/>
    <n v="6.6"/>
    <x v="37"/>
  </r>
  <r>
    <x v="217"/>
    <n v="6.6"/>
    <x v="37"/>
  </r>
  <r>
    <x v="218"/>
    <n v="6.6"/>
    <x v="37"/>
  </r>
  <r>
    <x v="219"/>
    <n v="6.5"/>
    <x v="37"/>
  </r>
  <r>
    <x v="220"/>
    <n v="6.5"/>
    <x v="37"/>
  </r>
  <r>
    <x v="221"/>
    <n v="6.4"/>
    <x v="37"/>
  </r>
  <r>
    <x v="222"/>
    <n v="6.3"/>
    <x v="37"/>
  </r>
  <r>
    <x v="223"/>
    <n v="6.2"/>
    <x v="37"/>
  </r>
  <r>
    <x v="224"/>
    <n v="6.2"/>
    <x v="37"/>
  </r>
  <r>
    <x v="225"/>
    <n v="6.1"/>
    <x v="37"/>
  </r>
  <r>
    <x v="226"/>
    <n v="5.9"/>
    <x v="37"/>
  </r>
  <r>
    <x v="227"/>
    <n v="5.8"/>
    <x v="37"/>
  </r>
  <r>
    <x v="228"/>
    <n v="5.7"/>
    <x v="37"/>
  </r>
  <r>
    <x v="229"/>
    <n v="5.7"/>
    <x v="37"/>
  </r>
  <r>
    <x v="230"/>
    <n v="5.8"/>
    <x v="37"/>
  </r>
  <r>
    <x v="231"/>
    <n v="5.9"/>
    <x v="37"/>
  </r>
  <r>
    <x v="232"/>
    <n v="5.9"/>
    <x v="37"/>
  </r>
  <r>
    <x v="233"/>
    <n v="6"/>
    <x v="37"/>
  </r>
  <r>
    <x v="234"/>
    <n v="6"/>
    <x v="37"/>
  </r>
  <r>
    <x v="235"/>
    <n v="6"/>
    <x v="37"/>
  </r>
  <r>
    <x v="236"/>
    <n v="6"/>
    <x v="37"/>
  </r>
  <r>
    <x v="237"/>
    <n v="6"/>
    <x v="37"/>
  </r>
  <r>
    <x v="238"/>
    <n v="6"/>
    <x v="37"/>
  </r>
  <r>
    <x v="239"/>
    <n v="6"/>
    <x v="37"/>
  </r>
  <r>
    <x v="240"/>
    <n v="5.9"/>
    <x v="37"/>
  </r>
  <r>
    <x v="241"/>
    <n v="5.9"/>
    <x v="37"/>
  </r>
  <r>
    <x v="242"/>
    <n v="5.8"/>
    <x v="37"/>
  </r>
  <r>
    <x v="243"/>
    <n v="5.7"/>
    <x v="37"/>
  </r>
  <r>
    <x v="244"/>
    <n v="5.6"/>
    <x v="37"/>
  </r>
  <r>
    <x v="245"/>
    <n v="5.5"/>
    <x v="37"/>
  </r>
  <r>
    <x v="246"/>
    <n v="5.3"/>
    <x v="37"/>
  </r>
  <r>
    <x v="247"/>
    <n v="5.3"/>
    <x v="37"/>
  </r>
  <r>
    <x v="248"/>
    <n v="5.2"/>
    <x v="37"/>
  </r>
  <r>
    <x v="249"/>
    <n v="5.2"/>
    <x v="37"/>
  </r>
  <r>
    <x v="250"/>
    <n v="5.3"/>
    <x v="37"/>
  </r>
  <r>
    <x v="251"/>
    <n v="5.3"/>
    <x v="37"/>
  </r>
  <r>
    <x v="252"/>
    <n v="5.3"/>
    <x v="37"/>
  </r>
  <r>
    <x v="253"/>
    <n v="5.3"/>
    <x v="37"/>
  </r>
  <r>
    <x v="254"/>
    <n v="5.3"/>
    <x v="37"/>
  </r>
  <r>
    <x v="255"/>
    <n v="5.2"/>
    <x v="37"/>
  </r>
  <r>
    <x v="256"/>
    <n v="5.2"/>
    <x v="37"/>
  </r>
  <r>
    <x v="257"/>
    <n v="5.2"/>
    <x v="37"/>
  </r>
  <r>
    <x v="258"/>
    <n v="5.2"/>
    <x v="37"/>
  </r>
  <r>
    <x v="259"/>
    <n v="5.0999999999999996"/>
    <x v="37"/>
  </r>
  <r>
    <x v="260"/>
    <n v="5"/>
    <x v="37"/>
  </r>
  <r>
    <x v="261"/>
    <n v="5"/>
    <x v="37"/>
  </r>
  <r>
    <x v="262"/>
    <n v="4.9000000000000004"/>
    <x v="37"/>
  </r>
  <r>
    <x v="263"/>
    <n v="4.8"/>
    <x v="37"/>
  </r>
  <r>
    <x v="264"/>
    <n v="4.8"/>
    <x v="37"/>
  </r>
  <r>
    <x v="265"/>
    <n v="4.8"/>
    <x v="37"/>
  </r>
  <r>
    <x v="266"/>
    <n v="4.7"/>
    <x v="37"/>
  </r>
  <r>
    <x v="267"/>
    <n v="4.7"/>
    <x v="37"/>
  </r>
  <r>
    <x v="268"/>
    <n v="4.7"/>
    <x v="37"/>
  </r>
  <r>
    <x v="269"/>
    <n v="4.7"/>
    <x v="37"/>
  </r>
  <r>
    <x v="270"/>
    <n v="4.7"/>
    <x v="37"/>
  </r>
  <r>
    <x v="271"/>
    <n v="4.7"/>
    <x v="37"/>
  </r>
  <r>
    <x v="272"/>
    <n v="4.7"/>
    <x v="37"/>
  </r>
  <r>
    <x v="273"/>
    <n v="4.7"/>
    <x v="37"/>
  </r>
  <r>
    <x v="274"/>
    <n v="4.5999999999999996"/>
    <x v="37"/>
  </r>
  <r>
    <x v="275"/>
    <n v="4.5999999999999996"/>
    <x v="37"/>
  </r>
  <r>
    <x v="276"/>
    <n v="4.5"/>
    <x v="37"/>
  </r>
  <r>
    <x v="277"/>
    <n v="4.5"/>
    <x v="37"/>
  </r>
  <r>
    <x v="278"/>
    <n v="4.5"/>
    <x v="37"/>
  </r>
  <r>
    <x v="279"/>
    <n v="4.5"/>
    <x v="37"/>
  </r>
  <r>
    <x v="280"/>
    <n v="4.5"/>
    <x v="37"/>
  </r>
  <r>
    <x v="281"/>
    <n v="4.5"/>
    <x v="37"/>
  </r>
  <r>
    <x v="282"/>
    <n v="4.5999999999999996"/>
    <x v="37"/>
  </r>
  <r>
    <x v="283"/>
    <n v="4.5999999999999996"/>
    <x v="37"/>
  </r>
  <r>
    <x v="284"/>
    <n v="4.5"/>
    <x v="37"/>
  </r>
  <r>
    <x v="285"/>
    <n v="4.5"/>
    <x v="37"/>
  </r>
  <r>
    <x v="286"/>
    <n v="4.4000000000000004"/>
    <x v="37"/>
  </r>
  <r>
    <x v="287"/>
    <n v="4.3"/>
    <x v="37"/>
  </r>
  <r>
    <x v="288"/>
    <n v="4.2"/>
    <x v="37"/>
  </r>
  <r>
    <x v="289"/>
    <n v="4.0999999999999996"/>
    <x v="37"/>
  </r>
  <r>
    <x v="290"/>
    <n v="4.0999999999999996"/>
    <x v="37"/>
  </r>
  <r>
    <x v="291"/>
    <n v="4.0999999999999996"/>
    <x v="37"/>
  </r>
  <r>
    <x v="292"/>
    <n v="4.2"/>
    <x v="37"/>
  </r>
  <r>
    <x v="293"/>
    <n v="4.2"/>
    <x v="37"/>
  </r>
  <r>
    <x v="294"/>
    <n v="4.3"/>
    <x v="37"/>
  </r>
  <r>
    <x v="295"/>
    <n v="4.3"/>
    <x v="37"/>
  </r>
  <r>
    <x v="296"/>
    <n v="4.3"/>
    <x v="37"/>
  </r>
  <r>
    <x v="297"/>
    <n v="4.3"/>
    <x v="37"/>
  </r>
  <r>
    <x v="298"/>
    <n v="4.3"/>
    <x v="37"/>
  </r>
  <r>
    <x v="299"/>
    <n v="4.3"/>
    <x v="37"/>
  </r>
  <r>
    <x v="300"/>
    <n v="4.3"/>
    <x v="37"/>
  </r>
  <r>
    <x v="301"/>
    <n v="4.4000000000000004"/>
    <x v="37"/>
  </r>
  <r>
    <x v="302"/>
    <n v="4.5"/>
    <x v="37"/>
  </r>
  <r>
    <x v="303"/>
    <n v="4.5"/>
    <x v="37"/>
  </r>
  <r>
    <x v="304"/>
    <n v="4.5999999999999996"/>
    <x v="37"/>
  </r>
  <r>
    <x v="305"/>
    <n v="4.7"/>
    <x v="37"/>
  </r>
  <r>
    <x v="306"/>
    <n v="4.8"/>
    <x v="37"/>
  </r>
  <r>
    <x v="307"/>
    <n v="4.9000000000000004"/>
    <x v="37"/>
  </r>
  <r>
    <x v="308"/>
    <n v="5.0999999999999996"/>
    <x v="37"/>
  </r>
  <r>
    <x v="309"/>
    <n v="5.2"/>
    <x v="37"/>
  </r>
  <r>
    <x v="310"/>
    <n v="5.4"/>
    <x v="37"/>
  </r>
  <r>
    <x v="311"/>
    <n v="5.5"/>
    <x v="37"/>
  </r>
  <r>
    <x v="312"/>
    <n v="5.6"/>
    <x v="37"/>
  </r>
  <r>
    <x v="313"/>
    <n v="5.6"/>
    <x v="37"/>
  </r>
  <r>
    <x v="314"/>
    <n v="5.6"/>
    <x v="37"/>
  </r>
  <r>
    <x v="315"/>
    <n v="5.6"/>
    <x v="37"/>
  </r>
  <r>
    <x v="316"/>
    <n v="5.5"/>
    <x v="37"/>
  </r>
  <r>
    <x v="317"/>
    <n v="5.5"/>
    <x v="37"/>
  </r>
  <r>
    <x v="318"/>
    <n v="5.4"/>
    <x v="37"/>
  </r>
  <r>
    <x v="319"/>
    <n v="5.4"/>
    <x v="37"/>
  </r>
  <r>
    <x v="320"/>
    <n v="5.5"/>
    <x v="37"/>
  </r>
  <r>
    <x v="321"/>
    <n v="5.5"/>
    <x v="37"/>
  </r>
  <r>
    <x v="322"/>
    <n v="5.6"/>
    <x v="37"/>
  </r>
  <r>
    <x v="323"/>
    <n v="5.7"/>
    <x v="37"/>
  </r>
  <r>
    <x v="324"/>
    <n v="5.8"/>
    <x v="37"/>
  </r>
  <r>
    <x v="325"/>
    <n v="5.8"/>
    <x v="37"/>
  </r>
  <r>
    <x v="326"/>
    <n v="5.8"/>
    <x v="37"/>
  </r>
  <r>
    <x v="327"/>
    <n v="5.8"/>
    <x v="37"/>
  </r>
  <r>
    <x v="328"/>
    <n v="5.8"/>
    <x v="37"/>
  </r>
  <r>
    <x v="329"/>
    <n v="5.8"/>
    <x v="37"/>
  </r>
  <r>
    <x v="330"/>
    <n v="5.7"/>
    <x v="37"/>
  </r>
  <r>
    <x v="331"/>
    <n v="5.7"/>
    <x v="37"/>
  </r>
  <r>
    <x v="332"/>
    <n v="5.6"/>
    <x v="37"/>
  </r>
  <r>
    <x v="333"/>
    <n v="5.6"/>
    <x v="37"/>
  </r>
  <r>
    <x v="334"/>
    <n v="5.5"/>
    <x v="37"/>
  </r>
  <r>
    <x v="335"/>
    <n v="5.5"/>
    <x v="37"/>
  </r>
  <r>
    <x v="336"/>
    <n v="5.4"/>
    <x v="37"/>
  </r>
  <r>
    <x v="337"/>
    <n v="5.4"/>
    <x v="37"/>
  </r>
  <r>
    <x v="338"/>
    <n v="5.4"/>
    <x v="37"/>
  </r>
  <r>
    <x v="339"/>
    <n v="5.4"/>
    <x v="37"/>
  </r>
  <r>
    <x v="340"/>
    <n v="5.4"/>
    <x v="37"/>
  </r>
  <r>
    <x v="341"/>
    <n v="5.4"/>
    <x v="37"/>
  </r>
  <r>
    <x v="342"/>
    <n v="5.4"/>
    <x v="37"/>
  </r>
  <r>
    <x v="343"/>
    <n v="5.3"/>
    <x v="37"/>
  </r>
  <r>
    <x v="344"/>
    <n v="5.3"/>
    <x v="37"/>
  </r>
  <r>
    <x v="345"/>
    <n v="5.3"/>
    <x v="37"/>
  </r>
  <r>
    <x v="346"/>
    <n v="5.2"/>
    <x v="37"/>
  </r>
  <r>
    <x v="347"/>
    <n v="5.2"/>
    <x v="37"/>
  </r>
  <r>
    <x v="348"/>
    <n v="5.2"/>
    <x v="37"/>
  </r>
  <r>
    <x v="349"/>
    <n v="5.2"/>
    <x v="37"/>
  </r>
  <r>
    <x v="350"/>
    <n v="5.0999999999999996"/>
    <x v="37"/>
  </r>
  <r>
    <x v="351"/>
    <n v="5.0999999999999996"/>
    <x v="37"/>
  </r>
  <r>
    <x v="352"/>
    <n v="5"/>
    <x v="37"/>
  </r>
  <r>
    <x v="353"/>
    <n v="5"/>
    <x v="37"/>
  </r>
  <r>
    <x v="354"/>
    <n v="4.9000000000000004"/>
    <x v="37"/>
  </r>
  <r>
    <x v="355"/>
    <n v="4.9000000000000004"/>
    <x v="37"/>
  </r>
  <r>
    <x v="356"/>
    <n v="4.9000000000000004"/>
    <x v="37"/>
  </r>
  <r>
    <x v="357"/>
    <n v="4.9000000000000004"/>
    <x v="37"/>
  </r>
  <r>
    <x v="358"/>
    <n v="4.9000000000000004"/>
    <x v="37"/>
  </r>
  <r>
    <x v="359"/>
    <n v="4.8"/>
    <x v="37"/>
  </r>
  <r>
    <x v="360"/>
    <n v="4.8"/>
    <x v="37"/>
  </r>
  <r>
    <x v="361"/>
    <n v="4.7"/>
    <x v="37"/>
  </r>
  <r>
    <x v="362"/>
    <n v="4.7"/>
    <x v="37"/>
  </r>
  <r>
    <x v="363"/>
    <n v="4.7"/>
    <x v="37"/>
  </r>
  <r>
    <x v="364"/>
    <n v="4.8"/>
    <x v="37"/>
  </r>
  <r>
    <x v="365"/>
    <n v="4.8"/>
    <x v="37"/>
  </r>
  <r>
    <x v="366"/>
    <n v="4.8"/>
    <x v="37"/>
  </r>
  <r>
    <x v="367"/>
    <n v="4.8"/>
    <x v="37"/>
  </r>
  <r>
    <x v="368"/>
    <n v="4.7"/>
    <x v="37"/>
  </r>
  <r>
    <x v="369"/>
    <n v="4.7"/>
    <x v="37"/>
  </r>
  <r>
    <x v="370"/>
    <n v="4.5999999999999996"/>
    <x v="37"/>
  </r>
  <r>
    <x v="371"/>
    <n v="4.5999999999999996"/>
    <x v="37"/>
  </r>
  <r>
    <x v="372"/>
    <n v="4.5"/>
    <x v="37"/>
  </r>
  <r>
    <x v="373"/>
    <n v="4.5"/>
    <x v="37"/>
  </r>
  <r>
    <x v="374"/>
    <n v="4.4000000000000004"/>
    <x v="37"/>
  </r>
  <r>
    <x v="375"/>
    <n v="4.4000000000000004"/>
    <x v="37"/>
  </r>
  <r>
    <x v="376"/>
    <n v="4.4000000000000004"/>
    <x v="37"/>
  </r>
  <r>
    <x v="377"/>
    <n v="4.5"/>
    <x v="37"/>
  </r>
  <r>
    <x v="378"/>
    <n v="4.5999999999999996"/>
    <x v="37"/>
  </r>
  <r>
    <x v="379"/>
    <n v="4.7"/>
    <x v="37"/>
  </r>
  <r>
    <x v="380"/>
    <n v="4.7"/>
    <x v="37"/>
  </r>
  <r>
    <x v="381"/>
    <n v="4.8"/>
    <x v="37"/>
  </r>
  <r>
    <x v="382"/>
    <n v="4.8"/>
    <x v="37"/>
  </r>
  <r>
    <x v="383"/>
    <n v="4.8"/>
    <x v="37"/>
  </r>
  <r>
    <x v="384"/>
    <n v="4.8"/>
    <x v="37"/>
  </r>
  <r>
    <x v="385"/>
    <n v="4.8"/>
    <x v="37"/>
  </r>
  <r>
    <x v="386"/>
    <n v="4.9000000000000004"/>
    <x v="37"/>
  </r>
  <r>
    <x v="387"/>
    <n v="4.9000000000000004"/>
    <x v="37"/>
  </r>
  <r>
    <x v="388"/>
    <n v="5"/>
    <x v="37"/>
  </r>
  <r>
    <x v="389"/>
    <n v="5.0999999999999996"/>
    <x v="37"/>
  </r>
  <r>
    <x v="390"/>
    <n v="5.3"/>
    <x v="37"/>
  </r>
  <r>
    <x v="391"/>
    <n v="5.4"/>
    <x v="37"/>
  </r>
  <r>
    <x v="392"/>
    <n v="5.6"/>
    <x v="37"/>
  </r>
  <r>
    <x v="393"/>
    <n v="5.9"/>
    <x v="37"/>
  </r>
  <r>
    <x v="394"/>
    <n v="6.2"/>
    <x v="37"/>
  </r>
  <r>
    <x v="395"/>
    <n v="6.7"/>
    <x v="37"/>
  </r>
  <r>
    <x v="396"/>
    <n v="7.1"/>
    <x v="37"/>
  </r>
  <r>
    <x v="397"/>
    <n v="7.5"/>
    <x v="37"/>
  </r>
  <r>
    <x v="398"/>
    <n v="7.8"/>
    <x v="37"/>
  </r>
  <r>
    <x v="399"/>
    <n v="8"/>
    <x v="37"/>
  </r>
  <r>
    <x v="400"/>
    <n v="8.1999999999999993"/>
    <x v="37"/>
  </r>
  <r>
    <x v="401"/>
    <n v="8.1999999999999993"/>
    <x v="37"/>
  </r>
  <r>
    <x v="402"/>
    <n v="8.3000000000000007"/>
    <x v="37"/>
  </r>
  <r>
    <x v="403"/>
    <n v="8.1999999999999993"/>
    <x v="37"/>
  </r>
  <r>
    <x v="404"/>
    <n v="8.1999999999999993"/>
    <x v="37"/>
  </r>
  <r>
    <x v="405"/>
    <n v="8.1999999999999993"/>
    <x v="37"/>
  </r>
  <r>
    <x v="406"/>
    <n v="8.1999999999999993"/>
    <x v="37"/>
  </r>
  <r>
    <x v="407"/>
    <n v="8.3000000000000007"/>
    <x v="37"/>
  </r>
  <r>
    <x v="408"/>
    <n v="8.4"/>
    <x v="37"/>
  </r>
  <r>
    <x v="409"/>
    <n v="8.4"/>
    <x v="37"/>
  </r>
  <r>
    <x v="410"/>
    <n v="8.4"/>
    <x v="37"/>
  </r>
  <r>
    <x v="411"/>
    <n v="8.3000000000000007"/>
    <x v="37"/>
  </r>
  <r>
    <x v="412"/>
    <n v="8.1999999999999993"/>
    <x v="37"/>
  </r>
  <r>
    <x v="413"/>
    <n v="8.1"/>
    <x v="37"/>
  </r>
  <r>
    <x v="414"/>
    <n v="8"/>
    <x v="37"/>
  </r>
  <r>
    <x v="415"/>
    <n v="8"/>
    <x v="37"/>
  </r>
  <r>
    <x v="416"/>
    <n v="8"/>
    <x v="37"/>
  </r>
  <r>
    <x v="417"/>
    <n v="7.9"/>
    <x v="37"/>
  </r>
  <r>
    <x v="418"/>
    <n v="7.9"/>
    <x v="37"/>
  </r>
  <r>
    <x v="419"/>
    <n v="7.8"/>
    <x v="37"/>
  </r>
  <r>
    <x v="420"/>
    <n v="7.7"/>
    <x v="37"/>
  </r>
  <r>
    <x v="421"/>
    <n v="7.6"/>
    <x v="37"/>
  </r>
  <r>
    <x v="422"/>
    <n v="7.6"/>
    <x v="37"/>
  </r>
  <r>
    <x v="423"/>
    <n v="7.6"/>
    <x v="37"/>
  </r>
  <r>
    <x v="424"/>
    <n v="7.7"/>
    <x v="37"/>
  </r>
  <r>
    <x v="425"/>
    <n v="7.7"/>
    <x v="37"/>
  </r>
  <r>
    <x v="426"/>
    <n v="7.8"/>
    <x v="37"/>
  </r>
  <r>
    <x v="427"/>
    <n v="7.8"/>
    <x v="37"/>
  </r>
  <r>
    <x v="428"/>
    <n v="7.8"/>
    <x v="37"/>
  </r>
  <r>
    <x v="429"/>
    <n v="7.8"/>
    <x v="37"/>
  </r>
  <r>
    <x v="430"/>
    <n v="7.7"/>
    <x v="37"/>
  </r>
  <r>
    <x v="431"/>
    <n v="7.6"/>
    <x v="37"/>
  </r>
  <r>
    <x v="432"/>
    <n v="7.5"/>
    <x v="37"/>
  </r>
  <r>
    <x v="433"/>
    <n v="7.4"/>
    <x v="37"/>
  </r>
  <r>
    <x v="434"/>
    <n v="7.5"/>
    <x v="37"/>
  </r>
  <r>
    <x v="435"/>
    <n v="7.5"/>
    <x v="37"/>
  </r>
  <r>
    <x v="436"/>
    <n v="7.6"/>
    <x v="37"/>
  </r>
  <r>
    <x v="437"/>
    <n v="7.7"/>
    <x v="37"/>
  </r>
  <r>
    <x v="438"/>
    <n v="7.7"/>
    <x v="37"/>
  </r>
  <r>
    <x v="439"/>
    <n v="7.7"/>
    <x v="37"/>
  </r>
  <r>
    <x v="440"/>
    <n v="7.6"/>
    <x v="37"/>
  </r>
  <r>
    <x v="441"/>
    <n v="7.6"/>
    <x v="37"/>
  </r>
  <r>
    <x v="442"/>
    <n v="7.6"/>
    <x v="37"/>
  </r>
  <r>
    <x v="443"/>
    <n v="7.6"/>
    <x v="37"/>
  </r>
  <r>
    <x v="444"/>
    <n v="7.5"/>
    <x v="37"/>
  </r>
  <r>
    <x v="445"/>
    <n v="7.4"/>
    <x v="37"/>
  </r>
  <r>
    <x v="446"/>
    <n v="7.3"/>
    <x v="37"/>
  </r>
  <r>
    <x v="447"/>
    <n v="7.2"/>
    <x v="37"/>
  </r>
  <r>
    <x v="448"/>
    <n v="7.1"/>
    <x v="37"/>
  </r>
  <r>
    <x v="449"/>
    <n v="7.1"/>
    <x v="37"/>
  </r>
  <r>
    <x v="450"/>
    <n v="7"/>
    <x v="37"/>
  </r>
  <r>
    <x v="451"/>
    <n v="7"/>
    <x v="37"/>
  </r>
  <r>
    <x v="452"/>
    <n v="6.9"/>
    <x v="37"/>
  </r>
  <r>
    <x v="453"/>
    <n v="6.8"/>
    <x v="37"/>
  </r>
  <r>
    <x v="454"/>
    <n v="6.7"/>
    <x v="37"/>
  </r>
  <r>
    <x v="455"/>
    <n v="6.6"/>
    <x v="37"/>
  </r>
  <r>
    <x v="456"/>
    <n v="6.5"/>
    <x v="37"/>
  </r>
  <r>
    <x v="457"/>
    <n v="6.4"/>
    <x v="37"/>
  </r>
  <r>
    <x v="458"/>
    <n v="6.3"/>
    <x v="37"/>
  </r>
  <r>
    <x v="459"/>
    <n v="6.2"/>
    <x v="37"/>
  </r>
  <r>
    <x v="460"/>
    <n v="6.1"/>
    <x v="37"/>
  </r>
  <r>
    <x v="461"/>
    <n v="6"/>
    <x v="37"/>
  </r>
  <r>
    <x v="462"/>
    <n v="5.9"/>
    <x v="37"/>
  </r>
  <r>
    <x v="463"/>
    <n v="5.8"/>
    <x v="37"/>
  </r>
  <r>
    <x v="464"/>
    <n v="5.7"/>
    <x v="37"/>
  </r>
  <r>
    <x v="465"/>
    <n v="5.6"/>
    <x v="37"/>
  </r>
  <r>
    <x v="466"/>
    <n v="5.6"/>
    <x v="37"/>
  </r>
  <r>
    <x v="467"/>
    <n v="5.5"/>
    <x v="37"/>
  </r>
  <r>
    <x v="468"/>
    <n v="5.5"/>
    <x v="37"/>
  </r>
  <r>
    <x v="469"/>
    <n v="5.6"/>
    <x v="37"/>
  </r>
  <r>
    <x v="470"/>
    <n v="5.6"/>
    <x v="37"/>
  </r>
  <r>
    <x v="471"/>
    <n v="5.5"/>
    <x v="37"/>
  </r>
  <r>
    <x v="472"/>
    <n v="5.5"/>
    <x v="37"/>
  </r>
  <r>
    <x v="473"/>
    <n v="5.4"/>
    <x v="37"/>
  </r>
  <r>
    <x v="474"/>
    <n v="5.4"/>
    <x v="37"/>
  </r>
  <r>
    <x v="475"/>
    <n v="5.3"/>
    <x v="37"/>
  </r>
  <r>
    <x v="476"/>
    <n v="5.3"/>
    <x v="37"/>
  </r>
  <r>
    <x v="477"/>
    <n v="5.3"/>
    <x v="37"/>
  </r>
  <r>
    <x v="478"/>
    <n v="5.3"/>
    <x v="37"/>
  </r>
  <r>
    <x v="479"/>
    <n v="5.3"/>
    <x v="37"/>
  </r>
  <r>
    <x v="480"/>
    <n v="5.3"/>
    <x v="37"/>
  </r>
  <r>
    <x v="481"/>
    <n v="5.3"/>
    <x v="37"/>
  </r>
  <r>
    <x v="482"/>
    <n v="5.3"/>
    <x v="37"/>
  </r>
  <r>
    <x v="483"/>
    <n v="5.4"/>
    <x v="37"/>
  </r>
  <r>
    <x v="484"/>
    <n v="5.4"/>
    <x v="37"/>
  </r>
  <r>
    <x v="485"/>
    <n v="5.4"/>
    <x v="37"/>
  </r>
  <r>
    <x v="486"/>
    <n v="5.4"/>
    <x v="37"/>
  </r>
  <r>
    <x v="487"/>
    <n v="5.4"/>
    <x v="37"/>
  </r>
  <r>
    <x v="488"/>
    <n v="5.3"/>
    <x v="37"/>
  </r>
  <r>
    <x v="489"/>
    <n v="5.3"/>
    <x v="37"/>
  </r>
  <r>
    <x v="490"/>
    <n v="5.3"/>
    <x v="37"/>
  </r>
  <r>
    <x v="491"/>
    <n v="5.2"/>
    <x v="37"/>
  </r>
  <r>
    <x v="492"/>
    <n v="5.2"/>
    <x v="37"/>
  </r>
  <r>
    <x v="493"/>
    <n v="5.0999999999999996"/>
    <x v="37"/>
  </r>
  <r>
    <x v="494"/>
    <n v="5.0999999999999996"/>
    <x v="37"/>
  </r>
  <r>
    <x v="495"/>
    <n v="5"/>
    <x v="37"/>
  </r>
  <r>
    <x v="496"/>
    <n v="5"/>
    <x v="37"/>
  </r>
  <r>
    <x v="497"/>
    <n v="4.9000000000000004"/>
    <x v="37"/>
  </r>
  <r>
    <x v="498"/>
    <n v="4.9000000000000004"/>
    <x v="37"/>
  </r>
  <r>
    <x v="499"/>
    <n v="4.9000000000000004"/>
    <x v="37"/>
  </r>
  <r>
    <x v="500"/>
    <n v="4.9000000000000004"/>
    <x v="37"/>
  </r>
  <r>
    <x v="501"/>
    <n v="4.9000000000000004"/>
    <x v="37"/>
  </r>
  <r>
    <x v="502"/>
    <n v="4.9000000000000004"/>
    <x v="37"/>
  </r>
  <r>
    <x v="503"/>
    <n v="4.9000000000000004"/>
    <x v="37"/>
  </r>
  <r>
    <x v="504"/>
    <n v="4.8"/>
    <x v="37"/>
  </r>
  <r>
    <x v="505"/>
    <n v="4.7"/>
    <x v="37"/>
  </r>
  <r>
    <x v="506"/>
    <n v="4.5999999999999996"/>
    <x v="37"/>
  </r>
  <r>
    <x v="507"/>
    <n v="4.5"/>
    <x v="37"/>
  </r>
  <r>
    <x v="508"/>
    <n v="4.4000000000000004"/>
    <x v="37"/>
  </r>
  <r>
    <x v="509"/>
    <n v="4.3"/>
    <x v="37"/>
  </r>
  <r>
    <x v="510"/>
    <n v="4.3"/>
    <x v="37"/>
  </r>
  <r>
    <x v="511"/>
    <n v="4.2"/>
    <x v="37"/>
  </r>
  <r>
    <x v="512"/>
    <n v="4.2"/>
    <x v="37"/>
  </r>
  <r>
    <x v="513"/>
    <n v="4.3"/>
    <x v="37"/>
  </r>
  <r>
    <x v="514"/>
    <n v="4.3"/>
    <x v="37"/>
  </r>
  <r>
    <x v="515"/>
    <n v="4.3"/>
    <x v="37"/>
  </r>
  <r>
    <x v="516"/>
    <n v="4.3"/>
    <x v="37"/>
  </r>
  <r>
    <x v="517"/>
    <n v="4.3"/>
    <x v="37"/>
  </r>
  <r>
    <x v="518"/>
    <n v="4.3"/>
    <x v="37"/>
  </r>
  <r>
    <x v="519"/>
    <n v="4.2"/>
    <x v="37"/>
  </r>
  <r>
    <x v="520"/>
    <n v="4.2"/>
    <x v="37"/>
  </r>
  <r>
    <x v="521"/>
    <n v="4.2"/>
    <x v="37"/>
  </r>
  <r>
    <x v="522"/>
    <n v="4.2"/>
    <x v="37"/>
  </r>
  <r>
    <x v="523"/>
    <n v="4.2"/>
    <x v="37"/>
  </r>
  <r>
    <x v="524"/>
    <n v="4.3"/>
    <x v="37"/>
  </r>
  <r>
    <x v="525"/>
    <n v="4.3"/>
    <x v="37"/>
  </r>
  <r>
    <x v="526"/>
    <n v="4.3"/>
    <x v="37"/>
  </r>
  <r>
    <x v="527"/>
    <n v="4.4000000000000004"/>
    <x v="37"/>
  </r>
  <r>
    <x v="528"/>
    <n v="4.4000000000000004"/>
    <x v="37"/>
  </r>
  <r>
    <x v="529"/>
    <n v="4.5999999999999996"/>
    <x v="37"/>
  </r>
  <r>
    <x v="530"/>
    <n v="4.8"/>
    <x v="37"/>
  </r>
  <r>
    <x v="531"/>
    <n v="16.100000000000001"/>
    <x v="37"/>
  </r>
  <r>
    <x v="532"/>
    <n v="12.9"/>
    <x v="37"/>
  </r>
  <r>
    <x v="533"/>
    <n v="11.3"/>
    <x v="37"/>
  </r>
  <r>
    <x v="534"/>
    <n v="10.4"/>
    <x v="37"/>
  </r>
  <r>
    <x v="535"/>
    <n v="9.3000000000000007"/>
    <x v="37"/>
  </r>
  <r>
    <x v="536"/>
    <n v="8.6999999999999993"/>
    <x v="37"/>
  </r>
  <r>
    <x v="537"/>
    <n v="8.1"/>
    <x v="37"/>
  </r>
  <r>
    <x v="538"/>
    <n v="7.8"/>
    <x v="37"/>
  </r>
  <r>
    <x v="539"/>
    <n v="7.6"/>
    <x v="37"/>
  </r>
  <r>
    <x v="540"/>
    <n v="7.4"/>
    <x v="37"/>
  </r>
  <r>
    <x v="541"/>
    <n v="7.1"/>
    <x v="37"/>
  </r>
  <r>
    <x v="542"/>
    <n v="6.8"/>
    <x v="37"/>
  </r>
  <r>
    <x v="543"/>
    <n v="6.6"/>
    <x v="37"/>
  </r>
  <r>
    <x v="544"/>
    <n v="6.3"/>
    <x v="37"/>
  </r>
  <r>
    <x v="545"/>
    <n v="6.2"/>
    <x v="37"/>
  </r>
  <r>
    <x v="546"/>
    <n v="5.9"/>
    <x v="37"/>
  </r>
  <r>
    <x v="547"/>
    <n v="5.6"/>
    <x v="37"/>
  </r>
  <r>
    <x v="548"/>
    <n v="5.3"/>
    <x v="37"/>
  </r>
  <r>
    <x v="549"/>
    <n v="5"/>
    <x v="37"/>
  </r>
  <r>
    <x v="550"/>
    <n v="4.7"/>
    <x v="37"/>
  </r>
  <r>
    <x v="551"/>
    <n v="4.5"/>
    <x v="37"/>
  </r>
  <r>
    <x v="552"/>
    <n v="4.3"/>
    <x v="37"/>
  </r>
  <r>
    <x v="553"/>
    <n v="4.3"/>
    <x v="37"/>
  </r>
  <r>
    <x v="554"/>
    <n v="4.2"/>
    <x v="37"/>
  </r>
  <r>
    <x v="555"/>
    <n v="4.2"/>
    <x v="37"/>
  </r>
  <r>
    <x v="556"/>
    <n v="4.2"/>
    <x v="37"/>
  </r>
  <r>
    <x v="557"/>
    <n v="4.2"/>
    <x v="37"/>
  </r>
  <r>
    <x v="558"/>
    <n v="4.2"/>
    <x v="37"/>
  </r>
  <r>
    <x v="559"/>
    <n v="4.0999999999999996"/>
    <x v="37"/>
  </r>
  <r>
    <x v="560"/>
    <n v="4.0999999999999996"/>
    <x v="37"/>
  </r>
  <r>
    <x v="561"/>
    <n v="4"/>
    <x v="37"/>
  </r>
  <r>
    <x v="562"/>
    <n v="4"/>
    <x v="37"/>
  </r>
  <r>
    <x v="563"/>
    <n v="3.9"/>
    <x v="37"/>
  </r>
  <r>
    <x v="564"/>
    <n v="3.9"/>
    <x v="37"/>
  </r>
  <r>
    <x v="565"/>
    <n v="3.8"/>
    <x v="37"/>
  </r>
  <r>
    <x v="566"/>
    <n v="3.7"/>
    <x v="37"/>
  </r>
  <r>
    <x v="567"/>
    <n v="3.6"/>
    <x v="37"/>
  </r>
  <r>
    <x v="568"/>
    <n v="3.6"/>
    <x v="37"/>
  </r>
  <r>
    <x v="569"/>
    <n v="3.5"/>
    <x v="37"/>
  </r>
  <r>
    <x v="570"/>
    <n v="3.5"/>
    <x v="37"/>
  </r>
  <r>
    <x v="571"/>
    <n v="3.6"/>
    <x v="37"/>
  </r>
  <r>
    <x v="572"/>
    <n v="3.6"/>
    <x v="37"/>
  </r>
  <r>
    <x v="573"/>
    <n v="3.7"/>
    <x v="37"/>
  </r>
  <r>
    <x v="574"/>
    <n v="3.7"/>
    <x v="37"/>
  </r>
  <r>
    <x v="575"/>
    <n v="3.7"/>
    <x v="37"/>
  </r>
  <r>
    <x v="576"/>
    <n v="3.7"/>
    <x v="37"/>
  </r>
  <r>
    <x v="577"/>
    <n v="3.7"/>
    <x v="37"/>
  </r>
  <r>
    <x v="578"/>
    <n v="3.7"/>
    <x v="37"/>
  </r>
  <r>
    <x v="579"/>
    <n v="3.7"/>
    <x v="37"/>
  </r>
  <r>
    <x v="580"/>
    <n v="3.7"/>
    <x v="37"/>
  </r>
  <r>
    <x v="581"/>
    <n v="3.8"/>
    <x v="37"/>
  </r>
  <r>
    <x v="582"/>
    <n v="3.8"/>
    <x v="37"/>
  </r>
  <r>
    <x v="583"/>
    <n v="3.8"/>
    <x v="37"/>
  </r>
  <r>
    <x v="584"/>
    <n v="3.9"/>
    <x v="37"/>
  </r>
  <r>
    <x v="585"/>
    <n v="3.9"/>
    <x v="37"/>
  </r>
  <r>
    <x v="586"/>
    <n v="4"/>
    <x v="37"/>
  </r>
  <r>
    <x v="587"/>
    <n v="4"/>
    <x v="37"/>
  </r>
  <r>
    <x v="588"/>
    <n v="4.0999999999999996"/>
    <x v="37"/>
  </r>
  <r>
    <x v="589"/>
    <n v="4.0999999999999996"/>
    <x v="37"/>
  </r>
  <r>
    <x v="590"/>
    <n v="4.2"/>
    <x v="37"/>
  </r>
  <r>
    <x v="591"/>
    <n v="4.2"/>
    <x v="37"/>
  </r>
  <r>
    <x v="592"/>
    <n v="4.2"/>
    <x v="37"/>
  </r>
  <r>
    <x v="593"/>
    <n v="4.3"/>
    <x v="37"/>
  </r>
  <r>
    <x v="594"/>
    <n v="4.4000000000000004"/>
    <x v="37"/>
  </r>
  <r>
    <x v="595"/>
    <n v="4.4000000000000004"/>
    <x v="37"/>
  </r>
  <r>
    <x v="596"/>
    <n v="4.4000000000000004"/>
    <x v="37"/>
  </r>
  <r>
    <x v="597"/>
    <m/>
    <x v="37"/>
  </r>
  <r>
    <x v="598"/>
    <n v="4.4000000000000004"/>
    <x v="37"/>
  </r>
  <r>
    <x v="599"/>
    <n v="4.4000000000000004"/>
    <x v="37"/>
  </r>
  <r>
    <x v="600"/>
    <n v="4.3"/>
    <x v="37"/>
  </r>
  <r>
    <x v="601"/>
    <n v="4.2"/>
    <x v="37"/>
  </r>
  <r>
    <x v="602"/>
    <n v="4.2"/>
    <x v="37"/>
  </r>
  <r>
    <x v="603"/>
    <n v="4.2"/>
    <x v="37"/>
  </r>
  <r>
    <x v="604"/>
    <n v="4.2"/>
    <x v="37"/>
  </r>
  <r>
    <x v="0"/>
    <n v="7.7"/>
    <x v="38"/>
  </r>
  <r>
    <x v="1"/>
    <n v="7.7"/>
    <x v="38"/>
  </r>
  <r>
    <x v="2"/>
    <n v="7.7"/>
    <x v="38"/>
  </r>
  <r>
    <x v="3"/>
    <n v="7.7"/>
    <x v="38"/>
  </r>
  <r>
    <x v="4"/>
    <n v="7.7"/>
    <x v="38"/>
  </r>
  <r>
    <x v="5"/>
    <n v="7.7"/>
    <x v="38"/>
  </r>
  <r>
    <x v="6"/>
    <n v="7.9"/>
    <x v="38"/>
  </r>
  <r>
    <x v="7"/>
    <n v="8"/>
    <x v="38"/>
  </r>
  <r>
    <x v="8"/>
    <n v="8.1999999999999993"/>
    <x v="38"/>
  </r>
  <r>
    <x v="9"/>
    <n v="8.4"/>
    <x v="38"/>
  </r>
  <r>
    <x v="10"/>
    <n v="8.6"/>
    <x v="38"/>
  </r>
  <r>
    <x v="11"/>
    <n v="8.6999999999999993"/>
    <x v="38"/>
  </r>
  <r>
    <x v="12"/>
    <n v="8.8000000000000007"/>
    <x v="38"/>
  </r>
  <r>
    <x v="13"/>
    <n v="8.6999999999999993"/>
    <x v="38"/>
  </r>
  <r>
    <x v="14"/>
    <n v="8.6"/>
    <x v="38"/>
  </r>
  <r>
    <x v="15"/>
    <n v="8.5"/>
    <x v="38"/>
  </r>
  <r>
    <x v="16"/>
    <n v="8.3000000000000007"/>
    <x v="38"/>
  </r>
  <r>
    <x v="17"/>
    <n v="8.1999999999999993"/>
    <x v="38"/>
  </r>
  <r>
    <x v="18"/>
    <n v="8"/>
    <x v="38"/>
  </r>
  <r>
    <x v="19"/>
    <n v="7.9"/>
    <x v="38"/>
  </r>
  <r>
    <x v="20"/>
    <n v="7.7"/>
    <x v="38"/>
  </r>
  <r>
    <x v="21"/>
    <n v="7.5"/>
    <x v="38"/>
  </r>
  <r>
    <x v="22"/>
    <n v="7.3"/>
    <x v="38"/>
  </r>
  <r>
    <x v="23"/>
    <n v="7.1"/>
    <x v="38"/>
  </r>
  <r>
    <x v="24"/>
    <n v="6.9"/>
    <x v="38"/>
  </r>
  <r>
    <x v="25"/>
    <n v="6.7"/>
    <x v="38"/>
  </r>
  <r>
    <x v="26"/>
    <n v="6.6"/>
    <x v="38"/>
  </r>
  <r>
    <x v="27"/>
    <n v="6.4"/>
    <x v="38"/>
  </r>
  <r>
    <x v="28"/>
    <n v="6.3"/>
    <x v="38"/>
  </r>
  <r>
    <x v="29"/>
    <n v="6.2"/>
    <x v="38"/>
  </r>
  <r>
    <x v="30"/>
    <n v="6.2"/>
    <x v="38"/>
  </r>
  <r>
    <x v="31"/>
    <n v="6.1"/>
    <x v="38"/>
  </r>
  <r>
    <x v="32"/>
    <n v="6.1"/>
    <x v="38"/>
  </r>
  <r>
    <x v="33"/>
    <n v="6.1"/>
    <x v="38"/>
  </r>
  <r>
    <x v="34"/>
    <n v="6.1"/>
    <x v="38"/>
  </r>
  <r>
    <x v="35"/>
    <n v="6.2"/>
    <x v="38"/>
  </r>
  <r>
    <x v="36"/>
    <n v="6.2"/>
    <x v="38"/>
  </r>
  <r>
    <x v="37"/>
    <n v="6.3"/>
    <x v="38"/>
  </r>
  <r>
    <x v="38"/>
    <n v="6.3"/>
    <x v="38"/>
  </r>
  <r>
    <x v="39"/>
    <n v="6.3"/>
    <x v="38"/>
  </r>
  <r>
    <x v="40"/>
    <n v="6.3"/>
    <x v="38"/>
  </r>
  <r>
    <x v="41"/>
    <n v="6.3"/>
    <x v="38"/>
  </r>
  <r>
    <x v="42"/>
    <n v="6.3"/>
    <x v="38"/>
  </r>
  <r>
    <x v="43"/>
    <n v="6.3"/>
    <x v="38"/>
  </r>
  <r>
    <x v="44"/>
    <n v="6.3"/>
    <x v="38"/>
  </r>
  <r>
    <x v="45"/>
    <n v="6.3"/>
    <x v="38"/>
  </r>
  <r>
    <x v="46"/>
    <n v="6.4"/>
    <x v="38"/>
  </r>
  <r>
    <x v="47"/>
    <n v="6.4"/>
    <x v="38"/>
  </r>
  <r>
    <x v="48"/>
    <n v="6.5"/>
    <x v="38"/>
  </r>
  <r>
    <x v="49"/>
    <n v="6.6"/>
    <x v="38"/>
  </r>
  <r>
    <x v="50"/>
    <n v="6.8"/>
    <x v="38"/>
  </r>
  <r>
    <x v="51"/>
    <n v="7"/>
    <x v="38"/>
  </r>
  <r>
    <x v="52"/>
    <n v="7.3"/>
    <x v="38"/>
  </r>
  <r>
    <x v="53"/>
    <n v="7.5"/>
    <x v="38"/>
  </r>
  <r>
    <x v="54"/>
    <n v="7.6"/>
    <x v="38"/>
  </r>
  <r>
    <x v="55"/>
    <n v="7.7"/>
    <x v="38"/>
  </r>
  <r>
    <x v="56"/>
    <n v="7.6"/>
    <x v="38"/>
  </r>
  <r>
    <x v="57"/>
    <n v="7.5"/>
    <x v="38"/>
  </r>
  <r>
    <x v="58"/>
    <n v="7.3"/>
    <x v="38"/>
  </r>
  <r>
    <x v="59"/>
    <n v="7.2"/>
    <x v="38"/>
  </r>
  <r>
    <x v="60"/>
    <n v="7.2"/>
    <x v="38"/>
  </r>
  <r>
    <x v="61"/>
    <n v="7.2"/>
    <x v="38"/>
  </r>
  <r>
    <x v="62"/>
    <n v="7.2"/>
    <x v="38"/>
  </r>
  <r>
    <x v="63"/>
    <n v="7.2"/>
    <x v="38"/>
  </r>
  <r>
    <x v="64"/>
    <n v="7.3"/>
    <x v="38"/>
  </r>
  <r>
    <x v="65"/>
    <n v="7.3"/>
    <x v="38"/>
  </r>
  <r>
    <x v="66"/>
    <n v="7.4"/>
    <x v="38"/>
  </r>
  <r>
    <x v="67"/>
    <n v="7.6"/>
    <x v="38"/>
  </r>
  <r>
    <x v="68"/>
    <n v="7.8"/>
    <x v="38"/>
  </r>
  <r>
    <x v="69"/>
    <n v="8"/>
    <x v="38"/>
  </r>
  <r>
    <x v="70"/>
    <n v="8.3000000000000007"/>
    <x v="38"/>
  </r>
  <r>
    <x v="71"/>
    <n v="8.6"/>
    <x v="38"/>
  </r>
  <r>
    <x v="72"/>
    <n v="8.9"/>
    <x v="38"/>
  </r>
  <r>
    <x v="73"/>
    <n v="9.1999999999999993"/>
    <x v="38"/>
  </r>
  <r>
    <x v="74"/>
    <n v="9.4"/>
    <x v="38"/>
  </r>
  <r>
    <x v="75"/>
    <n v="9.6"/>
    <x v="38"/>
  </r>
  <r>
    <x v="76"/>
    <n v="9.6999999999999993"/>
    <x v="38"/>
  </r>
  <r>
    <x v="77"/>
    <n v="9.9"/>
    <x v="38"/>
  </r>
  <r>
    <x v="78"/>
    <n v="10"/>
    <x v="38"/>
  </r>
  <r>
    <x v="79"/>
    <n v="10.1"/>
    <x v="38"/>
  </r>
  <r>
    <x v="80"/>
    <n v="10.199999999999999"/>
    <x v="38"/>
  </r>
  <r>
    <x v="81"/>
    <n v="10.4"/>
    <x v="38"/>
  </r>
  <r>
    <x v="82"/>
    <n v="10.4"/>
    <x v="38"/>
  </r>
  <r>
    <x v="83"/>
    <n v="10.3"/>
    <x v="38"/>
  </r>
  <r>
    <x v="84"/>
    <n v="10.1"/>
    <x v="38"/>
  </r>
  <r>
    <x v="85"/>
    <n v="9.8000000000000007"/>
    <x v="38"/>
  </r>
  <r>
    <x v="86"/>
    <n v="9.4"/>
    <x v="38"/>
  </r>
  <r>
    <x v="87"/>
    <n v="9.1"/>
    <x v="38"/>
  </r>
  <r>
    <x v="88"/>
    <n v="8.9"/>
    <x v="38"/>
  </r>
  <r>
    <x v="89"/>
    <n v="8.6"/>
    <x v="38"/>
  </r>
  <r>
    <x v="90"/>
    <n v="8.4"/>
    <x v="38"/>
  </r>
  <r>
    <x v="91"/>
    <n v="8.1"/>
    <x v="38"/>
  </r>
  <r>
    <x v="92"/>
    <n v="7.8"/>
    <x v="38"/>
  </r>
  <r>
    <x v="93"/>
    <n v="7.4"/>
    <x v="38"/>
  </r>
  <r>
    <x v="94"/>
    <n v="7.1"/>
    <x v="38"/>
  </r>
  <r>
    <x v="95"/>
    <n v="6.8"/>
    <x v="38"/>
  </r>
  <r>
    <x v="96"/>
    <n v="6.6"/>
    <x v="38"/>
  </r>
  <r>
    <x v="97"/>
    <n v="6.3"/>
    <x v="38"/>
  </r>
  <r>
    <x v="98"/>
    <n v="6.1"/>
    <x v="38"/>
  </r>
  <r>
    <x v="99"/>
    <n v="5.9"/>
    <x v="38"/>
  </r>
  <r>
    <x v="100"/>
    <n v="5.6"/>
    <x v="38"/>
  </r>
  <r>
    <x v="101"/>
    <n v="5.4"/>
    <x v="38"/>
  </r>
  <r>
    <x v="102"/>
    <n v="5.0999999999999996"/>
    <x v="38"/>
  </r>
  <r>
    <x v="103"/>
    <n v="4.9000000000000004"/>
    <x v="38"/>
  </r>
  <r>
    <x v="104"/>
    <n v="4.7"/>
    <x v="38"/>
  </r>
  <r>
    <x v="105"/>
    <n v="4.5999999999999996"/>
    <x v="38"/>
  </r>
  <r>
    <x v="106"/>
    <n v="4.7"/>
    <x v="38"/>
  </r>
  <r>
    <x v="107"/>
    <n v="4.8"/>
    <x v="38"/>
  </r>
  <r>
    <x v="108"/>
    <n v="4.9000000000000004"/>
    <x v="38"/>
  </r>
  <r>
    <x v="109"/>
    <n v="4.9000000000000004"/>
    <x v="38"/>
  </r>
  <r>
    <x v="110"/>
    <n v="4.9000000000000004"/>
    <x v="38"/>
  </r>
  <r>
    <x v="111"/>
    <n v="4.9000000000000004"/>
    <x v="38"/>
  </r>
  <r>
    <x v="112"/>
    <n v="4.9000000000000004"/>
    <x v="38"/>
  </r>
  <r>
    <x v="113"/>
    <n v="4.8"/>
    <x v="38"/>
  </r>
  <r>
    <x v="114"/>
    <n v="4.7"/>
    <x v="38"/>
  </r>
  <r>
    <x v="115"/>
    <n v="4.5999999999999996"/>
    <x v="38"/>
  </r>
  <r>
    <x v="116"/>
    <n v="4.5"/>
    <x v="38"/>
  </r>
  <r>
    <x v="117"/>
    <n v="4.3"/>
    <x v="38"/>
  </r>
  <r>
    <x v="118"/>
    <n v="4.2"/>
    <x v="38"/>
  </r>
  <r>
    <x v="119"/>
    <n v="4"/>
    <x v="38"/>
  </r>
  <r>
    <x v="120"/>
    <n v="3.9"/>
    <x v="38"/>
  </r>
  <r>
    <x v="121"/>
    <n v="3.8"/>
    <x v="38"/>
  </r>
  <r>
    <x v="122"/>
    <n v="3.8"/>
    <x v="38"/>
  </r>
  <r>
    <x v="123"/>
    <n v="3.9"/>
    <x v="38"/>
  </r>
  <r>
    <x v="124"/>
    <n v="4"/>
    <x v="38"/>
  </r>
  <r>
    <x v="125"/>
    <n v="4.0999999999999996"/>
    <x v="38"/>
  </r>
  <r>
    <x v="126"/>
    <n v="4.0999999999999996"/>
    <x v="38"/>
  </r>
  <r>
    <x v="127"/>
    <n v="4.2"/>
    <x v="38"/>
  </r>
  <r>
    <x v="128"/>
    <n v="4.2"/>
    <x v="38"/>
  </r>
  <r>
    <x v="129"/>
    <n v="4.2"/>
    <x v="38"/>
  </r>
  <r>
    <x v="130"/>
    <n v="4.2"/>
    <x v="38"/>
  </r>
  <r>
    <x v="131"/>
    <n v="4.2"/>
    <x v="38"/>
  </r>
  <r>
    <x v="132"/>
    <n v="4.0999999999999996"/>
    <x v="38"/>
  </r>
  <r>
    <x v="133"/>
    <n v="4.0999999999999996"/>
    <x v="38"/>
  </r>
  <r>
    <x v="134"/>
    <n v="4.0999999999999996"/>
    <x v="38"/>
  </r>
  <r>
    <x v="135"/>
    <n v="4"/>
    <x v="38"/>
  </r>
  <r>
    <x v="136"/>
    <n v="3.9"/>
    <x v="38"/>
  </r>
  <r>
    <x v="137"/>
    <n v="3.8"/>
    <x v="38"/>
  </r>
  <r>
    <x v="138"/>
    <n v="3.7"/>
    <x v="38"/>
  </r>
  <r>
    <x v="139"/>
    <n v="3.6"/>
    <x v="38"/>
  </r>
  <r>
    <x v="140"/>
    <n v="3.5"/>
    <x v="38"/>
  </r>
  <r>
    <x v="141"/>
    <n v="3.4"/>
    <x v="38"/>
  </r>
  <r>
    <x v="142"/>
    <n v="3.3"/>
    <x v="38"/>
  </r>
  <r>
    <x v="143"/>
    <n v="3.2"/>
    <x v="38"/>
  </r>
  <r>
    <x v="144"/>
    <n v="3.1"/>
    <x v="38"/>
  </r>
  <r>
    <x v="145"/>
    <n v="2.9"/>
    <x v="38"/>
  </r>
  <r>
    <x v="146"/>
    <n v="2.8"/>
    <x v="38"/>
  </r>
  <r>
    <x v="147"/>
    <n v="2.8"/>
    <x v="38"/>
  </r>
  <r>
    <x v="148"/>
    <n v="2.8"/>
    <x v="38"/>
  </r>
  <r>
    <x v="149"/>
    <n v="2.8"/>
    <x v="38"/>
  </r>
  <r>
    <x v="150"/>
    <n v="2.9"/>
    <x v="38"/>
  </r>
  <r>
    <x v="151"/>
    <n v="3"/>
    <x v="38"/>
  </r>
  <r>
    <x v="152"/>
    <n v="3.1"/>
    <x v="38"/>
  </r>
  <r>
    <x v="153"/>
    <n v="3.1"/>
    <x v="38"/>
  </r>
  <r>
    <x v="154"/>
    <n v="3.1"/>
    <x v="38"/>
  </r>
  <r>
    <x v="155"/>
    <n v="3.1"/>
    <x v="38"/>
  </r>
  <r>
    <x v="156"/>
    <n v="3.1"/>
    <x v="38"/>
  </r>
  <r>
    <x v="157"/>
    <n v="3.2"/>
    <x v="38"/>
  </r>
  <r>
    <x v="158"/>
    <n v="3.2"/>
    <x v="38"/>
  </r>
  <r>
    <x v="159"/>
    <n v="3.3"/>
    <x v="38"/>
  </r>
  <r>
    <x v="160"/>
    <n v="3.5"/>
    <x v="38"/>
  </r>
  <r>
    <x v="161"/>
    <n v="3.6"/>
    <x v="38"/>
  </r>
  <r>
    <x v="162"/>
    <n v="3.8"/>
    <x v="38"/>
  </r>
  <r>
    <x v="163"/>
    <n v="4"/>
    <x v="38"/>
  </r>
  <r>
    <x v="164"/>
    <n v="4.3"/>
    <x v="38"/>
  </r>
  <r>
    <x v="165"/>
    <n v="4.7"/>
    <x v="38"/>
  </r>
  <r>
    <x v="166"/>
    <n v="4.9000000000000004"/>
    <x v="38"/>
  </r>
  <r>
    <x v="167"/>
    <n v="5.2"/>
    <x v="38"/>
  </r>
  <r>
    <x v="168"/>
    <n v="5.4"/>
    <x v="38"/>
  </r>
  <r>
    <x v="169"/>
    <n v="5.6"/>
    <x v="38"/>
  </r>
  <r>
    <x v="170"/>
    <n v="5.7"/>
    <x v="38"/>
  </r>
  <r>
    <x v="171"/>
    <n v="5.9"/>
    <x v="38"/>
  </r>
  <r>
    <x v="172"/>
    <n v="6.1"/>
    <x v="38"/>
  </r>
  <r>
    <x v="173"/>
    <n v="6.2"/>
    <x v="38"/>
  </r>
  <r>
    <x v="174"/>
    <n v="6.3"/>
    <x v="38"/>
  </r>
  <r>
    <x v="175"/>
    <n v="6.4"/>
    <x v="38"/>
  </r>
  <r>
    <x v="176"/>
    <n v="6.5"/>
    <x v="38"/>
  </r>
  <r>
    <x v="177"/>
    <n v="6.6"/>
    <x v="38"/>
  </r>
  <r>
    <x v="178"/>
    <n v="6.9"/>
    <x v="38"/>
  </r>
  <r>
    <x v="179"/>
    <n v="7.1"/>
    <x v="38"/>
  </r>
  <r>
    <x v="180"/>
    <n v="7.4"/>
    <x v="38"/>
  </r>
  <r>
    <x v="181"/>
    <n v="7.7"/>
    <x v="38"/>
  </r>
  <r>
    <x v="182"/>
    <n v="7.9"/>
    <x v="38"/>
  </r>
  <r>
    <x v="183"/>
    <n v="8"/>
    <x v="38"/>
  </r>
  <r>
    <x v="184"/>
    <n v="8.1999999999999993"/>
    <x v="38"/>
  </r>
  <r>
    <x v="185"/>
    <n v="8.3000000000000007"/>
    <x v="38"/>
  </r>
  <r>
    <x v="186"/>
    <n v="8.4"/>
    <x v="38"/>
  </r>
  <r>
    <x v="187"/>
    <n v="8.5"/>
    <x v="38"/>
  </r>
  <r>
    <x v="188"/>
    <n v="8.6"/>
    <x v="38"/>
  </r>
  <r>
    <x v="189"/>
    <n v="8.6999999999999993"/>
    <x v="38"/>
  </r>
  <r>
    <x v="190"/>
    <n v="8.8000000000000007"/>
    <x v="38"/>
  </r>
  <r>
    <x v="191"/>
    <n v="8.9"/>
    <x v="38"/>
  </r>
  <r>
    <x v="192"/>
    <n v="9"/>
    <x v="38"/>
  </r>
  <r>
    <x v="193"/>
    <n v="9.1"/>
    <x v="38"/>
  </r>
  <r>
    <x v="194"/>
    <n v="9.1"/>
    <x v="38"/>
  </r>
  <r>
    <x v="195"/>
    <n v="9.1999999999999993"/>
    <x v="38"/>
  </r>
  <r>
    <x v="196"/>
    <n v="9.1999999999999993"/>
    <x v="38"/>
  </r>
  <r>
    <x v="197"/>
    <n v="9.1999999999999993"/>
    <x v="38"/>
  </r>
  <r>
    <x v="198"/>
    <n v="9.1999999999999993"/>
    <x v="38"/>
  </r>
  <r>
    <x v="199"/>
    <n v="9.1"/>
    <x v="38"/>
  </r>
  <r>
    <x v="200"/>
    <n v="9"/>
    <x v="38"/>
  </r>
  <r>
    <x v="201"/>
    <n v="8.8000000000000007"/>
    <x v="38"/>
  </r>
  <r>
    <x v="202"/>
    <n v="8.6"/>
    <x v="38"/>
  </r>
  <r>
    <x v="203"/>
    <n v="8.5"/>
    <x v="38"/>
  </r>
  <r>
    <x v="204"/>
    <n v="8.3000000000000007"/>
    <x v="38"/>
  </r>
  <r>
    <x v="205"/>
    <n v="8.1999999999999993"/>
    <x v="38"/>
  </r>
  <r>
    <x v="206"/>
    <n v="8.1"/>
    <x v="38"/>
  </r>
  <r>
    <x v="207"/>
    <n v="7.9"/>
    <x v="38"/>
  </r>
  <r>
    <x v="208"/>
    <n v="7.8"/>
    <x v="38"/>
  </r>
  <r>
    <x v="209"/>
    <n v="7.6"/>
    <x v="38"/>
  </r>
  <r>
    <x v="210"/>
    <n v="7.4"/>
    <x v="38"/>
  </r>
  <r>
    <x v="211"/>
    <n v="7.3"/>
    <x v="38"/>
  </r>
  <r>
    <x v="212"/>
    <n v="7.3"/>
    <x v="38"/>
  </r>
  <r>
    <x v="213"/>
    <n v="7.3"/>
    <x v="38"/>
  </r>
  <r>
    <x v="214"/>
    <n v="7.3"/>
    <x v="38"/>
  </r>
  <r>
    <x v="215"/>
    <n v="7.3"/>
    <x v="38"/>
  </r>
  <r>
    <x v="216"/>
    <n v="7.2"/>
    <x v="38"/>
  </r>
  <r>
    <x v="217"/>
    <n v="7.1"/>
    <x v="38"/>
  </r>
  <r>
    <x v="218"/>
    <n v="6.9"/>
    <x v="38"/>
  </r>
  <r>
    <x v="219"/>
    <n v="6.8"/>
    <x v="38"/>
  </r>
  <r>
    <x v="220"/>
    <n v="6.7"/>
    <x v="38"/>
  </r>
  <r>
    <x v="221"/>
    <n v="6.6"/>
    <x v="38"/>
  </r>
  <r>
    <x v="222"/>
    <n v="6.6"/>
    <x v="38"/>
  </r>
  <r>
    <x v="223"/>
    <n v="6.6"/>
    <x v="38"/>
  </r>
  <r>
    <x v="224"/>
    <n v="6.5"/>
    <x v="38"/>
  </r>
  <r>
    <x v="225"/>
    <n v="6.5"/>
    <x v="38"/>
  </r>
  <r>
    <x v="226"/>
    <n v="6.3"/>
    <x v="38"/>
  </r>
  <r>
    <x v="227"/>
    <n v="6.3"/>
    <x v="38"/>
  </r>
  <r>
    <x v="228"/>
    <n v="6.2"/>
    <x v="38"/>
  </r>
  <r>
    <x v="229"/>
    <n v="6.3"/>
    <x v="38"/>
  </r>
  <r>
    <x v="230"/>
    <n v="6.4"/>
    <x v="38"/>
  </r>
  <r>
    <x v="231"/>
    <n v="6.5"/>
    <x v="38"/>
  </r>
  <r>
    <x v="232"/>
    <n v="6.6"/>
    <x v="38"/>
  </r>
  <r>
    <x v="233"/>
    <n v="6.6"/>
    <x v="38"/>
  </r>
  <r>
    <x v="234"/>
    <n v="6.6"/>
    <x v="38"/>
  </r>
  <r>
    <x v="235"/>
    <n v="6.4"/>
    <x v="38"/>
  </r>
  <r>
    <x v="236"/>
    <n v="6.3"/>
    <x v="38"/>
  </r>
  <r>
    <x v="237"/>
    <n v="6.1"/>
    <x v="38"/>
  </r>
  <r>
    <x v="238"/>
    <n v="5.9"/>
    <x v="38"/>
  </r>
  <r>
    <x v="239"/>
    <n v="5.7"/>
    <x v="38"/>
  </r>
  <r>
    <x v="240"/>
    <n v="5.6"/>
    <x v="38"/>
  </r>
  <r>
    <x v="241"/>
    <n v="5.4"/>
    <x v="38"/>
  </r>
  <r>
    <x v="242"/>
    <n v="5.3"/>
    <x v="38"/>
  </r>
  <r>
    <x v="243"/>
    <n v="5.2"/>
    <x v="38"/>
  </r>
  <r>
    <x v="244"/>
    <n v="5"/>
    <x v="38"/>
  </r>
  <r>
    <x v="245"/>
    <n v="5"/>
    <x v="38"/>
  </r>
  <r>
    <x v="246"/>
    <n v="4.9000000000000004"/>
    <x v="38"/>
  </r>
  <r>
    <x v="247"/>
    <n v="5"/>
    <x v="38"/>
  </r>
  <r>
    <x v="248"/>
    <n v="5"/>
    <x v="38"/>
  </r>
  <r>
    <x v="249"/>
    <n v="5.0999999999999996"/>
    <x v="38"/>
  </r>
  <r>
    <x v="250"/>
    <n v="5.3"/>
    <x v="38"/>
  </r>
  <r>
    <x v="251"/>
    <n v="5.4"/>
    <x v="38"/>
  </r>
  <r>
    <x v="252"/>
    <n v="5.5"/>
    <x v="38"/>
  </r>
  <r>
    <x v="253"/>
    <n v="5.5"/>
    <x v="38"/>
  </r>
  <r>
    <x v="254"/>
    <n v="5.6"/>
    <x v="38"/>
  </r>
  <r>
    <x v="255"/>
    <n v="5.6"/>
    <x v="38"/>
  </r>
  <r>
    <x v="256"/>
    <n v="5.5"/>
    <x v="38"/>
  </r>
  <r>
    <x v="257"/>
    <n v="5.5"/>
    <x v="38"/>
  </r>
  <r>
    <x v="258"/>
    <n v="5.4"/>
    <x v="38"/>
  </r>
  <r>
    <x v="259"/>
    <n v="5.3"/>
    <x v="38"/>
  </r>
  <r>
    <x v="260"/>
    <n v="5.2"/>
    <x v="38"/>
  </r>
  <r>
    <x v="261"/>
    <n v="5.0999999999999996"/>
    <x v="38"/>
  </r>
  <r>
    <x v="262"/>
    <n v="5"/>
    <x v="38"/>
  </r>
  <r>
    <x v="263"/>
    <n v="5"/>
    <x v="38"/>
  </r>
  <r>
    <x v="264"/>
    <n v="5"/>
    <x v="38"/>
  </r>
  <r>
    <x v="265"/>
    <n v="4.9000000000000004"/>
    <x v="38"/>
  </r>
  <r>
    <x v="266"/>
    <n v="4.9000000000000004"/>
    <x v="38"/>
  </r>
  <r>
    <x v="267"/>
    <n v="4.7"/>
    <x v="38"/>
  </r>
  <r>
    <x v="268"/>
    <n v="4.5999999999999996"/>
    <x v="38"/>
  </r>
  <r>
    <x v="269"/>
    <n v="4.5"/>
    <x v="38"/>
  </r>
  <r>
    <x v="270"/>
    <n v="4.5"/>
    <x v="38"/>
  </r>
  <r>
    <x v="271"/>
    <n v="4.5"/>
    <x v="38"/>
  </r>
  <r>
    <x v="272"/>
    <n v="4.5"/>
    <x v="38"/>
  </r>
  <r>
    <x v="273"/>
    <n v="4.4000000000000004"/>
    <x v="38"/>
  </r>
  <r>
    <x v="274"/>
    <n v="4.3"/>
    <x v="38"/>
  </r>
  <r>
    <x v="275"/>
    <n v="4.2"/>
    <x v="38"/>
  </r>
  <r>
    <x v="276"/>
    <n v="4.0999999999999996"/>
    <x v="38"/>
  </r>
  <r>
    <x v="277"/>
    <n v="4"/>
    <x v="38"/>
  </r>
  <r>
    <x v="278"/>
    <n v="3.9"/>
    <x v="38"/>
  </r>
  <r>
    <x v="279"/>
    <n v="4"/>
    <x v="38"/>
  </r>
  <r>
    <x v="280"/>
    <n v="4"/>
    <x v="38"/>
  </r>
  <r>
    <x v="281"/>
    <n v="4.0999999999999996"/>
    <x v="38"/>
  </r>
  <r>
    <x v="282"/>
    <n v="4.3"/>
    <x v="38"/>
  </r>
  <r>
    <x v="283"/>
    <n v="4.3"/>
    <x v="38"/>
  </r>
  <r>
    <x v="284"/>
    <n v="4.4000000000000004"/>
    <x v="38"/>
  </r>
  <r>
    <x v="285"/>
    <n v="4.4000000000000004"/>
    <x v="38"/>
  </r>
  <r>
    <x v="286"/>
    <n v="4.4000000000000004"/>
    <x v="38"/>
  </r>
  <r>
    <x v="287"/>
    <n v="4.3"/>
    <x v="38"/>
  </r>
  <r>
    <x v="288"/>
    <n v="4.3"/>
    <x v="38"/>
  </r>
  <r>
    <x v="289"/>
    <n v="4.2"/>
    <x v="38"/>
  </r>
  <r>
    <x v="290"/>
    <n v="4.0999999999999996"/>
    <x v="38"/>
  </r>
  <r>
    <x v="291"/>
    <n v="4.0999999999999996"/>
    <x v="38"/>
  </r>
  <r>
    <x v="292"/>
    <n v="4.0999999999999996"/>
    <x v="38"/>
  </r>
  <r>
    <x v="293"/>
    <n v="4.0999999999999996"/>
    <x v="38"/>
  </r>
  <r>
    <x v="294"/>
    <n v="4"/>
    <x v="38"/>
  </r>
  <r>
    <x v="295"/>
    <n v="4"/>
    <x v="38"/>
  </r>
  <r>
    <x v="296"/>
    <n v="3.9"/>
    <x v="38"/>
  </r>
  <r>
    <x v="297"/>
    <n v="3.9"/>
    <x v="38"/>
  </r>
  <r>
    <x v="298"/>
    <n v="3.9"/>
    <x v="38"/>
  </r>
  <r>
    <x v="299"/>
    <n v="4"/>
    <x v="38"/>
  </r>
  <r>
    <x v="300"/>
    <n v="4.0999999999999996"/>
    <x v="38"/>
  </r>
  <r>
    <x v="301"/>
    <n v="4.3"/>
    <x v="38"/>
  </r>
  <r>
    <x v="302"/>
    <n v="4.4000000000000004"/>
    <x v="38"/>
  </r>
  <r>
    <x v="303"/>
    <n v="4.5"/>
    <x v="38"/>
  </r>
  <r>
    <x v="304"/>
    <n v="4.5999999999999996"/>
    <x v="38"/>
  </r>
  <r>
    <x v="305"/>
    <n v="4.5999999999999996"/>
    <x v="38"/>
  </r>
  <r>
    <x v="306"/>
    <n v="4.5"/>
    <x v="38"/>
  </r>
  <r>
    <x v="307"/>
    <n v="4.5"/>
    <x v="38"/>
  </r>
  <r>
    <x v="308"/>
    <n v="4.5"/>
    <x v="38"/>
  </r>
  <r>
    <x v="309"/>
    <n v="4.5999999999999996"/>
    <x v="38"/>
  </r>
  <r>
    <x v="310"/>
    <n v="4.5999999999999996"/>
    <x v="38"/>
  </r>
  <r>
    <x v="311"/>
    <n v="4.7"/>
    <x v="38"/>
  </r>
  <r>
    <x v="312"/>
    <n v="4.7"/>
    <x v="38"/>
  </r>
  <r>
    <x v="313"/>
    <n v="4.7"/>
    <x v="38"/>
  </r>
  <r>
    <x v="314"/>
    <n v="4.7"/>
    <x v="38"/>
  </r>
  <r>
    <x v="315"/>
    <n v="4.7"/>
    <x v="38"/>
  </r>
  <r>
    <x v="316"/>
    <n v="4.7"/>
    <x v="38"/>
  </r>
  <r>
    <x v="317"/>
    <n v="4.8"/>
    <x v="38"/>
  </r>
  <r>
    <x v="318"/>
    <n v="5"/>
    <x v="38"/>
  </r>
  <r>
    <x v="319"/>
    <n v="5.2"/>
    <x v="38"/>
  </r>
  <r>
    <x v="320"/>
    <n v="5.4"/>
    <x v="38"/>
  </r>
  <r>
    <x v="321"/>
    <n v="5.5"/>
    <x v="38"/>
  </r>
  <r>
    <x v="322"/>
    <n v="5.6"/>
    <x v="38"/>
  </r>
  <r>
    <x v="323"/>
    <n v="5.6"/>
    <x v="38"/>
  </r>
  <r>
    <x v="324"/>
    <n v="5.6"/>
    <x v="38"/>
  </r>
  <r>
    <x v="325"/>
    <n v="5.6"/>
    <x v="38"/>
  </r>
  <r>
    <x v="326"/>
    <n v="5.6"/>
    <x v="38"/>
  </r>
  <r>
    <x v="327"/>
    <n v="5.6"/>
    <x v="38"/>
  </r>
  <r>
    <x v="328"/>
    <n v="5.6"/>
    <x v="38"/>
  </r>
  <r>
    <x v="329"/>
    <n v="5.6"/>
    <x v="38"/>
  </r>
  <r>
    <x v="330"/>
    <n v="5.5"/>
    <x v="38"/>
  </r>
  <r>
    <x v="331"/>
    <n v="5.5"/>
    <x v="38"/>
  </r>
  <r>
    <x v="332"/>
    <n v="5.4"/>
    <x v="38"/>
  </r>
  <r>
    <x v="333"/>
    <n v="5.4"/>
    <x v="38"/>
  </r>
  <r>
    <x v="334"/>
    <n v="5.4"/>
    <x v="38"/>
  </r>
  <r>
    <x v="335"/>
    <n v="5.5"/>
    <x v="38"/>
  </r>
  <r>
    <x v="336"/>
    <n v="5.6"/>
    <x v="38"/>
  </r>
  <r>
    <x v="337"/>
    <n v="5.6"/>
    <x v="38"/>
  </r>
  <r>
    <x v="338"/>
    <n v="5.7"/>
    <x v="38"/>
  </r>
  <r>
    <x v="339"/>
    <n v="5.7"/>
    <x v="38"/>
  </r>
  <r>
    <x v="340"/>
    <n v="5.6"/>
    <x v="38"/>
  </r>
  <r>
    <x v="341"/>
    <n v="5.5"/>
    <x v="38"/>
  </r>
  <r>
    <x v="342"/>
    <n v="5.3"/>
    <x v="38"/>
  </r>
  <r>
    <x v="343"/>
    <n v="5.0999999999999996"/>
    <x v="38"/>
  </r>
  <r>
    <x v="344"/>
    <n v="4.9000000000000004"/>
    <x v="38"/>
  </r>
  <r>
    <x v="345"/>
    <n v="4.8"/>
    <x v="38"/>
  </r>
  <r>
    <x v="346"/>
    <n v="4.8"/>
    <x v="38"/>
  </r>
  <r>
    <x v="347"/>
    <n v="4.8"/>
    <x v="38"/>
  </r>
  <r>
    <x v="348"/>
    <n v="4.8"/>
    <x v="38"/>
  </r>
  <r>
    <x v="349"/>
    <n v="4.9000000000000004"/>
    <x v="38"/>
  </r>
  <r>
    <x v="350"/>
    <n v="4.9000000000000004"/>
    <x v="38"/>
  </r>
  <r>
    <x v="351"/>
    <n v="4.9000000000000004"/>
    <x v="38"/>
  </r>
  <r>
    <x v="352"/>
    <n v="5"/>
    <x v="38"/>
  </r>
  <r>
    <x v="353"/>
    <n v="5.0999999999999996"/>
    <x v="38"/>
  </r>
  <r>
    <x v="354"/>
    <n v="5.2"/>
    <x v="38"/>
  </r>
  <r>
    <x v="355"/>
    <n v="5.3"/>
    <x v="38"/>
  </r>
  <r>
    <x v="356"/>
    <n v="5.4"/>
    <x v="38"/>
  </r>
  <r>
    <x v="357"/>
    <n v="5.4"/>
    <x v="38"/>
  </r>
  <r>
    <x v="358"/>
    <n v="5.4"/>
    <x v="38"/>
  </r>
  <r>
    <x v="359"/>
    <n v="5.4"/>
    <x v="38"/>
  </r>
  <r>
    <x v="360"/>
    <n v="5.4"/>
    <x v="38"/>
  </r>
  <r>
    <x v="361"/>
    <n v="5.3"/>
    <x v="38"/>
  </r>
  <r>
    <x v="362"/>
    <n v="5.4"/>
    <x v="38"/>
  </r>
  <r>
    <x v="363"/>
    <n v="5.4"/>
    <x v="38"/>
  </r>
  <r>
    <x v="364"/>
    <n v="5.4"/>
    <x v="38"/>
  </r>
  <r>
    <x v="365"/>
    <n v="5.4"/>
    <x v="38"/>
  </r>
  <r>
    <x v="366"/>
    <n v="5.3"/>
    <x v="38"/>
  </r>
  <r>
    <x v="367"/>
    <n v="5.3"/>
    <x v="38"/>
  </r>
  <r>
    <x v="368"/>
    <n v="5.2"/>
    <x v="38"/>
  </r>
  <r>
    <x v="369"/>
    <n v="5.0999999999999996"/>
    <x v="38"/>
  </r>
  <r>
    <x v="370"/>
    <n v="5"/>
    <x v="38"/>
  </r>
  <r>
    <x v="371"/>
    <n v="4.9000000000000004"/>
    <x v="38"/>
  </r>
  <r>
    <x v="372"/>
    <n v="4.8"/>
    <x v="38"/>
  </r>
  <r>
    <x v="373"/>
    <n v="4.7"/>
    <x v="38"/>
  </r>
  <r>
    <x v="374"/>
    <n v="4.7"/>
    <x v="38"/>
  </r>
  <r>
    <x v="375"/>
    <n v="4.7"/>
    <x v="38"/>
  </r>
  <r>
    <x v="376"/>
    <n v="4.8"/>
    <x v="38"/>
  </r>
  <r>
    <x v="377"/>
    <n v="4.9000000000000004"/>
    <x v="38"/>
  </r>
  <r>
    <x v="378"/>
    <n v="5.0999999999999996"/>
    <x v="38"/>
  </r>
  <r>
    <x v="379"/>
    <n v="5.2"/>
    <x v="38"/>
  </r>
  <r>
    <x v="380"/>
    <n v="5.4"/>
    <x v="38"/>
  </r>
  <r>
    <x v="381"/>
    <n v="5.5"/>
    <x v="38"/>
  </r>
  <r>
    <x v="382"/>
    <n v="5.7"/>
    <x v="38"/>
  </r>
  <r>
    <x v="383"/>
    <n v="5.9"/>
    <x v="38"/>
  </r>
  <r>
    <x v="384"/>
    <n v="6.1"/>
    <x v="38"/>
  </r>
  <r>
    <x v="385"/>
    <n v="6.2"/>
    <x v="38"/>
  </r>
  <r>
    <x v="386"/>
    <n v="6.5"/>
    <x v="38"/>
  </r>
  <r>
    <x v="387"/>
    <n v="6.7"/>
    <x v="38"/>
  </r>
  <r>
    <x v="388"/>
    <n v="7"/>
    <x v="38"/>
  </r>
  <r>
    <x v="389"/>
    <n v="7.4"/>
    <x v="38"/>
  </r>
  <r>
    <x v="390"/>
    <n v="7.8"/>
    <x v="38"/>
  </r>
  <r>
    <x v="391"/>
    <n v="8.1"/>
    <x v="38"/>
  </r>
  <r>
    <x v="392"/>
    <n v="8.4"/>
    <x v="38"/>
  </r>
  <r>
    <x v="393"/>
    <n v="8.6999999999999993"/>
    <x v="38"/>
  </r>
  <r>
    <x v="394"/>
    <n v="9.1"/>
    <x v="38"/>
  </r>
  <r>
    <x v="395"/>
    <n v="9.5"/>
    <x v="38"/>
  </r>
  <r>
    <x v="396"/>
    <n v="10"/>
    <x v="38"/>
  </r>
  <r>
    <x v="397"/>
    <n v="10.4"/>
    <x v="38"/>
  </r>
  <r>
    <x v="398"/>
    <n v="10.8"/>
    <x v="38"/>
  </r>
  <r>
    <x v="399"/>
    <n v="11.1"/>
    <x v="38"/>
  </r>
  <r>
    <x v="400"/>
    <n v="11.2"/>
    <x v="38"/>
  </r>
  <r>
    <x v="401"/>
    <n v="11.3"/>
    <x v="38"/>
  </r>
  <r>
    <x v="402"/>
    <n v="11.4"/>
    <x v="38"/>
  </r>
  <r>
    <x v="403"/>
    <n v="11.4"/>
    <x v="38"/>
  </r>
  <r>
    <x v="404"/>
    <n v="11.5"/>
    <x v="38"/>
  </r>
  <r>
    <x v="405"/>
    <n v="11.6"/>
    <x v="38"/>
  </r>
  <r>
    <x v="406"/>
    <n v="11.6"/>
    <x v="38"/>
  </r>
  <r>
    <x v="407"/>
    <n v="11.7"/>
    <x v="38"/>
  </r>
  <r>
    <x v="408"/>
    <n v="11.8"/>
    <x v="38"/>
  </r>
  <r>
    <x v="409"/>
    <n v="11.8"/>
    <x v="38"/>
  </r>
  <r>
    <x v="410"/>
    <n v="11.8"/>
    <x v="38"/>
  </r>
  <r>
    <x v="411"/>
    <n v="11.8"/>
    <x v="38"/>
  </r>
  <r>
    <x v="412"/>
    <n v="11.7"/>
    <x v="38"/>
  </r>
  <r>
    <x v="413"/>
    <n v="11.6"/>
    <x v="38"/>
  </r>
  <r>
    <x v="414"/>
    <n v="11.5"/>
    <x v="38"/>
  </r>
  <r>
    <x v="415"/>
    <n v="11.5"/>
    <x v="38"/>
  </r>
  <r>
    <x v="416"/>
    <n v="11.5"/>
    <x v="38"/>
  </r>
  <r>
    <x v="417"/>
    <n v="11.5"/>
    <x v="38"/>
  </r>
  <r>
    <x v="418"/>
    <n v="11.5"/>
    <x v="38"/>
  </r>
  <r>
    <x v="419"/>
    <n v="11.4"/>
    <x v="38"/>
  </r>
  <r>
    <x v="420"/>
    <n v="11.3"/>
    <x v="38"/>
  </r>
  <r>
    <x v="421"/>
    <n v="11.2"/>
    <x v="38"/>
  </r>
  <r>
    <x v="422"/>
    <n v="11.1"/>
    <x v="38"/>
  </r>
  <r>
    <x v="423"/>
    <n v="11"/>
    <x v="38"/>
  </r>
  <r>
    <x v="424"/>
    <n v="11"/>
    <x v="38"/>
  </r>
  <r>
    <x v="425"/>
    <n v="11.1"/>
    <x v="38"/>
  </r>
  <r>
    <x v="426"/>
    <n v="11.1"/>
    <x v="38"/>
  </r>
  <r>
    <x v="427"/>
    <n v="11.1"/>
    <x v="38"/>
  </r>
  <r>
    <x v="428"/>
    <n v="11.1"/>
    <x v="38"/>
  </r>
  <r>
    <x v="429"/>
    <n v="11.1"/>
    <x v="38"/>
  </r>
  <r>
    <x v="430"/>
    <n v="11.1"/>
    <x v="38"/>
  </r>
  <r>
    <x v="431"/>
    <n v="11"/>
    <x v="38"/>
  </r>
  <r>
    <x v="432"/>
    <n v="10.9"/>
    <x v="38"/>
  </r>
  <r>
    <x v="433"/>
    <n v="10.8"/>
    <x v="38"/>
  </r>
  <r>
    <x v="434"/>
    <n v="10.7"/>
    <x v="38"/>
  </r>
  <r>
    <x v="435"/>
    <n v="10.6"/>
    <x v="38"/>
  </r>
  <r>
    <x v="436"/>
    <n v="10.5"/>
    <x v="38"/>
  </r>
  <r>
    <x v="437"/>
    <n v="10.4"/>
    <x v="38"/>
  </r>
  <r>
    <x v="438"/>
    <n v="10.3"/>
    <x v="38"/>
  </r>
  <r>
    <x v="439"/>
    <n v="10.199999999999999"/>
    <x v="38"/>
  </r>
  <r>
    <x v="440"/>
    <n v="10"/>
    <x v="38"/>
  </r>
  <r>
    <x v="441"/>
    <n v="9.9"/>
    <x v="38"/>
  </r>
  <r>
    <x v="442"/>
    <n v="9.6999999999999993"/>
    <x v="38"/>
  </r>
  <r>
    <x v="443"/>
    <n v="9.6"/>
    <x v="38"/>
  </r>
  <r>
    <x v="444"/>
    <n v="9.6"/>
    <x v="38"/>
  </r>
  <r>
    <x v="445"/>
    <n v="9.5"/>
    <x v="38"/>
  </r>
  <r>
    <x v="446"/>
    <n v="9.5"/>
    <x v="38"/>
  </r>
  <r>
    <x v="447"/>
    <n v="9.5"/>
    <x v="38"/>
  </r>
  <r>
    <x v="448"/>
    <n v="9.6"/>
    <x v="38"/>
  </r>
  <r>
    <x v="449"/>
    <n v="9.6"/>
    <x v="38"/>
  </r>
  <r>
    <x v="450"/>
    <n v="9.6"/>
    <x v="38"/>
  </r>
  <r>
    <x v="451"/>
    <n v="9.6"/>
    <x v="38"/>
  </r>
  <r>
    <x v="452"/>
    <n v="9.5"/>
    <x v="38"/>
  </r>
  <r>
    <x v="453"/>
    <n v="9.4"/>
    <x v="38"/>
  </r>
  <r>
    <x v="454"/>
    <n v="9.3000000000000007"/>
    <x v="38"/>
  </r>
  <r>
    <x v="455"/>
    <n v="9.1"/>
    <x v="38"/>
  </r>
  <r>
    <x v="456"/>
    <n v="8.9"/>
    <x v="38"/>
  </r>
  <r>
    <x v="457"/>
    <n v="8.6999999999999993"/>
    <x v="38"/>
  </r>
  <r>
    <x v="458"/>
    <n v="8.5"/>
    <x v="38"/>
  </r>
  <r>
    <x v="459"/>
    <n v="8.1999999999999993"/>
    <x v="38"/>
  </r>
  <r>
    <x v="460"/>
    <n v="8"/>
    <x v="38"/>
  </r>
  <r>
    <x v="461"/>
    <n v="7.8"/>
    <x v="38"/>
  </r>
  <r>
    <x v="462"/>
    <n v="7.6"/>
    <x v="38"/>
  </r>
  <r>
    <x v="463"/>
    <n v="7.5"/>
    <x v="38"/>
  </r>
  <r>
    <x v="464"/>
    <n v="7.3"/>
    <x v="38"/>
  </r>
  <r>
    <x v="465"/>
    <n v="7.1"/>
    <x v="38"/>
  </r>
  <r>
    <x v="466"/>
    <n v="6.9"/>
    <x v="38"/>
  </r>
  <r>
    <x v="467"/>
    <n v="6.7"/>
    <x v="38"/>
  </r>
  <r>
    <x v="468"/>
    <n v="6.5"/>
    <x v="38"/>
  </r>
  <r>
    <x v="469"/>
    <n v="6.4"/>
    <x v="38"/>
  </r>
  <r>
    <x v="470"/>
    <n v="6.4"/>
    <x v="38"/>
  </r>
  <r>
    <x v="471"/>
    <n v="6.3"/>
    <x v="38"/>
  </r>
  <r>
    <x v="472"/>
    <n v="6.2"/>
    <x v="38"/>
  </r>
  <r>
    <x v="473"/>
    <n v="6"/>
    <x v="38"/>
  </r>
  <r>
    <x v="474"/>
    <n v="5.9"/>
    <x v="38"/>
  </r>
  <r>
    <x v="475"/>
    <n v="5.8"/>
    <x v="38"/>
  </r>
  <r>
    <x v="476"/>
    <n v="5.7"/>
    <x v="38"/>
  </r>
  <r>
    <x v="477"/>
    <n v="5.7"/>
    <x v="38"/>
  </r>
  <r>
    <x v="478"/>
    <n v="5.7"/>
    <x v="38"/>
  </r>
  <r>
    <x v="479"/>
    <n v="5.6"/>
    <x v="38"/>
  </r>
  <r>
    <x v="480"/>
    <n v="5.6"/>
    <x v="38"/>
  </r>
  <r>
    <x v="481"/>
    <n v="5.5"/>
    <x v="38"/>
  </r>
  <r>
    <x v="482"/>
    <n v="5.5"/>
    <x v="38"/>
  </r>
  <r>
    <x v="483"/>
    <n v="5.4"/>
    <x v="38"/>
  </r>
  <r>
    <x v="484"/>
    <n v="5.4"/>
    <x v="38"/>
  </r>
  <r>
    <x v="485"/>
    <n v="5.3"/>
    <x v="38"/>
  </r>
  <r>
    <x v="486"/>
    <n v="5.3"/>
    <x v="38"/>
  </r>
  <r>
    <x v="487"/>
    <n v="5.2"/>
    <x v="38"/>
  </r>
  <r>
    <x v="488"/>
    <n v="5.0999999999999996"/>
    <x v="38"/>
  </r>
  <r>
    <x v="489"/>
    <n v="5"/>
    <x v="38"/>
  </r>
  <r>
    <x v="490"/>
    <n v="4.9000000000000004"/>
    <x v="38"/>
  </r>
  <r>
    <x v="491"/>
    <n v="4.7"/>
    <x v="38"/>
  </r>
  <r>
    <x v="492"/>
    <n v="4.5999999999999996"/>
    <x v="38"/>
  </r>
  <r>
    <x v="493"/>
    <n v="4.5"/>
    <x v="38"/>
  </r>
  <r>
    <x v="494"/>
    <n v="4.5"/>
    <x v="38"/>
  </r>
  <r>
    <x v="495"/>
    <n v="4.4000000000000004"/>
    <x v="38"/>
  </r>
  <r>
    <x v="496"/>
    <n v="4.4000000000000004"/>
    <x v="38"/>
  </r>
  <r>
    <x v="497"/>
    <n v="4.4000000000000004"/>
    <x v="38"/>
  </r>
  <r>
    <x v="498"/>
    <n v="4.4000000000000004"/>
    <x v="38"/>
  </r>
  <r>
    <x v="499"/>
    <n v="4.5"/>
    <x v="38"/>
  </r>
  <r>
    <x v="500"/>
    <n v="4.5"/>
    <x v="38"/>
  </r>
  <r>
    <x v="501"/>
    <n v="4.5"/>
    <x v="38"/>
  </r>
  <r>
    <x v="502"/>
    <n v="4.5"/>
    <x v="38"/>
  </r>
  <r>
    <x v="503"/>
    <n v="4.5"/>
    <x v="38"/>
  </r>
  <r>
    <x v="504"/>
    <n v="4.5"/>
    <x v="38"/>
  </r>
  <r>
    <x v="505"/>
    <n v="4.4000000000000004"/>
    <x v="38"/>
  </r>
  <r>
    <x v="506"/>
    <n v="4.3"/>
    <x v="38"/>
  </r>
  <r>
    <x v="507"/>
    <n v="4.0999999999999996"/>
    <x v="38"/>
  </r>
  <r>
    <x v="508"/>
    <n v="4"/>
    <x v="38"/>
  </r>
  <r>
    <x v="509"/>
    <n v="4"/>
    <x v="38"/>
  </r>
  <r>
    <x v="510"/>
    <n v="3.9"/>
    <x v="38"/>
  </r>
  <r>
    <x v="511"/>
    <n v="3.9"/>
    <x v="38"/>
  </r>
  <r>
    <x v="512"/>
    <n v="3.9"/>
    <x v="38"/>
  </r>
  <r>
    <x v="513"/>
    <n v="3.9"/>
    <x v="38"/>
  </r>
  <r>
    <x v="514"/>
    <n v="3.9"/>
    <x v="38"/>
  </r>
  <r>
    <x v="515"/>
    <n v="3.8"/>
    <x v="38"/>
  </r>
  <r>
    <x v="516"/>
    <n v="3.8"/>
    <x v="38"/>
  </r>
  <r>
    <x v="517"/>
    <n v="3.7"/>
    <x v="38"/>
  </r>
  <r>
    <x v="518"/>
    <n v="3.6"/>
    <x v="38"/>
  </r>
  <r>
    <x v="519"/>
    <n v="3.5"/>
    <x v="38"/>
  </r>
  <r>
    <x v="520"/>
    <n v="3.5"/>
    <x v="38"/>
  </r>
  <r>
    <x v="521"/>
    <n v="3.5"/>
    <x v="38"/>
  </r>
  <r>
    <x v="522"/>
    <n v="3.5"/>
    <x v="38"/>
  </r>
  <r>
    <x v="523"/>
    <n v="3.5"/>
    <x v="38"/>
  </r>
  <r>
    <x v="524"/>
    <n v="3.5"/>
    <x v="38"/>
  </r>
  <r>
    <x v="525"/>
    <n v="3.4"/>
    <x v="38"/>
  </r>
  <r>
    <x v="526"/>
    <n v="3.4"/>
    <x v="38"/>
  </r>
  <r>
    <x v="527"/>
    <n v="3.4"/>
    <x v="38"/>
  </r>
  <r>
    <x v="528"/>
    <n v="3.5"/>
    <x v="38"/>
  </r>
  <r>
    <x v="529"/>
    <n v="3.6"/>
    <x v="38"/>
  </r>
  <r>
    <x v="530"/>
    <n v="3.7"/>
    <x v="38"/>
  </r>
  <r>
    <x v="531"/>
    <n v="17.899999999999999"/>
    <x v="38"/>
  </r>
  <r>
    <x v="532"/>
    <n v="15.4"/>
    <x v="38"/>
  </r>
  <r>
    <x v="533"/>
    <n v="13.4"/>
    <x v="38"/>
  </r>
  <r>
    <x v="534"/>
    <n v="12.2"/>
    <x v="38"/>
  </r>
  <r>
    <x v="535"/>
    <n v="10.4"/>
    <x v="38"/>
  </r>
  <r>
    <x v="536"/>
    <n v="10"/>
    <x v="38"/>
  </r>
  <r>
    <x v="537"/>
    <n v="7"/>
    <x v="38"/>
  </r>
  <r>
    <x v="538"/>
    <n v="7"/>
    <x v="38"/>
  </r>
  <r>
    <x v="539"/>
    <n v="7"/>
    <x v="38"/>
  </r>
  <r>
    <x v="540"/>
    <n v="6.6"/>
    <x v="38"/>
  </r>
  <r>
    <x v="541"/>
    <n v="6.4"/>
    <x v="38"/>
  </r>
  <r>
    <x v="542"/>
    <n v="6.2"/>
    <x v="38"/>
  </r>
  <r>
    <x v="543"/>
    <n v="6.2"/>
    <x v="38"/>
  </r>
  <r>
    <x v="544"/>
    <n v="6.1"/>
    <x v="38"/>
  </r>
  <r>
    <x v="545"/>
    <n v="6.1"/>
    <x v="38"/>
  </r>
  <r>
    <x v="546"/>
    <n v="5.9"/>
    <x v="38"/>
  </r>
  <r>
    <x v="547"/>
    <n v="5.6"/>
    <x v="38"/>
  </r>
  <r>
    <x v="548"/>
    <n v="5.0999999999999996"/>
    <x v="38"/>
  </r>
  <r>
    <x v="549"/>
    <n v="4.5999999999999996"/>
    <x v="38"/>
  </r>
  <r>
    <x v="550"/>
    <n v="4.0999999999999996"/>
    <x v="38"/>
  </r>
  <r>
    <x v="551"/>
    <n v="3.7"/>
    <x v="38"/>
  </r>
  <r>
    <x v="552"/>
    <n v="3.5"/>
    <x v="38"/>
  </r>
  <r>
    <x v="553"/>
    <n v="3.3"/>
    <x v="38"/>
  </r>
  <r>
    <x v="554"/>
    <n v="3.2"/>
    <x v="38"/>
  </r>
  <r>
    <x v="555"/>
    <n v="3.1"/>
    <x v="38"/>
  </r>
  <r>
    <x v="556"/>
    <n v="3.1"/>
    <x v="38"/>
  </r>
  <r>
    <x v="557"/>
    <n v="3.2"/>
    <x v="38"/>
  </r>
  <r>
    <x v="558"/>
    <n v="3.3"/>
    <x v="38"/>
  </r>
  <r>
    <x v="559"/>
    <n v="3.4"/>
    <x v="38"/>
  </r>
  <r>
    <x v="560"/>
    <n v="3.3"/>
    <x v="38"/>
  </r>
  <r>
    <x v="561"/>
    <n v="3.2"/>
    <x v="38"/>
  </r>
  <r>
    <x v="562"/>
    <n v="3.1"/>
    <x v="38"/>
  </r>
  <r>
    <x v="563"/>
    <n v="3"/>
    <x v="38"/>
  </r>
  <r>
    <x v="564"/>
    <n v="2.9"/>
    <x v="38"/>
  </r>
  <r>
    <x v="565"/>
    <n v="2.8"/>
    <x v="38"/>
  </r>
  <r>
    <x v="566"/>
    <n v="2.7"/>
    <x v="38"/>
  </r>
  <r>
    <x v="567"/>
    <n v="2.7"/>
    <x v="38"/>
  </r>
  <r>
    <x v="568"/>
    <n v="2.7"/>
    <x v="38"/>
  </r>
  <r>
    <x v="569"/>
    <n v="2.7"/>
    <x v="38"/>
  </r>
  <r>
    <x v="570"/>
    <n v="2.7"/>
    <x v="38"/>
  </r>
  <r>
    <x v="571"/>
    <n v="2.9"/>
    <x v="38"/>
  </r>
  <r>
    <x v="572"/>
    <n v="3.1"/>
    <x v="38"/>
  </r>
  <r>
    <x v="573"/>
    <n v="3.3"/>
    <x v="38"/>
  </r>
  <r>
    <x v="574"/>
    <n v="3.5"/>
    <x v="38"/>
  </r>
  <r>
    <x v="575"/>
    <n v="3.7"/>
    <x v="38"/>
  </r>
  <r>
    <x v="576"/>
    <n v="3.8"/>
    <x v="38"/>
  </r>
  <r>
    <x v="577"/>
    <n v="3.9"/>
    <x v="38"/>
  </r>
  <r>
    <x v="578"/>
    <n v="4"/>
    <x v="38"/>
  </r>
  <r>
    <x v="579"/>
    <n v="4.0999999999999996"/>
    <x v="38"/>
  </r>
  <r>
    <x v="580"/>
    <n v="4.2"/>
    <x v="38"/>
  </r>
  <r>
    <x v="581"/>
    <n v="4.3"/>
    <x v="38"/>
  </r>
  <r>
    <x v="582"/>
    <n v="4.4000000000000004"/>
    <x v="38"/>
  </r>
  <r>
    <x v="583"/>
    <n v="4.4000000000000004"/>
    <x v="38"/>
  </r>
  <r>
    <x v="584"/>
    <n v="4.4000000000000004"/>
    <x v="38"/>
  </r>
  <r>
    <x v="585"/>
    <n v="4.5"/>
    <x v="38"/>
  </r>
  <r>
    <x v="586"/>
    <n v="4.5"/>
    <x v="38"/>
  </r>
  <r>
    <x v="587"/>
    <n v="4.5"/>
    <x v="38"/>
  </r>
  <r>
    <x v="588"/>
    <n v="4.5"/>
    <x v="38"/>
  </r>
  <r>
    <x v="589"/>
    <n v="4.5"/>
    <x v="38"/>
  </r>
  <r>
    <x v="590"/>
    <n v="4.5"/>
    <x v="38"/>
  </r>
  <r>
    <x v="591"/>
    <n v="4.4000000000000004"/>
    <x v="38"/>
  </r>
  <r>
    <x v="592"/>
    <n v="4.4000000000000004"/>
    <x v="38"/>
  </r>
  <r>
    <x v="593"/>
    <n v="4.3"/>
    <x v="38"/>
  </r>
  <r>
    <x v="594"/>
    <n v="4.2"/>
    <x v="38"/>
  </r>
  <r>
    <x v="595"/>
    <n v="4.3"/>
    <x v="38"/>
  </r>
  <r>
    <x v="596"/>
    <n v="4.3"/>
    <x v="38"/>
  </r>
  <r>
    <x v="597"/>
    <m/>
    <x v="38"/>
  </r>
  <r>
    <x v="598"/>
    <n v="4.4000000000000004"/>
    <x v="38"/>
  </r>
  <r>
    <x v="599"/>
    <n v="4.4000000000000004"/>
    <x v="38"/>
  </r>
  <r>
    <x v="600"/>
    <n v="4.5"/>
    <x v="38"/>
  </r>
  <r>
    <x v="601"/>
    <n v="4.5999999999999996"/>
    <x v="38"/>
  </r>
  <r>
    <x v="602"/>
    <n v="4.7"/>
    <x v="38"/>
  </r>
  <r>
    <x v="603"/>
    <n v="4.5"/>
    <x v="38"/>
  </r>
  <r>
    <x v="604"/>
    <n v="4.3"/>
    <x v="38"/>
  </r>
  <r>
    <x v="0"/>
    <n v="7.3"/>
    <x v="39"/>
  </r>
  <r>
    <x v="1"/>
    <n v="7.3"/>
    <x v="39"/>
  </r>
  <r>
    <x v="2"/>
    <n v="7.3"/>
    <x v="39"/>
  </r>
  <r>
    <x v="3"/>
    <n v="7.1"/>
    <x v="39"/>
  </r>
  <r>
    <x v="4"/>
    <n v="7"/>
    <x v="39"/>
  </r>
  <r>
    <x v="5"/>
    <n v="6.9"/>
    <x v="39"/>
  </r>
  <r>
    <x v="6"/>
    <n v="6.8"/>
    <x v="39"/>
  </r>
  <r>
    <x v="7"/>
    <n v="6.8"/>
    <x v="39"/>
  </r>
  <r>
    <x v="8"/>
    <n v="6.8"/>
    <x v="39"/>
  </r>
  <r>
    <x v="9"/>
    <n v="6.8"/>
    <x v="39"/>
  </r>
  <r>
    <x v="10"/>
    <n v="6.9"/>
    <x v="39"/>
  </r>
  <r>
    <x v="11"/>
    <n v="7"/>
    <x v="39"/>
  </r>
  <r>
    <x v="12"/>
    <n v="7.1"/>
    <x v="39"/>
  </r>
  <r>
    <x v="13"/>
    <n v="7.2"/>
    <x v="39"/>
  </r>
  <r>
    <x v="14"/>
    <n v="7.2"/>
    <x v="39"/>
  </r>
  <r>
    <x v="15"/>
    <n v="7.1"/>
    <x v="39"/>
  </r>
  <r>
    <x v="16"/>
    <n v="7"/>
    <x v="39"/>
  </r>
  <r>
    <x v="17"/>
    <n v="6.8"/>
    <x v="39"/>
  </r>
  <r>
    <x v="18"/>
    <n v="6.7"/>
    <x v="39"/>
  </r>
  <r>
    <x v="19"/>
    <n v="6.6"/>
    <x v="39"/>
  </r>
  <r>
    <x v="20"/>
    <n v="6.5"/>
    <x v="39"/>
  </r>
  <r>
    <x v="21"/>
    <n v="6.4"/>
    <x v="39"/>
  </r>
  <r>
    <x v="22"/>
    <n v="6.3"/>
    <x v="39"/>
  </r>
  <r>
    <x v="23"/>
    <n v="6.1"/>
    <x v="39"/>
  </r>
  <r>
    <x v="24"/>
    <n v="5.8"/>
    <x v="39"/>
  </r>
  <r>
    <x v="25"/>
    <n v="5.7"/>
    <x v="39"/>
  </r>
  <r>
    <x v="26"/>
    <n v="5.6"/>
    <x v="39"/>
  </r>
  <r>
    <x v="27"/>
    <n v="5.6"/>
    <x v="39"/>
  </r>
  <r>
    <x v="28"/>
    <n v="5.7"/>
    <x v="39"/>
  </r>
  <r>
    <x v="29"/>
    <n v="5.8"/>
    <x v="39"/>
  </r>
  <r>
    <x v="30"/>
    <n v="5.7"/>
    <x v="39"/>
  </r>
  <r>
    <x v="31"/>
    <n v="5.6"/>
    <x v="39"/>
  </r>
  <r>
    <x v="32"/>
    <n v="5.5"/>
    <x v="39"/>
  </r>
  <r>
    <x v="33"/>
    <n v="5.4"/>
    <x v="39"/>
  </r>
  <r>
    <x v="34"/>
    <n v="5.3"/>
    <x v="39"/>
  </r>
  <r>
    <x v="35"/>
    <n v="5.2"/>
    <x v="39"/>
  </r>
  <r>
    <x v="36"/>
    <n v="5.2"/>
    <x v="39"/>
  </r>
  <r>
    <x v="37"/>
    <n v="5.0999999999999996"/>
    <x v="39"/>
  </r>
  <r>
    <x v="38"/>
    <n v="5"/>
    <x v="39"/>
  </r>
  <r>
    <x v="39"/>
    <n v="4.9000000000000004"/>
    <x v="39"/>
  </r>
  <r>
    <x v="40"/>
    <n v="4.7"/>
    <x v="39"/>
  </r>
  <r>
    <x v="41"/>
    <n v="4.7"/>
    <x v="39"/>
  </r>
  <r>
    <x v="42"/>
    <n v="4.7"/>
    <x v="39"/>
  </r>
  <r>
    <x v="43"/>
    <n v="4.8"/>
    <x v="39"/>
  </r>
  <r>
    <x v="44"/>
    <n v="4.9000000000000004"/>
    <x v="39"/>
  </r>
  <r>
    <x v="45"/>
    <n v="5.0999999999999996"/>
    <x v="39"/>
  </r>
  <r>
    <x v="46"/>
    <n v="5.2"/>
    <x v="39"/>
  </r>
  <r>
    <x v="47"/>
    <n v="5.4"/>
    <x v="39"/>
  </r>
  <r>
    <x v="48"/>
    <n v="5.6"/>
    <x v="39"/>
  </r>
  <r>
    <x v="49"/>
    <n v="5.8"/>
    <x v="39"/>
  </r>
  <r>
    <x v="50"/>
    <n v="6.1"/>
    <x v="39"/>
  </r>
  <r>
    <x v="51"/>
    <n v="6.4"/>
    <x v="39"/>
  </r>
  <r>
    <x v="52"/>
    <n v="6.7"/>
    <x v="39"/>
  </r>
  <r>
    <x v="53"/>
    <n v="6.9"/>
    <x v="39"/>
  </r>
  <r>
    <x v="54"/>
    <n v="7.1"/>
    <x v="39"/>
  </r>
  <r>
    <x v="55"/>
    <n v="7.2"/>
    <x v="39"/>
  </r>
  <r>
    <x v="56"/>
    <n v="7.2"/>
    <x v="39"/>
  </r>
  <r>
    <x v="57"/>
    <n v="7.2"/>
    <x v="39"/>
  </r>
  <r>
    <x v="58"/>
    <n v="7.2"/>
    <x v="39"/>
  </r>
  <r>
    <x v="59"/>
    <n v="7.3"/>
    <x v="39"/>
  </r>
  <r>
    <x v="60"/>
    <n v="7.3"/>
    <x v="39"/>
  </r>
  <r>
    <x v="61"/>
    <n v="7.4"/>
    <x v="39"/>
  </r>
  <r>
    <x v="62"/>
    <n v="7.4"/>
    <x v="39"/>
  </r>
  <r>
    <x v="63"/>
    <n v="7.5"/>
    <x v="39"/>
  </r>
  <r>
    <x v="64"/>
    <n v="7.6"/>
    <x v="39"/>
  </r>
  <r>
    <x v="65"/>
    <n v="7.7"/>
    <x v="39"/>
  </r>
  <r>
    <x v="66"/>
    <n v="8"/>
    <x v="39"/>
  </r>
  <r>
    <x v="67"/>
    <n v="8.3000000000000007"/>
    <x v="39"/>
  </r>
  <r>
    <x v="68"/>
    <n v="8.6999999999999993"/>
    <x v="39"/>
  </r>
  <r>
    <x v="69"/>
    <n v="9"/>
    <x v="39"/>
  </r>
  <r>
    <x v="70"/>
    <n v="9.3000000000000007"/>
    <x v="39"/>
  </r>
  <r>
    <x v="71"/>
    <n v="9.6"/>
    <x v="39"/>
  </r>
  <r>
    <x v="72"/>
    <n v="9.8000000000000007"/>
    <x v="39"/>
  </r>
  <r>
    <x v="73"/>
    <n v="10.1"/>
    <x v="39"/>
  </r>
  <r>
    <x v="74"/>
    <n v="10.3"/>
    <x v="39"/>
  </r>
  <r>
    <x v="75"/>
    <n v="10.5"/>
    <x v="39"/>
  </r>
  <r>
    <x v="76"/>
    <n v="10.7"/>
    <x v="39"/>
  </r>
  <r>
    <x v="77"/>
    <n v="10.8"/>
    <x v="39"/>
  </r>
  <r>
    <x v="78"/>
    <n v="11"/>
    <x v="39"/>
  </r>
  <r>
    <x v="79"/>
    <n v="11.1"/>
    <x v="39"/>
  </r>
  <r>
    <x v="80"/>
    <n v="11.2"/>
    <x v="39"/>
  </r>
  <r>
    <x v="81"/>
    <n v="11.3"/>
    <x v="39"/>
  </r>
  <r>
    <x v="82"/>
    <n v="11.4"/>
    <x v="39"/>
  </r>
  <r>
    <x v="83"/>
    <n v="11.4"/>
    <x v="39"/>
  </r>
  <r>
    <x v="84"/>
    <n v="11.5"/>
    <x v="39"/>
  </r>
  <r>
    <x v="85"/>
    <n v="11.4"/>
    <x v="39"/>
  </r>
  <r>
    <x v="86"/>
    <n v="11.2"/>
    <x v="39"/>
  </r>
  <r>
    <x v="87"/>
    <n v="11"/>
    <x v="39"/>
  </r>
  <r>
    <x v="88"/>
    <n v="10.6"/>
    <x v="39"/>
  </r>
  <r>
    <x v="89"/>
    <n v="10.199999999999999"/>
    <x v="39"/>
  </r>
  <r>
    <x v="90"/>
    <n v="9.6999999999999993"/>
    <x v="39"/>
  </r>
  <r>
    <x v="91"/>
    <n v="9.3000000000000007"/>
    <x v="39"/>
  </r>
  <r>
    <x v="92"/>
    <n v="8.8000000000000007"/>
    <x v="39"/>
  </r>
  <r>
    <x v="93"/>
    <n v="8.5"/>
    <x v="39"/>
  </r>
  <r>
    <x v="94"/>
    <n v="8.1999999999999993"/>
    <x v="39"/>
  </r>
  <r>
    <x v="95"/>
    <n v="7.9"/>
    <x v="39"/>
  </r>
  <r>
    <x v="96"/>
    <n v="7.7"/>
    <x v="39"/>
  </r>
  <r>
    <x v="97"/>
    <n v="7.4"/>
    <x v="39"/>
  </r>
  <r>
    <x v="98"/>
    <n v="7.2"/>
    <x v="39"/>
  </r>
  <r>
    <x v="99"/>
    <n v="7"/>
    <x v="39"/>
  </r>
  <r>
    <x v="100"/>
    <n v="6.9"/>
    <x v="39"/>
  </r>
  <r>
    <x v="101"/>
    <n v="6.8"/>
    <x v="39"/>
  </r>
  <r>
    <x v="102"/>
    <n v="6.8"/>
    <x v="39"/>
  </r>
  <r>
    <x v="103"/>
    <n v="6.8"/>
    <x v="39"/>
  </r>
  <r>
    <x v="104"/>
    <n v="6.9"/>
    <x v="39"/>
  </r>
  <r>
    <x v="105"/>
    <n v="6.8"/>
    <x v="39"/>
  </r>
  <r>
    <x v="106"/>
    <n v="6.7"/>
    <x v="39"/>
  </r>
  <r>
    <x v="107"/>
    <n v="6.6"/>
    <x v="39"/>
  </r>
  <r>
    <x v="108"/>
    <n v="6.4"/>
    <x v="39"/>
  </r>
  <r>
    <x v="109"/>
    <n v="6.3"/>
    <x v="39"/>
  </r>
  <r>
    <x v="110"/>
    <n v="6.4"/>
    <x v="39"/>
  </r>
  <r>
    <x v="111"/>
    <n v="6.6"/>
    <x v="39"/>
  </r>
  <r>
    <x v="112"/>
    <n v="6.8"/>
    <x v="39"/>
  </r>
  <r>
    <x v="113"/>
    <n v="7"/>
    <x v="39"/>
  </r>
  <r>
    <x v="114"/>
    <n v="7.2"/>
    <x v="39"/>
  </r>
  <r>
    <x v="115"/>
    <n v="7.2"/>
    <x v="39"/>
  </r>
  <r>
    <x v="116"/>
    <n v="7.2"/>
    <x v="39"/>
  </r>
  <r>
    <x v="117"/>
    <n v="7.1"/>
    <x v="39"/>
  </r>
  <r>
    <x v="118"/>
    <n v="7"/>
    <x v="39"/>
  </r>
  <r>
    <x v="119"/>
    <n v="6.9"/>
    <x v="39"/>
  </r>
  <r>
    <x v="120"/>
    <n v="6.9"/>
    <x v="39"/>
  </r>
  <r>
    <x v="121"/>
    <n v="6.8"/>
    <x v="39"/>
  </r>
  <r>
    <x v="122"/>
    <n v="6.8"/>
    <x v="39"/>
  </r>
  <r>
    <x v="123"/>
    <n v="6.7"/>
    <x v="39"/>
  </r>
  <r>
    <x v="124"/>
    <n v="6.5"/>
    <x v="39"/>
  </r>
  <r>
    <x v="125"/>
    <n v="6.4"/>
    <x v="39"/>
  </r>
  <r>
    <x v="126"/>
    <n v="6.2"/>
    <x v="39"/>
  </r>
  <r>
    <x v="127"/>
    <n v="6.1"/>
    <x v="39"/>
  </r>
  <r>
    <x v="128"/>
    <n v="6"/>
    <x v="39"/>
  </r>
  <r>
    <x v="129"/>
    <n v="6"/>
    <x v="39"/>
  </r>
  <r>
    <x v="130"/>
    <n v="6"/>
    <x v="39"/>
  </r>
  <r>
    <x v="131"/>
    <n v="6.1"/>
    <x v="39"/>
  </r>
  <r>
    <x v="132"/>
    <n v="6.1"/>
    <x v="39"/>
  </r>
  <r>
    <x v="133"/>
    <n v="6.1"/>
    <x v="39"/>
  </r>
  <r>
    <x v="134"/>
    <n v="6"/>
    <x v="39"/>
  </r>
  <r>
    <x v="135"/>
    <n v="5.8"/>
    <x v="39"/>
  </r>
  <r>
    <x v="136"/>
    <n v="5.6"/>
    <x v="39"/>
  </r>
  <r>
    <x v="137"/>
    <n v="5.4"/>
    <x v="39"/>
  </r>
  <r>
    <x v="138"/>
    <n v="5.2"/>
    <x v="39"/>
  </r>
  <r>
    <x v="139"/>
    <n v="5.0999999999999996"/>
    <x v="39"/>
  </r>
  <r>
    <x v="140"/>
    <n v="5.0999999999999996"/>
    <x v="39"/>
  </r>
  <r>
    <x v="141"/>
    <n v="5.0999999999999996"/>
    <x v="39"/>
  </r>
  <r>
    <x v="142"/>
    <n v="5.0999999999999996"/>
    <x v="39"/>
  </r>
  <r>
    <x v="143"/>
    <n v="5"/>
    <x v="39"/>
  </r>
  <r>
    <x v="144"/>
    <n v="4.9000000000000004"/>
    <x v="39"/>
  </r>
  <r>
    <x v="145"/>
    <n v="4.9000000000000004"/>
    <x v="39"/>
  </r>
  <r>
    <x v="146"/>
    <n v="4.8"/>
    <x v="39"/>
  </r>
  <r>
    <x v="147"/>
    <n v="4.7"/>
    <x v="39"/>
  </r>
  <r>
    <x v="148"/>
    <n v="4.7"/>
    <x v="39"/>
  </r>
  <r>
    <x v="149"/>
    <n v="4.7"/>
    <x v="39"/>
  </r>
  <r>
    <x v="150"/>
    <n v="4.5999999999999996"/>
    <x v="39"/>
  </r>
  <r>
    <x v="151"/>
    <n v="4.5"/>
    <x v="39"/>
  </r>
  <r>
    <x v="152"/>
    <n v="4.5"/>
    <x v="39"/>
  </r>
  <r>
    <x v="153"/>
    <n v="4.4000000000000004"/>
    <x v="39"/>
  </r>
  <r>
    <x v="154"/>
    <n v="4.3"/>
    <x v="39"/>
  </r>
  <r>
    <x v="155"/>
    <n v="4.3"/>
    <x v="39"/>
  </r>
  <r>
    <x v="156"/>
    <n v="4.2"/>
    <x v="39"/>
  </r>
  <r>
    <x v="157"/>
    <n v="4.2"/>
    <x v="39"/>
  </r>
  <r>
    <x v="158"/>
    <n v="4.3"/>
    <x v="39"/>
  </r>
  <r>
    <x v="159"/>
    <n v="4.4000000000000004"/>
    <x v="39"/>
  </r>
  <r>
    <x v="160"/>
    <n v="4.5"/>
    <x v="39"/>
  </r>
  <r>
    <x v="161"/>
    <n v="4.5999999999999996"/>
    <x v="39"/>
  </r>
  <r>
    <x v="162"/>
    <n v="4.7"/>
    <x v="39"/>
  </r>
  <r>
    <x v="163"/>
    <n v="4.8"/>
    <x v="39"/>
  </r>
  <r>
    <x v="164"/>
    <n v="4.9000000000000004"/>
    <x v="39"/>
  </r>
  <r>
    <x v="165"/>
    <n v="4.9000000000000004"/>
    <x v="39"/>
  </r>
  <r>
    <x v="166"/>
    <n v="4.9000000000000004"/>
    <x v="39"/>
  </r>
  <r>
    <x v="167"/>
    <n v="4.8"/>
    <x v="39"/>
  </r>
  <r>
    <x v="168"/>
    <n v="4.7"/>
    <x v="39"/>
  </r>
  <r>
    <x v="169"/>
    <n v="4.7"/>
    <x v="39"/>
  </r>
  <r>
    <x v="170"/>
    <n v="4.5999999999999996"/>
    <x v="39"/>
  </r>
  <r>
    <x v="171"/>
    <n v="4.7"/>
    <x v="39"/>
  </r>
  <r>
    <x v="172"/>
    <n v="4.7"/>
    <x v="39"/>
  </r>
  <r>
    <x v="173"/>
    <n v="4.8"/>
    <x v="39"/>
  </r>
  <r>
    <x v="174"/>
    <n v="4.9000000000000004"/>
    <x v="39"/>
  </r>
  <r>
    <x v="175"/>
    <n v="4.9000000000000004"/>
    <x v="39"/>
  </r>
  <r>
    <x v="176"/>
    <n v="5"/>
    <x v="39"/>
  </r>
  <r>
    <x v="177"/>
    <n v="5.0999999999999996"/>
    <x v="39"/>
  </r>
  <r>
    <x v="178"/>
    <n v="5.3"/>
    <x v="39"/>
  </r>
  <r>
    <x v="179"/>
    <n v="5.4"/>
    <x v="39"/>
  </r>
  <r>
    <x v="180"/>
    <n v="5.6"/>
    <x v="39"/>
  </r>
  <r>
    <x v="181"/>
    <n v="5.7"/>
    <x v="39"/>
  </r>
  <r>
    <x v="182"/>
    <n v="5.8"/>
    <x v="39"/>
  </r>
  <r>
    <x v="183"/>
    <n v="5.9"/>
    <x v="39"/>
  </r>
  <r>
    <x v="184"/>
    <n v="6"/>
    <x v="39"/>
  </r>
  <r>
    <x v="185"/>
    <n v="6"/>
    <x v="39"/>
  </r>
  <r>
    <x v="186"/>
    <n v="6.1"/>
    <x v="39"/>
  </r>
  <r>
    <x v="187"/>
    <n v="6.2"/>
    <x v="39"/>
  </r>
  <r>
    <x v="188"/>
    <n v="6.4"/>
    <x v="39"/>
  </r>
  <r>
    <x v="189"/>
    <n v="6.5"/>
    <x v="39"/>
  </r>
  <r>
    <x v="190"/>
    <n v="6.6"/>
    <x v="39"/>
  </r>
  <r>
    <x v="191"/>
    <n v="6.7"/>
    <x v="39"/>
  </r>
  <r>
    <x v="192"/>
    <n v="6.7"/>
    <x v="39"/>
  </r>
  <r>
    <x v="193"/>
    <n v="6.7"/>
    <x v="39"/>
  </r>
  <r>
    <x v="194"/>
    <n v="6.7"/>
    <x v="39"/>
  </r>
  <r>
    <x v="195"/>
    <n v="6.7"/>
    <x v="39"/>
  </r>
  <r>
    <x v="196"/>
    <n v="6.7"/>
    <x v="39"/>
  </r>
  <r>
    <x v="197"/>
    <n v="6.7"/>
    <x v="39"/>
  </r>
  <r>
    <x v="198"/>
    <n v="6.7"/>
    <x v="39"/>
  </r>
  <r>
    <x v="199"/>
    <n v="6.7"/>
    <x v="39"/>
  </r>
  <r>
    <x v="200"/>
    <n v="6.7"/>
    <x v="39"/>
  </r>
  <r>
    <x v="201"/>
    <n v="6.8"/>
    <x v="39"/>
  </r>
  <r>
    <x v="202"/>
    <n v="6.9"/>
    <x v="39"/>
  </r>
  <r>
    <x v="203"/>
    <n v="7"/>
    <x v="39"/>
  </r>
  <r>
    <x v="204"/>
    <n v="7.2"/>
    <x v="39"/>
  </r>
  <r>
    <x v="205"/>
    <n v="7.3"/>
    <x v="39"/>
  </r>
  <r>
    <x v="206"/>
    <n v="7.5"/>
    <x v="39"/>
  </r>
  <r>
    <x v="207"/>
    <n v="7.6"/>
    <x v="39"/>
  </r>
  <r>
    <x v="208"/>
    <n v="7.6"/>
    <x v="39"/>
  </r>
  <r>
    <x v="209"/>
    <n v="7.6"/>
    <x v="39"/>
  </r>
  <r>
    <x v="210"/>
    <n v="7.5"/>
    <x v="39"/>
  </r>
  <r>
    <x v="211"/>
    <n v="7.3"/>
    <x v="39"/>
  </r>
  <r>
    <x v="212"/>
    <n v="7.2"/>
    <x v="39"/>
  </r>
  <r>
    <x v="213"/>
    <n v="7"/>
    <x v="39"/>
  </r>
  <r>
    <x v="214"/>
    <n v="6.9"/>
    <x v="39"/>
  </r>
  <r>
    <x v="215"/>
    <n v="6.9"/>
    <x v="39"/>
  </r>
  <r>
    <x v="216"/>
    <n v="6.9"/>
    <x v="39"/>
  </r>
  <r>
    <x v="217"/>
    <n v="6.8"/>
    <x v="39"/>
  </r>
  <r>
    <x v="218"/>
    <n v="6.7"/>
    <x v="39"/>
  </r>
  <r>
    <x v="219"/>
    <n v="6.6"/>
    <x v="39"/>
  </r>
  <r>
    <x v="220"/>
    <n v="6.4"/>
    <x v="39"/>
  </r>
  <r>
    <x v="221"/>
    <n v="6.2"/>
    <x v="39"/>
  </r>
  <r>
    <x v="222"/>
    <n v="6.1"/>
    <x v="39"/>
  </r>
  <r>
    <x v="223"/>
    <n v="5.9"/>
    <x v="39"/>
  </r>
  <r>
    <x v="224"/>
    <n v="5.8"/>
    <x v="39"/>
  </r>
  <r>
    <x v="225"/>
    <n v="5.7"/>
    <x v="39"/>
  </r>
  <r>
    <x v="226"/>
    <n v="5.5"/>
    <x v="39"/>
  </r>
  <r>
    <x v="227"/>
    <n v="5.3"/>
    <x v="39"/>
  </r>
  <r>
    <x v="228"/>
    <n v="5.2"/>
    <x v="39"/>
  </r>
  <r>
    <x v="229"/>
    <n v="5"/>
    <x v="39"/>
  </r>
  <r>
    <x v="230"/>
    <n v="5"/>
    <x v="39"/>
  </r>
  <r>
    <x v="231"/>
    <n v="4.9000000000000004"/>
    <x v="39"/>
  </r>
  <r>
    <x v="232"/>
    <n v="4.9000000000000004"/>
    <x v="39"/>
  </r>
  <r>
    <x v="233"/>
    <n v="5"/>
    <x v="39"/>
  </r>
  <r>
    <x v="234"/>
    <n v="5"/>
    <x v="39"/>
  </r>
  <r>
    <x v="235"/>
    <n v="5.0999999999999996"/>
    <x v="39"/>
  </r>
  <r>
    <x v="236"/>
    <n v="5.2"/>
    <x v="39"/>
  </r>
  <r>
    <x v="237"/>
    <n v="5.3"/>
    <x v="39"/>
  </r>
  <r>
    <x v="238"/>
    <n v="5.3"/>
    <x v="39"/>
  </r>
  <r>
    <x v="239"/>
    <n v="5.4"/>
    <x v="39"/>
  </r>
  <r>
    <x v="240"/>
    <n v="5.4"/>
    <x v="39"/>
  </r>
  <r>
    <x v="241"/>
    <n v="5.5"/>
    <x v="39"/>
  </r>
  <r>
    <x v="242"/>
    <n v="5.6"/>
    <x v="39"/>
  </r>
  <r>
    <x v="243"/>
    <n v="5.7"/>
    <x v="39"/>
  </r>
  <r>
    <x v="244"/>
    <n v="5.7"/>
    <x v="39"/>
  </r>
  <r>
    <x v="245"/>
    <n v="5.8"/>
    <x v="39"/>
  </r>
  <r>
    <x v="246"/>
    <n v="5.8"/>
    <x v="39"/>
  </r>
  <r>
    <x v="247"/>
    <n v="5.8"/>
    <x v="39"/>
  </r>
  <r>
    <x v="248"/>
    <n v="5.8"/>
    <x v="39"/>
  </r>
  <r>
    <x v="249"/>
    <n v="5.7"/>
    <x v="39"/>
  </r>
  <r>
    <x v="250"/>
    <n v="5.7"/>
    <x v="39"/>
  </r>
  <r>
    <x v="251"/>
    <n v="5.7"/>
    <x v="39"/>
  </r>
  <r>
    <x v="252"/>
    <n v="5.6"/>
    <x v="39"/>
  </r>
  <r>
    <x v="253"/>
    <n v="5.4"/>
    <x v="39"/>
  </r>
  <r>
    <x v="254"/>
    <n v="5.2"/>
    <x v="39"/>
  </r>
  <r>
    <x v="255"/>
    <n v="5"/>
    <x v="39"/>
  </r>
  <r>
    <x v="256"/>
    <n v="4.8"/>
    <x v="39"/>
  </r>
  <r>
    <x v="257"/>
    <n v="4.5999999999999996"/>
    <x v="39"/>
  </r>
  <r>
    <x v="258"/>
    <n v="4.4000000000000004"/>
    <x v="39"/>
  </r>
  <r>
    <x v="259"/>
    <n v="4.0999999999999996"/>
    <x v="39"/>
  </r>
  <r>
    <x v="260"/>
    <n v="3.9"/>
    <x v="39"/>
  </r>
  <r>
    <x v="261"/>
    <n v="3.8"/>
    <x v="39"/>
  </r>
  <r>
    <x v="262"/>
    <n v="3.6"/>
    <x v="39"/>
  </r>
  <r>
    <x v="263"/>
    <n v="3.5"/>
    <x v="39"/>
  </r>
  <r>
    <x v="264"/>
    <n v="3.4"/>
    <x v="39"/>
  </r>
  <r>
    <x v="265"/>
    <n v="3.3"/>
    <x v="39"/>
  </r>
  <r>
    <x v="266"/>
    <n v="3.3"/>
    <x v="39"/>
  </r>
  <r>
    <x v="267"/>
    <n v="3.4"/>
    <x v="39"/>
  </r>
  <r>
    <x v="268"/>
    <n v="3.4"/>
    <x v="39"/>
  </r>
  <r>
    <x v="269"/>
    <n v="3.6"/>
    <x v="39"/>
  </r>
  <r>
    <x v="270"/>
    <n v="3.7"/>
    <x v="39"/>
  </r>
  <r>
    <x v="271"/>
    <n v="3.8"/>
    <x v="39"/>
  </r>
  <r>
    <x v="272"/>
    <n v="3.9"/>
    <x v="39"/>
  </r>
  <r>
    <x v="273"/>
    <n v="3.9"/>
    <x v="39"/>
  </r>
  <r>
    <x v="274"/>
    <n v="3.9"/>
    <x v="39"/>
  </r>
  <r>
    <x v="275"/>
    <n v="4"/>
    <x v="39"/>
  </r>
  <r>
    <x v="276"/>
    <n v="4"/>
    <x v="39"/>
  </r>
  <r>
    <x v="277"/>
    <n v="4"/>
    <x v="39"/>
  </r>
  <r>
    <x v="278"/>
    <n v="4"/>
    <x v="39"/>
  </r>
  <r>
    <x v="279"/>
    <n v="4.0999999999999996"/>
    <x v="39"/>
  </r>
  <r>
    <x v="280"/>
    <n v="4.0999999999999996"/>
    <x v="39"/>
  </r>
  <r>
    <x v="281"/>
    <n v="4.0999999999999996"/>
    <x v="39"/>
  </r>
  <r>
    <x v="282"/>
    <n v="4.2"/>
    <x v="39"/>
  </r>
  <r>
    <x v="283"/>
    <n v="4.3"/>
    <x v="39"/>
  </r>
  <r>
    <x v="284"/>
    <n v="4.3"/>
    <x v="39"/>
  </r>
  <r>
    <x v="285"/>
    <n v="4.3"/>
    <x v="39"/>
  </r>
  <r>
    <x v="286"/>
    <n v="4.3"/>
    <x v="39"/>
  </r>
  <r>
    <x v="287"/>
    <n v="4.2"/>
    <x v="39"/>
  </r>
  <r>
    <x v="288"/>
    <n v="4"/>
    <x v="39"/>
  </r>
  <r>
    <x v="289"/>
    <n v="3.9"/>
    <x v="39"/>
  </r>
  <r>
    <x v="290"/>
    <n v="3.8"/>
    <x v="39"/>
  </r>
  <r>
    <x v="291"/>
    <n v="3.7"/>
    <x v="39"/>
  </r>
  <r>
    <x v="292"/>
    <n v="3.7"/>
    <x v="39"/>
  </r>
  <r>
    <x v="293"/>
    <n v="3.7"/>
    <x v="39"/>
  </r>
  <r>
    <x v="294"/>
    <n v="3.6"/>
    <x v="39"/>
  </r>
  <r>
    <x v="295"/>
    <n v="3.6"/>
    <x v="39"/>
  </r>
  <r>
    <x v="296"/>
    <n v="3.5"/>
    <x v="39"/>
  </r>
  <r>
    <x v="297"/>
    <n v="3.5"/>
    <x v="39"/>
  </r>
  <r>
    <x v="298"/>
    <n v="3.6"/>
    <x v="39"/>
  </r>
  <r>
    <x v="299"/>
    <n v="3.8"/>
    <x v="39"/>
  </r>
  <r>
    <x v="300"/>
    <n v="4.0999999999999996"/>
    <x v="39"/>
  </r>
  <r>
    <x v="301"/>
    <n v="4.4000000000000004"/>
    <x v="39"/>
  </r>
  <r>
    <x v="302"/>
    <n v="4.5999999999999996"/>
    <x v="39"/>
  </r>
  <r>
    <x v="303"/>
    <n v="4.8"/>
    <x v="39"/>
  </r>
  <r>
    <x v="304"/>
    <n v="5"/>
    <x v="39"/>
  </r>
  <r>
    <x v="305"/>
    <n v="5.0999999999999996"/>
    <x v="39"/>
  </r>
  <r>
    <x v="306"/>
    <n v="5.3"/>
    <x v="39"/>
  </r>
  <r>
    <x v="307"/>
    <n v="5.4"/>
    <x v="39"/>
  </r>
  <r>
    <x v="308"/>
    <n v="5.6"/>
    <x v="39"/>
  </r>
  <r>
    <x v="309"/>
    <n v="5.8"/>
    <x v="39"/>
  </r>
  <r>
    <x v="310"/>
    <n v="5.9"/>
    <x v="39"/>
  </r>
  <r>
    <x v="311"/>
    <n v="6"/>
    <x v="39"/>
  </r>
  <r>
    <x v="312"/>
    <n v="6"/>
    <x v="39"/>
  </r>
  <r>
    <x v="313"/>
    <n v="6"/>
    <x v="39"/>
  </r>
  <r>
    <x v="314"/>
    <n v="6"/>
    <x v="39"/>
  </r>
  <r>
    <x v="315"/>
    <n v="6"/>
    <x v="39"/>
  </r>
  <r>
    <x v="316"/>
    <n v="6"/>
    <x v="39"/>
  </r>
  <r>
    <x v="317"/>
    <n v="6"/>
    <x v="39"/>
  </r>
  <r>
    <x v="318"/>
    <n v="5.9"/>
    <x v="39"/>
  </r>
  <r>
    <x v="319"/>
    <n v="6"/>
    <x v="39"/>
  </r>
  <r>
    <x v="320"/>
    <n v="6.1"/>
    <x v="39"/>
  </r>
  <r>
    <x v="321"/>
    <n v="6.2"/>
    <x v="39"/>
  </r>
  <r>
    <x v="322"/>
    <n v="6.3"/>
    <x v="39"/>
  </r>
  <r>
    <x v="323"/>
    <n v="6.4"/>
    <x v="39"/>
  </r>
  <r>
    <x v="324"/>
    <n v="6.5"/>
    <x v="39"/>
  </r>
  <r>
    <x v="325"/>
    <n v="6.5"/>
    <x v="39"/>
  </r>
  <r>
    <x v="326"/>
    <n v="6.6"/>
    <x v="39"/>
  </r>
  <r>
    <x v="327"/>
    <n v="6.7"/>
    <x v="39"/>
  </r>
  <r>
    <x v="328"/>
    <n v="6.8"/>
    <x v="39"/>
  </r>
  <r>
    <x v="329"/>
    <n v="6.9"/>
    <x v="39"/>
  </r>
  <r>
    <x v="330"/>
    <n v="6.9"/>
    <x v="39"/>
  </r>
  <r>
    <x v="331"/>
    <n v="6.9"/>
    <x v="39"/>
  </r>
  <r>
    <x v="332"/>
    <n v="6.9"/>
    <x v="39"/>
  </r>
  <r>
    <x v="333"/>
    <n v="6.8"/>
    <x v="39"/>
  </r>
  <r>
    <x v="334"/>
    <n v="6.8"/>
    <x v="39"/>
  </r>
  <r>
    <x v="335"/>
    <n v="6.7"/>
    <x v="39"/>
  </r>
  <r>
    <x v="336"/>
    <n v="6.8"/>
    <x v="39"/>
  </r>
  <r>
    <x v="337"/>
    <n v="6.8"/>
    <x v="39"/>
  </r>
  <r>
    <x v="338"/>
    <n v="6.9"/>
    <x v="39"/>
  </r>
  <r>
    <x v="339"/>
    <n v="7"/>
    <x v="39"/>
  </r>
  <r>
    <x v="340"/>
    <n v="7"/>
    <x v="39"/>
  </r>
  <r>
    <x v="341"/>
    <n v="7"/>
    <x v="39"/>
  </r>
  <r>
    <x v="342"/>
    <n v="7"/>
    <x v="39"/>
  </r>
  <r>
    <x v="343"/>
    <n v="6.9"/>
    <x v="39"/>
  </r>
  <r>
    <x v="344"/>
    <n v="6.9"/>
    <x v="39"/>
  </r>
  <r>
    <x v="345"/>
    <n v="6.9"/>
    <x v="39"/>
  </r>
  <r>
    <x v="346"/>
    <n v="6.9"/>
    <x v="39"/>
  </r>
  <r>
    <x v="347"/>
    <n v="7"/>
    <x v="39"/>
  </r>
  <r>
    <x v="348"/>
    <n v="7"/>
    <x v="39"/>
  </r>
  <r>
    <x v="349"/>
    <n v="6.9"/>
    <x v="39"/>
  </r>
  <r>
    <x v="350"/>
    <n v="6.9"/>
    <x v="39"/>
  </r>
  <r>
    <x v="351"/>
    <n v="6.8"/>
    <x v="39"/>
  </r>
  <r>
    <x v="352"/>
    <n v="6.7"/>
    <x v="39"/>
  </r>
  <r>
    <x v="353"/>
    <n v="6.7"/>
    <x v="39"/>
  </r>
  <r>
    <x v="354"/>
    <n v="6.7"/>
    <x v="39"/>
  </r>
  <r>
    <x v="355"/>
    <n v="6.7"/>
    <x v="39"/>
  </r>
  <r>
    <x v="356"/>
    <n v="6.8"/>
    <x v="39"/>
  </r>
  <r>
    <x v="357"/>
    <n v="6.8"/>
    <x v="39"/>
  </r>
  <r>
    <x v="358"/>
    <n v="6.7"/>
    <x v="39"/>
  </r>
  <r>
    <x v="359"/>
    <n v="6.7"/>
    <x v="39"/>
  </r>
  <r>
    <x v="360"/>
    <n v="6.6"/>
    <x v="39"/>
  </r>
  <r>
    <x v="361"/>
    <n v="6.5"/>
    <x v="39"/>
  </r>
  <r>
    <x v="362"/>
    <n v="6.5"/>
    <x v="39"/>
  </r>
  <r>
    <x v="363"/>
    <n v="6.5"/>
    <x v="39"/>
  </r>
  <r>
    <x v="364"/>
    <n v="6.5"/>
    <x v="39"/>
  </r>
  <r>
    <x v="365"/>
    <n v="6.5"/>
    <x v="39"/>
  </r>
  <r>
    <x v="366"/>
    <n v="6.4"/>
    <x v="39"/>
  </r>
  <r>
    <x v="367"/>
    <n v="6.3"/>
    <x v="39"/>
  </r>
  <r>
    <x v="368"/>
    <n v="6.2"/>
    <x v="39"/>
  </r>
  <r>
    <x v="369"/>
    <n v="6.1"/>
    <x v="39"/>
  </r>
  <r>
    <x v="370"/>
    <n v="6.1"/>
    <x v="39"/>
  </r>
  <r>
    <x v="371"/>
    <n v="6"/>
    <x v="39"/>
  </r>
  <r>
    <x v="372"/>
    <n v="5.9"/>
    <x v="39"/>
  </r>
  <r>
    <x v="373"/>
    <n v="5.8"/>
    <x v="39"/>
  </r>
  <r>
    <x v="374"/>
    <n v="5.7"/>
    <x v="39"/>
  </r>
  <r>
    <x v="375"/>
    <n v="5.6"/>
    <x v="39"/>
  </r>
  <r>
    <x v="376"/>
    <n v="5.5"/>
    <x v="39"/>
  </r>
  <r>
    <x v="377"/>
    <n v="5.5"/>
    <x v="39"/>
  </r>
  <r>
    <x v="378"/>
    <n v="5.5"/>
    <x v="39"/>
  </r>
  <r>
    <x v="379"/>
    <n v="5.5"/>
    <x v="39"/>
  </r>
  <r>
    <x v="380"/>
    <n v="5.6"/>
    <x v="39"/>
  </r>
  <r>
    <x v="381"/>
    <n v="5.6"/>
    <x v="39"/>
  </r>
  <r>
    <x v="382"/>
    <n v="5.6"/>
    <x v="39"/>
  </r>
  <r>
    <x v="383"/>
    <n v="5.6"/>
    <x v="39"/>
  </r>
  <r>
    <x v="384"/>
    <n v="5.6"/>
    <x v="39"/>
  </r>
  <r>
    <x v="385"/>
    <n v="5.6"/>
    <x v="39"/>
  </r>
  <r>
    <x v="386"/>
    <n v="5.8"/>
    <x v="39"/>
  </r>
  <r>
    <x v="387"/>
    <n v="6"/>
    <x v="39"/>
  </r>
  <r>
    <x v="388"/>
    <n v="6.2"/>
    <x v="39"/>
  </r>
  <r>
    <x v="389"/>
    <n v="6.6"/>
    <x v="39"/>
  </r>
  <r>
    <x v="390"/>
    <n v="6.9"/>
    <x v="39"/>
  </r>
  <r>
    <x v="391"/>
    <n v="7.2"/>
    <x v="39"/>
  </r>
  <r>
    <x v="392"/>
    <n v="7.6"/>
    <x v="39"/>
  </r>
  <r>
    <x v="393"/>
    <n v="8"/>
    <x v="39"/>
  </r>
  <r>
    <x v="394"/>
    <n v="8.5"/>
    <x v="39"/>
  </r>
  <r>
    <x v="395"/>
    <n v="9"/>
    <x v="39"/>
  </r>
  <r>
    <x v="396"/>
    <n v="9.5"/>
    <x v="39"/>
  </r>
  <r>
    <x v="397"/>
    <n v="10"/>
    <x v="39"/>
  </r>
  <r>
    <x v="398"/>
    <n v="10.4"/>
    <x v="39"/>
  </r>
  <r>
    <x v="399"/>
    <n v="10.7"/>
    <x v="39"/>
  </r>
  <r>
    <x v="400"/>
    <n v="10.9"/>
    <x v="39"/>
  </r>
  <r>
    <x v="401"/>
    <n v="11.1"/>
    <x v="39"/>
  </r>
  <r>
    <x v="402"/>
    <n v="11.2"/>
    <x v="39"/>
  </r>
  <r>
    <x v="403"/>
    <n v="11.3"/>
    <x v="39"/>
  </r>
  <r>
    <x v="404"/>
    <n v="11.5"/>
    <x v="39"/>
  </r>
  <r>
    <x v="405"/>
    <n v="11.6"/>
    <x v="39"/>
  </r>
  <r>
    <x v="406"/>
    <n v="11.7"/>
    <x v="39"/>
  </r>
  <r>
    <x v="407"/>
    <n v="11.7"/>
    <x v="39"/>
  </r>
  <r>
    <x v="408"/>
    <n v="11.7"/>
    <x v="39"/>
  </r>
  <r>
    <x v="409"/>
    <n v="11.6"/>
    <x v="39"/>
  </r>
  <r>
    <x v="410"/>
    <n v="11.4"/>
    <x v="39"/>
  </r>
  <r>
    <x v="411"/>
    <n v="11.3"/>
    <x v="39"/>
  </r>
  <r>
    <x v="412"/>
    <n v="11.1"/>
    <x v="39"/>
  </r>
  <r>
    <x v="413"/>
    <n v="11"/>
    <x v="39"/>
  </r>
  <r>
    <x v="414"/>
    <n v="10.9"/>
    <x v="39"/>
  </r>
  <r>
    <x v="415"/>
    <n v="10.9"/>
    <x v="39"/>
  </r>
  <r>
    <x v="416"/>
    <n v="10.8"/>
    <x v="39"/>
  </r>
  <r>
    <x v="417"/>
    <n v="10.8"/>
    <x v="39"/>
  </r>
  <r>
    <x v="418"/>
    <n v="10.8"/>
    <x v="39"/>
  </r>
  <r>
    <x v="419"/>
    <n v="10.7"/>
    <x v="39"/>
  </r>
  <r>
    <x v="420"/>
    <n v="10.6"/>
    <x v="39"/>
  </r>
  <r>
    <x v="421"/>
    <n v="10.6"/>
    <x v="39"/>
  </r>
  <r>
    <x v="422"/>
    <n v="10.6"/>
    <x v="39"/>
  </r>
  <r>
    <x v="423"/>
    <n v="10.6"/>
    <x v="39"/>
  </r>
  <r>
    <x v="424"/>
    <n v="10.6"/>
    <x v="39"/>
  </r>
  <r>
    <x v="425"/>
    <n v="10.6"/>
    <x v="39"/>
  </r>
  <r>
    <x v="426"/>
    <n v="10.5"/>
    <x v="39"/>
  </r>
  <r>
    <x v="427"/>
    <n v="10.4"/>
    <x v="39"/>
  </r>
  <r>
    <x v="428"/>
    <n v="10.199999999999999"/>
    <x v="39"/>
  </r>
  <r>
    <x v="429"/>
    <n v="10"/>
    <x v="39"/>
  </r>
  <r>
    <x v="430"/>
    <n v="9.9"/>
    <x v="39"/>
  </r>
  <r>
    <x v="431"/>
    <n v="9.6999999999999993"/>
    <x v="39"/>
  </r>
  <r>
    <x v="432"/>
    <n v="9.6"/>
    <x v="39"/>
  </r>
  <r>
    <x v="433"/>
    <n v="9.5"/>
    <x v="39"/>
  </r>
  <r>
    <x v="434"/>
    <n v="9.4"/>
    <x v="39"/>
  </r>
  <r>
    <x v="435"/>
    <n v="9.4"/>
    <x v="39"/>
  </r>
  <r>
    <x v="436"/>
    <n v="9.3000000000000007"/>
    <x v="39"/>
  </r>
  <r>
    <x v="437"/>
    <n v="9.1999999999999993"/>
    <x v="39"/>
  </r>
  <r>
    <x v="438"/>
    <n v="9"/>
    <x v="39"/>
  </r>
  <r>
    <x v="439"/>
    <n v="8.8000000000000007"/>
    <x v="39"/>
  </r>
  <r>
    <x v="440"/>
    <n v="8.6999999999999993"/>
    <x v="39"/>
  </r>
  <r>
    <x v="441"/>
    <n v="8.6"/>
    <x v="39"/>
  </r>
  <r>
    <x v="442"/>
    <n v="8.5"/>
    <x v="39"/>
  </r>
  <r>
    <x v="443"/>
    <n v="8.4"/>
    <x v="39"/>
  </r>
  <r>
    <x v="444"/>
    <n v="8.4"/>
    <x v="39"/>
  </r>
  <r>
    <x v="445"/>
    <n v="8.1999999999999993"/>
    <x v="39"/>
  </r>
  <r>
    <x v="446"/>
    <n v="8.1"/>
    <x v="39"/>
  </r>
  <r>
    <x v="447"/>
    <n v="7.9"/>
    <x v="39"/>
  </r>
  <r>
    <x v="448"/>
    <n v="7.7"/>
    <x v="39"/>
  </r>
  <r>
    <x v="449"/>
    <n v="7.6"/>
    <x v="39"/>
  </r>
  <r>
    <x v="450"/>
    <n v="7.4"/>
    <x v="39"/>
  </r>
  <r>
    <x v="451"/>
    <n v="7.2"/>
    <x v="39"/>
  </r>
  <r>
    <x v="452"/>
    <n v="7"/>
    <x v="39"/>
  </r>
  <r>
    <x v="453"/>
    <n v="6.8"/>
    <x v="39"/>
  </r>
  <r>
    <x v="454"/>
    <n v="6.5"/>
    <x v="39"/>
  </r>
  <r>
    <x v="455"/>
    <n v="6.3"/>
    <x v="39"/>
  </r>
  <r>
    <x v="456"/>
    <n v="6.2"/>
    <x v="39"/>
  </r>
  <r>
    <x v="457"/>
    <n v="6"/>
    <x v="39"/>
  </r>
  <r>
    <x v="458"/>
    <n v="6"/>
    <x v="39"/>
  </r>
  <r>
    <x v="459"/>
    <n v="6"/>
    <x v="39"/>
  </r>
  <r>
    <x v="460"/>
    <n v="6.1"/>
    <x v="39"/>
  </r>
  <r>
    <x v="461"/>
    <n v="6.2"/>
    <x v="39"/>
  </r>
  <r>
    <x v="462"/>
    <n v="6.4"/>
    <x v="39"/>
  </r>
  <r>
    <x v="463"/>
    <n v="6.5"/>
    <x v="39"/>
  </r>
  <r>
    <x v="464"/>
    <n v="6.6"/>
    <x v="39"/>
  </r>
  <r>
    <x v="465"/>
    <n v="6.6"/>
    <x v="39"/>
  </r>
  <r>
    <x v="466"/>
    <n v="6.5"/>
    <x v="39"/>
  </r>
  <r>
    <x v="467"/>
    <n v="6.5"/>
    <x v="39"/>
  </r>
  <r>
    <x v="468"/>
    <n v="6.4"/>
    <x v="39"/>
  </r>
  <r>
    <x v="469"/>
    <n v="6.4"/>
    <x v="39"/>
  </r>
  <r>
    <x v="470"/>
    <n v="6.3"/>
    <x v="39"/>
  </r>
  <r>
    <x v="471"/>
    <n v="6.2"/>
    <x v="39"/>
  </r>
  <r>
    <x v="472"/>
    <n v="6.1"/>
    <x v="39"/>
  </r>
  <r>
    <x v="473"/>
    <n v="6"/>
    <x v="39"/>
  </r>
  <r>
    <x v="474"/>
    <n v="5.8"/>
    <x v="39"/>
  </r>
  <r>
    <x v="475"/>
    <n v="5.7"/>
    <x v="39"/>
  </r>
  <r>
    <x v="476"/>
    <n v="5.6"/>
    <x v="39"/>
  </r>
  <r>
    <x v="477"/>
    <n v="5.5"/>
    <x v="39"/>
  </r>
  <r>
    <x v="478"/>
    <n v="5.4"/>
    <x v="39"/>
  </r>
  <r>
    <x v="479"/>
    <n v="5.4"/>
    <x v="39"/>
  </r>
  <r>
    <x v="480"/>
    <n v="5.3"/>
    <x v="39"/>
  </r>
  <r>
    <x v="481"/>
    <n v="5.3"/>
    <x v="39"/>
  </r>
  <r>
    <x v="482"/>
    <n v="5.2"/>
    <x v="39"/>
  </r>
  <r>
    <x v="483"/>
    <n v="5.0999999999999996"/>
    <x v="39"/>
  </r>
  <r>
    <x v="484"/>
    <n v="5.0999999999999996"/>
    <x v="39"/>
  </r>
  <r>
    <x v="485"/>
    <n v="5"/>
    <x v="39"/>
  </r>
  <r>
    <x v="486"/>
    <n v="4.9000000000000004"/>
    <x v="39"/>
  </r>
  <r>
    <x v="487"/>
    <n v="4.7"/>
    <x v="39"/>
  </r>
  <r>
    <x v="488"/>
    <n v="4.7"/>
    <x v="39"/>
  </r>
  <r>
    <x v="489"/>
    <n v="4.5999999999999996"/>
    <x v="39"/>
  </r>
  <r>
    <x v="490"/>
    <n v="4.5"/>
    <x v="39"/>
  </r>
  <r>
    <x v="491"/>
    <n v="4.4000000000000004"/>
    <x v="39"/>
  </r>
  <r>
    <x v="492"/>
    <n v="4.4000000000000004"/>
    <x v="39"/>
  </r>
  <r>
    <x v="493"/>
    <n v="4.3"/>
    <x v="39"/>
  </r>
  <r>
    <x v="494"/>
    <n v="4.2"/>
    <x v="39"/>
  </r>
  <r>
    <x v="495"/>
    <n v="4.2"/>
    <x v="39"/>
  </r>
  <r>
    <x v="496"/>
    <n v="4.0999999999999996"/>
    <x v="39"/>
  </r>
  <r>
    <x v="497"/>
    <n v="4.0999999999999996"/>
    <x v="39"/>
  </r>
  <r>
    <x v="498"/>
    <n v="4.2"/>
    <x v="39"/>
  </r>
  <r>
    <x v="499"/>
    <n v="4.2"/>
    <x v="39"/>
  </r>
  <r>
    <x v="500"/>
    <n v="4.2"/>
    <x v="39"/>
  </r>
  <r>
    <x v="501"/>
    <n v="4.2"/>
    <x v="39"/>
  </r>
  <r>
    <x v="502"/>
    <n v="4.2"/>
    <x v="39"/>
  </r>
  <r>
    <x v="503"/>
    <n v="4"/>
    <x v="39"/>
  </r>
  <r>
    <x v="504"/>
    <n v="3.9"/>
    <x v="39"/>
  </r>
  <r>
    <x v="505"/>
    <n v="3.7"/>
    <x v="39"/>
  </r>
  <r>
    <x v="506"/>
    <n v="3.5"/>
    <x v="39"/>
  </r>
  <r>
    <x v="507"/>
    <n v="3.3"/>
    <x v="39"/>
  </r>
  <r>
    <x v="508"/>
    <n v="3.2"/>
    <x v="39"/>
  </r>
  <r>
    <x v="509"/>
    <n v="3.2"/>
    <x v="39"/>
  </r>
  <r>
    <x v="510"/>
    <n v="3.3"/>
    <x v="39"/>
  </r>
  <r>
    <x v="511"/>
    <n v="3.3"/>
    <x v="39"/>
  </r>
  <r>
    <x v="512"/>
    <n v="3.3"/>
    <x v="39"/>
  </r>
  <r>
    <x v="513"/>
    <n v="3.3"/>
    <x v="39"/>
  </r>
  <r>
    <x v="514"/>
    <n v="3.2"/>
    <x v="39"/>
  </r>
  <r>
    <x v="515"/>
    <n v="3.2"/>
    <x v="39"/>
  </r>
  <r>
    <x v="516"/>
    <n v="3.2"/>
    <x v="39"/>
  </r>
  <r>
    <x v="517"/>
    <n v="3.2"/>
    <x v="39"/>
  </r>
  <r>
    <x v="518"/>
    <n v="3.1"/>
    <x v="39"/>
  </r>
  <r>
    <x v="519"/>
    <n v="3.1"/>
    <x v="39"/>
  </r>
  <r>
    <x v="520"/>
    <n v="2.9"/>
    <x v="39"/>
  </r>
  <r>
    <x v="521"/>
    <n v="2.7"/>
    <x v="39"/>
  </r>
  <r>
    <x v="522"/>
    <n v="2.6"/>
    <x v="39"/>
  </r>
  <r>
    <x v="523"/>
    <n v="2.5"/>
    <x v="39"/>
  </r>
  <r>
    <x v="524"/>
    <n v="2.4"/>
    <x v="39"/>
  </r>
  <r>
    <x v="525"/>
    <n v="2.4"/>
    <x v="39"/>
  </r>
  <r>
    <x v="526"/>
    <n v="2.5"/>
    <x v="39"/>
  </r>
  <r>
    <x v="527"/>
    <n v="2.6"/>
    <x v="39"/>
  </r>
  <r>
    <x v="528"/>
    <n v="2.8"/>
    <x v="39"/>
  </r>
  <r>
    <x v="529"/>
    <n v="2.9"/>
    <x v="39"/>
  </r>
  <r>
    <x v="530"/>
    <n v="3.1"/>
    <x v="39"/>
  </r>
  <r>
    <x v="531"/>
    <n v="11.7"/>
    <x v="39"/>
  </r>
  <r>
    <x v="532"/>
    <n v="9.3000000000000007"/>
    <x v="39"/>
  </r>
  <r>
    <x v="533"/>
    <n v="7.8"/>
    <x v="39"/>
  </r>
  <r>
    <x v="534"/>
    <n v="7.1"/>
    <x v="39"/>
  </r>
  <r>
    <x v="535"/>
    <n v="6.2"/>
    <x v="39"/>
  </r>
  <r>
    <x v="536"/>
    <n v="5.8"/>
    <x v="39"/>
  </r>
  <r>
    <x v="537"/>
    <n v="5.3"/>
    <x v="39"/>
  </r>
  <r>
    <x v="538"/>
    <n v="5.0999999999999996"/>
    <x v="39"/>
  </r>
  <r>
    <x v="539"/>
    <n v="4.9000000000000004"/>
    <x v="39"/>
  </r>
  <r>
    <x v="540"/>
    <n v="4.5999999999999996"/>
    <x v="39"/>
  </r>
  <r>
    <x v="541"/>
    <n v="4.5"/>
    <x v="39"/>
  </r>
  <r>
    <x v="542"/>
    <n v="4.3"/>
    <x v="39"/>
  </r>
  <r>
    <x v="543"/>
    <n v="4.2"/>
    <x v="39"/>
  </r>
  <r>
    <x v="544"/>
    <n v="4.0999999999999996"/>
    <x v="39"/>
  </r>
  <r>
    <x v="545"/>
    <n v="4"/>
    <x v="39"/>
  </r>
  <r>
    <x v="546"/>
    <n v="3.9"/>
    <x v="39"/>
  </r>
  <r>
    <x v="547"/>
    <n v="3.8"/>
    <x v="39"/>
  </r>
  <r>
    <x v="548"/>
    <n v="3.6"/>
    <x v="39"/>
  </r>
  <r>
    <x v="549"/>
    <n v="3.5"/>
    <x v="39"/>
  </r>
  <r>
    <x v="550"/>
    <n v="3.4"/>
    <x v="39"/>
  </r>
  <r>
    <x v="551"/>
    <n v="3.3"/>
    <x v="39"/>
  </r>
  <r>
    <x v="552"/>
    <n v="3.3"/>
    <x v="39"/>
  </r>
  <r>
    <x v="553"/>
    <n v="3.2"/>
    <x v="39"/>
  </r>
  <r>
    <x v="554"/>
    <n v="3.2"/>
    <x v="39"/>
  </r>
  <r>
    <x v="555"/>
    <n v="3.2"/>
    <x v="39"/>
  </r>
  <r>
    <x v="556"/>
    <n v="3.2"/>
    <x v="39"/>
  </r>
  <r>
    <x v="557"/>
    <n v="3.2"/>
    <x v="39"/>
  </r>
  <r>
    <x v="558"/>
    <n v="3.2"/>
    <x v="39"/>
  </r>
  <r>
    <x v="559"/>
    <n v="3.2"/>
    <x v="39"/>
  </r>
  <r>
    <x v="560"/>
    <n v="3.2"/>
    <x v="39"/>
  </r>
  <r>
    <x v="561"/>
    <n v="3.2"/>
    <x v="39"/>
  </r>
  <r>
    <x v="562"/>
    <n v="3.2"/>
    <x v="39"/>
  </r>
  <r>
    <x v="563"/>
    <n v="3.1"/>
    <x v="39"/>
  </r>
  <r>
    <x v="564"/>
    <n v="3.1"/>
    <x v="39"/>
  </r>
  <r>
    <x v="565"/>
    <n v="3"/>
    <x v="39"/>
  </r>
  <r>
    <x v="566"/>
    <n v="3"/>
    <x v="39"/>
  </r>
  <r>
    <x v="567"/>
    <n v="2.9"/>
    <x v="39"/>
  </r>
  <r>
    <x v="568"/>
    <n v="2.8"/>
    <x v="39"/>
  </r>
  <r>
    <x v="569"/>
    <n v="2.8"/>
    <x v="39"/>
  </r>
  <r>
    <x v="570"/>
    <n v="2.8"/>
    <x v="39"/>
  </r>
  <r>
    <x v="571"/>
    <n v="2.8"/>
    <x v="39"/>
  </r>
  <r>
    <x v="572"/>
    <n v="2.9"/>
    <x v="39"/>
  </r>
  <r>
    <x v="573"/>
    <n v="3"/>
    <x v="39"/>
  </r>
  <r>
    <x v="574"/>
    <n v="3.2"/>
    <x v="39"/>
  </r>
  <r>
    <x v="575"/>
    <n v="3.3"/>
    <x v="39"/>
  </r>
  <r>
    <x v="576"/>
    <n v="3.4"/>
    <x v="39"/>
  </r>
  <r>
    <x v="577"/>
    <n v="3.6"/>
    <x v="39"/>
  </r>
  <r>
    <x v="578"/>
    <n v="3.7"/>
    <x v="39"/>
  </r>
  <r>
    <x v="579"/>
    <n v="3.9"/>
    <x v="39"/>
  </r>
  <r>
    <x v="580"/>
    <n v="4.0999999999999996"/>
    <x v="39"/>
  </r>
  <r>
    <x v="581"/>
    <n v="4.3"/>
    <x v="39"/>
  </r>
  <r>
    <x v="582"/>
    <n v="4.4000000000000004"/>
    <x v="39"/>
  </r>
  <r>
    <x v="583"/>
    <n v="4.5"/>
    <x v="39"/>
  </r>
  <r>
    <x v="584"/>
    <n v="4.5"/>
    <x v="39"/>
  </r>
  <r>
    <x v="585"/>
    <n v="4.4000000000000004"/>
    <x v="39"/>
  </r>
  <r>
    <x v="586"/>
    <n v="4.3"/>
    <x v="39"/>
  </r>
  <r>
    <x v="587"/>
    <n v="4.2"/>
    <x v="39"/>
  </r>
  <r>
    <x v="588"/>
    <n v="4.0999999999999996"/>
    <x v="39"/>
  </r>
  <r>
    <x v="589"/>
    <n v="4.0999999999999996"/>
    <x v="39"/>
  </r>
  <r>
    <x v="590"/>
    <n v="4.2"/>
    <x v="39"/>
  </r>
  <r>
    <x v="591"/>
    <n v="4.2"/>
    <x v="39"/>
  </r>
  <r>
    <x v="592"/>
    <n v="4.3"/>
    <x v="39"/>
  </r>
  <r>
    <x v="593"/>
    <n v="4.4000000000000004"/>
    <x v="39"/>
  </r>
  <r>
    <x v="594"/>
    <n v="4.4000000000000004"/>
    <x v="39"/>
  </r>
  <r>
    <x v="595"/>
    <n v="4.5999999999999996"/>
    <x v="39"/>
  </r>
  <r>
    <x v="596"/>
    <n v="4.7"/>
    <x v="39"/>
  </r>
  <r>
    <x v="597"/>
    <m/>
    <x v="39"/>
  </r>
  <r>
    <x v="598"/>
    <n v="4.8"/>
    <x v="39"/>
  </r>
  <r>
    <x v="599"/>
    <n v="4.8"/>
    <x v="39"/>
  </r>
  <r>
    <x v="600"/>
    <n v="4.9000000000000004"/>
    <x v="39"/>
  </r>
  <r>
    <x v="601"/>
    <n v="5"/>
    <x v="39"/>
  </r>
  <r>
    <x v="602"/>
    <n v="4.9000000000000004"/>
    <x v="39"/>
  </r>
  <r>
    <x v="603"/>
    <n v="4.8"/>
    <x v="39"/>
  </r>
  <r>
    <x v="604"/>
    <n v="4.5999999999999996"/>
    <x v="39"/>
  </r>
  <r>
    <x v="0"/>
    <n v="3.3"/>
    <x v="40"/>
  </r>
  <r>
    <x v="1"/>
    <n v="3.3"/>
    <x v="40"/>
  </r>
  <r>
    <x v="2"/>
    <n v="3.3"/>
    <x v="40"/>
  </r>
  <r>
    <x v="3"/>
    <n v="3.2"/>
    <x v="40"/>
  </r>
  <r>
    <x v="4"/>
    <n v="3.1"/>
    <x v="40"/>
  </r>
  <r>
    <x v="5"/>
    <n v="3.1"/>
    <x v="40"/>
  </r>
  <r>
    <x v="6"/>
    <n v="3.2"/>
    <x v="40"/>
  </r>
  <r>
    <x v="7"/>
    <n v="3.3"/>
    <x v="40"/>
  </r>
  <r>
    <x v="8"/>
    <n v="3.4"/>
    <x v="40"/>
  </r>
  <r>
    <x v="9"/>
    <n v="3.5"/>
    <x v="40"/>
  </r>
  <r>
    <x v="10"/>
    <n v="3.6"/>
    <x v="40"/>
  </r>
  <r>
    <x v="11"/>
    <n v="3.7"/>
    <x v="40"/>
  </r>
  <r>
    <x v="12"/>
    <n v="3.7"/>
    <x v="40"/>
  </r>
  <r>
    <x v="13"/>
    <n v="3.7"/>
    <x v="40"/>
  </r>
  <r>
    <x v="14"/>
    <n v="3.7"/>
    <x v="40"/>
  </r>
  <r>
    <x v="15"/>
    <n v="3.6"/>
    <x v="40"/>
  </r>
  <r>
    <x v="16"/>
    <n v="3.5"/>
    <x v="40"/>
  </r>
  <r>
    <x v="17"/>
    <n v="3.4"/>
    <x v="40"/>
  </r>
  <r>
    <x v="18"/>
    <n v="3.3"/>
    <x v="40"/>
  </r>
  <r>
    <x v="19"/>
    <n v="3.2"/>
    <x v="40"/>
  </r>
  <r>
    <x v="20"/>
    <n v="3.2"/>
    <x v="40"/>
  </r>
  <r>
    <x v="21"/>
    <n v="3.1"/>
    <x v="40"/>
  </r>
  <r>
    <x v="22"/>
    <n v="3.1"/>
    <x v="40"/>
  </r>
  <r>
    <x v="23"/>
    <n v="3.1"/>
    <x v="40"/>
  </r>
  <r>
    <x v="24"/>
    <n v="3"/>
    <x v="40"/>
  </r>
  <r>
    <x v="25"/>
    <n v="3"/>
    <x v="40"/>
  </r>
  <r>
    <x v="26"/>
    <n v="3"/>
    <x v="40"/>
  </r>
  <r>
    <x v="27"/>
    <n v="3"/>
    <x v="40"/>
  </r>
  <r>
    <x v="28"/>
    <n v="3.1"/>
    <x v="40"/>
  </r>
  <r>
    <x v="29"/>
    <n v="3.2"/>
    <x v="40"/>
  </r>
  <r>
    <x v="30"/>
    <n v="3.3"/>
    <x v="40"/>
  </r>
  <r>
    <x v="31"/>
    <n v="3.3"/>
    <x v="40"/>
  </r>
  <r>
    <x v="32"/>
    <n v="3.3"/>
    <x v="40"/>
  </r>
  <r>
    <x v="33"/>
    <n v="3.3"/>
    <x v="40"/>
  </r>
  <r>
    <x v="34"/>
    <n v="3.3"/>
    <x v="40"/>
  </r>
  <r>
    <x v="35"/>
    <n v="3.3"/>
    <x v="40"/>
  </r>
  <r>
    <x v="36"/>
    <n v="3.4"/>
    <x v="40"/>
  </r>
  <r>
    <x v="37"/>
    <n v="3.4"/>
    <x v="40"/>
  </r>
  <r>
    <x v="38"/>
    <n v="3.4"/>
    <x v="40"/>
  </r>
  <r>
    <x v="39"/>
    <n v="3.4"/>
    <x v="40"/>
  </r>
  <r>
    <x v="40"/>
    <n v="3.3"/>
    <x v="40"/>
  </r>
  <r>
    <x v="41"/>
    <n v="3.3"/>
    <x v="40"/>
  </r>
  <r>
    <x v="42"/>
    <n v="3.3"/>
    <x v="40"/>
  </r>
  <r>
    <x v="43"/>
    <n v="3.3"/>
    <x v="40"/>
  </r>
  <r>
    <x v="44"/>
    <n v="3.3"/>
    <x v="40"/>
  </r>
  <r>
    <x v="45"/>
    <n v="3.4"/>
    <x v="40"/>
  </r>
  <r>
    <x v="46"/>
    <n v="3.4"/>
    <x v="40"/>
  </r>
  <r>
    <x v="47"/>
    <n v="3.5"/>
    <x v="40"/>
  </r>
  <r>
    <x v="48"/>
    <n v="3.7"/>
    <x v="40"/>
  </r>
  <r>
    <x v="49"/>
    <n v="3.9"/>
    <x v="40"/>
  </r>
  <r>
    <x v="50"/>
    <n v="4.2"/>
    <x v="40"/>
  </r>
  <r>
    <x v="51"/>
    <n v="4.5"/>
    <x v="40"/>
  </r>
  <r>
    <x v="52"/>
    <n v="4.8"/>
    <x v="40"/>
  </r>
  <r>
    <x v="53"/>
    <n v="5"/>
    <x v="40"/>
  </r>
  <r>
    <x v="54"/>
    <n v="5.0999999999999996"/>
    <x v="40"/>
  </r>
  <r>
    <x v="55"/>
    <n v="5.2"/>
    <x v="40"/>
  </r>
  <r>
    <x v="56"/>
    <n v="5.0999999999999996"/>
    <x v="40"/>
  </r>
  <r>
    <x v="57"/>
    <n v="5.0999999999999996"/>
    <x v="40"/>
  </r>
  <r>
    <x v="58"/>
    <n v="5.0999999999999996"/>
    <x v="40"/>
  </r>
  <r>
    <x v="59"/>
    <n v="5.0999999999999996"/>
    <x v="40"/>
  </r>
  <r>
    <x v="60"/>
    <n v="5.0999999999999996"/>
    <x v="40"/>
  </r>
  <r>
    <x v="61"/>
    <n v="5"/>
    <x v="40"/>
  </r>
  <r>
    <x v="62"/>
    <n v="4.9000000000000004"/>
    <x v="40"/>
  </r>
  <r>
    <x v="63"/>
    <n v="4.8"/>
    <x v="40"/>
  </r>
  <r>
    <x v="64"/>
    <n v="4.7"/>
    <x v="40"/>
  </r>
  <r>
    <x v="65"/>
    <n v="4.5999999999999996"/>
    <x v="40"/>
  </r>
  <r>
    <x v="66"/>
    <n v="4.5999999999999996"/>
    <x v="40"/>
  </r>
  <r>
    <x v="67"/>
    <n v="4.5999999999999996"/>
    <x v="40"/>
  </r>
  <r>
    <x v="68"/>
    <n v="4.7"/>
    <x v="40"/>
  </r>
  <r>
    <x v="69"/>
    <n v="4.8"/>
    <x v="40"/>
  </r>
  <r>
    <x v="70"/>
    <n v="4.8"/>
    <x v="40"/>
  </r>
  <r>
    <x v="71"/>
    <n v="4.8"/>
    <x v="40"/>
  </r>
  <r>
    <x v="72"/>
    <n v="4.9000000000000004"/>
    <x v="40"/>
  </r>
  <r>
    <x v="73"/>
    <n v="4.9000000000000004"/>
    <x v="40"/>
  </r>
  <r>
    <x v="74"/>
    <n v="5"/>
    <x v="40"/>
  </r>
  <r>
    <x v="75"/>
    <n v="5.0999999999999996"/>
    <x v="40"/>
  </r>
  <r>
    <x v="76"/>
    <n v="5.2"/>
    <x v="40"/>
  </r>
  <r>
    <x v="77"/>
    <n v="5.4"/>
    <x v="40"/>
  </r>
  <r>
    <x v="78"/>
    <n v="5.5"/>
    <x v="40"/>
  </r>
  <r>
    <x v="79"/>
    <n v="5.6"/>
    <x v="40"/>
  </r>
  <r>
    <x v="80"/>
    <n v="5.7"/>
    <x v="40"/>
  </r>
  <r>
    <x v="81"/>
    <n v="5.9"/>
    <x v="40"/>
  </r>
  <r>
    <x v="82"/>
    <n v="5.9"/>
    <x v="40"/>
  </r>
  <r>
    <x v="83"/>
    <n v="6"/>
    <x v="40"/>
  </r>
  <r>
    <x v="84"/>
    <n v="5.9"/>
    <x v="40"/>
  </r>
  <r>
    <x v="85"/>
    <n v="5.9"/>
    <x v="40"/>
  </r>
  <r>
    <x v="86"/>
    <n v="5.8"/>
    <x v="40"/>
  </r>
  <r>
    <x v="87"/>
    <n v="5.6"/>
    <x v="40"/>
  </r>
  <r>
    <x v="88"/>
    <n v="5.4"/>
    <x v="40"/>
  </r>
  <r>
    <x v="89"/>
    <n v="5.2"/>
    <x v="40"/>
  </r>
  <r>
    <x v="90"/>
    <n v="5"/>
    <x v="40"/>
  </r>
  <r>
    <x v="91"/>
    <n v="4.9000000000000004"/>
    <x v="40"/>
  </r>
  <r>
    <x v="92"/>
    <n v="4.7"/>
    <x v="40"/>
  </r>
  <r>
    <x v="93"/>
    <n v="4.5999999999999996"/>
    <x v="40"/>
  </r>
  <r>
    <x v="94"/>
    <n v="4.5"/>
    <x v="40"/>
  </r>
  <r>
    <x v="95"/>
    <n v="4.4000000000000004"/>
    <x v="40"/>
  </r>
  <r>
    <x v="96"/>
    <n v="4.3"/>
    <x v="40"/>
  </r>
  <r>
    <x v="97"/>
    <n v="4.3"/>
    <x v="40"/>
  </r>
  <r>
    <x v="98"/>
    <n v="4.2"/>
    <x v="40"/>
  </r>
  <r>
    <x v="99"/>
    <n v="4.2"/>
    <x v="40"/>
  </r>
  <r>
    <x v="100"/>
    <n v="4.3"/>
    <x v="40"/>
  </r>
  <r>
    <x v="101"/>
    <n v="4.3"/>
    <x v="40"/>
  </r>
  <r>
    <x v="102"/>
    <n v="4.4000000000000004"/>
    <x v="40"/>
  </r>
  <r>
    <x v="103"/>
    <n v="4.4000000000000004"/>
    <x v="40"/>
  </r>
  <r>
    <x v="104"/>
    <n v="4.4000000000000004"/>
    <x v="40"/>
  </r>
  <r>
    <x v="105"/>
    <n v="4.5"/>
    <x v="40"/>
  </r>
  <r>
    <x v="106"/>
    <n v="4.5"/>
    <x v="40"/>
  </r>
  <r>
    <x v="107"/>
    <n v="4.5999999999999996"/>
    <x v="40"/>
  </r>
  <r>
    <x v="108"/>
    <n v="4.5999999999999996"/>
    <x v="40"/>
  </r>
  <r>
    <x v="109"/>
    <n v="4.7"/>
    <x v="40"/>
  </r>
  <r>
    <x v="110"/>
    <n v="4.8"/>
    <x v="40"/>
  </r>
  <r>
    <x v="111"/>
    <n v="4.9000000000000004"/>
    <x v="40"/>
  </r>
  <r>
    <x v="112"/>
    <n v="4.9000000000000004"/>
    <x v="40"/>
  </r>
  <r>
    <x v="113"/>
    <n v="4.9000000000000004"/>
    <x v="40"/>
  </r>
  <r>
    <x v="114"/>
    <n v="4.9000000000000004"/>
    <x v="40"/>
  </r>
  <r>
    <x v="115"/>
    <n v="4.9000000000000004"/>
    <x v="40"/>
  </r>
  <r>
    <x v="116"/>
    <n v="4.9000000000000004"/>
    <x v="40"/>
  </r>
  <r>
    <x v="117"/>
    <n v="4.9000000000000004"/>
    <x v="40"/>
  </r>
  <r>
    <x v="118"/>
    <n v="4.9000000000000004"/>
    <x v="40"/>
  </r>
  <r>
    <x v="119"/>
    <n v="4.9000000000000004"/>
    <x v="40"/>
  </r>
  <r>
    <x v="120"/>
    <n v="4.9000000000000004"/>
    <x v="40"/>
  </r>
  <r>
    <x v="121"/>
    <n v="4.9000000000000004"/>
    <x v="40"/>
  </r>
  <r>
    <x v="122"/>
    <n v="4.8"/>
    <x v="40"/>
  </r>
  <r>
    <x v="123"/>
    <n v="4.8"/>
    <x v="40"/>
  </r>
  <r>
    <x v="124"/>
    <n v="4.7"/>
    <x v="40"/>
  </r>
  <r>
    <x v="125"/>
    <n v="4.7"/>
    <x v="40"/>
  </r>
  <r>
    <x v="126"/>
    <n v="4.5999999999999996"/>
    <x v="40"/>
  </r>
  <r>
    <x v="127"/>
    <n v="4.5999999999999996"/>
    <x v="40"/>
  </r>
  <r>
    <x v="128"/>
    <n v="4.5"/>
    <x v="40"/>
  </r>
  <r>
    <x v="129"/>
    <n v="4.5"/>
    <x v="40"/>
  </r>
  <r>
    <x v="130"/>
    <n v="4.4000000000000004"/>
    <x v="40"/>
  </r>
  <r>
    <x v="131"/>
    <n v="4.4000000000000004"/>
    <x v="40"/>
  </r>
  <r>
    <x v="132"/>
    <n v="4.4000000000000004"/>
    <x v="40"/>
  </r>
  <r>
    <x v="133"/>
    <n v="4.4000000000000004"/>
    <x v="40"/>
  </r>
  <r>
    <x v="134"/>
    <n v="4.4000000000000004"/>
    <x v="40"/>
  </r>
  <r>
    <x v="135"/>
    <n v="4.4000000000000004"/>
    <x v="40"/>
  </r>
  <r>
    <x v="136"/>
    <n v="4.3"/>
    <x v="40"/>
  </r>
  <r>
    <x v="137"/>
    <n v="4.3"/>
    <x v="40"/>
  </r>
  <r>
    <x v="138"/>
    <n v="4.3"/>
    <x v="40"/>
  </r>
  <r>
    <x v="139"/>
    <n v="4.3"/>
    <x v="40"/>
  </r>
  <r>
    <x v="140"/>
    <n v="4.3"/>
    <x v="40"/>
  </r>
  <r>
    <x v="141"/>
    <n v="4.3"/>
    <x v="40"/>
  </r>
  <r>
    <x v="142"/>
    <n v="4.3"/>
    <x v="40"/>
  </r>
  <r>
    <x v="143"/>
    <n v="4.3"/>
    <x v="40"/>
  </r>
  <r>
    <x v="144"/>
    <n v="4.3"/>
    <x v="40"/>
  </r>
  <r>
    <x v="145"/>
    <n v="4.3"/>
    <x v="40"/>
  </r>
  <r>
    <x v="146"/>
    <n v="4.3"/>
    <x v="40"/>
  </r>
  <r>
    <x v="147"/>
    <n v="4.2"/>
    <x v="40"/>
  </r>
  <r>
    <x v="148"/>
    <n v="4.2"/>
    <x v="40"/>
  </r>
  <r>
    <x v="149"/>
    <n v="4.0999999999999996"/>
    <x v="40"/>
  </r>
  <r>
    <x v="150"/>
    <n v="4.0999999999999996"/>
    <x v="40"/>
  </r>
  <r>
    <x v="151"/>
    <n v="4.0999999999999996"/>
    <x v="40"/>
  </r>
  <r>
    <x v="152"/>
    <n v="4.0999999999999996"/>
    <x v="40"/>
  </r>
  <r>
    <x v="153"/>
    <n v="4.0999999999999996"/>
    <x v="40"/>
  </r>
  <r>
    <x v="154"/>
    <n v="4"/>
    <x v="40"/>
  </r>
  <r>
    <x v="155"/>
    <n v="4"/>
    <x v="40"/>
  </r>
  <r>
    <x v="156"/>
    <n v="3.9"/>
    <x v="40"/>
  </r>
  <r>
    <x v="157"/>
    <n v="3.9"/>
    <x v="40"/>
  </r>
  <r>
    <x v="158"/>
    <n v="3.9"/>
    <x v="40"/>
  </r>
  <r>
    <x v="159"/>
    <n v="3.9"/>
    <x v="40"/>
  </r>
  <r>
    <x v="160"/>
    <n v="3.9"/>
    <x v="40"/>
  </r>
  <r>
    <x v="161"/>
    <n v="4"/>
    <x v="40"/>
  </r>
  <r>
    <x v="162"/>
    <n v="4"/>
    <x v="40"/>
  </r>
  <r>
    <x v="163"/>
    <n v="4"/>
    <x v="40"/>
  </r>
  <r>
    <x v="164"/>
    <n v="4"/>
    <x v="40"/>
  </r>
  <r>
    <x v="165"/>
    <n v="3.9"/>
    <x v="40"/>
  </r>
  <r>
    <x v="166"/>
    <n v="3.9"/>
    <x v="40"/>
  </r>
  <r>
    <x v="167"/>
    <n v="3.8"/>
    <x v="40"/>
  </r>
  <r>
    <x v="168"/>
    <n v="3.7"/>
    <x v="40"/>
  </r>
  <r>
    <x v="169"/>
    <n v="3.7"/>
    <x v="40"/>
  </r>
  <r>
    <x v="170"/>
    <n v="3.6"/>
    <x v="40"/>
  </r>
  <r>
    <x v="171"/>
    <n v="3.6"/>
    <x v="40"/>
  </r>
  <r>
    <x v="172"/>
    <n v="3.6"/>
    <x v="40"/>
  </r>
  <r>
    <x v="173"/>
    <n v="3.6"/>
    <x v="40"/>
  </r>
  <r>
    <x v="174"/>
    <n v="3.6"/>
    <x v="40"/>
  </r>
  <r>
    <x v="175"/>
    <n v="3.6"/>
    <x v="40"/>
  </r>
  <r>
    <x v="176"/>
    <n v="3.6"/>
    <x v="40"/>
  </r>
  <r>
    <x v="177"/>
    <n v="3.6"/>
    <x v="40"/>
  </r>
  <r>
    <x v="178"/>
    <n v="3.6"/>
    <x v="40"/>
  </r>
  <r>
    <x v="179"/>
    <n v="3.6"/>
    <x v="40"/>
  </r>
  <r>
    <x v="180"/>
    <n v="3.6"/>
    <x v="40"/>
  </r>
  <r>
    <x v="181"/>
    <n v="3.6"/>
    <x v="40"/>
  </r>
  <r>
    <x v="182"/>
    <n v="3.6"/>
    <x v="40"/>
  </r>
  <r>
    <x v="183"/>
    <n v="3.6"/>
    <x v="40"/>
  </r>
  <r>
    <x v="184"/>
    <n v="3.6"/>
    <x v="40"/>
  </r>
  <r>
    <x v="185"/>
    <n v="3.6"/>
    <x v="40"/>
  </r>
  <r>
    <x v="186"/>
    <n v="3.5"/>
    <x v="40"/>
  </r>
  <r>
    <x v="187"/>
    <n v="3.5"/>
    <x v="40"/>
  </r>
  <r>
    <x v="188"/>
    <n v="3.5"/>
    <x v="40"/>
  </r>
  <r>
    <x v="189"/>
    <n v="3.4"/>
    <x v="40"/>
  </r>
  <r>
    <x v="190"/>
    <n v="3.4"/>
    <x v="40"/>
  </r>
  <r>
    <x v="191"/>
    <n v="3.4"/>
    <x v="40"/>
  </r>
  <r>
    <x v="192"/>
    <n v="3.4"/>
    <x v="40"/>
  </r>
  <r>
    <x v="193"/>
    <n v="3.4"/>
    <x v="40"/>
  </r>
  <r>
    <x v="194"/>
    <n v="3.4"/>
    <x v="40"/>
  </r>
  <r>
    <x v="195"/>
    <n v="3.4"/>
    <x v="40"/>
  </r>
  <r>
    <x v="196"/>
    <n v="3.5"/>
    <x v="40"/>
  </r>
  <r>
    <x v="197"/>
    <n v="3.5"/>
    <x v="40"/>
  </r>
  <r>
    <x v="198"/>
    <n v="3.5"/>
    <x v="40"/>
  </r>
  <r>
    <x v="199"/>
    <n v="3.5"/>
    <x v="40"/>
  </r>
  <r>
    <x v="200"/>
    <n v="3.4"/>
    <x v="40"/>
  </r>
  <r>
    <x v="201"/>
    <n v="3.4"/>
    <x v="40"/>
  </r>
  <r>
    <x v="202"/>
    <n v="3.5"/>
    <x v="40"/>
  </r>
  <r>
    <x v="203"/>
    <n v="3.5"/>
    <x v="40"/>
  </r>
  <r>
    <x v="204"/>
    <n v="3.6"/>
    <x v="40"/>
  </r>
  <r>
    <x v="205"/>
    <n v="3.6"/>
    <x v="40"/>
  </r>
  <r>
    <x v="206"/>
    <n v="3.6"/>
    <x v="40"/>
  </r>
  <r>
    <x v="207"/>
    <n v="3.6"/>
    <x v="40"/>
  </r>
  <r>
    <x v="208"/>
    <n v="3.5"/>
    <x v="40"/>
  </r>
  <r>
    <x v="209"/>
    <n v="3.5"/>
    <x v="40"/>
  </r>
  <r>
    <x v="210"/>
    <n v="3.4"/>
    <x v="40"/>
  </r>
  <r>
    <x v="211"/>
    <n v="3.4"/>
    <x v="40"/>
  </r>
  <r>
    <x v="212"/>
    <n v="3.4"/>
    <x v="40"/>
  </r>
  <r>
    <x v="213"/>
    <n v="3.3"/>
    <x v="40"/>
  </r>
  <r>
    <x v="214"/>
    <n v="3.3"/>
    <x v="40"/>
  </r>
  <r>
    <x v="215"/>
    <n v="3.3"/>
    <x v="40"/>
  </r>
  <r>
    <x v="216"/>
    <n v="3.3"/>
    <x v="40"/>
  </r>
  <r>
    <x v="217"/>
    <n v="3.3"/>
    <x v="40"/>
  </r>
  <r>
    <x v="218"/>
    <n v="3.3"/>
    <x v="40"/>
  </r>
  <r>
    <x v="219"/>
    <n v="3.3"/>
    <x v="40"/>
  </r>
  <r>
    <x v="220"/>
    <n v="3.2"/>
    <x v="40"/>
  </r>
  <r>
    <x v="221"/>
    <n v="3.2"/>
    <x v="40"/>
  </r>
  <r>
    <x v="222"/>
    <n v="3.2"/>
    <x v="40"/>
  </r>
  <r>
    <x v="223"/>
    <n v="3.3"/>
    <x v="40"/>
  </r>
  <r>
    <x v="224"/>
    <n v="3.3"/>
    <x v="40"/>
  </r>
  <r>
    <x v="225"/>
    <n v="3.3"/>
    <x v="40"/>
  </r>
  <r>
    <x v="226"/>
    <n v="3.2"/>
    <x v="40"/>
  </r>
  <r>
    <x v="227"/>
    <n v="3.1"/>
    <x v="40"/>
  </r>
  <r>
    <x v="228"/>
    <n v="3.1"/>
    <x v="40"/>
  </r>
  <r>
    <x v="229"/>
    <n v="3.1"/>
    <x v="40"/>
  </r>
  <r>
    <x v="230"/>
    <n v="3.1"/>
    <x v="40"/>
  </r>
  <r>
    <x v="231"/>
    <n v="3.1"/>
    <x v="40"/>
  </r>
  <r>
    <x v="232"/>
    <n v="3.2"/>
    <x v="40"/>
  </r>
  <r>
    <x v="233"/>
    <n v="3.2"/>
    <x v="40"/>
  </r>
  <r>
    <x v="234"/>
    <n v="3.2"/>
    <x v="40"/>
  </r>
  <r>
    <x v="235"/>
    <n v="3.2"/>
    <x v="40"/>
  </r>
  <r>
    <x v="236"/>
    <n v="3.2"/>
    <x v="40"/>
  </r>
  <r>
    <x v="237"/>
    <n v="3.2"/>
    <x v="40"/>
  </r>
  <r>
    <x v="238"/>
    <n v="3.2"/>
    <x v="40"/>
  </r>
  <r>
    <x v="239"/>
    <n v="3.3"/>
    <x v="40"/>
  </r>
  <r>
    <x v="240"/>
    <n v="3.3"/>
    <x v="40"/>
  </r>
  <r>
    <x v="241"/>
    <n v="3.3"/>
    <x v="40"/>
  </r>
  <r>
    <x v="242"/>
    <n v="3.4"/>
    <x v="40"/>
  </r>
  <r>
    <x v="243"/>
    <n v="3.4"/>
    <x v="40"/>
  </r>
  <r>
    <x v="244"/>
    <n v="3.3"/>
    <x v="40"/>
  </r>
  <r>
    <x v="245"/>
    <n v="3.3"/>
    <x v="40"/>
  </r>
  <r>
    <x v="246"/>
    <n v="3.2"/>
    <x v="40"/>
  </r>
  <r>
    <x v="247"/>
    <n v="3.2"/>
    <x v="40"/>
  </r>
  <r>
    <x v="248"/>
    <n v="3.2"/>
    <x v="40"/>
  </r>
  <r>
    <x v="249"/>
    <n v="3.2"/>
    <x v="40"/>
  </r>
  <r>
    <x v="250"/>
    <n v="3.2"/>
    <x v="40"/>
  </r>
  <r>
    <x v="251"/>
    <n v="3.2"/>
    <x v="40"/>
  </r>
  <r>
    <x v="252"/>
    <n v="3.1"/>
    <x v="40"/>
  </r>
  <r>
    <x v="253"/>
    <n v="3.1"/>
    <x v="40"/>
  </r>
  <r>
    <x v="254"/>
    <n v="3"/>
    <x v="40"/>
  </r>
  <r>
    <x v="255"/>
    <n v="2.9"/>
    <x v="40"/>
  </r>
  <r>
    <x v="256"/>
    <n v="2.9"/>
    <x v="40"/>
  </r>
  <r>
    <x v="257"/>
    <n v="2.9"/>
    <x v="40"/>
  </r>
  <r>
    <x v="258"/>
    <n v="2.9"/>
    <x v="40"/>
  </r>
  <r>
    <x v="259"/>
    <n v="2.9"/>
    <x v="40"/>
  </r>
  <r>
    <x v="260"/>
    <n v="2.9"/>
    <x v="40"/>
  </r>
  <r>
    <x v="261"/>
    <n v="2.9"/>
    <x v="40"/>
  </r>
  <r>
    <x v="262"/>
    <n v="2.9"/>
    <x v="40"/>
  </r>
  <r>
    <x v="263"/>
    <n v="2.9"/>
    <x v="40"/>
  </r>
  <r>
    <x v="264"/>
    <n v="2.9"/>
    <x v="40"/>
  </r>
  <r>
    <x v="265"/>
    <n v="2.9"/>
    <x v="40"/>
  </r>
  <r>
    <x v="266"/>
    <n v="2.9"/>
    <x v="40"/>
  </r>
  <r>
    <x v="267"/>
    <n v="2.9"/>
    <x v="40"/>
  </r>
  <r>
    <x v="268"/>
    <n v="2.9"/>
    <x v="40"/>
  </r>
  <r>
    <x v="269"/>
    <n v="2.9"/>
    <x v="40"/>
  </r>
  <r>
    <x v="270"/>
    <n v="2.9"/>
    <x v="40"/>
  </r>
  <r>
    <x v="271"/>
    <n v="2.9"/>
    <x v="40"/>
  </r>
  <r>
    <x v="272"/>
    <n v="2.9"/>
    <x v="40"/>
  </r>
  <r>
    <x v="273"/>
    <n v="2.9"/>
    <x v="40"/>
  </r>
  <r>
    <x v="274"/>
    <n v="2.8"/>
    <x v="40"/>
  </r>
  <r>
    <x v="275"/>
    <n v="2.8"/>
    <x v="40"/>
  </r>
  <r>
    <x v="276"/>
    <n v="2.8"/>
    <x v="40"/>
  </r>
  <r>
    <x v="277"/>
    <n v="2.7"/>
    <x v="40"/>
  </r>
  <r>
    <x v="278"/>
    <n v="2.7"/>
    <x v="40"/>
  </r>
  <r>
    <x v="279"/>
    <n v="2.8"/>
    <x v="40"/>
  </r>
  <r>
    <x v="280"/>
    <n v="2.8"/>
    <x v="40"/>
  </r>
  <r>
    <x v="281"/>
    <n v="2.8"/>
    <x v="40"/>
  </r>
  <r>
    <x v="282"/>
    <n v="2.8"/>
    <x v="40"/>
  </r>
  <r>
    <x v="283"/>
    <n v="2.8"/>
    <x v="40"/>
  </r>
  <r>
    <x v="284"/>
    <n v="2.7"/>
    <x v="40"/>
  </r>
  <r>
    <x v="285"/>
    <n v="2.6"/>
    <x v="40"/>
  </r>
  <r>
    <x v="286"/>
    <n v="2.6"/>
    <x v="40"/>
  </r>
  <r>
    <x v="287"/>
    <n v="2.5"/>
    <x v="40"/>
  </r>
  <r>
    <x v="288"/>
    <n v="2.4"/>
    <x v="40"/>
  </r>
  <r>
    <x v="289"/>
    <n v="2.4"/>
    <x v="40"/>
  </r>
  <r>
    <x v="290"/>
    <n v="2.4"/>
    <x v="40"/>
  </r>
  <r>
    <x v="291"/>
    <n v="2.4"/>
    <x v="40"/>
  </r>
  <r>
    <x v="292"/>
    <n v="2.4"/>
    <x v="40"/>
  </r>
  <r>
    <x v="293"/>
    <n v="2.5"/>
    <x v="40"/>
  </r>
  <r>
    <x v="294"/>
    <n v="2.5"/>
    <x v="40"/>
  </r>
  <r>
    <x v="295"/>
    <n v="2.6"/>
    <x v="40"/>
  </r>
  <r>
    <x v="296"/>
    <n v="2.6"/>
    <x v="40"/>
  </r>
  <r>
    <x v="297"/>
    <n v="2.6"/>
    <x v="40"/>
  </r>
  <r>
    <x v="298"/>
    <n v="2.7"/>
    <x v="40"/>
  </r>
  <r>
    <x v="299"/>
    <n v="2.7"/>
    <x v="40"/>
  </r>
  <r>
    <x v="300"/>
    <n v="2.7"/>
    <x v="40"/>
  </r>
  <r>
    <x v="301"/>
    <n v="2.8"/>
    <x v="40"/>
  </r>
  <r>
    <x v="302"/>
    <n v="2.8"/>
    <x v="40"/>
  </r>
  <r>
    <x v="303"/>
    <n v="2.9"/>
    <x v="40"/>
  </r>
  <r>
    <x v="304"/>
    <n v="2.9"/>
    <x v="40"/>
  </r>
  <r>
    <x v="305"/>
    <n v="2.9"/>
    <x v="40"/>
  </r>
  <r>
    <x v="306"/>
    <n v="3"/>
    <x v="40"/>
  </r>
  <r>
    <x v="307"/>
    <n v="3"/>
    <x v="40"/>
  </r>
  <r>
    <x v="308"/>
    <n v="3.1"/>
    <x v="40"/>
  </r>
  <r>
    <x v="309"/>
    <n v="3.2"/>
    <x v="40"/>
  </r>
  <r>
    <x v="310"/>
    <n v="3.3"/>
    <x v="40"/>
  </r>
  <r>
    <x v="311"/>
    <n v="3.4"/>
    <x v="40"/>
  </r>
  <r>
    <x v="312"/>
    <n v="3.5"/>
    <x v="40"/>
  </r>
  <r>
    <x v="313"/>
    <n v="3.5"/>
    <x v="40"/>
  </r>
  <r>
    <x v="314"/>
    <n v="3.4"/>
    <x v="40"/>
  </r>
  <r>
    <x v="315"/>
    <n v="3.4"/>
    <x v="40"/>
  </r>
  <r>
    <x v="316"/>
    <n v="3.3"/>
    <x v="40"/>
  </r>
  <r>
    <x v="317"/>
    <n v="3.2"/>
    <x v="40"/>
  </r>
  <r>
    <x v="318"/>
    <n v="3.1"/>
    <x v="40"/>
  </r>
  <r>
    <x v="319"/>
    <n v="3.1"/>
    <x v="40"/>
  </r>
  <r>
    <x v="320"/>
    <n v="3.1"/>
    <x v="40"/>
  </r>
  <r>
    <x v="321"/>
    <n v="3.1"/>
    <x v="40"/>
  </r>
  <r>
    <x v="322"/>
    <n v="3.2"/>
    <x v="40"/>
  </r>
  <r>
    <x v="323"/>
    <n v="3.2"/>
    <x v="40"/>
  </r>
  <r>
    <x v="324"/>
    <n v="3.3"/>
    <x v="40"/>
  </r>
  <r>
    <x v="325"/>
    <n v="3.3"/>
    <x v="40"/>
  </r>
  <r>
    <x v="326"/>
    <n v="3.4"/>
    <x v="40"/>
  </r>
  <r>
    <x v="327"/>
    <n v="3.4"/>
    <x v="40"/>
  </r>
  <r>
    <x v="328"/>
    <n v="3.5"/>
    <x v="40"/>
  </r>
  <r>
    <x v="329"/>
    <n v="3.5"/>
    <x v="40"/>
  </r>
  <r>
    <x v="330"/>
    <n v="3.6"/>
    <x v="40"/>
  </r>
  <r>
    <x v="331"/>
    <n v="3.6"/>
    <x v="40"/>
  </r>
  <r>
    <x v="332"/>
    <n v="3.6"/>
    <x v="40"/>
  </r>
  <r>
    <x v="333"/>
    <n v="3.5"/>
    <x v="40"/>
  </r>
  <r>
    <x v="334"/>
    <n v="3.5"/>
    <x v="40"/>
  </r>
  <r>
    <x v="335"/>
    <n v="3.5"/>
    <x v="40"/>
  </r>
  <r>
    <x v="336"/>
    <n v="3.4"/>
    <x v="40"/>
  </r>
  <r>
    <x v="337"/>
    <n v="3.4"/>
    <x v="40"/>
  </r>
  <r>
    <x v="338"/>
    <n v="3.5"/>
    <x v="40"/>
  </r>
  <r>
    <x v="339"/>
    <n v="3.5"/>
    <x v="40"/>
  </r>
  <r>
    <x v="340"/>
    <n v="3.5"/>
    <x v="40"/>
  </r>
  <r>
    <x v="341"/>
    <n v="3.6"/>
    <x v="40"/>
  </r>
  <r>
    <x v="342"/>
    <n v="3.6"/>
    <x v="40"/>
  </r>
  <r>
    <x v="343"/>
    <n v="3.6"/>
    <x v="40"/>
  </r>
  <r>
    <x v="344"/>
    <n v="3.6"/>
    <x v="40"/>
  </r>
  <r>
    <x v="345"/>
    <n v="3.7"/>
    <x v="40"/>
  </r>
  <r>
    <x v="346"/>
    <n v="3.7"/>
    <x v="40"/>
  </r>
  <r>
    <x v="347"/>
    <n v="3.7"/>
    <x v="40"/>
  </r>
  <r>
    <x v="348"/>
    <n v="3.7"/>
    <x v="40"/>
  </r>
  <r>
    <x v="349"/>
    <n v="3.7"/>
    <x v="40"/>
  </r>
  <r>
    <x v="350"/>
    <n v="3.7"/>
    <x v="40"/>
  </r>
  <r>
    <x v="351"/>
    <n v="3.7"/>
    <x v="40"/>
  </r>
  <r>
    <x v="352"/>
    <n v="3.6"/>
    <x v="40"/>
  </r>
  <r>
    <x v="353"/>
    <n v="3.5"/>
    <x v="40"/>
  </r>
  <r>
    <x v="354"/>
    <n v="3.5"/>
    <x v="40"/>
  </r>
  <r>
    <x v="355"/>
    <n v="3.4"/>
    <x v="40"/>
  </r>
  <r>
    <x v="356"/>
    <n v="3.4"/>
    <x v="40"/>
  </r>
  <r>
    <x v="357"/>
    <n v="3.4"/>
    <x v="40"/>
  </r>
  <r>
    <x v="358"/>
    <n v="3.3"/>
    <x v="40"/>
  </r>
  <r>
    <x v="359"/>
    <n v="3.3"/>
    <x v="40"/>
  </r>
  <r>
    <x v="360"/>
    <n v="3.2"/>
    <x v="40"/>
  </r>
  <r>
    <x v="361"/>
    <n v="3"/>
    <x v="40"/>
  </r>
  <r>
    <x v="362"/>
    <n v="3"/>
    <x v="40"/>
  </r>
  <r>
    <x v="363"/>
    <n v="2.9"/>
    <x v="40"/>
  </r>
  <r>
    <x v="364"/>
    <n v="2.9"/>
    <x v="40"/>
  </r>
  <r>
    <x v="365"/>
    <n v="3"/>
    <x v="40"/>
  </r>
  <r>
    <x v="366"/>
    <n v="3"/>
    <x v="40"/>
  </r>
  <r>
    <x v="367"/>
    <n v="3"/>
    <x v="40"/>
  </r>
  <r>
    <x v="368"/>
    <n v="3.1"/>
    <x v="40"/>
  </r>
  <r>
    <x v="369"/>
    <n v="3"/>
    <x v="40"/>
  </r>
  <r>
    <x v="370"/>
    <n v="3"/>
    <x v="40"/>
  </r>
  <r>
    <x v="371"/>
    <n v="3"/>
    <x v="40"/>
  </r>
  <r>
    <x v="372"/>
    <n v="2.9"/>
    <x v="40"/>
  </r>
  <r>
    <x v="373"/>
    <n v="2.9"/>
    <x v="40"/>
  </r>
  <r>
    <x v="374"/>
    <n v="2.9"/>
    <x v="40"/>
  </r>
  <r>
    <x v="375"/>
    <n v="2.8"/>
    <x v="40"/>
  </r>
  <r>
    <x v="376"/>
    <n v="2.8"/>
    <x v="40"/>
  </r>
  <r>
    <x v="377"/>
    <n v="2.8"/>
    <x v="40"/>
  </r>
  <r>
    <x v="378"/>
    <n v="2.9"/>
    <x v="40"/>
  </r>
  <r>
    <x v="379"/>
    <n v="2.9"/>
    <x v="40"/>
  </r>
  <r>
    <x v="380"/>
    <n v="2.9"/>
    <x v="40"/>
  </r>
  <r>
    <x v="381"/>
    <n v="2.9"/>
    <x v="40"/>
  </r>
  <r>
    <x v="382"/>
    <n v="2.8"/>
    <x v="40"/>
  </r>
  <r>
    <x v="383"/>
    <n v="2.7"/>
    <x v="40"/>
  </r>
  <r>
    <x v="384"/>
    <n v="2.6"/>
    <x v="40"/>
  </r>
  <r>
    <x v="385"/>
    <n v="2.6"/>
    <x v="40"/>
  </r>
  <r>
    <x v="386"/>
    <n v="2.6"/>
    <x v="40"/>
  </r>
  <r>
    <x v="387"/>
    <n v="2.7"/>
    <x v="40"/>
  </r>
  <r>
    <x v="388"/>
    <n v="2.8"/>
    <x v="40"/>
  </r>
  <r>
    <x v="389"/>
    <n v="2.9"/>
    <x v="40"/>
  </r>
  <r>
    <x v="390"/>
    <n v="3.1"/>
    <x v="40"/>
  </r>
  <r>
    <x v="391"/>
    <n v="3.2"/>
    <x v="40"/>
  </r>
  <r>
    <x v="392"/>
    <n v="3.3"/>
    <x v="40"/>
  </r>
  <r>
    <x v="393"/>
    <n v="3.5"/>
    <x v="40"/>
  </r>
  <r>
    <x v="394"/>
    <n v="3.7"/>
    <x v="40"/>
  </r>
  <r>
    <x v="395"/>
    <n v="3.9"/>
    <x v="40"/>
  </r>
  <r>
    <x v="396"/>
    <n v="4.2"/>
    <x v="40"/>
  </r>
  <r>
    <x v="397"/>
    <n v="4.4000000000000004"/>
    <x v="40"/>
  </r>
  <r>
    <x v="398"/>
    <n v="4.5999999999999996"/>
    <x v="40"/>
  </r>
  <r>
    <x v="399"/>
    <n v="4.7"/>
    <x v="40"/>
  </r>
  <r>
    <x v="400"/>
    <n v="4.8"/>
    <x v="40"/>
  </r>
  <r>
    <x v="401"/>
    <n v="4.7"/>
    <x v="40"/>
  </r>
  <r>
    <x v="402"/>
    <n v="4.7"/>
    <x v="40"/>
  </r>
  <r>
    <x v="403"/>
    <n v="4.5999999999999996"/>
    <x v="40"/>
  </r>
  <r>
    <x v="404"/>
    <n v="4.5999999999999996"/>
    <x v="40"/>
  </r>
  <r>
    <x v="405"/>
    <n v="4.5999999999999996"/>
    <x v="40"/>
  </r>
  <r>
    <x v="406"/>
    <n v="4.5999999999999996"/>
    <x v="40"/>
  </r>
  <r>
    <x v="407"/>
    <n v="4.7"/>
    <x v="40"/>
  </r>
  <r>
    <x v="408"/>
    <n v="4.8"/>
    <x v="40"/>
  </r>
  <r>
    <x v="409"/>
    <n v="4.8"/>
    <x v="40"/>
  </r>
  <r>
    <x v="410"/>
    <n v="4.9000000000000004"/>
    <x v="40"/>
  </r>
  <r>
    <x v="411"/>
    <n v="4.9000000000000004"/>
    <x v="40"/>
  </r>
  <r>
    <x v="412"/>
    <n v="4.9000000000000004"/>
    <x v="40"/>
  </r>
  <r>
    <x v="413"/>
    <n v="4.9000000000000004"/>
    <x v="40"/>
  </r>
  <r>
    <x v="414"/>
    <n v="4.8"/>
    <x v="40"/>
  </r>
  <r>
    <x v="415"/>
    <n v="4.8"/>
    <x v="40"/>
  </r>
  <r>
    <x v="416"/>
    <n v="4.8"/>
    <x v="40"/>
  </r>
  <r>
    <x v="417"/>
    <n v="4.9000000000000004"/>
    <x v="40"/>
  </r>
  <r>
    <x v="418"/>
    <n v="4.9000000000000004"/>
    <x v="40"/>
  </r>
  <r>
    <x v="419"/>
    <n v="4.9000000000000004"/>
    <x v="40"/>
  </r>
  <r>
    <x v="420"/>
    <n v="4.9000000000000004"/>
    <x v="40"/>
  </r>
  <r>
    <x v="421"/>
    <n v="4.9000000000000004"/>
    <x v="40"/>
  </r>
  <r>
    <x v="422"/>
    <n v="4.8"/>
    <x v="40"/>
  </r>
  <r>
    <x v="423"/>
    <n v="4.7"/>
    <x v="40"/>
  </r>
  <r>
    <x v="424"/>
    <n v="4.5999999999999996"/>
    <x v="40"/>
  </r>
  <r>
    <x v="425"/>
    <n v="4.5"/>
    <x v="40"/>
  </r>
  <r>
    <x v="426"/>
    <n v="4.5"/>
    <x v="40"/>
  </r>
  <r>
    <x v="427"/>
    <n v="4.5"/>
    <x v="40"/>
  </r>
  <r>
    <x v="428"/>
    <n v="4.4000000000000004"/>
    <x v="40"/>
  </r>
  <r>
    <x v="429"/>
    <n v="4.4000000000000004"/>
    <x v="40"/>
  </r>
  <r>
    <x v="430"/>
    <n v="4.3"/>
    <x v="40"/>
  </r>
  <r>
    <x v="431"/>
    <n v="4.2"/>
    <x v="40"/>
  </r>
  <r>
    <x v="432"/>
    <n v="4.0999999999999996"/>
    <x v="40"/>
  </r>
  <r>
    <x v="433"/>
    <n v="4.0999999999999996"/>
    <x v="40"/>
  </r>
  <r>
    <x v="434"/>
    <n v="4"/>
    <x v="40"/>
  </r>
  <r>
    <x v="435"/>
    <n v="4"/>
    <x v="40"/>
  </r>
  <r>
    <x v="436"/>
    <n v="4"/>
    <x v="40"/>
  </r>
  <r>
    <x v="437"/>
    <n v="4.0999999999999996"/>
    <x v="40"/>
  </r>
  <r>
    <x v="438"/>
    <n v="4.0999999999999996"/>
    <x v="40"/>
  </r>
  <r>
    <x v="439"/>
    <n v="4"/>
    <x v="40"/>
  </r>
  <r>
    <x v="440"/>
    <n v="4"/>
    <x v="40"/>
  </r>
  <r>
    <x v="441"/>
    <n v="4"/>
    <x v="40"/>
  </r>
  <r>
    <x v="442"/>
    <n v="3.9"/>
    <x v="40"/>
  </r>
  <r>
    <x v="443"/>
    <n v="3.9"/>
    <x v="40"/>
  </r>
  <r>
    <x v="444"/>
    <n v="3.9"/>
    <x v="40"/>
  </r>
  <r>
    <x v="445"/>
    <n v="3.8"/>
    <x v="40"/>
  </r>
  <r>
    <x v="446"/>
    <n v="3.8"/>
    <x v="40"/>
  </r>
  <r>
    <x v="447"/>
    <n v="3.8"/>
    <x v="40"/>
  </r>
  <r>
    <x v="448"/>
    <n v="3.8"/>
    <x v="40"/>
  </r>
  <r>
    <x v="449"/>
    <n v="3.7"/>
    <x v="40"/>
  </r>
  <r>
    <x v="450"/>
    <n v="3.7"/>
    <x v="40"/>
  </r>
  <r>
    <x v="451"/>
    <n v="3.7"/>
    <x v="40"/>
  </r>
  <r>
    <x v="452"/>
    <n v="3.6"/>
    <x v="40"/>
  </r>
  <r>
    <x v="453"/>
    <n v="3.6"/>
    <x v="40"/>
  </r>
  <r>
    <x v="454"/>
    <n v="3.5"/>
    <x v="40"/>
  </r>
  <r>
    <x v="455"/>
    <n v="3.5"/>
    <x v="40"/>
  </r>
  <r>
    <x v="456"/>
    <n v="3.5"/>
    <x v="40"/>
  </r>
  <r>
    <x v="457"/>
    <n v="3.5"/>
    <x v="40"/>
  </r>
  <r>
    <x v="458"/>
    <n v="3.4"/>
    <x v="40"/>
  </r>
  <r>
    <x v="459"/>
    <n v="3.4"/>
    <x v="40"/>
  </r>
  <r>
    <x v="460"/>
    <n v="3.4"/>
    <x v="40"/>
  </r>
  <r>
    <x v="461"/>
    <n v="3.3"/>
    <x v="40"/>
  </r>
  <r>
    <x v="462"/>
    <n v="3.3"/>
    <x v="40"/>
  </r>
  <r>
    <x v="463"/>
    <n v="3.3"/>
    <x v="40"/>
  </r>
  <r>
    <x v="464"/>
    <n v="3.3"/>
    <x v="40"/>
  </r>
  <r>
    <x v="465"/>
    <n v="3.3"/>
    <x v="40"/>
  </r>
  <r>
    <x v="466"/>
    <n v="3.2"/>
    <x v="40"/>
  </r>
  <r>
    <x v="467"/>
    <n v="3.2"/>
    <x v="40"/>
  </r>
  <r>
    <x v="468"/>
    <n v="3.2"/>
    <x v="40"/>
  </r>
  <r>
    <x v="469"/>
    <n v="3.2"/>
    <x v="40"/>
  </r>
  <r>
    <x v="470"/>
    <n v="3.1"/>
    <x v="40"/>
  </r>
  <r>
    <x v="471"/>
    <n v="3.1"/>
    <x v="40"/>
  </r>
  <r>
    <x v="472"/>
    <n v="3.1"/>
    <x v="40"/>
  </r>
  <r>
    <x v="473"/>
    <n v="3.1"/>
    <x v="40"/>
  </r>
  <r>
    <x v="474"/>
    <n v="3"/>
    <x v="40"/>
  </r>
  <r>
    <x v="475"/>
    <n v="3"/>
    <x v="40"/>
  </r>
  <r>
    <x v="476"/>
    <n v="2.9"/>
    <x v="40"/>
  </r>
  <r>
    <x v="477"/>
    <n v="2.9"/>
    <x v="40"/>
  </r>
  <r>
    <x v="478"/>
    <n v="2.9"/>
    <x v="40"/>
  </r>
  <r>
    <x v="479"/>
    <n v="2.8"/>
    <x v="40"/>
  </r>
  <r>
    <x v="480"/>
    <n v="2.8"/>
    <x v="40"/>
  </r>
  <r>
    <x v="481"/>
    <n v="2.8"/>
    <x v="40"/>
  </r>
  <r>
    <x v="482"/>
    <n v="2.8"/>
    <x v="40"/>
  </r>
  <r>
    <x v="483"/>
    <n v="2.9"/>
    <x v="40"/>
  </r>
  <r>
    <x v="484"/>
    <n v="2.9"/>
    <x v="40"/>
  </r>
  <r>
    <x v="485"/>
    <n v="3"/>
    <x v="40"/>
  </r>
  <r>
    <x v="486"/>
    <n v="3.1"/>
    <x v="40"/>
  </r>
  <r>
    <x v="487"/>
    <n v="3.1"/>
    <x v="40"/>
  </r>
  <r>
    <x v="488"/>
    <n v="3.1"/>
    <x v="40"/>
  </r>
  <r>
    <x v="489"/>
    <n v="3.2"/>
    <x v="40"/>
  </r>
  <r>
    <x v="490"/>
    <n v="3.2"/>
    <x v="40"/>
  </r>
  <r>
    <x v="491"/>
    <n v="3.1"/>
    <x v="40"/>
  </r>
  <r>
    <x v="492"/>
    <n v="3.1"/>
    <x v="40"/>
  </r>
  <r>
    <x v="493"/>
    <n v="3.1"/>
    <x v="40"/>
  </r>
  <r>
    <x v="494"/>
    <n v="3"/>
    <x v="40"/>
  </r>
  <r>
    <x v="495"/>
    <n v="3"/>
    <x v="40"/>
  </r>
  <r>
    <x v="496"/>
    <n v="3"/>
    <x v="40"/>
  </r>
  <r>
    <x v="497"/>
    <n v="3"/>
    <x v="40"/>
  </r>
  <r>
    <x v="498"/>
    <n v="3"/>
    <x v="40"/>
  </r>
  <r>
    <x v="499"/>
    <n v="3"/>
    <x v="40"/>
  </r>
  <r>
    <x v="500"/>
    <n v="3"/>
    <x v="40"/>
  </r>
  <r>
    <x v="501"/>
    <n v="3"/>
    <x v="40"/>
  </r>
  <r>
    <x v="502"/>
    <n v="3"/>
    <x v="40"/>
  </r>
  <r>
    <x v="503"/>
    <n v="3"/>
    <x v="40"/>
  </r>
  <r>
    <x v="504"/>
    <n v="2.9"/>
    <x v="40"/>
  </r>
  <r>
    <x v="505"/>
    <n v="2.9"/>
    <x v="40"/>
  </r>
  <r>
    <x v="506"/>
    <n v="2.9"/>
    <x v="40"/>
  </r>
  <r>
    <x v="507"/>
    <n v="2.8"/>
    <x v="40"/>
  </r>
  <r>
    <x v="508"/>
    <n v="2.8"/>
    <x v="40"/>
  </r>
  <r>
    <x v="509"/>
    <n v="2.7"/>
    <x v="40"/>
  </r>
  <r>
    <x v="510"/>
    <n v="2.7"/>
    <x v="40"/>
  </r>
  <r>
    <x v="511"/>
    <n v="2.7"/>
    <x v="40"/>
  </r>
  <r>
    <x v="512"/>
    <n v="2.7"/>
    <x v="40"/>
  </r>
  <r>
    <x v="513"/>
    <n v="2.7"/>
    <x v="40"/>
  </r>
  <r>
    <x v="514"/>
    <n v="2.7"/>
    <x v="40"/>
  </r>
  <r>
    <x v="515"/>
    <n v="2.7"/>
    <x v="40"/>
  </r>
  <r>
    <x v="516"/>
    <n v="2.8"/>
    <x v="40"/>
  </r>
  <r>
    <x v="517"/>
    <n v="2.8"/>
    <x v="40"/>
  </r>
  <r>
    <x v="518"/>
    <n v="2.8"/>
    <x v="40"/>
  </r>
  <r>
    <x v="519"/>
    <n v="2.8"/>
    <x v="40"/>
  </r>
  <r>
    <x v="520"/>
    <n v="2.8"/>
    <x v="40"/>
  </r>
  <r>
    <x v="521"/>
    <n v="2.8"/>
    <x v="40"/>
  </r>
  <r>
    <x v="522"/>
    <n v="2.8"/>
    <x v="40"/>
  </r>
  <r>
    <x v="523"/>
    <n v="2.7"/>
    <x v="40"/>
  </r>
  <r>
    <x v="524"/>
    <n v="2.7"/>
    <x v="40"/>
  </r>
  <r>
    <x v="525"/>
    <n v="2.7"/>
    <x v="40"/>
  </r>
  <r>
    <x v="526"/>
    <n v="2.6"/>
    <x v="40"/>
  </r>
  <r>
    <x v="527"/>
    <n v="2.6"/>
    <x v="40"/>
  </r>
  <r>
    <x v="528"/>
    <n v="2.5"/>
    <x v="40"/>
  </r>
  <r>
    <x v="529"/>
    <n v="2.5"/>
    <x v="40"/>
  </r>
  <r>
    <x v="530"/>
    <n v="2.4"/>
    <x v="40"/>
  </r>
  <r>
    <x v="531"/>
    <n v="8.8000000000000007"/>
    <x v="40"/>
  </r>
  <r>
    <x v="532"/>
    <n v="6.6"/>
    <x v="40"/>
  </r>
  <r>
    <x v="533"/>
    <n v="5.3"/>
    <x v="40"/>
  </r>
  <r>
    <x v="534"/>
    <n v="4.7"/>
    <x v="40"/>
  </r>
  <r>
    <x v="535"/>
    <n v="3.9"/>
    <x v="40"/>
  </r>
  <r>
    <x v="536"/>
    <n v="3.6"/>
    <x v="40"/>
  </r>
  <r>
    <x v="537"/>
    <n v="3.3"/>
    <x v="40"/>
  </r>
  <r>
    <x v="538"/>
    <n v="3.1"/>
    <x v="40"/>
  </r>
  <r>
    <x v="539"/>
    <n v="3"/>
    <x v="40"/>
  </r>
  <r>
    <x v="540"/>
    <n v="2.8"/>
    <x v="40"/>
  </r>
  <r>
    <x v="541"/>
    <n v="2.8"/>
    <x v="40"/>
  </r>
  <r>
    <x v="542"/>
    <n v="2.8"/>
    <x v="40"/>
  </r>
  <r>
    <x v="543"/>
    <n v="2.8"/>
    <x v="40"/>
  </r>
  <r>
    <x v="544"/>
    <n v="2.8"/>
    <x v="40"/>
  </r>
  <r>
    <x v="545"/>
    <n v="2.7"/>
    <x v="40"/>
  </r>
  <r>
    <x v="546"/>
    <n v="2.6"/>
    <x v="40"/>
  </r>
  <r>
    <x v="547"/>
    <n v="2.5"/>
    <x v="40"/>
  </r>
  <r>
    <x v="548"/>
    <n v="2.4"/>
    <x v="40"/>
  </r>
  <r>
    <x v="549"/>
    <n v="2.2999999999999998"/>
    <x v="40"/>
  </r>
  <r>
    <x v="550"/>
    <n v="2.1"/>
    <x v="40"/>
  </r>
  <r>
    <x v="551"/>
    <n v="2"/>
    <x v="40"/>
  </r>
  <r>
    <x v="552"/>
    <n v="1.9"/>
    <x v="40"/>
  </r>
  <r>
    <x v="553"/>
    <n v="1.9"/>
    <x v="40"/>
  </r>
  <r>
    <x v="554"/>
    <n v="1.9"/>
    <x v="40"/>
  </r>
  <r>
    <x v="555"/>
    <n v="1.9"/>
    <x v="40"/>
  </r>
  <r>
    <x v="556"/>
    <n v="1.9"/>
    <x v="40"/>
  </r>
  <r>
    <x v="557"/>
    <n v="1.9"/>
    <x v="40"/>
  </r>
  <r>
    <x v="558"/>
    <n v="1.9"/>
    <x v="40"/>
  </r>
  <r>
    <x v="559"/>
    <n v="2"/>
    <x v="40"/>
  </r>
  <r>
    <x v="560"/>
    <n v="2"/>
    <x v="40"/>
  </r>
  <r>
    <x v="561"/>
    <n v="2"/>
    <x v="40"/>
  </r>
  <r>
    <x v="562"/>
    <n v="1.9"/>
    <x v="40"/>
  </r>
  <r>
    <x v="563"/>
    <n v="1.9"/>
    <x v="40"/>
  </r>
  <r>
    <x v="564"/>
    <n v="1.8"/>
    <x v="40"/>
  </r>
  <r>
    <x v="565"/>
    <n v="1.8"/>
    <x v="40"/>
  </r>
  <r>
    <x v="566"/>
    <n v="1.8"/>
    <x v="40"/>
  </r>
  <r>
    <x v="567"/>
    <n v="1.8"/>
    <x v="40"/>
  </r>
  <r>
    <x v="568"/>
    <n v="1.8"/>
    <x v="40"/>
  </r>
  <r>
    <x v="569"/>
    <n v="1.8"/>
    <x v="40"/>
  </r>
  <r>
    <x v="570"/>
    <n v="1.8"/>
    <x v="40"/>
  </r>
  <r>
    <x v="571"/>
    <n v="1.8"/>
    <x v="40"/>
  </r>
  <r>
    <x v="572"/>
    <n v="1.8"/>
    <x v="40"/>
  </r>
  <r>
    <x v="573"/>
    <n v="1.8"/>
    <x v="40"/>
  </r>
  <r>
    <x v="574"/>
    <n v="1.8"/>
    <x v="40"/>
  </r>
  <r>
    <x v="575"/>
    <n v="1.8"/>
    <x v="40"/>
  </r>
  <r>
    <x v="576"/>
    <n v="1.8"/>
    <x v="40"/>
  </r>
  <r>
    <x v="577"/>
    <n v="1.7"/>
    <x v="40"/>
  </r>
  <r>
    <x v="578"/>
    <n v="1.7"/>
    <x v="40"/>
  </r>
  <r>
    <x v="579"/>
    <n v="1.8"/>
    <x v="40"/>
  </r>
  <r>
    <x v="580"/>
    <n v="1.8"/>
    <x v="40"/>
  </r>
  <r>
    <x v="581"/>
    <n v="1.8"/>
    <x v="40"/>
  </r>
  <r>
    <x v="582"/>
    <n v="1.8"/>
    <x v="40"/>
  </r>
  <r>
    <x v="583"/>
    <n v="1.9"/>
    <x v="40"/>
  </r>
  <r>
    <x v="584"/>
    <n v="1.9"/>
    <x v="40"/>
  </r>
  <r>
    <x v="585"/>
    <n v="1.9"/>
    <x v="40"/>
  </r>
  <r>
    <x v="586"/>
    <n v="1.9"/>
    <x v="40"/>
  </r>
  <r>
    <x v="587"/>
    <n v="1.9"/>
    <x v="40"/>
  </r>
  <r>
    <x v="588"/>
    <n v="2"/>
    <x v="40"/>
  </r>
  <r>
    <x v="589"/>
    <n v="2"/>
    <x v="40"/>
  </r>
  <r>
    <x v="590"/>
    <n v="2"/>
    <x v="40"/>
  </r>
  <r>
    <x v="591"/>
    <n v="2"/>
    <x v="40"/>
  </r>
  <r>
    <x v="592"/>
    <n v="2"/>
    <x v="40"/>
  </r>
  <r>
    <x v="593"/>
    <n v="2"/>
    <x v="40"/>
  </r>
  <r>
    <x v="594"/>
    <n v="2"/>
    <x v="40"/>
  </r>
  <r>
    <x v="595"/>
    <n v="2.1"/>
    <x v="40"/>
  </r>
  <r>
    <x v="596"/>
    <n v="2.1"/>
    <x v="40"/>
  </r>
  <r>
    <x v="597"/>
    <m/>
    <x v="40"/>
  </r>
  <r>
    <x v="598"/>
    <n v="2.2000000000000002"/>
    <x v="40"/>
  </r>
  <r>
    <x v="599"/>
    <n v="2.2000000000000002"/>
    <x v="40"/>
  </r>
  <r>
    <x v="600"/>
    <n v="2.2000000000000002"/>
    <x v="40"/>
  </r>
  <r>
    <x v="601"/>
    <n v="2.2999999999999998"/>
    <x v="40"/>
  </r>
  <r>
    <x v="602"/>
    <n v="2.2999999999999998"/>
    <x v="40"/>
  </r>
  <r>
    <x v="603"/>
    <n v="2.2000000000000002"/>
    <x v="40"/>
  </r>
  <r>
    <x v="604"/>
    <n v="2.1"/>
    <x v="40"/>
  </r>
  <r>
    <x v="0"/>
    <n v="6"/>
    <x v="41"/>
  </r>
  <r>
    <x v="1"/>
    <n v="6"/>
    <x v="41"/>
  </r>
  <r>
    <x v="2"/>
    <n v="6"/>
    <x v="41"/>
  </r>
  <r>
    <x v="3"/>
    <n v="6"/>
    <x v="41"/>
  </r>
  <r>
    <x v="4"/>
    <n v="5.9"/>
    <x v="41"/>
  </r>
  <r>
    <x v="5"/>
    <n v="6"/>
    <x v="41"/>
  </r>
  <r>
    <x v="6"/>
    <n v="6"/>
    <x v="41"/>
  </r>
  <r>
    <x v="7"/>
    <n v="6.1"/>
    <x v="41"/>
  </r>
  <r>
    <x v="8"/>
    <n v="6.2"/>
    <x v="41"/>
  </r>
  <r>
    <x v="9"/>
    <n v="6.3"/>
    <x v="41"/>
  </r>
  <r>
    <x v="10"/>
    <n v="6.4"/>
    <x v="41"/>
  </r>
  <r>
    <x v="11"/>
    <n v="6.5"/>
    <x v="41"/>
  </r>
  <r>
    <x v="12"/>
    <n v="6.6"/>
    <x v="41"/>
  </r>
  <r>
    <x v="13"/>
    <n v="6.6"/>
    <x v="41"/>
  </r>
  <r>
    <x v="14"/>
    <n v="6.5"/>
    <x v="41"/>
  </r>
  <r>
    <x v="15"/>
    <n v="6.4"/>
    <x v="41"/>
  </r>
  <r>
    <x v="16"/>
    <n v="6.3"/>
    <x v="41"/>
  </r>
  <r>
    <x v="17"/>
    <n v="6.2"/>
    <x v="41"/>
  </r>
  <r>
    <x v="18"/>
    <n v="6.1"/>
    <x v="41"/>
  </r>
  <r>
    <x v="19"/>
    <n v="6.1"/>
    <x v="41"/>
  </r>
  <r>
    <x v="20"/>
    <n v="6"/>
    <x v="41"/>
  </r>
  <r>
    <x v="21"/>
    <n v="6"/>
    <x v="41"/>
  </r>
  <r>
    <x v="22"/>
    <n v="6"/>
    <x v="41"/>
  </r>
  <r>
    <x v="23"/>
    <n v="5.9"/>
    <x v="41"/>
  </r>
  <r>
    <x v="24"/>
    <n v="5.9"/>
    <x v="41"/>
  </r>
  <r>
    <x v="25"/>
    <n v="5.8"/>
    <x v="41"/>
  </r>
  <r>
    <x v="26"/>
    <n v="5.7"/>
    <x v="41"/>
  </r>
  <r>
    <x v="27"/>
    <n v="5.7"/>
    <x v="41"/>
  </r>
  <r>
    <x v="28"/>
    <n v="5.7"/>
    <x v="41"/>
  </r>
  <r>
    <x v="29"/>
    <n v="5.7"/>
    <x v="41"/>
  </r>
  <r>
    <x v="30"/>
    <n v="5.8"/>
    <x v="41"/>
  </r>
  <r>
    <x v="31"/>
    <n v="5.8"/>
    <x v="41"/>
  </r>
  <r>
    <x v="32"/>
    <n v="5.8"/>
    <x v="41"/>
  </r>
  <r>
    <x v="33"/>
    <n v="5.8"/>
    <x v="41"/>
  </r>
  <r>
    <x v="34"/>
    <n v="5.8"/>
    <x v="41"/>
  </r>
  <r>
    <x v="35"/>
    <n v="5.7"/>
    <x v="41"/>
  </r>
  <r>
    <x v="36"/>
    <n v="5.7"/>
    <x v="41"/>
  </r>
  <r>
    <x v="37"/>
    <n v="5.7"/>
    <x v="41"/>
  </r>
  <r>
    <x v="38"/>
    <n v="5.7"/>
    <x v="41"/>
  </r>
  <r>
    <x v="39"/>
    <n v="5.8"/>
    <x v="41"/>
  </r>
  <r>
    <x v="40"/>
    <n v="5.8"/>
    <x v="41"/>
  </r>
  <r>
    <x v="41"/>
    <n v="5.9"/>
    <x v="41"/>
  </r>
  <r>
    <x v="42"/>
    <n v="5.9"/>
    <x v="41"/>
  </r>
  <r>
    <x v="43"/>
    <n v="6"/>
    <x v="41"/>
  </r>
  <r>
    <x v="44"/>
    <n v="6"/>
    <x v="41"/>
  </r>
  <r>
    <x v="45"/>
    <n v="6"/>
    <x v="41"/>
  </r>
  <r>
    <x v="46"/>
    <n v="6"/>
    <x v="41"/>
  </r>
  <r>
    <x v="47"/>
    <n v="6"/>
    <x v="41"/>
  </r>
  <r>
    <x v="48"/>
    <n v="6.1"/>
    <x v="41"/>
  </r>
  <r>
    <x v="49"/>
    <n v="6.3"/>
    <x v="41"/>
  </r>
  <r>
    <x v="50"/>
    <n v="6.5"/>
    <x v="41"/>
  </r>
  <r>
    <x v="51"/>
    <n v="6.9"/>
    <x v="41"/>
  </r>
  <r>
    <x v="52"/>
    <n v="7.3"/>
    <x v="41"/>
  </r>
  <r>
    <x v="53"/>
    <n v="7.6"/>
    <x v="41"/>
  </r>
  <r>
    <x v="54"/>
    <n v="7.9"/>
    <x v="41"/>
  </r>
  <r>
    <x v="55"/>
    <n v="8"/>
    <x v="41"/>
  </r>
  <r>
    <x v="56"/>
    <n v="8"/>
    <x v="41"/>
  </r>
  <r>
    <x v="57"/>
    <n v="8"/>
    <x v="41"/>
  </r>
  <r>
    <x v="58"/>
    <n v="8"/>
    <x v="41"/>
  </r>
  <r>
    <x v="59"/>
    <n v="8.1"/>
    <x v="41"/>
  </r>
  <r>
    <x v="60"/>
    <n v="8.1999999999999993"/>
    <x v="41"/>
  </r>
  <r>
    <x v="61"/>
    <n v="8.3000000000000007"/>
    <x v="41"/>
  </r>
  <r>
    <x v="62"/>
    <n v="8.4"/>
    <x v="41"/>
  </r>
  <r>
    <x v="63"/>
    <n v="8.4"/>
    <x v="41"/>
  </r>
  <r>
    <x v="64"/>
    <n v="8.5"/>
    <x v="41"/>
  </r>
  <r>
    <x v="65"/>
    <n v="8.5"/>
    <x v="41"/>
  </r>
  <r>
    <x v="66"/>
    <n v="8.6"/>
    <x v="41"/>
  </r>
  <r>
    <x v="67"/>
    <n v="8.8000000000000007"/>
    <x v="41"/>
  </r>
  <r>
    <x v="68"/>
    <n v="9.1"/>
    <x v="41"/>
  </r>
  <r>
    <x v="69"/>
    <n v="9.4"/>
    <x v="41"/>
  </r>
  <r>
    <x v="70"/>
    <n v="9.9"/>
    <x v="41"/>
  </r>
  <r>
    <x v="71"/>
    <n v="10.3"/>
    <x v="41"/>
  </r>
  <r>
    <x v="72"/>
    <n v="10.7"/>
    <x v="41"/>
  </r>
  <r>
    <x v="73"/>
    <n v="11"/>
    <x v="41"/>
  </r>
  <r>
    <x v="74"/>
    <n v="11.2"/>
    <x v="41"/>
  </r>
  <r>
    <x v="75"/>
    <n v="11.4"/>
    <x v="41"/>
  </r>
  <r>
    <x v="76"/>
    <n v="11.5"/>
    <x v="41"/>
  </r>
  <r>
    <x v="77"/>
    <n v="11.6"/>
    <x v="41"/>
  </r>
  <r>
    <x v="78"/>
    <n v="11.7"/>
    <x v="41"/>
  </r>
  <r>
    <x v="79"/>
    <n v="12"/>
    <x v="41"/>
  </r>
  <r>
    <x v="80"/>
    <n v="12.3"/>
    <x v="41"/>
  </r>
  <r>
    <x v="81"/>
    <n v="12.6"/>
    <x v="41"/>
  </r>
  <r>
    <x v="82"/>
    <n v="12.8"/>
    <x v="41"/>
  </r>
  <r>
    <x v="83"/>
    <n v="12.9"/>
    <x v="41"/>
  </r>
  <r>
    <x v="84"/>
    <n v="12.9"/>
    <x v="41"/>
  </r>
  <r>
    <x v="85"/>
    <n v="12.7"/>
    <x v="41"/>
  </r>
  <r>
    <x v="86"/>
    <n v="12.5"/>
    <x v="41"/>
  </r>
  <r>
    <x v="87"/>
    <n v="12.3"/>
    <x v="41"/>
  </r>
  <r>
    <x v="88"/>
    <n v="12"/>
    <x v="41"/>
  </r>
  <r>
    <x v="89"/>
    <n v="11.8"/>
    <x v="41"/>
  </r>
  <r>
    <x v="90"/>
    <n v="11.5"/>
    <x v="41"/>
  </r>
  <r>
    <x v="91"/>
    <n v="11.2"/>
    <x v="41"/>
  </r>
  <r>
    <x v="92"/>
    <n v="10.9"/>
    <x v="41"/>
  </r>
  <r>
    <x v="93"/>
    <n v="10.6"/>
    <x v="41"/>
  </r>
  <r>
    <x v="94"/>
    <n v="10.199999999999999"/>
    <x v="41"/>
  </r>
  <r>
    <x v="95"/>
    <n v="9.9"/>
    <x v="41"/>
  </r>
  <r>
    <x v="96"/>
    <n v="9.5"/>
    <x v="41"/>
  </r>
  <r>
    <x v="97"/>
    <n v="9.3000000000000007"/>
    <x v="41"/>
  </r>
  <r>
    <x v="98"/>
    <n v="9.1"/>
    <x v="41"/>
  </r>
  <r>
    <x v="99"/>
    <n v="8.9"/>
    <x v="41"/>
  </r>
  <r>
    <x v="100"/>
    <n v="8.8000000000000007"/>
    <x v="41"/>
  </r>
  <r>
    <x v="101"/>
    <n v="8.6999999999999993"/>
    <x v="41"/>
  </r>
  <r>
    <x v="102"/>
    <n v="8.6"/>
    <x v="41"/>
  </r>
  <r>
    <x v="103"/>
    <n v="8.5"/>
    <x v="41"/>
  </r>
  <r>
    <x v="104"/>
    <n v="8.4"/>
    <x v="41"/>
  </r>
  <r>
    <x v="105"/>
    <n v="8.3000000000000007"/>
    <x v="41"/>
  </r>
  <r>
    <x v="106"/>
    <n v="8.1999999999999993"/>
    <x v="41"/>
  </r>
  <r>
    <x v="107"/>
    <n v="8.1"/>
    <x v="41"/>
  </r>
  <r>
    <x v="108"/>
    <n v="8"/>
    <x v="41"/>
  </r>
  <r>
    <x v="109"/>
    <n v="8"/>
    <x v="41"/>
  </r>
  <r>
    <x v="110"/>
    <n v="8"/>
    <x v="41"/>
  </r>
  <r>
    <x v="111"/>
    <n v="8"/>
    <x v="41"/>
  </r>
  <r>
    <x v="112"/>
    <n v="8"/>
    <x v="41"/>
  </r>
  <r>
    <x v="113"/>
    <n v="8"/>
    <x v="41"/>
  </r>
  <r>
    <x v="114"/>
    <n v="8"/>
    <x v="41"/>
  </r>
  <r>
    <x v="115"/>
    <n v="7.9"/>
    <x v="41"/>
  </r>
  <r>
    <x v="116"/>
    <n v="7.8"/>
    <x v="41"/>
  </r>
  <r>
    <x v="117"/>
    <n v="7.8"/>
    <x v="41"/>
  </r>
  <r>
    <x v="118"/>
    <n v="7.8"/>
    <x v="41"/>
  </r>
  <r>
    <x v="119"/>
    <n v="7.8"/>
    <x v="41"/>
  </r>
  <r>
    <x v="120"/>
    <n v="7.9"/>
    <x v="41"/>
  </r>
  <r>
    <x v="121"/>
    <n v="8"/>
    <x v="41"/>
  </r>
  <r>
    <x v="122"/>
    <n v="8"/>
    <x v="41"/>
  </r>
  <r>
    <x v="123"/>
    <n v="8"/>
    <x v="41"/>
  </r>
  <r>
    <x v="124"/>
    <n v="8"/>
    <x v="41"/>
  </r>
  <r>
    <x v="125"/>
    <n v="8"/>
    <x v="41"/>
  </r>
  <r>
    <x v="126"/>
    <n v="7.9"/>
    <x v="41"/>
  </r>
  <r>
    <x v="127"/>
    <n v="7.9"/>
    <x v="41"/>
  </r>
  <r>
    <x v="128"/>
    <n v="7.8"/>
    <x v="41"/>
  </r>
  <r>
    <x v="129"/>
    <n v="7.8"/>
    <x v="41"/>
  </r>
  <r>
    <x v="130"/>
    <n v="7.7"/>
    <x v="41"/>
  </r>
  <r>
    <x v="131"/>
    <n v="7.6"/>
    <x v="41"/>
  </r>
  <r>
    <x v="132"/>
    <n v="7.4"/>
    <x v="41"/>
  </r>
  <r>
    <x v="133"/>
    <n v="7.3"/>
    <x v="41"/>
  </r>
  <r>
    <x v="134"/>
    <n v="7.2"/>
    <x v="41"/>
  </r>
  <r>
    <x v="135"/>
    <n v="7.1"/>
    <x v="41"/>
  </r>
  <r>
    <x v="136"/>
    <n v="6.9"/>
    <x v="41"/>
  </r>
  <r>
    <x v="137"/>
    <n v="6.7"/>
    <x v="41"/>
  </r>
  <r>
    <x v="138"/>
    <n v="6.6"/>
    <x v="41"/>
  </r>
  <r>
    <x v="139"/>
    <n v="6.4"/>
    <x v="41"/>
  </r>
  <r>
    <x v="140"/>
    <n v="6.2"/>
    <x v="41"/>
  </r>
  <r>
    <x v="141"/>
    <n v="6.1"/>
    <x v="41"/>
  </r>
  <r>
    <x v="142"/>
    <n v="6"/>
    <x v="41"/>
  </r>
  <r>
    <x v="143"/>
    <n v="5.9"/>
    <x v="41"/>
  </r>
  <r>
    <x v="144"/>
    <n v="5.8"/>
    <x v="41"/>
  </r>
  <r>
    <x v="145"/>
    <n v="5.8"/>
    <x v="41"/>
  </r>
  <r>
    <x v="146"/>
    <n v="5.8"/>
    <x v="41"/>
  </r>
  <r>
    <x v="147"/>
    <n v="5.8"/>
    <x v="41"/>
  </r>
  <r>
    <x v="148"/>
    <n v="5.8"/>
    <x v="41"/>
  </r>
  <r>
    <x v="149"/>
    <n v="5.8"/>
    <x v="41"/>
  </r>
  <r>
    <x v="150"/>
    <n v="5.8"/>
    <x v="41"/>
  </r>
  <r>
    <x v="151"/>
    <n v="5.8"/>
    <x v="41"/>
  </r>
  <r>
    <x v="152"/>
    <n v="5.8"/>
    <x v="41"/>
  </r>
  <r>
    <x v="153"/>
    <n v="5.8"/>
    <x v="41"/>
  </r>
  <r>
    <x v="154"/>
    <n v="5.7"/>
    <x v="41"/>
  </r>
  <r>
    <x v="155"/>
    <n v="5.6"/>
    <x v="41"/>
  </r>
  <r>
    <x v="156"/>
    <n v="5.4"/>
    <x v="41"/>
  </r>
  <r>
    <x v="157"/>
    <n v="5.2"/>
    <x v="41"/>
  </r>
  <r>
    <x v="158"/>
    <n v="5.0999999999999996"/>
    <x v="41"/>
  </r>
  <r>
    <x v="159"/>
    <n v="5"/>
    <x v="41"/>
  </r>
  <r>
    <x v="160"/>
    <n v="5"/>
    <x v="41"/>
  </r>
  <r>
    <x v="161"/>
    <n v="5"/>
    <x v="41"/>
  </r>
  <r>
    <x v="162"/>
    <n v="5.0999999999999996"/>
    <x v="41"/>
  </r>
  <r>
    <x v="163"/>
    <n v="5.0999999999999996"/>
    <x v="41"/>
  </r>
  <r>
    <x v="164"/>
    <n v="5.0999999999999996"/>
    <x v="41"/>
  </r>
  <r>
    <x v="165"/>
    <n v="5.0999999999999996"/>
    <x v="41"/>
  </r>
  <r>
    <x v="166"/>
    <n v="5.0999999999999996"/>
    <x v="41"/>
  </r>
  <r>
    <x v="167"/>
    <n v="5"/>
    <x v="41"/>
  </r>
  <r>
    <x v="168"/>
    <n v="5"/>
    <x v="41"/>
  </r>
  <r>
    <x v="169"/>
    <n v="5"/>
    <x v="41"/>
  </r>
  <r>
    <x v="170"/>
    <n v="5"/>
    <x v="41"/>
  </r>
  <r>
    <x v="171"/>
    <n v="5.0999999999999996"/>
    <x v="41"/>
  </r>
  <r>
    <x v="172"/>
    <n v="5.0999999999999996"/>
    <x v="41"/>
  </r>
  <r>
    <x v="173"/>
    <n v="5.2"/>
    <x v="41"/>
  </r>
  <r>
    <x v="174"/>
    <n v="5.3"/>
    <x v="41"/>
  </r>
  <r>
    <x v="175"/>
    <n v="5.4"/>
    <x v="41"/>
  </r>
  <r>
    <x v="176"/>
    <n v="5.5"/>
    <x v="41"/>
  </r>
  <r>
    <x v="177"/>
    <n v="5.7"/>
    <x v="41"/>
  </r>
  <r>
    <x v="178"/>
    <n v="5.9"/>
    <x v="41"/>
  </r>
  <r>
    <x v="179"/>
    <n v="6.2"/>
    <x v="41"/>
  </r>
  <r>
    <x v="180"/>
    <n v="6.4"/>
    <x v="41"/>
  </r>
  <r>
    <x v="181"/>
    <n v="6.5"/>
    <x v="41"/>
  </r>
  <r>
    <x v="182"/>
    <n v="6.7"/>
    <x v="41"/>
  </r>
  <r>
    <x v="183"/>
    <n v="6.7"/>
    <x v="41"/>
  </r>
  <r>
    <x v="184"/>
    <n v="6.7"/>
    <x v="41"/>
  </r>
  <r>
    <x v="185"/>
    <n v="6.7"/>
    <x v="41"/>
  </r>
  <r>
    <x v="186"/>
    <n v="6.7"/>
    <x v="41"/>
  </r>
  <r>
    <x v="187"/>
    <n v="6.7"/>
    <x v="41"/>
  </r>
  <r>
    <x v="188"/>
    <n v="6.7"/>
    <x v="41"/>
  </r>
  <r>
    <x v="189"/>
    <n v="6.7"/>
    <x v="41"/>
  </r>
  <r>
    <x v="190"/>
    <n v="6.7"/>
    <x v="41"/>
  </r>
  <r>
    <x v="191"/>
    <n v="6.8"/>
    <x v="41"/>
  </r>
  <r>
    <x v="192"/>
    <n v="6.8"/>
    <x v="41"/>
  </r>
  <r>
    <x v="193"/>
    <n v="6.7"/>
    <x v="41"/>
  </r>
  <r>
    <x v="194"/>
    <n v="6.7"/>
    <x v="41"/>
  </r>
  <r>
    <x v="195"/>
    <n v="6.6"/>
    <x v="41"/>
  </r>
  <r>
    <x v="196"/>
    <n v="6.5"/>
    <x v="41"/>
  </r>
  <r>
    <x v="197"/>
    <n v="6.4"/>
    <x v="41"/>
  </r>
  <r>
    <x v="198"/>
    <n v="6.3"/>
    <x v="41"/>
  </r>
  <r>
    <x v="199"/>
    <n v="6.3"/>
    <x v="41"/>
  </r>
  <r>
    <x v="200"/>
    <n v="6.3"/>
    <x v="41"/>
  </r>
  <r>
    <x v="201"/>
    <n v="6.3"/>
    <x v="41"/>
  </r>
  <r>
    <x v="202"/>
    <n v="6.2"/>
    <x v="41"/>
  </r>
  <r>
    <x v="203"/>
    <n v="6.2"/>
    <x v="41"/>
  </r>
  <r>
    <x v="204"/>
    <n v="6.2"/>
    <x v="41"/>
  </r>
  <r>
    <x v="205"/>
    <n v="6.2"/>
    <x v="41"/>
  </r>
  <r>
    <x v="206"/>
    <n v="6.1"/>
    <x v="41"/>
  </r>
  <r>
    <x v="207"/>
    <n v="6.1"/>
    <x v="41"/>
  </r>
  <r>
    <x v="208"/>
    <n v="6"/>
    <x v="41"/>
  </r>
  <r>
    <x v="209"/>
    <n v="5.9"/>
    <x v="41"/>
  </r>
  <r>
    <x v="210"/>
    <n v="5.8"/>
    <x v="41"/>
  </r>
  <r>
    <x v="211"/>
    <n v="5.7"/>
    <x v="41"/>
  </r>
  <r>
    <x v="212"/>
    <n v="5.5"/>
    <x v="41"/>
  </r>
  <r>
    <x v="213"/>
    <n v="5.4"/>
    <x v="41"/>
  </r>
  <r>
    <x v="214"/>
    <n v="5.3"/>
    <x v="41"/>
  </r>
  <r>
    <x v="215"/>
    <n v="5.2"/>
    <x v="41"/>
  </r>
  <r>
    <x v="216"/>
    <n v="5.2"/>
    <x v="41"/>
  </r>
  <r>
    <x v="217"/>
    <n v="5.0999999999999996"/>
    <x v="41"/>
  </r>
  <r>
    <x v="218"/>
    <n v="5"/>
    <x v="41"/>
  </r>
  <r>
    <x v="219"/>
    <n v="4.9000000000000004"/>
    <x v="41"/>
  </r>
  <r>
    <x v="220"/>
    <n v="4.8"/>
    <x v="41"/>
  </r>
  <r>
    <x v="221"/>
    <n v="4.8"/>
    <x v="41"/>
  </r>
  <r>
    <x v="222"/>
    <n v="4.7"/>
    <x v="41"/>
  </r>
  <r>
    <x v="223"/>
    <n v="4.7"/>
    <x v="41"/>
  </r>
  <r>
    <x v="224"/>
    <n v="4.7"/>
    <x v="41"/>
  </r>
  <r>
    <x v="225"/>
    <n v="4.5999999999999996"/>
    <x v="41"/>
  </r>
  <r>
    <x v="226"/>
    <n v="4.5999999999999996"/>
    <x v="41"/>
  </r>
  <r>
    <x v="227"/>
    <n v="4.5"/>
    <x v="41"/>
  </r>
  <r>
    <x v="228"/>
    <n v="4.5999999999999996"/>
    <x v="41"/>
  </r>
  <r>
    <x v="229"/>
    <n v="4.7"/>
    <x v="41"/>
  </r>
  <r>
    <x v="230"/>
    <n v="4.8"/>
    <x v="41"/>
  </r>
  <r>
    <x v="231"/>
    <n v="5"/>
    <x v="41"/>
  </r>
  <r>
    <x v="232"/>
    <n v="5.2"/>
    <x v="41"/>
  </r>
  <r>
    <x v="233"/>
    <n v="5.3"/>
    <x v="41"/>
  </r>
  <r>
    <x v="234"/>
    <n v="5.4"/>
    <x v="41"/>
  </r>
  <r>
    <x v="235"/>
    <n v="5.4"/>
    <x v="41"/>
  </r>
  <r>
    <x v="236"/>
    <n v="5.3"/>
    <x v="41"/>
  </r>
  <r>
    <x v="237"/>
    <n v="5.3"/>
    <x v="41"/>
  </r>
  <r>
    <x v="238"/>
    <n v="5.3"/>
    <x v="41"/>
  </r>
  <r>
    <x v="239"/>
    <n v="5.2"/>
    <x v="41"/>
  </r>
  <r>
    <x v="240"/>
    <n v="5.2"/>
    <x v="41"/>
  </r>
  <r>
    <x v="241"/>
    <n v="5.2"/>
    <x v="41"/>
  </r>
  <r>
    <x v="242"/>
    <n v="5.2"/>
    <x v="41"/>
  </r>
  <r>
    <x v="243"/>
    <n v="5.0999999999999996"/>
    <x v="41"/>
  </r>
  <r>
    <x v="244"/>
    <n v="5.0999999999999996"/>
    <x v="41"/>
  </r>
  <r>
    <x v="245"/>
    <n v="5.0999999999999996"/>
    <x v="41"/>
  </r>
  <r>
    <x v="246"/>
    <n v="5.0999999999999996"/>
    <x v="41"/>
  </r>
  <r>
    <x v="247"/>
    <n v="5.0999999999999996"/>
    <x v="41"/>
  </r>
  <r>
    <x v="248"/>
    <n v="5.2"/>
    <x v="41"/>
  </r>
  <r>
    <x v="249"/>
    <n v="5.3"/>
    <x v="41"/>
  </r>
  <r>
    <x v="250"/>
    <n v="5.4"/>
    <x v="41"/>
  </r>
  <r>
    <x v="251"/>
    <n v="5.4"/>
    <x v="41"/>
  </r>
  <r>
    <x v="252"/>
    <n v="5.5"/>
    <x v="41"/>
  </r>
  <r>
    <x v="253"/>
    <n v="5.5"/>
    <x v="41"/>
  </r>
  <r>
    <x v="254"/>
    <n v="5.4"/>
    <x v="41"/>
  </r>
  <r>
    <x v="255"/>
    <n v="5.4"/>
    <x v="41"/>
  </r>
  <r>
    <x v="256"/>
    <n v="5.4"/>
    <x v="41"/>
  </r>
  <r>
    <x v="257"/>
    <n v="5.4"/>
    <x v="41"/>
  </r>
  <r>
    <x v="258"/>
    <n v="5.3"/>
    <x v="41"/>
  </r>
  <r>
    <x v="259"/>
    <n v="5.2"/>
    <x v="41"/>
  </r>
  <r>
    <x v="260"/>
    <n v="5.0999999999999996"/>
    <x v="41"/>
  </r>
  <r>
    <x v="261"/>
    <n v="5"/>
    <x v="41"/>
  </r>
  <r>
    <x v="262"/>
    <n v="4.8"/>
    <x v="41"/>
  </r>
  <r>
    <x v="263"/>
    <n v="4.7"/>
    <x v="41"/>
  </r>
  <r>
    <x v="264"/>
    <n v="4.5999999999999996"/>
    <x v="41"/>
  </r>
  <r>
    <x v="265"/>
    <n v="4.5"/>
    <x v="41"/>
  </r>
  <r>
    <x v="266"/>
    <n v="4.4000000000000004"/>
    <x v="41"/>
  </r>
  <r>
    <x v="267"/>
    <n v="4.4000000000000004"/>
    <x v="41"/>
  </r>
  <r>
    <x v="268"/>
    <n v="4.3"/>
    <x v="41"/>
  </r>
  <r>
    <x v="269"/>
    <n v="4.3"/>
    <x v="41"/>
  </r>
  <r>
    <x v="270"/>
    <n v="4.3"/>
    <x v="41"/>
  </r>
  <r>
    <x v="271"/>
    <n v="4.3"/>
    <x v="41"/>
  </r>
  <r>
    <x v="272"/>
    <n v="4.3"/>
    <x v="41"/>
  </r>
  <r>
    <x v="273"/>
    <n v="4.3"/>
    <x v="41"/>
  </r>
  <r>
    <x v="274"/>
    <n v="4.3"/>
    <x v="41"/>
  </r>
  <r>
    <x v="275"/>
    <n v="4.2"/>
    <x v="41"/>
  </r>
  <r>
    <x v="276"/>
    <n v="4.2"/>
    <x v="41"/>
  </r>
  <r>
    <x v="277"/>
    <n v="4.0999999999999996"/>
    <x v="41"/>
  </r>
  <r>
    <x v="278"/>
    <n v="4.0999999999999996"/>
    <x v="41"/>
  </r>
  <r>
    <x v="279"/>
    <n v="4"/>
    <x v="41"/>
  </r>
  <r>
    <x v="280"/>
    <n v="4"/>
    <x v="41"/>
  </r>
  <r>
    <x v="281"/>
    <n v="3.9"/>
    <x v="41"/>
  </r>
  <r>
    <x v="282"/>
    <n v="3.9"/>
    <x v="41"/>
  </r>
  <r>
    <x v="283"/>
    <n v="3.9"/>
    <x v="41"/>
  </r>
  <r>
    <x v="284"/>
    <n v="3.9"/>
    <x v="41"/>
  </r>
  <r>
    <x v="285"/>
    <n v="3.9"/>
    <x v="41"/>
  </r>
  <r>
    <x v="286"/>
    <n v="3.8"/>
    <x v="41"/>
  </r>
  <r>
    <x v="287"/>
    <n v="3.8"/>
    <x v="41"/>
  </r>
  <r>
    <x v="288"/>
    <n v="3.7"/>
    <x v="41"/>
  </r>
  <r>
    <x v="289"/>
    <n v="3.7"/>
    <x v="41"/>
  </r>
  <r>
    <x v="290"/>
    <n v="3.7"/>
    <x v="41"/>
  </r>
  <r>
    <x v="291"/>
    <n v="3.8"/>
    <x v="41"/>
  </r>
  <r>
    <x v="292"/>
    <n v="3.8"/>
    <x v="41"/>
  </r>
  <r>
    <x v="293"/>
    <n v="3.9"/>
    <x v="41"/>
  </r>
  <r>
    <x v="294"/>
    <n v="3.9"/>
    <x v="41"/>
  </r>
  <r>
    <x v="295"/>
    <n v="3.9"/>
    <x v="41"/>
  </r>
  <r>
    <x v="296"/>
    <n v="3.9"/>
    <x v="41"/>
  </r>
  <r>
    <x v="297"/>
    <n v="3.9"/>
    <x v="41"/>
  </r>
  <r>
    <x v="298"/>
    <n v="3.9"/>
    <x v="41"/>
  </r>
  <r>
    <x v="299"/>
    <n v="3.9"/>
    <x v="41"/>
  </r>
  <r>
    <x v="300"/>
    <n v="4"/>
    <x v="41"/>
  </r>
  <r>
    <x v="301"/>
    <n v="4"/>
    <x v="41"/>
  </r>
  <r>
    <x v="302"/>
    <n v="4.0999999999999996"/>
    <x v="41"/>
  </r>
  <r>
    <x v="303"/>
    <n v="4.2"/>
    <x v="41"/>
  </r>
  <r>
    <x v="304"/>
    <n v="4.3"/>
    <x v="41"/>
  </r>
  <r>
    <x v="305"/>
    <n v="4.4000000000000004"/>
    <x v="41"/>
  </r>
  <r>
    <x v="306"/>
    <n v="4.5999999999999996"/>
    <x v="41"/>
  </r>
  <r>
    <x v="307"/>
    <n v="4.7"/>
    <x v="41"/>
  </r>
  <r>
    <x v="308"/>
    <n v="4.9000000000000004"/>
    <x v="41"/>
  </r>
  <r>
    <x v="309"/>
    <n v="5.0999999999999996"/>
    <x v="41"/>
  </r>
  <r>
    <x v="310"/>
    <n v="5.3"/>
    <x v="41"/>
  </r>
  <r>
    <x v="311"/>
    <n v="5.5"/>
    <x v="41"/>
  </r>
  <r>
    <x v="312"/>
    <n v="5.6"/>
    <x v="41"/>
  </r>
  <r>
    <x v="313"/>
    <n v="5.6"/>
    <x v="41"/>
  </r>
  <r>
    <x v="314"/>
    <n v="5.5"/>
    <x v="41"/>
  </r>
  <r>
    <x v="315"/>
    <n v="5.4"/>
    <x v="41"/>
  </r>
  <r>
    <x v="316"/>
    <n v="5.3"/>
    <x v="41"/>
  </r>
  <r>
    <x v="317"/>
    <n v="5.0999999999999996"/>
    <x v="41"/>
  </r>
  <r>
    <x v="318"/>
    <n v="5"/>
    <x v="41"/>
  </r>
  <r>
    <x v="319"/>
    <n v="4.9000000000000004"/>
    <x v="41"/>
  </r>
  <r>
    <x v="320"/>
    <n v="4.9000000000000004"/>
    <x v="41"/>
  </r>
  <r>
    <x v="321"/>
    <n v="4.9000000000000004"/>
    <x v="41"/>
  </r>
  <r>
    <x v="322"/>
    <n v="4.9000000000000004"/>
    <x v="41"/>
  </r>
  <r>
    <x v="323"/>
    <n v="5"/>
    <x v="41"/>
  </r>
  <r>
    <x v="324"/>
    <n v="5.0999999999999996"/>
    <x v="41"/>
  </r>
  <r>
    <x v="325"/>
    <n v="5.3"/>
    <x v="41"/>
  </r>
  <r>
    <x v="326"/>
    <n v="5.4"/>
    <x v="41"/>
  </r>
  <r>
    <x v="327"/>
    <n v="5.5"/>
    <x v="41"/>
  </r>
  <r>
    <x v="328"/>
    <n v="5.6"/>
    <x v="41"/>
  </r>
  <r>
    <x v="329"/>
    <n v="5.7"/>
    <x v="41"/>
  </r>
  <r>
    <x v="330"/>
    <n v="5.8"/>
    <x v="41"/>
  </r>
  <r>
    <x v="331"/>
    <n v="5.8"/>
    <x v="41"/>
  </r>
  <r>
    <x v="332"/>
    <n v="5.7"/>
    <x v="41"/>
  </r>
  <r>
    <x v="333"/>
    <n v="5.6"/>
    <x v="41"/>
  </r>
  <r>
    <x v="334"/>
    <n v="5.5"/>
    <x v="41"/>
  </r>
  <r>
    <x v="335"/>
    <n v="5.4"/>
    <x v="41"/>
  </r>
  <r>
    <x v="336"/>
    <n v="5.3"/>
    <x v="41"/>
  </r>
  <r>
    <x v="337"/>
    <n v="5.2"/>
    <x v="41"/>
  </r>
  <r>
    <x v="338"/>
    <n v="5.2"/>
    <x v="41"/>
  </r>
  <r>
    <x v="339"/>
    <n v="5.0999999999999996"/>
    <x v="41"/>
  </r>
  <r>
    <x v="340"/>
    <n v="5.2"/>
    <x v="41"/>
  </r>
  <r>
    <x v="341"/>
    <n v="5.2"/>
    <x v="41"/>
  </r>
  <r>
    <x v="342"/>
    <n v="5.3"/>
    <x v="41"/>
  </r>
  <r>
    <x v="343"/>
    <n v="5.4"/>
    <x v="41"/>
  </r>
  <r>
    <x v="344"/>
    <n v="5.5"/>
    <x v="41"/>
  </r>
  <r>
    <x v="345"/>
    <n v="5.5"/>
    <x v="41"/>
  </r>
  <r>
    <x v="346"/>
    <n v="5.6"/>
    <x v="41"/>
  </r>
  <r>
    <x v="347"/>
    <n v="5.7"/>
    <x v="41"/>
  </r>
  <r>
    <x v="348"/>
    <n v="5.7"/>
    <x v="41"/>
  </r>
  <r>
    <x v="349"/>
    <n v="5.7"/>
    <x v="41"/>
  </r>
  <r>
    <x v="350"/>
    <n v="5.7"/>
    <x v="41"/>
  </r>
  <r>
    <x v="351"/>
    <n v="5.6"/>
    <x v="41"/>
  </r>
  <r>
    <x v="352"/>
    <n v="5.5"/>
    <x v="41"/>
  </r>
  <r>
    <x v="353"/>
    <n v="5.4"/>
    <x v="41"/>
  </r>
  <r>
    <x v="354"/>
    <n v="5.4"/>
    <x v="41"/>
  </r>
  <r>
    <x v="355"/>
    <n v="5.4"/>
    <x v="41"/>
  </r>
  <r>
    <x v="356"/>
    <n v="5.4"/>
    <x v="41"/>
  </r>
  <r>
    <x v="357"/>
    <n v="5.4"/>
    <x v="41"/>
  </r>
  <r>
    <x v="358"/>
    <n v="5.4"/>
    <x v="41"/>
  </r>
  <r>
    <x v="359"/>
    <n v="5.4"/>
    <x v="41"/>
  </r>
  <r>
    <x v="360"/>
    <n v="5.4"/>
    <x v="41"/>
  </r>
  <r>
    <x v="361"/>
    <n v="5.4"/>
    <x v="41"/>
  </r>
  <r>
    <x v="362"/>
    <n v="5.4"/>
    <x v="41"/>
  </r>
  <r>
    <x v="363"/>
    <n v="5.4"/>
    <x v="41"/>
  </r>
  <r>
    <x v="364"/>
    <n v="5.4"/>
    <x v="41"/>
  </r>
  <r>
    <x v="365"/>
    <n v="5.4"/>
    <x v="41"/>
  </r>
  <r>
    <x v="366"/>
    <n v="5.4"/>
    <x v="41"/>
  </r>
  <r>
    <x v="367"/>
    <n v="5.2"/>
    <x v="41"/>
  </r>
  <r>
    <x v="368"/>
    <n v="5.0999999999999996"/>
    <x v="41"/>
  </r>
  <r>
    <x v="369"/>
    <n v="5"/>
    <x v="41"/>
  </r>
  <r>
    <x v="370"/>
    <n v="4.8"/>
    <x v="41"/>
  </r>
  <r>
    <x v="371"/>
    <n v="4.7"/>
    <x v="41"/>
  </r>
  <r>
    <x v="372"/>
    <n v="4.5999999999999996"/>
    <x v="41"/>
  </r>
  <r>
    <x v="373"/>
    <n v="4.5"/>
    <x v="41"/>
  </r>
  <r>
    <x v="374"/>
    <n v="4.4000000000000004"/>
    <x v="41"/>
  </r>
  <r>
    <x v="375"/>
    <n v="4.3"/>
    <x v="41"/>
  </r>
  <r>
    <x v="376"/>
    <n v="4.3"/>
    <x v="41"/>
  </r>
  <r>
    <x v="377"/>
    <n v="4.4000000000000004"/>
    <x v="41"/>
  </r>
  <r>
    <x v="378"/>
    <n v="4.5"/>
    <x v="41"/>
  </r>
  <r>
    <x v="379"/>
    <n v="4.7"/>
    <x v="41"/>
  </r>
  <r>
    <x v="380"/>
    <n v="4.8"/>
    <x v="41"/>
  </r>
  <r>
    <x v="381"/>
    <n v="5"/>
    <x v="41"/>
  </r>
  <r>
    <x v="382"/>
    <n v="5.0999999999999996"/>
    <x v="41"/>
  </r>
  <r>
    <x v="383"/>
    <n v="5.2"/>
    <x v="41"/>
  </r>
  <r>
    <x v="384"/>
    <n v="5.2"/>
    <x v="41"/>
  </r>
  <r>
    <x v="385"/>
    <n v="5.3"/>
    <x v="41"/>
  </r>
  <r>
    <x v="386"/>
    <n v="5.5"/>
    <x v="41"/>
  </r>
  <r>
    <x v="387"/>
    <n v="5.7"/>
    <x v="41"/>
  </r>
  <r>
    <x v="388"/>
    <n v="6"/>
    <x v="41"/>
  </r>
  <r>
    <x v="389"/>
    <n v="6.3"/>
    <x v="41"/>
  </r>
  <r>
    <x v="390"/>
    <n v="6.5"/>
    <x v="41"/>
  </r>
  <r>
    <x v="391"/>
    <n v="6.8"/>
    <x v="41"/>
  </r>
  <r>
    <x v="392"/>
    <n v="7.1"/>
    <x v="41"/>
  </r>
  <r>
    <x v="393"/>
    <n v="7.4"/>
    <x v="41"/>
  </r>
  <r>
    <x v="394"/>
    <n v="7.9"/>
    <x v="41"/>
  </r>
  <r>
    <x v="395"/>
    <n v="8.4"/>
    <x v="41"/>
  </r>
  <r>
    <x v="396"/>
    <n v="9"/>
    <x v="41"/>
  </r>
  <r>
    <x v="397"/>
    <n v="9.6"/>
    <x v="41"/>
  </r>
  <r>
    <x v="398"/>
    <n v="10.1"/>
    <x v="41"/>
  </r>
  <r>
    <x v="399"/>
    <n v="10.4"/>
    <x v="41"/>
  </r>
  <r>
    <x v="400"/>
    <n v="10.7"/>
    <x v="41"/>
  </r>
  <r>
    <x v="401"/>
    <n v="10.8"/>
    <x v="41"/>
  </r>
  <r>
    <x v="402"/>
    <n v="10.8"/>
    <x v="41"/>
  </r>
  <r>
    <x v="403"/>
    <n v="10.8"/>
    <x v="41"/>
  </r>
  <r>
    <x v="404"/>
    <n v="10.7"/>
    <x v="41"/>
  </r>
  <r>
    <x v="405"/>
    <n v="10.6"/>
    <x v="41"/>
  </r>
  <r>
    <x v="406"/>
    <n v="10.6"/>
    <x v="41"/>
  </r>
  <r>
    <x v="407"/>
    <n v="10.5"/>
    <x v="41"/>
  </r>
  <r>
    <x v="408"/>
    <n v="10.5"/>
    <x v="41"/>
  </r>
  <r>
    <x v="409"/>
    <n v="10.3"/>
    <x v="41"/>
  </r>
  <r>
    <x v="410"/>
    <n v="10.199999999999999"/>
    <x v="41"/>
  </r>
  <r>
    <x v="411"/>
    <n v="10"/>
    <x v="41"/>
  </r>
  <r>
    <x v="412"/>
    <n v="9.6999999999999993"/>
    <x v="41"/>
  </r>
  <r>
    <x v="413"/>
    <n v="9.6"/>
    <x v="41"/>
  </r>
  <r>
    <x v="414"/>
    <n v="9.5"/>
    <x v="41"/>
  </r>
  <r>
    <x v="415"/>
    <n v="9.5"/>
    <x v="41"/>
  </r>
  <r>
    <x v="416"/>
    <n v="9.5"/>
    <x v="41"/>
  </r>
  <r>
    <x v="417"/>
    <n v="9.6"/>
    <x v="41"/>
  </r>
  <r>
    <x v="418"/>
    <n v="9.6"/>
    <x v="41"/>
  </r>
  <r>
    <x v="419"/>
    <n v="9.6"/>
    <x v="41"/>
  </r>
  <r>
    <x v="420"/>
    <n v="9.5"/>
    <x v="41"/>
  </r>
  <r>
    <x v="421"/>
    <n v="9.4"/>
    <x v="41"/>
  </r>
  <r>
    <x v="422"/>
    <n v="9.3000000000000007"/>
    <x v="41"/>
  </r>
  <r>
    <x v="423"/>
    <n v="9.1999999999999993"/>
    <x v="41"/>
  </r>
  <r>
    <x v="424"/>
    <n v="9.1999999999999993"/>
    <x v="41"/>
  </r>
  <r>
    <x v="425"/>
    <n v="9.1"/>
    <x v="41"/>
  </r>
  <r>
    <x v="426"/>
    <n v="9.1"/>
    <x v="41"/>
  </r>
  <r>
    <x v="427"/>
    <n v="9"/>
    <x v="41"/>
  </r>
  <r>
    <x v="428"/>
    <n v="8.9"/>
    <x v="41"/>
  </r>
  <r>
    <x v="429"/>
    <n v="8.8000000000000007"/>
    <x v="41"/>
  </r>
  <r>
    <x v="430"/>
    <n v="8.6"/>
    <x v="41"/>
  </r>
  <r>
    <x v="431"/>
    <n v="8.4"/>
    <x v="41"/>
  </r>
  <r>
    <x v="432"/>
    <n v="8.1999999999999993"/>
    <x v="41"/>
  </r>
  <r>
    <x v="433"/>
    <n v="8.1"/>
    <x v="41"/>
  </r>
  <r>
    <x v="434"/>
    <n v="8"/>
    <x v="41"/>
  </r>
  <r>
    <x v="435"/>
    <n v="8"/>
    <x v="41"/>
  </r>
  <r>
    <x v="436"/>
    <n v="8"/>
    <x v="41"/>
  </r>
  <r>
    <x v="437"/>
    <n v="8"/>
    <x v="41"/>
  </r>
  <r>
    <x v="438"/>
    <n v="7.9"/>
    <x v="41"/>
  </r>
  <r>
    <x v="439"/>
    <n v="7.8"/>
    <x v="41"/>
  </r>
  <r>
    <x v="440"/>
    <n v="7.8"/>
    <x v="41"/>
  </r>
  <r>
    <x v="441"/>
    <n v="7.7"/>
    <x v="41"/>
  </r>
  <r>
    <x v="442"/>
    <n v="7.8"/>
    <x v="41"/>
  </r>
  <r>
    <x v="443"/>
    <n v="7.8"/>
    <x v="41"/>
  </r>
  <r>
    <x v="444"/>
    <n v="7.9"/>
    <x v="41"/>
  </r>
  <r>
    <x v="445"/>
    <n v="7.9"/>
    <x v="41"/>
  </r>
  <r>
    <x v="446"/>
    <n v="7.9"/>
    <x v="41"/>
  </r>
  <r>
    <x v="447"/>
    <n v="7.9"/>
    <x v="41"/>
  </r>
  <r>
    <x v="448"/>
    <n v="7.8"/>
    <x v="41"/>
  </r>
  <r>
    <x v="449"/>
    <n v="7.8"/>
    <x v="41"/>
  </r>
  <r>
    <x v="450"/>
    <n v="7.7"/>
    <x v="41"/>
  </r>
  <r>
    <x v="451"/>
    <n v="7.6"/>
    <x v="41"/>
  </r>
  <r>
    <x v="452"/>
    <n v="7.5"/>
    <x v="41"/>
  </r>
  <r>
    <x v="453"/>
    <n v="7.3"/>
    <x v="41"/>
  </r>
  <r>
    <x v="454"/>
    <n v="7.2"/>
    <x v="41"/>
  </r>
  <r>
    <x v="455"/>
    <n v="7"/>
    <x v="41"/>
  </r>
  <r>
    <x v="456"/>
    <n v="6.9"/>
    <x v="41"/>
  </r>
  <r>
    <x v="457"/>
    <n v="6.8"/>
    <x v="41"/>
  </r>
  <r>
    <x v="458"/>
    <n v="6.7"/>
    <x v="41"/>
  </r>
  <r>
    <x v="459"/>
    <n v="6.7"/>
    <x v="41"/>
  </r>
  <r>
    <x v="460"/>
    <n v="6.7"/>
    <x v="41"/>
  </r>
  <r>
    <x v="461"/>
    <n v="6.6"/>
    <x v="41"/>
  </r>
  <r>
    <x v="462"/>
    <n v="6.6"/>
    <x v="41"/>
  </r>
  <r>
    <x v="463"/>
    <n v="6.5"/>
    <x v="41"/>
  </r>
  <r>
    <x v="464"/>
    <n v="6.5"/>
    <x v="41"/>
  </r>
  <r>
    <x v="465"/>
    <n v="6.4"/>
    <x v="41"/>
  </r>
  <r>
    <x v="466"/>
    <n v="6.3"/>
    <x v="41"/>
  </r>
  <r>
    <x v="467"/>
    <n v="6.2"/>
    <x v="41"/>
  </r>
  <r>
    <x v="468"/>
    <n v="6.1"/>
    <x v="41"/>
  </r>
  <r>
    <x v="469"/>
    <n v="6"/>
    <x v="41"/>
  </r>
  <r>
    <x v="470"/>
    <n v="5.9"/>
    <x v="41"/>
  </r>
  <r>
    <x v="471"/>
    <n v="5.8"/>
    <x v="41"/>
  </r>
  <r>
    <x v="472"/>
    <n v="5.7"/>
    <x v="41"/>
  </r>
  <r>
    <x v="473"/>
    <n v="5.6"/>
    <x v="41"/>
  </r>
  <r>
    <x v="474"/>
    <n v="5.5"/>
    <x v="41"/>
  </r>
  <r>
    <x v="475"/>
    <n v="5.4"/>
    <x v="41"/>
  </r>
  <r>
    <x v="476"/>
    <n v="5.3"/>
    <x v="41"/>
  </r>
  <r>
    <x v="477"/>
    <n v="5.0999999999999996"/>
    <x v="41"/>
  </r>
  <r>
    <x v="478"/>
    <n v="5"/>
    <x v="41"/>
  </r>
  <r>
    <x v="479"/>
    <n v="4.9000000000000004"/>
    <x v="41"/>
  </r>
  <r>
    <x v="480"/>
    <n v="4.8"/>
    <x v="41"/>
  </r>
  <r>
    <x v="481"/>
    <n v="4.7"/>
    <x v="41"/>
  </r>
  <r>
    <x v="482"/>
    <n v="4.7"/>
    <x v="41"/>
  </r>
  <r>
    <x v="483"/>
    <n v="4.7"/>
    <x v="41"/>
  </r>
  <r>
    <x v="484"/>
    <n v="4.7"/>
    <x v="41"/>
  </r>
  <r>
    <x v="485"/>
    <n v="4.7"/>
    <x v="41"/>
  </r>
  <r>
    <x v="486"/>
    <n v="4.7"/>
    <x v="41"/>
  </r>
  <r>
    <x v="487"/>
    <n v="4.8"/>
    <x v="41"/>
  </r>
  <r>
    <x v="488"/>
    <n v="4.8"/>
    <x v="41"/>
  </r>
  <r>
    <x v="489"/>
    <n v="4.8"/>
    <x v="41"/>
  </r>
  <r>
    <x v="490"/>
    <n v="4.8"/>
    <x v="41"/>
  </r>
  <r>
    <x v="491"/>
    <n v="4.7"/>
    <x v="41"/>
  </r>
  <r>
    <x v="492"/>
    <n v="4.5"/>
    <x v="41"/>
  </r>
  <r>
    <x v="493"/>
    <n v="4.3"/>
    <x v="41"/>
  </r>
  <r>
    <x v="494"/>
    <n v="4.0999999999999996"/>
    <x v="41"/>
  </r>
  <r>
    <x v="495"/>
    <n v="3.9"/>
    <x v="41"/>
  </r>
  <r>
    <x v="496"/>
    <n v="3.7"/>
    <x v="41"/>
  </r>
  <r>
    <x v="497"/>
    <n v="3.6"/>
    <x v="41"/>
  </r>
  <r>
    <x v="498"/>
    <n v="3.5"/>
    <x v="41"/>
  </r>
  <r>
    <x v="499"/>
    <n v="3.4"/>
    <x v="41"/>
  </r>
  <r>
    <x v="500"/>
    <n v="3.4"/>
    <x v="41"/>
  </r>
  <r>
    <x v="501"/>
    <n v="3.4"/>
    <x v="41"/>
  </r>
  <r>
    <x v="502"/>
    <n v="3.5"/>
    <x v="41"/>
  </r>
  <r>
    <x v="503"/>
    <n v="3.5"/>
    <x v="41"/>
  </r>
  <r>
    <x v="504"/>
    <n v="3.5"/>
    <x v="41"/>
  </r>
  <r>
    <x v="505"/>
    <n v="3.5"/>
    <x v="41"/>
  </r>
  <r>
    <x v="506"/>
    <n v="3.5"/>
    <x v="41"/>
  </r>
  <r>
    <x v="507"/>
    <n v="3.5"/>
    <x v="41"/>
  </r>
  <r>
    <x v="508"/>
    <n v="3.5"/>
    <x v="41"/>
  </r>
  <r>
    <x v="509"/>
    <n v="3.5"/>
    <x v="41"/>
  </r>
  <r>
    <x v="510"/>
    <n v="3.5"/>
    <x v="41"/>
  </r>
  <r>
    <x v="511"/>
    <n v="3.5"/>
    <x v="41"/>
  </r>
  <r>
    <x v="512"/>
    <n v="3.5"/>
    <x v="41"/>
  </r>
  <r>
    <x v="513"/>
    <n v="3.5"/>
    <x v="41"/>
  </r>
  <r>
    <x v="514"/>
    <n v="3.5"/>
    <x v="41"/>
  </r>
  <r>
    <x v="515"/>
    <n v="3.5"/>
    <x v="41"/>
  </r>
  <r>
    <x v="516"/>
    <n v="3.5"/>
    <x v="41"/>
  </r>
  <r>
    <x v="517"/>
    <n v="3.4"/>
    <x v="41"/>
  </r>
  <r>
    <x v="518"/>
    <n v="3.4"/>
    <x v="41"/>
  </r>
  <r>
    <x v="519"/>
    <n v="3.4"/>
    <x v="41"/>
  </r>
  <r>
    <x v="520"/>
    <n v="3.3"/>
    <x v="41"/>
  </r>
  <r>
    <x v="521"/>
    <n v="3.2"/>
    <x v="41"/>
  </r>
  <r>
    <x v="522"/>
    <n v="3.2"/>
    <x v="41"/>
  </r>
  <r>
    <x v="523"/>
    <n v="3.2"/>
    <x v="41"/>
  </r>
  <r>
    <x v="524"/>
    <n v="3.3"/>
    <x v="41"/>
  </r>
  <r>
    <x v="525"/>
    <n v="3.3"/>
    <x v="41"/>
  </r>
  <r>
    <x v="526"/>
    <n v="3.4"/>
    <x v="41"/>
  </r>
  <r>
    <x v="527"/>
    <n v="3.4"/>
    <x v="41"/>
  </r>
  <r>
    <x v="528"/>
    <n v="3.4"/>
    <x v="41"/>
  </r>
  <r>
    <x v="529"/>
    <n v="3.5"/>
    <x v="41"/>
  </r>
  <r>
    <x v="530"/>
    <n v="3.5"/>
    <x v="41"/>
  </r>
  <r>
    <x v="531"/>
    <n v="15.7"/>
    <x v="41"/>
  </r>
  <r>
    <x v="532"/>
    <n v="12.1"/>
    <x v="41"/>
  </r>
  <r>
    <x v="533"/>
    <n v="10.199999999999999"/>
    <x v="41"/>
  </r>
  <r>
    <x v="534"/>
    <n v="9"/>
    <x v="41"/>
  </r>
  <r>
    <x v="535"/>
    <n v="7.6"/>
    <x v="41"/>
  </r>
  <r>
    <x v="536"/>
    <n v="7.1"/>
    <x v="41"/>
  </r>
  <r>
    <x v="537"/>
    <n v="6.3"/>
    <x v="41"/>
  </r>
  <r>
    <x v="538"/>
    <n v="5.9"/>
    <x v="41"/>
  </r>
  <r>
    <x v="539"/>
    <n v="5.6"/>
    <x v="41"/>
  </r>
  <r>
    <x v="540"/>
    <n v="5.3"/>
    <x v="41"/>
  </r>
  <r>
    <x v="541"/>
    <n v="5.2"/>
    <x v="41"/>
  </r>
  <r>
    <x v="542"/>
    <n v="5.0999999999999996"/>
    <x v="41"/>
  </r>
  <r>
    <x v="543"/>
    <n v="5"/>
    <x v="41"/>
  </r>
  <r>
    <x v="544"/>
    <n v="4.9000000000000004"/>
    <x v="41"/>
  </r>
  <r>
    <x v="545"/>
    <n v="4.7"/>
    <x v="41"/>
  </r>
  <r>
    <x v="546"/>
    <n v="4.4000000000000004"/>
    <x v="41"/>
  </r>
  <r>
    <x v="547"/>
    <n v="4.2"/>
    <x v="41"/>
  </r>
  <r>
    <x v="548"/>
    <n v="3.9"/>
    <x v="41"/>
  </r>
  <r>
    <x v="549"/>
    <n v="3.7"/>
    <x v="41"/>
  </r>
  <r>
    <x v="550"/>
    <n v="3.5"/>
    <x v="41"/>
  </r>
  <r>
    <x v="551"/>
    <n v="3.4"/>
    <x v="41"/>
  </r>
  <r>
    <x v="552"/>
    <n v="3.4"/>
    <x v="41"/>
  </r>
  <r>
    <x v="553"/>
    <n v="3.4"/>
    <x v="41"/>
  </r>
  <r>
    <x v="554"/>
    <n v="3.3"/>
    <x v="41"/>
  </r>
  <r>
    <x v="555"/>
    <n v="3.3"/>
    <x v="41"/>
  </r>
  <r>
    <x v="556"/>
    <n v="3.3"/>
    <x v="41"/>
  </r>
  <r>
    <x v="557"/>
    <n v="3.3"/>
    <x v="41"/>
  </r>
  <r>
    <x v="558"/>
    <n v="3.3"/>
    <x v="41"/>
  </r>
  <r>
    <x v="559"/>
    <n v="3.3"/>
    <x v="41"/>
  </r>
  <r>
    <x v="560"/>
    <n v="3.4"/>
    <x v="41"/>
  </r>
  <r>
    <x v="561"/>
    <n v="3.4"/>
    <x v="41"/>
  </r>
  <r>
    <x v="562"/>
    <n v="3.4"/>
    <x v="41"/>
  </r>
  <r>
    <x v="563"/>
    <n v="3.4"/>
    <x v="41"/>
  </r>
  <r>
    <x v="564"/>
    <n v="3.4"/>
    <x v="41"/>
  </r>
  <r>
    <x v="565"/>
    <n v="3.3"/>
    <x v="41"/>
  </r>
  <r>
    <x v="566"/>
    <n v="3.3"/>
    <x v="41"/>
  </r>
  <r>
    <x v="567"/>
    <n v="3.2"/>
    <x v="41"/>
  </r>
  <r>
    <x v="568"/>
    <n v="3.2"/>
    <x v="41"/>
  </r>
  <r>
    <x v="569"/>
    <n v="3.2"/>
    <x v="41"/>
  </r>
  <r>
    <x v="570"/>
    <n v="3.2"/>
    <x v="41"/>
  </r>
  <r>
    <x v="571"/>
    <n v="3.2"/>
    <x v="41"/>
  </r>
  <r>
    <x v="572"/>
    <n v="3.2"/>
    <x v="41"/>
  </r>
  <r>
    <x v="573"/>
    <n v="3.3"/>
    <x v="41"/>
  </r>
  <r>
    <x v="574"/>
    <n v="3.3"/>
    <x v="41"/>
  </r>
  <r>
    <x v="575"/>
    <n v="3.2"/>
    <x v="41"/>
  </r>
  <r>
    <x v="576"/>
    <n v="3.2"/>
    <x v="41"/>
  </r>
  <r>
    <x v="577"/>
    <n v="3.2"/>
    <x v="41"/>
  </r>
  <r>
    <x v="578"/>
    <n v="3.2"/>
    <x v="41"/>
  </r>
  <r>
    <x v="579"/>
    <n v="3.2"/>
    <x v="41"/>
  </r>
  <r>
    <x v="580"/>
    <n v="3.3"/>
    <x v="41"/>
  </r>
  <r>
    <x v="581"/>
    <n v="3.3"/>
    <x v="41"/>
  </r>
  <r>
    <x v="582"/>
    <n v="3.4"/>
    <x v="41"/>
  </r>
  <r>
    <x v="583"/>
    <n v="3.5"/>
    <x v="41"/>
  </r>
  <r>
    <x v="584"/>
    <n v="3.5"/>
    <x v="41"/>
  </r>
  <r>
    <x v="585"/>
    <n v="3.6"/>
    <x v="41"/>
  </r>
  <r>
    <x v="586"/>
    <n v="3.6"/>
    <x v="41"/>
  </r>
  <r>
    <x v="587"/>
    <n v="3.5"/>
    <x v="41"/>
  </r>
  <r>
    <x v="588"/>
    <n v="3.5"/>
    <x v="41"/>
  </r>
  <r>
    <x v="589"/>
    <n v="3.5"/>
    <x v="41"/>
  </r>
  <r>
    <x v="590"/>
    <n v="3.5"/>
    <x v="41"/>
  </r>
  <r>
    <x v="591"/>
    <n v="3.5"/>
    <x v="41"/>
  </r>
  <r>
    <x v="592"/>
    <n v="3.5"/>
    <x v="41"/>
  </r>
  <r>
    <x v="593"/>
    <n v="3.5"/>
    <x v="41"/>
  </r>
  <r>
    <x v="594"/>
    <n v="3.5"/>
    <x v="41"/>
  </r>
  <r>
    <x v="595"/>
    <n v="3.5"/>
    <x v="41"/>
  </r>
  <r>
    <x v="596"/>
    <n v="3.5"/>
    <x v="41"/>
  </r>
  <r>
    <x v="597"/>
    <m/>
    <x v="41"/>
  </r>
  <r>
    <x v="598"/>
    <n v="3.6"/>
    <x v="41"/>
  </r>
  <r>
    <x v="599"/>
    <n v="3.6"/>
    <x v="41"/>
  </r>
  <r>
    <x v="600"/>
    <n v="3.5"/>
    <x v="41"/>
  </r>
  <r>
    <x v="601"/>
    <n v="3.6"/>
    <x v="41"/>
  </r>
  <r>
    <x v="602"/>
    <n v="3.6"/>
    <x v="41"/>
  </r>
  <r>
    <x v="603"/>
    <n v="3.6"/>
    <x v="41"/>
  </r>
  <r>
    <x v="604"/>
    <n v="3.6"/>
    <x v="41"/>
  </r>
  <r>
    <x v="0"/>
    <n v="5.8"/>
    <x v="42"/>
  </r>
  <r>
    <x v="1"/>
    <n v="5.8"/>
    <x v="42"/>
  </r>
  <r>
    <x v="2"/>
    <n v="5.9"/>
    <x v="42"/>
  </r>
  <r>
    <x v="3"/>
    <n v="5.9"/>
    <x v="42"/>
  </r>
  <r>
    <x v="4"/>
    <n v="6"/>
    <x v="42"/>
  </r>
  <r>
    <x v="5"/>
    <n v="6"/>
    <x v="42"/>
  </r>
  <r>
    <x v="6"/>
    <n v="5.9"/>
    <x v="42"/>
  </r>
  <r>
    <x v="7"/>
    <n v="5.8"/>
    <x v="42"/>
  </r>
  <r>
    <x v="8"/>
    <n v="5.8"/>
    <x v="42"/>
  </r>
  <r>
    <x v="9"/>
    <n v="5.7"/>
    <x v="42"/>
  </r>
  <r>
    <x v="10"/>
    <n v="5.7"/>
    <x v="42"/>
  </r>
  <r>
    <x v="11"/>
    <n v="5.8"/>
    <x v="42"/>
  </r>
  <r>
    <x v="12"/>
    <n v="5.8"/>
    <x v="42"/>
  </r>
  <r>
    <x v="13"/>
    <n v="5.8"/>
    <x v="42"/>
  </r>
  <r>
    <x v="14"/>
    <n v="5.7"/>
    <x v="42"/>
  </r>
  <r>
    <x v="15"/>
    <n v="5.5"/>
    <x v="42"/>
  </r>
  <r>
    <x v="16"/>
    <n v="5.4"/>
    <x v="42"/>
  </r>
  <r>
    <x v="17"/>
    <n v="5.3"/>
    <x v="42"/>
  </r>
  <r>
    <x v="18"/>
    <n v="5.2"/>
    <x v="42"/>
  </r>
  <r>
    <x v="19"/>
    <n v="5.3"/>
    <x v="42"/>
  </r>
  <r>
    <x v="20"/>
    <n v="5.3"/>
    <x v="42"/>
  </r>
  <r>
    <x v="21"/>
    <n v="5.3"/>
    <x v="42"/>
  </r>
  <r>
    <x v="22"/>
    <n v="5.3"/>
    <x v="42"/>
  </r>
  <r>
    <x v="23"/>
    <n v="5.3"/>
    <x v="42"/>
  </r>
  <r>
    <x v="24"/>
    <n v="5.2"/>
    <x v="42"/>
  </r>
  <r>
    <x v="25"/>
    <n v="5.0999999999999996"/>
    <x v="42"/>
  </r>
  <r>
    <x v="26"/>
    <n v="5"/>
    <x v="42"/>
  </r>
  <r>
    <x v="27"/>
    <n v="4.9000000000000004"/>
    <x v="42"/>
  </r>
  <r>
    <x v="28"/>
    <n v="4.9000000000000004"/>
    <x v="42"/>
  </r>
  <r>
    <x v="29"/>
    <n v="4.8"/>
    <x v="42"/>
  </r>
  <r>
    <x v="30"/>
    <n v="4.8"/>
    <x v="42"/>
  </r>
  <r>
    <x v="31"/>
    <n v="4.8"/>
    <x v="42"/>
  </r>
  <r>
    <x v="32"/>
    <n v="4.8"/>
    <x v="42"/>
  </r>
  <r>
    <x v="33"/>
    <n v="4.8"/>
    <x v="42"/>
  </r>
  <r>
    <x v="34"/>
    <n v="4.7"/>
    <x v="42"/>
  </r>
  <r>
    <x v="35"/>
    <n v="4.5999999999999996"/>
    <x v="42"/>
  </r>
  <r>
    <x v="36"/>
    <n v="4.5"/>
    <x v="42"/>
  </r>
  <r>
    <x v="37"/>
    <n v="4.4000000000000004"/>
    <x v="42"/>
  </r>
  <r>
    <x v="38"/>
    <n v="4.4000000000000004"/>
    <x v="42"/>
  </r>
  <r>
    <x v="39"/>
    <n v="4.3"/>
    <x v="42"/>
  </r>
  <r>
    <x v="40"/>
    <n v="4.4000000000000004"/>
    <x v="42"/>
  </r>
  <r>
    <x v="41"/>
    <n v="4.4000000000000004"/>
    <x v="42"/>
  </r>
  <r>
    <x v="42"/>
    <n v="4.4000000000000004"/>
    <x v="42"/>
  </r>
  <r>
    <x v="43"/>
    <n v="4.4000000000000004"/>
    <x v="42"/>
  </r>
  <r>
    <x v="44"/>
    <n v="4.4000000000000004"/>
    <x v="42"/>
  </r>
  <r>
    <x v="45"/>
    <n v="4.4000000000000004"/>
    <x v="42"/>
  </r>
  <r>
    <x v="46"/>
    <n v="4.4000000000000004"/>
    <x v="42"/>
  </r>
  <r>
    <x v="47"/>
    <n v="4.5"/>
    <x v="42"/>
  </r>
  <r>
    <x v="48"/>
    <n v="4.7"/>
    <x v="42"/>
  </r>
  <r>
    <x v="49"/>
    <n v="4.9000000000000004"/>
    <x v="42"/>
  </r>
  <r>
    <x v="50"/>
    <n v="5.0999999999999996"/>
    <x v="42"/>
  </r>
  <r>
    <x v="51"/>
    <n v="5.3"/>
    <x v="42"/>
  </r>
  <r>
    <x v="52"/>
    <n v="5.4"/>
    <x v="42"/>
  </r>
  <r>
    <x v="53"/>
    <n v="5.4"/>
    <x v="42"/>
  </r>
  <r>
    <x v="54"/>
    <n v="5.4"/>
    <x v="42"/>
  </r>
  <r>
    <x v="55"/>
    <n v="5.4"/>
    <x v="42"/>
  </r>
  <r>
    <x v="56"/>
    <n v="5.4"/>
    <x v="42"/>
  </r>
  <r>
    <x v="57"/>
    <n v="5.4"/>
    <x v="42"/>
  </r>
  <r>
    <x v="58"/>
    <n v="5.3"/>
    <x v="42"/>
  </r>
  <r>
    <x v="59"/>
    <n v="5.3"/>
    <x v="42"/>
  </r>
  <r>
    <x v="60"/>
    <n v="5.2"/>
    <x v="42"/>
  </r>
  <r>
    <x v="61"/>
    <n v="5.2"/>
    <x v="42"/>
  </r>
  <r>
    <x v="62"/>
    <n v="5.2"/>
    <x v="42"/>
  </r>
  <r>
    <x v="63"/>
    <n v="5.2"/>
    <x v="42"/>
  </r>
  <r>
    <x v="64"/>
    <n v="5.2"/>
    <x v="42"/>
  </r>
  <r>
    <x v="65"/>
    <n v="5.3"/>
    <x v="42"/>
  </r>
  <r>
    <x v="66"/>
    <n v="5.3"/>
    <x v="42"/>
  </r>
  <r>
    <x v="67"/>
    <n v="5.4"/>
    <x v="42"/>
  </r>
  <r>
    <x v="68"/>
    <n v="5.4"/>
    <x v="42"/>
  </r>
  <r>
    <x v="69"/>
    <n v="5.4"/>
    <x v="42"/>
  </r>
  <r>
    <x v="70"/>
    <n v="5.5"/>
    <x v="42"/>
  </r>
  <r>
    <x v="71"/>
    <n v="5.7"/>
    <x v="42"/>
  </r>
  <r>
    <x v="72"/>
    <n v="5.8"/>
    <x v="42"/>
  </r>
  <r>
    <x v="73"/>
    <n v="6"/>
    <x v="42"/>
  </r>
  <r>
    <x v="74"/>
    <n v="6.1"/>
    <x v="42"/>
  </r>
  <r>
    <x v="75"/>
    <n v="6.3"/>
    <x v="42"/>
  </r>
  <r>
    <x v="76"/>
    <n v="6.5"/>
    <x v="42"/>
  </r>
  <r>
    <x v="77"/>
    <n v="6.7"/>
    <x v="42"/>
  </r>
  <r>
    <x v="78"/>
    <n v="6.9"/>
    <x v="42"/>
  </r>
  <r>
    <x v="79"/>
    <n v="7.2"/>
    <x v="42"/>
  </r>
  <r>
    <x v="80"/>
    <n v="7.4"/>
    <x v="42"/>
  </r>
  <r>
    <x v="81"/>
    <n v="7.7"/>
    <x v="42"/>
  </r>
  <r>
    <x v="82"/>
    <n v="8"/>
    <x v="42"/>
  </r>
  <r>
    <x v="83"/>
    <n v="8.3000000000000007"/>
    <x v="42"/>
  </r>
  <r>
    <x v="84"/>
    <n v="8.4"/>
    <x v="42"/>
  </r>
  <r>
    <x v="85"/>
    <n v="8.5"/>
    <x v="42"/>
  </r>
  <r>
    <x v="86"/>
    <n v="8.6"/>
    <x v="42"/>
  </r>
  <r>
    <x v="87"/>
    <n v="8.5"/>
    <x v="42"/>
  </r>
  <r>
    <x v="88"/>
    <n v="8.4"/>
    <x v="42"/>
  </r>
  <r>
    <x v="89"/>
    <n v="8.3000000000000007"/>
    <x v="42"/>
  </r>
  <r>
    <x v="90"/>
    <n v="8.1999999999999993"/>
    <x v="42"/>
  </r>
  <r>
    <x v="91"/>
    <n v="8"/>
    <x v="42"/>
  </r>
  <r>
    <x v="92"/>
    <n v="7.9"/>
    <x v="42"/>
  </r>
  <r>
    <x v="93"/>
    <n v="7.6"/>
    <x v="42"/>
  </r>
  <r>
    <x v="94"/>
    <n v="7.4"/>
    <x v="42"/>
  </r>
  <r>
    <x v="95"/>
    <n v="7.1"/>
    <x v="42"/>
  </r>
  <r>
    <x v="96"/>
    <n v="6.8"/>
    <x v="42"/>
  </r>
  <r>
    <x v="97"/>
    <n v="6.6"/>
    <x v="42"/>
  </r>
  <r>
    <x v="98"/>
    <n v="6.3"/>
    <x v="42"/>
  </r>
  <r>
    <x v="99"/>
    <n v="6.2"/>
    <x v="42"/>
  </r>
  <r>
    <x v="100"/>
    <n v="5.9"/>
    <x v="42"/>
  </r>
  <r>
    <x v="101"/>
    <n v="5.8"/>
    <x v="42"/>
  </r>
  <r>
    <x v="102"/>
    <n v="5.8"/>
    <x v="42"/>
  </r>
  <r>
    <x v="103"/>
    <n v="5.8"/>
    <x v="42"/>
  </r>
  <r>
    <x v="104"/>
    <n v="5.9"/>
    <x v="42"/>
  </r>
  <r>
    <x v="105"/>
    <n v="6"/>
    <x v="42"/>
  </r>
  <r>
    <x v="106"/>
    <n v="6.2"/>
    <x v="42"/>
  </r>
  <r>
    <x v="107"/>
    <n v="6.3"/>
    <x v="42"/>
  </r>
  <r>
    <x v="108"/>
    <n v="6.4"/>
    <x v="42"/>
  </r>
  <r>
    <x v="109"/>
    <n v="6.6"/>
    <x v="42"/>
  </r>
  <r>
    <x v="110"/>
    <n v="6.7"/>
    <x v="42"/>
  </r>
  <r>
    <x v="111"/>
    <n v="6.8"/>
    <x v="42"/>
  </r>
  <r>
    <x v="112"/>
    <n v="6.9"/>
    <x v="42"/>
  </r>
  <r>
    <x v="113"/>
    <n v="7.1"/>
    <x v="42"/>
  </r>
  <r>
    <x v="114"/>
    <n v="7.2"/>
    <x v="42"/>
  </r>
  <r>
    <x v="115"/>
    <n v="7.2"/>
    <x v="42"/>
  </r>
  <r>
    <x v="116"/>
    <n v="7.3"/>
    <x v="42"/>
  </r>
  <r>
    <x v="117"/>
    <n v="7.3"/>
    <x v="42"/>
  </r>
  <r>
    <x v="118"/>
    <n v="7.3"/>
    <x v="42"/>
  </r>
  <r>
    <x v="119"/>
    <n v="7.5"/>
    <x v="42"/>
  </r>
  <r>
    <x v="120"/>
    <n v="7.7"/>
    <x v="42"/>
  </r>
  <r>
    <x v="121"/>
    <n v="8"/>
    <x v="42"/>
  </r>
  <r>
    <x v="122"/>
    <n v="8.3000000000000007"/>
    <x v="42"/>
  </r>
  <r>
    <x v="123"/>
    <n v="8.6"/>
    <x v="42"/>
  </r>
  <r>
    <x v="124"/>
    <n v="8.8000000000000007"/>
    <x v="42"/>
  </r>
  <r>
    <x v="125"/>
    <n v="9"/>
    <x v="42"/>
  </r>
  <r>
    <x v="126"/>
    <n v="9.1"/>
    <x v="42"/>
  </r>
  <r>
    <x v="127"/>
    <n v="9.1999999999999993"/>
    <x v="42"/>
  </r>
  <r>
    <x v="128"/>
    <n v="9.3000000000000007"/>
    <x v="42"/>
  </r>
  <r>
    <x v="129"/>
    <n v="9.3000000000000007"/>
    <x v="42"/>
  </r>
  <r>
    <x v="130"/>
    <n v="9.3000000000000007"/>
    <x v="42"/>
  </r>
  <r>
    <x v="131"/>
    <n v="9.3000000000000007"/>
    <x v="42"/>
  </r>
  <r>
    <x v="132"/>
    <n v="9.1999999999999993"/>
    <x v="42"/>
  </r>
  <r>
    <x v="133"/>
    <n v="9"/>
    <x v="42"/>
  </r>
  <r>
    <x v="134"/>
    <n v="8.9"/>
    <x v="42"/>
  </r>
  <r>
    <x v="135"/>
    <n v="8.6999999999999993"/>
    <x v="42"/>
  </r>
  <r>
    <x v="136"/>
    <n v="8.6"/>
    <x v="42"/>
  </r>
  <r>
    <x v="137"/>
    <n v="8.5"/>
    <x v="42"/>
  </r>
  <r>
    <x v="138"/>
    <n v="8.4"/>
    <x v="42"/>
  </r>
  <r>
    <x v="139"/>
    <n v="8.4"/>
    <x v="42"/>
  </r>
  <r>
    <x v="140"/>
    <n v="8.3000000000000007"/>
    <x v="42"/>
  </r>
  <r>
    <x v="141"/>
    <n v="8.1999999999999993"/>
    <x v="42"/>
  </r>
  <r>
    <x v="142"/>
    <n v="8.1"/>
    <x v="42"/>
  </r>
  <r>
    <x v="143"/>
    <n v="8"/>
    <x v="42"/>
  </r>
  <r>
    <x v="144"/>
    <n v="7.9"/>
    <x v="42"/>
  </r>
  <r>
    <x v="145"/>
    <n v="7.8"/>
    <x v="42"/>
  </r>
  <r>
    <x v="146"/>
    <n v="7.7"/>
    <x v="42"/>
  </r>
  <r>
    <x v="147"/>
    <n v="7.6"/>
    <x v="42"/>
  </r>
  <r>
    <x v="148"/>
    <n v="7.5"/>
    <x v="42"/>
  </r>
  <r>
    <x v="149"/>
    <n v="7.4"/>
    <x v="42"/>
  </r>
  <r>
    <x v="150"/>
    <n v="7.3"/>
    <x v="42"/>
  </r>
  <r>
    <x v="151"/>
    <n v="7.3"/>
    <x v="42"/>
  </r>
  <r>
    <x v="152"/>
    <n v="7.2"/>
    <x v="42"/>
  </r>
  <r>
    <x v="153"/>
    <n v="7.2"/>
    <x v="42"/>
  </r>
  <r>
    <x v="154"/>
    <n v="7.1"/>
    <x v="42"/>
  </r>
  <r>
    <x v="155"/>
    <n v="7"/>
    <x v="42"/>
  </r>
  <r>
    <x v="156"/>
    <n v="7"/>
    <x v="42"/>
  </r>
  <r>
    <x v="157"/>
    <n v="6.9"/>
    <x v="42"/>
  </r>
  <r>
    <x v="158"/>
    <n v="6.8"/>
    <x v="42"/>
  </r>
  <r>
    <x v="159"/>
    <n v="6.8"/>
    <x v="42"/>
  </r>
  <r>
    <x v="160"/>
    <n v="6.8"/>
    <x v="42"/>
  </r>
  <r>
    <x v="161"/>
    <n v="6.8"/>
    <x v="42"/>
  </r>
  <r>
    <x v="162"/>
    <n v="6.8"/>
    <x v="42"/>
  </r>
  <r>
    <x v="163"/>
    <n v="6.7"/>
    <x v="42"/>
  </r>
  <r>
    <x v="164"/>
    <n v="6.7"/>
    <x v="42"/>
  </r>
  <r>
    <x v="165"/>
    <n v="6.6"/>
    <x v="42"/>
  </r>
  <r>
    <x v="166"/>
    <n v="6.5"/>
    <x v="42"/>
  </r>
  <r>
    <x v="167"/>
    <n v="6.4"/>
    <x v="42"/>
  </r>
  <r>
    <x v="168"/>
    <n v="6.3"/>
    <x v="42"/>
  </r>
  <r>
    <x v="169"/>
    <n v="6.3"/>
    <x v="42"/>
  </r>
  <r>
    <x v="170"/>
    <n v="6.2"/>
    <x v="42"/>
  </r>
  <r>
    <x v="171"/>
    <n v="6.2"/>
    <x v="42"/>
  </r>
  <r>
    <x v="172"/>
    <n v="6.2"/>
    <x v="42"/>
  </r>
  <r>
    <x v="173"/>
    <n v="6.3"/>
    <x v="42"/>
  </r>
  <r>
    <x v="174"/>
    <n v="6.3"/>
    <x v="42"/>
  </r>
  <r>
    <x v="175"/>
    <n v="6.4"/>
    <x v="42"/>
  </r>
  <r>
    <x v="176"/>
    <n v="6.4"/>
    <x v="42"/>
  </r>
  <r>
    <x v="177"/>
    <n v="6.5"/>
    <x v="42"/>
  </r>
  <r>
    <x v="178"/>
    <n v="6.6"/>
    <x v="42"/>
  </r>
  <r>
    <x v="179"/>
    <n v="6.7"/>
    <x v="42"/>
  </r>
  <r>
    <x v="180"/>
    <n v="6.8"/>
    <x v="42"/>
  </r>
  <r>
    <x v="181"/>
    <n v="6.8"/>
    <x v="42"/>
  </r>
  <r>
    <x v="182"/>
    <n v="6.9"/>
    <x v="42"/>
  </r>
  <r>
    <x v="183"/>
    <n v="6.9"/>
    <x v="42"/>
  </r>
  <r>
    <x v="184"/>
    <n v="6.9"/>
    <x v="42"/>
  </r>
  <r>
    <x v="185"/>
    <n v="6.9"/>
    <x v="42"/>
  </r>
  <r>
    <x v="186"/>
    <n v="6.9"/>
    <x v="42"/>
  </r>
  <r>
    <x v="187"/>
    <n v="6.9"/>
    <x v="42"/>
  </r>
  <r>
    <x v="188"/>
    <n v="7"/>
    <x v="42"/>
  </r>
  <r>
    <x v="189"/>
    <n v="7.1"/>
    <x v="42"/>
  </r>
  <r>
    <x v="190"/>
    <n v="7.3"/>
    <x v="42"/>
  </r>
  <r>
    <x v="191"/>
    <n v="7.4"/>
    <x v="42"/>
  </r>
  <r>
    <x v="192"/>
    <n v="7.5"/>
    <x v="42"/>
  </r>
  <r>
    <x v="193"/>
    <n v="7.6"/>
    <x v="42"/>
  </r>
  <r>
    <x v="194"/>
    <n v="7.7"/>
    <x v="42"/>
  </r>
  <r>
    <x v="195"/>
    <n v="7.8"/>
    <x v="42"/>
  </r>
  <r>
    <x v="196"/>
    <n v="7.8"/>
    <x v="42"/>
  </r>
  <r>
    <x v="197"/>
    <n v="7.8"/>
    <x v="42"/>
  </r>
  <r>
    <x v="198"/>
    <n v="7.8"/>
    <x v="42"/>
  </r>
  <r>
    <x v="199"/>
    <n v="7.8"/>
    <x v="42"/>
  </r>
  <r>
    <x v="200"/>
    <n v="7.7"/>
    <x v="42"/>
  </r>
  <r>
    <x v="201"/>
    <n v="7.7"/>
    <x v="42"/>
  </r>
  <r>
    <x v="202"/>
    <n v="7.7"/>
    <x v="42"/>
  </r>
  <r>
    <x v="203"/>
    <n v="7.6"/>
    <x v="42"/>
  </r>
  <r>
    <x v="204"/>
    <n v="7.6"/>
    <x v="42"/>
  </r>
  <r>
    <x v="205"/>
    <n v="7.5"/>
    <x v="42"/>
  </r>
  <r>
    <x v="206"/>
    <n v="7.4"/>
    <x v="42"/>
  </r>
  <r>
    <x v="207"/>
    <n v="7.3"/>
    <x v="42"/>
  </r>
  <r>
    <x v="208"/>
    <n v="7.2"/>
    <x v="42"/>
  </r>
  <r>
    <x v="209"/>
    <n v="7.2"/>
    <x v="42"/>
  </r>
  <r>
    <x v="210"/>
    <n v="7.2"/>
    <x v="42"/>
  </r>
  <r>
    <x v="211"/>
    <n v="7.1"/>
    <x v="42"/>
  </r>
  <r>
    <x v="212"/>
    <n v="7.1"/>
    <x v="42"/>
  </r>
  <r>
    <x v="213"/>
    <n v="7.1"/>
    <x v="42"/>
  </r>
  <r>
    <x v="214"/>
    <n v="7.1"/>
    <x v="42"/>
  </r>
  <r>
    <x v="215"/>
    <n v="7"/>
    <x v="42"/>
  </r>
  <r>
    <x v="216"/>
    <n v="7"/>
    <x v="42"/>
  </r>
  <r>
    <x v="217"/>
    <n v="7"/>
    <x v="42"/>
  </r>
  <r>
    <x v="218"/>
    <n v="6.9"/>
    <x v="42"/>
  </r>
  <r>
    <x v="219"/>
    <n v="6.9"/>
    <x v="42"/>
  </r>
  <r>
    <x v="220"/>
    <n v="6.8"/>
    <x v="42"/>
  </r>
  <r>
    <x v="221"/>
    <n v="6.7"/>
    <x v="42"/>
  </r>
  <r>
    <x v="222"/>
    <n v="6.6"/>
    <x v="42"/>
  </r>
  <r>
    <x v="223"/>
    <n v="6.4"/>
    <x v="42"/>
  </r>
  <r>
    <x v="224"/>
    <n v="6.3"/>
    <x v="42"/>
  </r>
  <r>
    <x v="225"/>
    <n v="6.2"/>
    <x v="42"/>
  </r>
  <r>
    <x v="226"/>
    <n v="6.1"/>
    <x v="42"/>
  </r>
  <r>
    <x v="227"/>
    <n v="5.9"/>
    <x v="42"/>
  </r>
  <r>
    <x v="228"/>
    <n v="5.9"/>
    <x v="42"/>
  </r>
  <r>
    <x v="229"/>
    <n v="5.9"/>
    <x v="42"/>
  </r>
  <r>
    <x v="230"/>
    <n v="5.9"/>
    <x v="42"/>
  </r>
  <r>
    <x v="231"/>
    <n v="6"/>
    <x v="42"/>
  </r>
  <r>
    <x v="232"/>
    <n v="6.1"/>
    <x v="42"/>
  </r>
  <r>
    <x v="233"/>
    <n v="6.2"/>
    <x v="42"/>
  </r>
  <r>
    <x v="234"/>
    <n v="6.2"/>
    <x v="42"/>
  </r>
  <r>
    <x v="235"/>
    <n v="6.2"/>
    <x v="42"/>
  </r>
  <r>
    <x v="236"/>
    <n v="6.3"/>
    <x v="42"/>
  </r>
  <r>
    <x v="237"/>
    <n v="6.3"/>
    <x v="42"/>
  </r>
  <r>
    <x v="238"/>
    <n v="6.2"/>
    <x v="42"/>
  </r>
  <r>
    <x v="239"/>
    <n v="6.2"/>
    <x v="42"/>
  </r>
  <r>
    <x v="240"/>
    <n v="6.1"/>
    <x v="42"/>
  </r>
  <r>
    <x v="241"/>
    <n v="6.1"/>
    <x v="42"/>
  </r>
  <r>
    <x v="242"/>
    <n v="6"/>
    <x v="42"/>
  </r>
  <r>
    <x v="243"/>
    <n v="5.9"/>
    <x v="42"/>
  </r>
  <r>
    <x v="244"/>
    <n v="5.8"/>
    <x v="42"/>
  </r>
  <r>
    <x v="245"/>
    <n v="5.7"/>
    <x v="42"/>
  </r>
  <r>
    <x v="246"/>
    <n v="5.6"/>
    <x v="42"/>
  </r>
  <r>
    <x v="247"/>
    <n v="5.5"/>
    <x v="42"/>
  </r>
  <r>
    <x v="248"/>
    <n v="5.5"/>
    <x v="42"/>
  </r>
  <r>
    <x v="249"/>
    <n v="5.5"/>
    <x v="42"/>
  </r>
  <r>
    <x v="250"/>
    <n v="5.6"/>
    <x v="42"/>
  </r>
  <r>
    <x v="251"/>
    <n v="5.7"/>
    <x v="42"/>
  </r>
  <r>
    <x v="252"/>
    <n v="5.7"/>
    <x v="42"/>
  </r>
  <r>
    <x v="253"/>
    <n v="5.7"/>
    <x v="42"/>
  </r>
  <r>
    <x v="254"/>
    <n v="5.7"/>
    <x v="42"/>
  </r>
  <r>
    <x v="255"/>
    <n v="5.6"/>
    <x v="42"/>
  </r>
  <r>
    <x v="256"/>
    <n v="5.5"/>
    <x v="42"/>
  </r>
  <r>
    <x v="257"/>
    <n v="5.5"/>
    <x v="42"/>
  </r>
  <r>
    <x v="258"/>
    <n v="5.4"/>
    <x v="42"/>
  </r>
  <r>
    <x v="259"/>
    <n v="5.3"/>
    <x v="42"/>
  </r>
  <r>
    <x v="260"/>
    <n v="5.2"/>
    <x v="42"/>
  </r>
  <r>
    <x v="261"/>
    <n v="5.0999999999999996"/>
    <x v="42"/>
  </r>
  <r>
    <x v="262"/>
    <n v="5"/>
    <x v="42"/>
  </r>
  <r>
    <x v="263"/>
    <n v="5"/>
    <x v="42"/>
  </r>
  <r>
    <x v="264"/>
    <n v="4.9000000000000004"/>
    <x v="42"/>
  </r>
  <r>
    <x v="265"/>
    <n v="4.9000000000000004"/>
    <x v="42"/>
  </r>
  <r>
    <x v="266"/>
    <n v="4.9000000000000004"/>
    <x v="42"/>
  </r>
  <r>
    <x v="267"/>
    <n v="4.9000000000000004"/>
    <x v="42"/>
  </r>
  <r>
    <x v="268"/>
    <n v="5"/>
    <x v="42"/>
  </r>
  <r>
    <x v="269"/>
    <n v="5"/>
    <x v="42"/>
  </r>
  <r>
    <x v="270"/>
    <n v="5.0999999999999996"/>
    <x v="42"/>
  </r>
  <r>
    <x v="271"/>
    <n v="5.0999999999999996"/>
    <x v="42"/>
  </r>
  <r>
    <x v="272"/>
    <n v="5.0999999999999996"/>
    <x v="42"/>
  </r>
  <r>
    <x v="273"/>
    <n v="5"/>
    <x v="42"/>
  </r>
  <r>
    <x v="274"/>
    <n v="4.9000000000000004"/>
    <x v="42"/>
  </r>
  <r>
    <x v="275"/>
    <n v="4.8"/>
    <x v="42"/>
  </r>
  <r>
    <x v="276"/>
    <n v="4.7"/>
    <x v="42"/>
  </r>
  <r>
    <x v="277"/>
    <n v="4.7"/>
    <x v="42"/>
  </r>
  <r>
    <x v="278"/>
    <n v="4.7"/>
    <x v="42"/>
  </r>
  <r>
    <x v="279"/>
    <n v="4.7"/>
    <x v="42"/>
  </r>
  <r>
    <x v="280"/>
    <n v="4.7"/>
    <x v="42"/>
  </r>
  <r>
    <x v="281"/>
    <n v="4.7"/>
    <x v="42"/>
  </r>
  <r>
    <x v="282"/>
    <n v="4.7"/>
    <x v="42"/>
  </r>
  <r>
    <x v="283"/>
    <n v="4.7"/>
    <x v="42"/>
  </r>
  <r>
    <x v="284"/>
    <n v="4.7"/>
    <x v="42"/>
  </r>
  <r>
    <x v="285"/>
    <n v="4.8"/>
    <x v="42"/>
  </r>
  <r>
    <x v="286"/>
    <n v="4.8"/>
    <x v="42"/>
  </r>
  <r>
    <x v="287"/>
    <n v="4.8"/>
    <x v="42"/>
  </r>
  <r>
    <x v="288"/>
    <n v="4.7"/>
    <x v="42"/>
  </r>
  <r>
    <x v="289"/>
    <n v="4.7"/>
    <x v="42"/>
  </r>
  <r>
    <x v="290"/>
    <n v="4.5999999999999996"/>
    <x v="42"/>
  </r>
  <r>
    <x v="291"/>
    <n v="4.5"/>
    <x v="42"/>
  </r>
  <r>
    <x v="292"/>
    <n v="4.4000000000000004"/>
    <x v="42"/>
  </r>
  <r>
    <x v="293"/>
    <n v="4.4000000000000004"/>
    <x v="42"/>
  </r>
  <r>
    <x v="294"/>
    <n v="4.3"/>
    <x v="42"/>
  </r>
  <r>
    <x v="295"/>
    <n v="4.3"/>
    <x v="42"/>
  </r>
  <r>
    <x v="296"/>
    <n v="4.2"/>
    <x v="42"/>
  </r>
  <r>
    <x v="297"/>
    <n v="4.0999999999999996"/>
    <x v="42"/>
  </r>
  <r>
    <x v="298"/>
    <n v="4.0999999999999996"/>
    <x v="42"/>
  </r>
  <r>
    <x v="299"/>
    <n v="4.0999999999999996"/>
    <x v="42"/>
  </r>
  <r>
    <x v="300"/>
    <n v="4.0999999999999996"/>
    <x v="42"/>
  </r>
  <r>
    <x v="301"/>
    <n v="4.2"/>
    <x v="42"/>
  </r>
  <r>
    <x v="302"/>
    <n v="4.3"/>
    <x v="42"/>
  </r>
  <r>
    <x v="303"/>
    <n v="4.5"/>
    <x v="42"/>
  </r>
  <r>
    <x v="304"/>
    <n v="4.5999999999999996"/>
    <x v="42"/>
  </r>
  <r>
    <x v="305"/>
    <n v="4.8"/>
    <x v="42"/>
  </r>
  <r>
    <x v="306"/>
    <n v="5"/>
    <x v="42"/>
  </r>
  <r>
    <x v="307"/>
    <n v="5.2"/>
    <x v="42"/>
  </r>
  <r>
    <x v="308"/>
    <n v="5.4"/>
    <x v="42"/>
  </r>
  <r>
    <x v="309"/>
    <n v="5.6"/>
    <x v="42"/>
  </r>
  <r>
    <x v="310"/>
    <n v="5.8"/>
    <x v="42"/>
  </r>
  <r>
    <x v="311"/>
    <n v="6"/>
    <x v="42"/>
  </r>
  <r>
    <x v="312"/>
    <n v="6.1"/>
    <x v="42"/>
  </r>
  <r>
    <x v="313"/>
    <n v="6.2"/>
    <x v="42"/>
  </r>
  <r>
    <x v="314"/>
    <n v="6.3"/>
    <x v="42"/>
  </r>
  <r>
    <x v="315"/>
    <n v="6.3"/>
    <x v="42"/>
  </r>
  <r>
    <x v="316"/>
    <n v="6.4"/>
    <x v="42"/>
  </r>
  <r>
    <x v="317"/>
    <n v="6.4"/>
    <x v="42"/>
  </r>
  <r>
    <x v="318"/>
    <n v="6.4"/>
    <x v="42"/>
  </r>
  <r>
    <x v="319"/>
    <n v="6.4"/>
    <x v="42"/>
  </r>
  <r>
    <x v="320"/>
    <n v="6.4"/>
    <x v="42"/>
  </r>
  <r>
    <x v="321"/>
    <n v="6.4"/>
    <x v="42"/>
  </r>
  <r>
    <x v="322"/>
    <n v="6.5"/>
    <x v="42"/>
  </r>
  <r>
    <x v="323"/>
    <n v="6.6"/>
    <x v="42"/>
  </r>
  <r>
    <x v="324"/>
    <n v="6.7"/>
    <x v="42"/>
  </r>
  <r>
    <x v="325"/>
    <n v="6.8"/>
    <x v="42"/>
  </r>
  <r>
    <x v="326"/>
    <n v="6.8"/>
    <x v="42"/>
  </r>
  <r>
    <x v="327"/>
    <n v="6.9"/>
    <x v="42"/>
  </r>
  <r>
    <x v="328"/>
    <n v="6.9"/>
    <x v="42"/>
  </r>
  <r>
    <x v="329"/>
    <n v="7"/>
    <x v="42"/>
  </r>
  <r>
    <x v="330"/>
    <n v="6.9"/>
    <x v="42"/>
  </r>
  <r>
    <x v="331"/>
    <n v="6.9"/>
    <x v="42"/>
  </r>
  <r>
    <x v="332"/>
    <n v="6.7"/>
    <x v="42"/>
  </r>
  <r>
    <x v="333"/>
    <n v="6.6"/>
    <x v="42"/>
  </r>
  <r>
    <x v="334"/>
    <n v="6.5"/>
    <x v="42"/>
  </r>
  <r>
    <x v="335"/>
    <n v="6.4"/>
    <x v="42"/>
  </r>
  <r>
    <x v="336"/>
    <n v="6.3"/>
    <x v="42"/>
  </r>
  <r>
    <x v="337"/>
    <n v="6.2"/>
    <x v="42"/>
  </r>
  <r>
    <x v="338"/>
    <n v="6.2"/>
    <x v="42"/>
  </r>
  <r>
    <x v="339"/>
    <n v="6.2"/>
    <x v="42"/>
  </r>
  <r>
    <x v="340"/>
    <n v="6.1"/>
    <x v="42"/>
  </r>
  <r>
    <x v="341"/>
    <n v="6"/>
    <x v="42"/>
  </r>
  <r>
    <x v="342"/>
    <n v="5.9"/>
    <x v="42"/>
  </r>
  <r>
    <x v="343"/>
    <n v="5.9"/>
    <x v="42"/>
  </r>
  <r>
    <x v="344"/>
    <n v="5.9"/>
    <x v="42"/>
  </r>
  <r>
    <x v="345"/>
    <n v="5.9"/>
    <x v="42"/>
  </r>
  <r>
    <x v="346"/>
    <n v="5.9"/>
    <x v="42"/>
  </r>
  <r>
    <x v="347"/>
    <n v="5.8"/>
    <x v="42"/>
  </r>
  <r>
    <x v="348"/>
    <n v="5.8"/>
    <x v="42"/>
  </r>
  <r>
    <x v="349"/>
    <n v="5.7"/>
    <x v="42"/>
  </r>
  <r>
    <x v="350"/>
    <n v="5.6"/>
    <x v="42"/>
  </r>
  <r>
    <x v="351"/>
    <n v="5.5"/>
    <x v="42"/>
  </r>
  <r>
    <x v="352"/>
    <n v="5.4"/>
    <x v="42"/>
  </r>
  <r>
    <x v="353"/>
    <n v="5.3"/>
    <x v="42"/>
  </r>
  <r>
    <x v="354"/>
    <n v="5.3"/>
    <x v="42"/>
  </r>
  <r>
    <x v="355"/>
    <n v="5.4"/>
    <x v="42"/>
  </r>
  <r>
    <x v="356"/>
    <n v="5.4"/>
    <x v="42"/>
  </r>
  <r>
    <x v="357"/>
    <n v="5.5"/>
    <x v="42"/>
  </r>
  <r>
    <x v="358"/>
    <n v="5.4"/>
    <x v="42"/>
  </r>
  <r>
    <x v="359"/>
    <n v="5.4"/>
    <x v="42"/>
  </r>
  <r>
    <x v="360"/>
    <n v="5.3"/>
    <x v="42"/>
  </r>
  <r>
    <x v="361"/>
    <n v="5.2"/>
    <x v="42"/>
  </r>
  <r>
    <x v="362"/>
    <n v="5.2"/>
    <x v="42"/>
  </r>
  <r>
    <x v="363"/>
    <n v="5.2"/>
    <x v="42"/>
  </r>
  <r>
    <x v="364"/>
    <n v="5.2"/>
    <x v="42"/>
  </r>
  <r>
    <x v="365"/>
    <n v="5.0999999999999996"/>
    <x v="42"/>
  </r>
  <r>
    <x v="366"/>
    <n v="5"/>
    <x v="42"/>
  </r>
  <r>
    <x v="367"/>
    <n v="4.9000000000000004"/>
    <x v="42"/>
  </r>
  <r>
    <x v="368"/>
    <n v="4.8"/>
    <x v="42"/>
  </r>
  <r>
    <x v="369"/>
    <n v="4.7"/>
    <x v="42"/>
  </r>
  <r>
    <x v="370"/>
    <n v="4.5999999999999996"/>
    <x v="42"/>
  </r>
  <r>
    <x v="371"/>
    <n v="4.5"/>
    <x v="42"/>
  </r>
  <r>
    <x v="372"/>
    <n v="4.4000000000000004"/>
    <x v="42"/>
  </r>
  <r>
    <x v="373"/>
    <n v="4.4000000000000004"/>
    <x v="42"/>
  </r>
  <r>
    <x v="374"/>
    <n v="4.4000000000000004"/>
    <x v="42"/>
  </r>
  <r>
    <x v="375"/>
    <n v="4.3"/>
    <x v="42"/>
  </r>
  <r>
    <x v="376"/>
    <n v="4.3"/>
    <x v="42"/>
  </r>
  <r>
    <x v="377"/>
    <n v="4.3"/>
    <x v="42"/>
  </r>
  <r>
    <x v="378"/>
    <n v="4.3"/>
    <x v="42"/>
  </r>
  <r>
    <x v="379"/>
    <n v="4.3"/>
    <x v="42"/>
  </r>
  <r>
    <x v="380"/>
    <n v="4.3"/>
    <x v="42"/>
  </r>
  <r>
    <x v="381"/>
    <n v="4.4000000000000004"/>
    <x v="42"/>
  </r>
  <r>
    <x v="382"/>
    <n v="4.4000000000000004"/>
    <x v="42"/>
  </r>
  <r>
    <x v="383"/>
    <n v="4.3"/>
    <x v="42"/>
  </r>
  <r>
    <x v="384"/>
    <n v="4.3"/>
    <x v="42"/>
  </r>
  <r>
    <x v="385"/>
    <n v="4.3"/>
    <x v="42"/>
  </r>
  <r>
    <x v="386"/>
    <n v="4.3"/>
    <x v="42"/>
  </r>
  <r>
    <x v="387"/>
    <n v="4.4000000000000004"/>
    <x v="42"/>
  </r>
  <r>
    <x v="388"/>
    <n v="4.5"/>
    <x v="42"/>
  </r>
  <r>
    <x v="389"/>
    <n v="4.7"/>
    <x v="42"/>
  </r>
  <r>
    <x v="390"/>
    <n v="4.8"/>
    <x v="42"/>
  </r>
  <r>
    <x v="391"/>
    <n v="5"/>
    <x v="42"/>
  </r>
  <r>
    <x v="392"/>
    <n v="5.2"/>
    <x v="42"/>
  </r>
  <r>
    <x v="393"/>
    <n v="5.4"/>
    <x v="42"/>
  </r>
  <r>
    <x v="394"/>
    <n v="5.6"/>
    <x v="42"/>
  </r>
  <r>
    <x v="395"/>
    <n v="5.9"/>
    <x v="42"/>
  </r>
  <r>
    <x v="396"/>
    <n v="6.1"/>
    <x v="42"/>
  </r>
  <r>
    <x v="397"/>
    <n v="6.3"/>
    <x v="42"/>
  </r>
  <r>
    <x v="398"/>
    <n v="6.4"/>
    <x v="42"/>
  </r>
  <r>
    <x v="399"/>
    <n v="6.5"/>
    <x v="42"/>
  </r>
  <r>
    <x v="400"/>
    <n v="7.6"/>
    <x v="42"/>
  </r>
  <r>
    <x v="401"/>
    <n v="8.1"/>
    <x v="42"/>
  </r>
  <r>
    <x v="402"/>
    <n v="8.3000000000000007"/>
    <x v="42"/>
  </r>
  <r>
    <x v="403"/>
    <n v="8.3000000000000007"/>
    <x v="42"/>
  </r>
  <r>
    <x v="404"/>
    <n v="8.4"/>
    <x v="42"/>
  </r>
  <r>
    <x v="405"/>
    <n v="8.4"/>
    <x v="42"/>
  </r>
  <r>
    <x v="406"/>
    <n v="8.3000000000000007"/>
    <x v="42"/>
  </r>
  <r>
    <x v="407"/>
    <n v="8.4"/>
    <x v="42"/>
  </r>
  <r>
    <x v="408"/>
    <n v="8.4"/>
    <x v="42"/>
  </r>
  <r>
    <x v="409"/>
    <n v="8.4"/>
    <x v="42"/>
  </r>
  <r>
    <x v="410"/>
    <n v="8.4"/>
    <x v="42"/>
  </r>
  <r>
    <x v="411"/>
    <n v="8.3000000000000007"/>
    <x v="42"/>
  </r>
  <r>
    <x v="412"/>
    <n v="8.1999999999999993"/>
    <x v="42"/>
  </r>
  <r>
    <x v="413"/>
    <n v="8.1"/>
    <x v="42"/>
  </r>
  <r>
    <x v="414"/>
    <n v="8.1"/>
    <x v="42"/>
  </r>
  <r>
    <x v="415"/>
    <n v="8.1"/>
    <x v="42"/>
  </r>
  <r>
    <x v="416"/>
    <n v="8.1999999999999993"/>
    <x v="42"/>
  </r>
  <r>
    <x v="417"/>
    <n v="8.1999999999999993"/>
    <x v="42"/>
  </r>
  <r>
    <x v="418"/>
    <n v="8.3000000000000007"/>
    <x v="42"/>
  </r>
  <r>
    <x v="419"/>
    <n v="8.3000000000000007"/>
    <x v="42"/>
  </r>
  <r>
    <x v="420"/>
    <n v="8.1999999999999993"/>
    <x v="42"/>
  </r>
  <r>
    <x v="421"/>
    <n v="8.1999999999999993"/>
    <x v="42"/>
  </r>
  <r>
    <x v="422"/>
    <n v="8.1"/>
    <x v="42"/>
  </r>
  <r>
    <x v="423"/>
    <n v="8.1"/>
    <x v="42"/>
  </r>
  <r>
    <x v="424"/>
    <n v="8.1999999999999993"/>
    <x v="42"/>
  </r>
  <r>
    <x v="425"/>
    <n v="8.3000000000000007"/>
    <x v="42"/>
  </r>
  <r>
    <x v="426"/>
    <n v="8.4"/>
    <x v="42"/>
  </r>
  <r>
    <x v="427"/>
    <n v="8.1999999999999993"/>
    <x v="42"/>
  </r>
  <r>
    <x v="428"/>
    <n v="8.1"/>
    <x v="42"/>
  </r>
  <r>
    <x v="429"/>
    <n v="7.8"/>
    <x v="42"/>
  </r>
  <r>
    <x v="430"/>
    <n v="7.5"/>
    <x v="42"/>
  </r>
  <r>
    <x v="431"/>
    <n v="7.3"/>
    <x v="42"/>
  </r>
  <r>
    <x v="432"/>
    <n v="7.1"/>
    <x v="42"/>
  </r>
  <r>
    <x v="433"/>
    <n v="7"/>
    <x v="42"/>
  </r>
  <r>
    <x v="434"/>
    <n v="6.7"/>
    <x v="42"/>
  </r>
  <r>
    <x v="435"/>
    <n v="6.8"/>
    <x v="42"/>
  </r>
  <r>
    <x v="436"/>
    <n v="6.8"/>
    <x v="42"/>
  </r>
  <r>
    <x v="437"/>
    <n v="6.8"/>
    <x v="42"/>
  </r>
  <r>
    <x v="438"/>
    <n v="6.7"/>
    <x v="42"/>
  </r>
  <r>
    <x v="439"/>
    <n v="6.6"/>
    <x v="42"/>
  </r>
  <r>
    <x v="440"/>
    <n v="6.5"/>
    <x v="42"/>
  </r>
  <r>
    <x v="441"/>
    <n v="6.5"/>
    <x v="42"/>
  </r>
  <r>
    <x v="442"/>
    <n v="6.5"/>
    <x v="42"/>
  </r>
  <r>
    <x v="443"/>
    <n v="6.5"/>
    <x v="42"/>
  </r>
  <r>
    <x v="444"/>
    <n v="6.5"/>
    <x v="42"/>
  </r>
  <r>
    <x v="445"/>
    <n v="6.6"/>
    <x v="42"/>
  </r>
  <r>
    <x v="446"/>
    <n v="6.6"/>
    <x v="42"/>
  </r>
  <r>
    <x v="447"/>
    <n v="6.5"/>
    <x v="42"/>
  </r>
  <r>
    <x v="448"/>
    <n v="6.5"/>
    <x v="42"/>
  </r>
  <r>
    <x v="449"/>
    <n v="6.4"/>
    <x v="42"/>
  </r>
  <r>
    <x v="450"/>
    <n v="6.3"/>
    <x v="42"/>
  </r>
  <r>
    <x v="451"/>
    <n v="6.3"/>
    <x v="42"/>
  </r>
  <r>
    <x v="452"/>
    <n v="6.2"/>
    <x v="42"/>
  </r>
  <r>
    <x v="453"/>
    <n v="6.1"/>
    <x v="42"/>
  </r>
  <r>
    <x v="454"/>
    <n v="6"/>
    <x v="42"/>
  </r>
  <r>
    <x v="455"/>
    <n v="5.8"/>
    <x v="42"/>
  </r>
  <r>
    <x v="456"/>
    <n v="5.7"/>
    <x v="42"/>
  </r>
  <r>
    <x v="457"/>
    <n v="5.6"/>
    <x v="42"/>
  </r>
  <r>
    <x v="458"/>
    <n v="5.5"/>
    <x v="42"/>
  </r>
  <r>
    <x v="459"/>
    <n v="5.4"/>
    <x v="42"/>
  </r>
  <r>
    <x v="460"/>
    <n v="5.3"/>
    <x v="42"/>
  </r>
  <r>
    <x v="461"/>
    <n v="5.2"/>
    <x v="42"/>
  </r>
  <r>
    <x v="462"/>
    <n v="5.2"/>
    <x v="42"/>
  </r>
  <r>
    <x v="463"/>
    <n v="5.0999999999999996"/>
    <x v="42"/>
  </r>
  <r>
    <x v="464"/>
    <n v="5"/>
    <x v="42"/>
  </r>
  <r>
    <x v="465"/>
    <n v="4.9000000000000004"/>
    <x v="42"/>
  </r>
  <r>
    <x v="466"/>
    <n v="4.7"/>
    <x v="42"/>
  </r>
  <r>
    <x v="467"/>
    <n v="4.5999999999999996"/>
    <x v="42"/>
  </r>
  <r>
    <x v="468"/>
    <n v="4.5"/>
    <x v="42"/>
  </r>
  <r>
    <x v="469"/>
    <n v="4.5"/>
    <x v="42"/>
  </r>
  <r>
    <x v="470"/>
    <n v="4.5"/>
    <x v="42"/>
  </r>
  <r>
    <x v="471"/>
    <n v="4.4000000000000004"/>
    <x v="42"/>
  </r>
  <r>
    <x v="472"/>
    <n v="4.4000000000000004"/>
    <x v="42"/>
  </r>
  <r>
    <x v="473"/>
    <n v="4.4000000000000004"/>
    <x v="42"/>
  </r>
  <r>
    <x v="474"/>
    <n v="4.4000000000000004"/>
    <x v="42"/>
  </r>
  <r>
    <x v="475"/>
    <n v="4.5"/>
    <x v="42"/>
  </r>
  <r>
    <x v="476"/>
    <n v="4.5"/>
    <x v="42"/>
  </r>
  <r>
    <x v="477"/>
    <n v="4.5"/>
    <x v="42"/>
  </r>
  <r>
    <x v="478"/>
    <n v="4.5"/>
    <x v="42"/>
  </r>
  <r>
    <x v="479"/>
    <n v="4.5"/>
    <x v="42"/>
  </r>
  <r>
    <x v="480"/>
    <n v="4.5"/>
    <x v="42"/>
  </r>
  <r>
    <x v="481"/>
    <n v="4.5"/>
    <x v="42"/>
  </r>
  <r>
    <x v="482"/>
    <n v="4.5"/>
    <x v="42"/>
  </r>
  <r>
    <x v="483"/>
    <n v="4.5"/>
    <x v="42"/>
  </r>
  <r>
    <x v="484"/>
    <n v="4.5999999999999996"/>
    <x v="42"/>
  </r>
  <r>
    <x v="485"/>
    <n v="4.7"/>
    <x v="42"/>
  </r>
  <r>
    <x v="486"/>
    <n v="4.7"/>
    <x v="42"/>
  </r>
  <r>
    <x v="487"/>
    <n v="4.8"/>
    <x v="42"/>
  </r>
  <r>
    <x v="488"/>
    <n v="4.8"/>
    <x v="42"/>
  </r>
  <r>
    <x v="489"/>
    <n v="4.8"/>
    <x v="42"/>
  </r>
  <r>
    <x v="490"/>
    <n v="4.8"/>
    <x v="42"/>
  </r>
  <r>
    <x v="491"/>
    <n v="4.8"/>
    <x v="42"/>
  </r>
  <r>
    <x v="492"/>
    <n v="4.8"/>
    <x v="42"/>
  </r>
  <r>
    <x v="493"/>
    <n v="4.7"/>
    <x v="42"/>
  </r>
  <r>
    <x v="494"/>
    <n v="4.7"/>
    <x v="42"/>
  </r>
  <r>
    <x v="495"/>
    <n v="4.5999999999999996"/>
    <x v="42"/>
  </r>
  <r>
    <x v="496"/>
    <n v="4.4000000000000004"/>
    <x v="42"/>
  </r>
  <r>
    <x v="497"/>
    <n v="4.3"/>
    <x v="42"/>
  </r>
  <r>
    <x v="498"/>
    <n v="4.2"/>
    <x v="42"/>
  </r>
  <r>
    <x v="499"/>
    <n v="4.2"/>
    <x v="42"/>
  </r>
  <r>
    <x v="500"/>
    <n v="4.0999999999999996"/>
    <x v="42"/>
  </r>
  <r>
    <x v="501"/>
    <n v="4.0999999999999996"/>
    <x v="42"/>
  </r>
  <r>
    <x v="502"/>
    <n v="4.0999999999999996"/>
    <x v="42"/>
  </r>
  <r>
    <x v="503"/>
    <n v="4.0999999999999996"/>
    <x v="42"/>
  </r>
  <r>
    <x v="504"/>
    <n v="4.0999999999999996"/>
    <x v="42"/>
  </r>
  <r>
    <x v="505"/>
    <n v="4.0999999999999996"/>
    <x v="42"/>
  </r>
  <r>
    <x v="506"/>
    <n v="4"/>
    <x v="42"/>
  </r>
  <r>
    <x v="507"/>
    <n v="4"/>
    <x v="42"/>
  </r>
  <r>
    <x v="508"/>
    <n v="4"/>
    <x v="42"/>
  </r>
  <r>
    <x v="509"/>
    <n v="3.9"/>
    <x v="42"/>
  </r>
  <r>
    <x v="510"/>
    <n v="3.9"/>
    <x v="42"/>
  </r>
  <r>
    <x v="511"/>
    <n v="3.8"/>
    <x v="42"/>
  </r>
  <r>
    <x v="512"/>
    <n v="3.8"/>
    <x v="42"/>
  </r>
  <r>
    <x v="513"/>
    <n v="3.8"/>
    <x v="42"/>
  </r>
  <r>
    <x v="514"/>
    <n v="3.8"/>
    <x v="42"/>
  </r>
  <r>
    <x v="515"/>
    <n v="3.8"/>
    <x v="42"/>
  </r>
  <r>
    <x v="516"/>
    <n v="3.7"/>
    <x v="42"/>
  </r>
  <r>
    <x v="517"/>
    <n v="3.7"/>
    <x v="42"/>
  </r>
  <r>
    <x v="518"/>
    <n v="3.6"/>
    <x v="42"/>
  </r>
  <r>
    <x v="519"/>
    <n v="3.5"/>
    <x v="42"/>
  </r>
  <r>
    <x v="520"/>
    <n v="3.4"/>
    <x v="42"/>
  </r>
  <r>
    <x v="521"/>
    <n v="3.4"/>
    <x v="42"/>
  </r>
  <r>
    <x v="522"/>
    <n v="3.5"/>
    <x v="42"/>
  </r>
  <r>
    <x v="523"/>
    <n v="3.5"/>
    <x v="42"/>
  </r>
  <r>
    <x v="524"/>
    <n v="3.5"/>
    <x v="42"/>
  </r>
  <r>
    <x v="525"/>
    <n v="3.5"/>
    <x v="42"/>
  </r>
  <r>
    <x v="526"/>
    <n v="3.5"/>
    <x v="42"/>
  </r>
  <r>
    <x v="527"/>
    <n v="3.5"/>
    <x v="42"/>
  </r>
  <r>
    <x v="528"/>
    <n v="3.5"/>
    <x v="42"/>
  </r>
  <r>
    <x v="529"/>
    <n v="3.6"/>
    <x v="42"/>
  </r>
  <r>
    <x v="530"/>
    <n v="5"/>
    <x v="42"/>
  </r>
  <r>
    <x v="531"/>
    <n v="12.8"/>
    <x v="42"/>
  </r>
  <r>
    <x v="532"/>
    <n v="11.7"/>
    <x v="42"/>
  </r>
  <r>
    <x v="533"/>
    <n v="10.1"/>
    <x v="42"/>
  </r>
  <r>
    <x v="534"/>
    <n v="9.3000000000000007"/>
    <x v="42"/>
  </r>
  <r>
    <x v="535"/>
    <n v="8"/>
    <x v="42"/>
  </r>
  <r>
    <x v="536"/>
    <n v="7.7"/>
    <x v="42"/>
  </r>
  <r>
    <x v="537"/>
    <n v="7.1"/>
    <x v="42"/>
  </r>
  <r>
    <x v="538"/>
    <n v="7"/>
    <x v="42"/>
  </r>
  <r>
    <x v="539"/>
    <n v="6.9"/>
    <x v="42"/>
  </r>
  <r>
    <x v="540"/>
    <n v="6.8"/>
    <x v="42"/>
  </r>
  <r>
    <x v="541"/>
    <n v="6.6"/>
    <x v="42"/>
  </r>
  <r>
    <x v="542"/>
    <n v="6.4"/>
    <x v="42"/>
  </r>
  <r>
    <x v="543"/>
    <n v="6.2"/>
    <x v="42"/>
  </r>
  <r>
    <x v="544"/>
    <n v="6"/>
    <x v="42"/>
  </r>
  <r>
    <x v="545"/>
    <n v="5.8"/>
    <x v="42"/>
  </r>
  <r>
    <x v="546"/>
    <n v="5.6"/>
    <x v="42"/>
  </r>
  <r>
    <x v="547"/>
    <n v="5.3"/>
    <x v="42"/>
  </r>
  <r>
    <x v="548"/>
    <n v="5"/>
    <x v="42"/>
  </r>
  <r>
    <x v="549"/>
    <n v="4.8"/>
    <x v="42"/>
  </r>
  <r>
    <x v="550"/>
    <n v="4.5999999999999996"/>
    <x v="42"/>
  </r>
  <r>
    <x v="551"/>
    <n v="4.5"/>
    <x v="42"/>
  </r>
  <r>
    <x v="552"/>
    <n v="4.3"/>
    <x v="42"/>
  </r>
  <r>
    <x v="553"/>
    <n v="4.0999999999999996"/>
    <x v="42"/>
  </r>
  <r>
    <x v="554"/>
    <n v="4"/>
    <x v="42"/>
  </r>
  <r>
    <x v="555"/>
    <n v="3.9"/>
    <x v="42"/>
  </r>
  <r>
    <x v="556"/>
    <n v="3.8"/>
    <x v="42"/>
  </r>
  <r>
    <x v="557"/>
    <n v="3.8"/>
    <x v="42"/>
  </r>
  <r>
    <x v="558"/>
    <n v="3.8"/>
    <x v="42"/>
  </r>
  <r>
    <x v="559"/>
    <n v="3.7"/>
    <x v="42"/>
  </r>
  <r>
    <x v="560"/>
    <n v="3.8"/>
    <x v="42"/>
  </r>
  <r>
    <x v="561"/>
    <n v="3.9"/>
    <x v="42"/>
  </r>
  <r>
    <x v="562"/>
    <n v="4"/>
    <x v="42"/>
  </r>
  <r>
    <x v="563"/>
    <n v="4.0999999999999996"/>
    <x v="42"/>
  </r>
  <r>
    <x v="564"/>
    <n v="4.0999999999999996"/>
    <x v="42"/>
  </r>
  <r>
    <x v="565"/>
    <n v="4.0999999999999996"/>
    <x v="42"/>
  </r>
  <r>
    <x v="566"/>
    <n v="4.0999999999999996"/>
    <x v="42"/>
  </r>
  <r>
    <x v="567"/>
    <n v="4"/>
    <x v="42"/>
  </r>
  <r>
    <x v="568"/>
    <n v="4"/>
    <x v="42"/>
  </r>
  <r>
    <x v="569"/>
    <n v="4"/>
    <x v="42"/>
  </r>
  <r>
    <x v="570"/>
    <n v="4"/>
    <x v="42"/>
  </r>
  <r>
    <x v="571"/>
    <n v="4"/>
    <x v="42"/>
  </r>
  <r>
    <x v="572"/>
    <n v="4"/>
    <x v="42"/>
  </r>
  <r>
    <x v="573"/>
    <n v="4"/>
    <x v="42"/>
  </r>
  <r>
    <x v="574"/>
    <n v="4"/>
    <x v="42"/>
  </r>
  <r>
    <x v="575"/>
    <n v="4"/>
    <x v="42"/>
  </r>
  <r>
    <x v="576"/>
    <n v="4"/>
    <x v="42"/>
  </r>
  <r>
    <x v="577"/>
    <n v="4"/>
    <x v="42"/>
  </r>
  <r>
    <x v="578"/>
    <n v="4"/>
    <x v="42"/>
  </r>
  <r>
    <x v="579"/>
    <n v="4.0999999999999996"/>
    <x v="42"/>
  </r>
  <r>
    <x v="580"/>
    <n v="4.0999999999999996"/>
    <x v="42"/>
  </r>
  <r>
    <x v="581"/>
    <n v="4.0999999999999996"/>
    <x v="42"/>
  </r>
  <r>
    <x v="582"/>
    <n v="4.2"/>
    <x v="42"/>
  </r>
  <r>
    <x v="583"/>
    <n v="4.2"/>
    <x v="42"/>
  </r>
  <r>
    <x v="584"/>
    <n v="4.2"/>
    <x v="42"/>
  </r>
  <r>
    <x v="585"/>
    <n v="4.2"/>
    <x v="42"/>
  </r>
  <r>
    <x v="586"/>
    <n v="4.2"/>
    <x v="42"/>
  </r>
  <r>
    <x v="587"/>
    <n v="4.0999999999999996"/>
    <x v="42"/>
  </r>
  <r>
    <x v="588"/>
    <n v="4.0999999999999996"/>
    <x v="42"/>
  </r>
  <r>
    <x v="589"/>
    <n v="4.0999999999999996"/>
    <x v="42"/>
  </r>
  <r>
    <x v="590"/>
    <n v="4.0999999999999996"/>
    <x v="42"/>
  </r>
  <r>
    <x v="591"/>
    <n v="4.0999999999999996"/>
    <x v="42"/>
  </r>
  <r>
    <x v="592"/>
    <n v="4.0999999999999996"/>
    <x v="42"/>
  </r>
  <r>
    <x v="593"/>
    <n v="4.0999999999999996"/>
    <x v="42"/>
  </r>
  <r>
    <x v="594"/>
    <n v="4.2"/>
    <x v="42"/>
  </r>
  <r>
    <x v="595"/>
    <n v="4.2"/>
    <x v="42"/>
  </r>
  <r>
    <x v="596"/>
    <n v="4.3"/>
    <x v="42"/>
  </r>
  <r>
    <x v="597"/>
    <m/>
    <x v="42"/>
  </r>
  <r>
    <x v="598"/>
    <n v="4.3"/>
    <x v="42"/>
  </r>
  <r>
    <x v="599"/>
    <n v="4.3"/>
    <x v="42"/>
  </r>
  <r>
    <x v="600"/>
    <n v="4.3"/>
    <x v="42"/>
  </r>
  <r>
    <x v="601"/>
    <n v="4.3"/>
    <x v="42"/>
  </r>
  <r>
    <x v="602"/>
    <n v="4.3"/>
    <x v="42"/>
  </r>
  <r>
    <x v="603"/>
    <n v="4.3"/>
    <x v="42"/>
  </r>
  <r>
    <x v="604"/>
    <n v="4.3"/>
    <x v="42"/>
  </r>
  <r>
    <x v="0"/>
    <n v="5.8"/>
    <x v="43"/>
  </r>
  <r>
    <x v="1"/>
    <n v="5.9"/>
    <x v="43"/>
  </r>
  <r>
    <x v="2"/>
    <n v="5.8"/>
    <x v="43"/>
  </r>
  <r>
    <x v="3"/>
    <n v="5.8"/>
    <x v="43"/>
  </r>
  <r>
    <x v="4"/>
    <n v="5.7"/>
    <x v="43"/>
  </r>
  <r>
    <x v="5"/>
    <n v="5.6"/>
    <x v="43"/>
  </r>
  <r>
    <x v="6"/>
    <n v="5.5"/>
    <x v="43"/>
  </r>
  <r>
    <x v="7"/>
    <n v="5.4"/>
    <x v="43"/>
  </r>
  <r>
    <x v="8"/>
    <n v="5.4"/>
    <x v="43"/>
  </r>
  <r>
    <x v="9"/>
    <n v="5.4"/>
    <x v="43"/>
  </r>
  <r>
    <x v="10"/>
    <n v="5.4"/>
    <x v="43"/>
  </r>
  <r>
    <x v="11"/>
    <n v="5.5"/>
    <x v="43"/>
  </r>
  <r>
    <x v="12"/>
    <n v="5.5"/>
    <x v="43"/>
  </r>
  <r>
    <x v="13"/>
    <n v="5.5"/>
    <x v="43"/>
  </r>
  <r>
    <x v="14"/>
    <n v="5.5"/>
    <x v="43"/>
  </r>
  <r>
    <x v="15"/>
    <n v="5.4"/>
    <x v="43"/>
  </r>
  <r>
    <x v="16"/>
    <n v="5.4"/>
    <x v="43"/>
  </r>
  <r>
    <x v="17"/>
    <n v="5.3"/>
    <x v="43"/>
  </r>
  <r>
    <x v="18"/>
    <n v="5.2"/>
    <x v="43"/>
  </r>
  <r>
    <x v="19"/>
    <n v="5.0999999999999996"/>
    <x v="43"/>
  </r>
  <r>
    <x v="20"/>
    <n v="5"/>
    <x v="43"/>
  </r>
  <r>
    <x v="21"/>
    <n v="4.9000000000000004"/>
    <x v="43"/>
  </r>
  <r>
    <x v="22"/>
    <n v="4.8"/>
    <x v="43"/>
  </r>
  <r>
    <x v="23"/>
    <n v="4.7"/>
    <x v="43"/>
  </r>
  <r>
    <x v="24"/>
    <n v="4.5"/>
    <x v="43"/>
  </r>
  <r>
    <x v="25"/>
    <n v="4.4000000000000004"/>
    <x v="43"/>
  </r>
  <r>
    <x v="26"/>
    <n v="4.2"/>
    <x v="43"/>
  </r>
  <r>
    <x v="27"/>
    <n v="4"/>
    <x v="43"/>
  </r>
  <r>
    <x v="28"/>
    <n v="3.8"/>
    <x v="43"/>
  </r>
  <r>
    <x v="29"/>
    <n v="3.7"/>
    <x v="43"/>
  </r>
  <r>
    <x v="30"/>
    <n v="3.6"/>
    <x v="43"/>
  </r>
  <r>
    <x v="31"/>
    <n v="3.5"/>
    <x v="43"/>
  </r>
  <r>
    <x v="32"/>
    <n v="3.6"/>
    <x v="43"/>
  </r>
  <r>
    <x v="33"/>
    <n v="3.6"/>
    <x v="43"/>
  </r>
  <r>
    <x v="34"/>
    <n v="3.7"/>
    <x v="43"/>
  </r>
  <r>
    <x v="35"/>
    <n v="3.7"/>
    <x v="43"/>
  </r>
  <r>
    <x v="36"/>
    <n v="3.8"/>
    <x v="43"/>
  </r>
  <r>
    <x v="37"/>
    <n v="3.8"/>
    <x v="43"/>
  </r>
  <r>
    <x v="38"/>
    <n v="3.9"/>
    <x v="43"/>
  </r>
  <r>
    <x v="39"/>
    <n v="4.0999999999999996"/>
    <x v="43"/>
  </r>
  <r>
    <x v="40"/>
    <n v="4.3"/>
    <x v="43"/>
  </r>
  <r>
    <x v="41"/>
    <n v="4.4000000000000004"/>
    <x v="43"/>
  </r>
  <r>
    <x v="42"/>
    <n v="4.5999999999999996"/>
    <x v="43"/>
  </r>
  <r>
    <x v="43"/>
    <n v="4.7"/>
    <x v="43"/>
  </r>
  <r>
    <x v="44"/>
    <n v="4.7"/>
    <x v="43"/>
  </r>
  <r>
    <x v="45"/>
    <n v="4.7"/>
    <x v="43"/>
  </r>
  <r>
    <x v="46"/>
    <n v="4.8"/>
    <x v="43"/>
  </r>
  <r>
    <x v="47"/>
    <n v="4.9000000000000004"/>
    <x v="43"/>
  </r>
  <r>
    <x v="48"/>
    <n v="5.0999999999999996"/>
    <x v="43"/>
  </r>
  <r>
    <x v="49"/>
    <n v="5.4"/>
    <x v="43"/>
  </r>
  <r>
    <x v="50"/>
    <n v="5.7"/>
    <x v="43"/>
  </r>
  <r>
    <x v="51"/>
    <n v="6"/>
    <x v="43"/>
  </r>
  <r>
    <x v="52"/>
    <n v="6.2"/>
    <x v="43"/>
  </r>
  <r>
    <x v="53"/>
    <n v="6.4"/>
    <x v="43"/>
  </r>
  <r>
    <x v="54"/>
    <n v="6.6"/>
    <x v="43"/>
  </r>
  <r>
    <x v="55"/>
    <n v="6.7"/>
    <x v="43"/>
  </r>
  <r>
    <x v="56"/>
    <n v="6.8"/>
    <x v="43"/>
  </r>
  <r>
    <x v="57"/>
    <n v="6.8"/>
    <x v="43"/>
  </r>
  <r>
    <x v="58"/>
    <n v="6.8"/>
    <x v="43"/>
  </r>
  <r>
    <x v="59"/>
    <n v="6.7"/>
    <x v="43"/>
  </r>
  <r>
    <x v="60"/>
    <n v="6.6"/>
    <x v="43"/>
  </r>
  <r>
    <x v="61"/>
    <n v="6.6"/>
    <x v="43"/>
  </r>
  <r>
    <x v="62"/>
    <n v="6.5"/>
    <x v="43"/>
  </r>
  <r>
    <x v="63"/>
    <n v="6.4"/>
    <x v="43"/>
  </r>
  <r>
    <x v="64"/>
    <n v="6.4"/>
    <x v="43"/>
  </r>
  <r>
    <x v="65"/>
    <n v="6.4"/>
    <x v="43"/>
  </r>
  <r>
    <x v="66"/>
    <n v="6.5"/>
    <x v="43"/>
  </r>
  <r>
    <x v="67"/>
    <n v="6.6"/>
    <x v="43"/>
  </r>
  <r>
    <x v="68"/>
    <n v="6.7"/>
    <x v="43"/>
  </r>
  <r>
    <x v="69"/>
    <n v="6.9"/>
    <x v="43"/>
  </r>
  <r>
    <x v="70"/>
    <n v="7"/>
    <x v="43"/>
  </r>
  <r>
    <x v="71"/>
    <n v="7.1"/>
    <x v="43"/>
  </r>
  <r>
    <x v="72"/>
    <n v="7.2"/>
    <x v="43"/>
  </r>
  <r>
    <x v="73"/>
    <n v="7.3"/>
    <x v="43"/>
  </r>
  <r>
    <x v="74"/>
    <n v="7.4"/>
    <x v="43"/>
  </r>
  <r>
    <x v="75"/>
    <n v="7.5"/>
    <x v="43"/>
  </r>
  <r>
    <x v="76"/>
    <n v="7.7"/>
    <x v="43"/>
  </r>
  <r>
    <x v="77"/>
    <n v="7.9"/>
    <x v="43"/>
  </r>
  <r>
    <x v="78"/>
    <n v="8.1"/>
    <x v="43"/>
  </r>
  <r>
    <x v="79"/>
    <n v="8.3000000000000007"/>
    <x v="43"/>
  </r>
  <r>
    <x v="80"/>
    <n v="8.6"/>
    <x v="43"/>
  </r>
  <r>
    <x v="81"/>
    <n v="8.9"/>
    <x v="43"/>
  </r>
  <r>
    <x v="82"/>
    <n v="9.1999999999999993"/>
    <x v="43"/>
  </r>
  <r>
    <x v="83"/>
    <n v="9.4"/>
    <x v="43"/>
  </r>
  <r>
    <x v="84"/>
    <n v="9.6"/>
    <x v="43"/>
  </r>
  <r>
    <x v="85"/>
    <n v="9.8000000000000007"/>
    <x v="43"/>
  </r>
  <r>
    <x v="86"/>
    <n v="9.8000000000000007"/>
    <x v="43"/>
  </r>
  <r>
    <x v="87"/>
    <n v="9.8000000000000007"/>
    <x v="43"/>
  </r>
  <r>
    <x v="88"/>
    <n v="9.6"/>
    <x v="43"/>
  </r>
  <r>
    <x v="89"/>
    <n v="9.4"/>
    <x v="43"/>
  </r>
  <r>
    <x v="90"/>
    <n v="9.1999999999999993"/>
    <x v="43"/>
  </r>
  <r>
    <x v="91"/>
    <n v="8.8000000000000007"/>
    <x v="43"/>
  </r>
  <r>
    <x v="92"/>
    <n v="8.5"/>
    <x v="43"/>
  </r>
  <r>
    <x v="93"/>
    <n v="8.1"/>
    <x v="43"/>
  </r>
  <r>
    <x v="94"/>
    <n v="7.8"/>
    <x v="43"/>
  </r>
  <r>
    <x v="95"/>
    <n v="7.5"/>
    <x v="43"/>
  </r>
  <r>
    <x v="96"/>
    <n v="7.3"/>
    <x v="43"/>
  </r>
  <r>
    <x v="97"/>
    <n v="7.1"/>
    <x v="43"/>
  </r>
  <r>
    <x v="98"/>
    <n v="6.9"/>
    <x v="43"/>
  </r>
  <r>
    <x v="99"/>
    <n v="6.7"/>
    <x v="43"/>
  </r>
  <r>
    <x v="100"/>
    <n v="6.5"/>
    <x v="43"/>
  </r>
  <r>
    <x v="101"/>
    <n v="6.4"/>
    <x v="43"/>
  </r>
  <r>
    <x v="102"/>
    <n v="6.3"/>
    <x v="43"/>
  </r>
  <r>
    <x v="103"/>
    <n v="6.3"/>
    <x v="43"/>
  </r>
  <r>
    <x v="104"/>
    <n v="6.3"/>
    <x v="43"/>
  </r>
  <r>
    <x v="105"/>
    <n v="6.3"/>
    <x v="43"/>
  </r>
  <r>
    <x v="106"/>
    <n v="6.4"/>
    <x v="43"/>
  </r>
  <r>
    <x v="107"/>
    <n v="6.3"/>
    <x v="43"/>
  </r>
  <r>
    <x v="108"/>
    <n v="6.3"/>
    <x v="43"/>
  </r>
  <r>
    <x v="109"/>
    <n v="6.2"/>
    <x v="43"/>
  </r>
  <r>
    <x v="110"/>
    <n v="6.2"/>
    <x v="43"/>
  </r>
  <r>
    <x v="111"/>
    <n v="6.2"/>
    <x v="43"/>
  </r>
  <r>
    <x v="112"/>
    <n v="6.1"/>
    <x v="43"/>
  </r>
  <r>
    <x v="113"/>
    <n v="6.1"/>
    <x v="43"/>
  </r>
  <r>
    <x v="114"/>
    <n v="6.1"/>
    <x v="43"/>
  </r>
  <r>
    <x v="115"/>
    <n v="6"/>
    <x v="43"/>
  </r>
  <r>
    <x v="116"/>
    <n v="6"/>
    <x v="43"/>
  </r>
  <r>
    <x v="117"/>
    <n v="5.9"/>
    <x v="43"/>
  </r>
  <r>
    <x v="118"/>
    <n v="5.8"/>
    <x v="43"/>
  </r>
  <r>
    <x v="119"/>
    <n v="5.7"/>
    <x v="43"/>
  </r>
  <r>
    <x v="120"/>
    <n v="5.7"/>
    <x v="43"/>
  </r>
  <r>
    <x v="121"/>
    <n v="5.8"/>
    <x v="43"/>
  </r>
  <r>
    <x v="122"/>
    <n v="5.8"/>
    <x v="43"/>
  </r>
  <r>
    <x v="123"/>
    <n v="5.9"/>
    <x v="43"/>
  </r>
  <r>
    <x v="124"/>
    <n v="6"/>
    <x v="43"/>
  </r>
  <r>
    <x v="125"/>
    <n v="6.1"/>
    <x v="43"/>
  </r>
  <r>
    <x v="126"/>
    <n v="6.2"/>
    <x v="43"/>
  </r>
  <r>
    <x v="127"/>
    <n v="6.3"/>
    <x v="43"/>
  </r>
  <r>
    <x v="128"/>
    <n v="6.4"/>
    <x v="43"/>
  </r>
  <r>
    <x v="129"/>
    <n v="6.5"/>
    <x v="43"/>
  </r>
  <r>
    <x v="130"/>
    <n v="6.6"/>
    <x v="43"/>
  </r>
  <r>
    <x v="131"/>
    <n v="6.6"/>
    <x v="43"/>
  </r>
  <r>
    <x v="132"/>
    <n v="6.7"/>
    <x v="43"/>
  </r>
  <r>
    <x v="133"/>
    <n v="6.7"/>
    <x v="43"/>
  </r>
  <r>
    <x v="134"/>
    <n v="6.7"/>
    <x v="43"/>
  </r>
  <r>
    <x v="135"/>
    <n v="6.6"/>
    <x v="43"/>
  </r>
  <r>
    <x v="136"/>
    <n v="6.5"/>
    <x v="43"/>
  </r>
  <r>
    <x v="137"/>
    <n v="6.3"/>
    <x v="43"/>
  </r>
  <r>
    <x v="138"/>
    <n v="6.2"/>
    <x v="43"/>
  </r>
  <r>
    <x v="139"/>
    <n v="6"/>
    <x v="43"/>
  </r>
  <r>
    <x v="140"/>
    <n v="5.9"/>
    <x v="43"/>
  </r>
  <r>
    <x v="141"/>
    <n v="5.8"/>
    <x v="43"/>
  </r>
  <r>
    <x v="142"/>
    <n v="5.7"/>
    <x v="43"/>
  </r>
  <r>
    <x v="143"/>
    <n v="5.6"/>
    <x v="43"/>
  </r>
  <r>
    <x v="144"/>
    <n v="5.5"/>
    <x v="43"/>
  </r>
  <r>
    <x v="145"/>
    <n v="5.3"/>
    <x v="43"/>
  </r>
  <r>
    <x v="146"/>
    <n v="5.0999999999999996"/>
    <x v="43"/>
  </r>
  <r>
    <x v="147"/>
    <n v="5"/>
    <x v="43"/>
  </r>
  <r>
    <x v="148"/>
    <n v="5"/>
    <x v="43"/>
  </r>
  <r>
    <x v="149"/>
    <n v="4.9000000000000004"/>
    <x v="43"/>
  </r>
  <r>
    <x v="150"/>
    <n v="4.9000000000000004"/>
    <x v="43"/>
  </r>
  <r>
    <x v="151"/>
    <n v="4.9000000000000004"/>
    <x v="43"/>
  </r>
  <r>
    <x v="152"/>
    <n v="4.8"/>
    <x v="43"/>
  </r>
  <r>
    <x v="153"/>
    <n v="4.7"/>
    <x v="43"/>
  </r>
  <r>
    <x v="154"/>
    <n v="4.7"/>
    <x v="43"/>
  </r>
  <r>
    <x v="155"/>
    <n v="4.5999999999999996"/>
    <x v="43"/>
  </r>
  <r>
    <x v="156"/>
    <n v="4.5999999999999996"/>
    <x v="43"/>
  </r>
  <r>
    <x v="157"/>
    <n v="4.5999999999999996"/>
    <x v="43"/>
  </r>
  <r>
    <x v="158"/>
    <n v="4.5999999999999996"/>
    <x v="43"/>
  </r>
  <r>
    <x v="159"/>
    <n v="4.5999999999999996"/>
    <x v="43"/>
  </r>
  <r>
    <x v="160"/>
    <n v="4.5999999999999996"/>
    <x v="43"/>
  </r>
  <r>
    <x v="161"/>
    <n v="4.5999999999999996"/>
    <x v="43"/>
  </r>
  <r>
    <x v="162"/>
    <n v="4.5999999999999996"/>
    <x v="43"/>
  </r>
  <r>
    <x v="163"/>
    <n v="4.5999999999999996"/>
    <x v="43"/>
  </r>
  <r>
    <x v="164"/>
    <n v="4.5999999999999996"/>
    <x v="43"/>
  </r>
  <r>
    <x v="165"/>
    <n v="4.5999999999999996"/>
    <x v="43"/>
  </r>
  <r>
    <x v="166"/>
    <n v="4.5999999999999996"/>
    <x v="43"/>
  </r>
  <r>
    <x v="167"/>
    <n v="4.5"/>
    <x v="43"/>
  </r>
  <r>
    <x v="168"/>
    <n v="4.5"/>
    <x v="43"/>
  </r>
  <r>
    <x v="169"/>
    <n v="4.4000000000000004"/>
    <x v="43"/>
  </r>
  <r>
    <x v="170"/>
    <n v="4.4000000000000004"/>
    <x v="43"/>
  </r>
  <r>
    <x v="171"/>
    <n v="4.4000000000000004"/>
    <x v="43"/>
  </r>
  <r>
    <x v="172"/>
    <n v="4.3"/>
    <x v="43"/>
  </r>
  <r>
    <x v="173"/>
    <n v="4.3"/>
    <x v="43"/>
  </r>
  <r>
    <x v="174"/>
    <n v="4.3"/>
    <x v="43"/>
  </r>
  <r>
    <x v="175"/>
    <n v="4.3"/>
    <x v="43"/>
  </r>
  <r>
    <x v="176"/>
    <n v="4.3"/>
    <x v="43"/>
  </r>
  <r>
    <x v="177"/>
    <n v="4.3"/>
    <x v="43"/>
  </r>
  <r>
    <x v="178"/>
    <n v="4.4000000000000004"/>
    <x v="43"/>
  </r>
  <r>
    <x v="179"/>
    <n v="4.5"/>
    <x v="43"/>
  </r>
  <r>
    <x v="180"/>
    <n v="4.5999999999999996"/>
    <x v="43"/>
  </r>
  <r>
    <x v="181"/>
    <n v="4.5999999999999996"/>
    <x v="43"/>
  </r>
  <r>
    <x v="182"/>
    <n v="4.7"/>
    <x v="43"/>
  </r>
  <r>
    <x v="183"/>
    <n v="4.7"/>
    <x v="43"/>
  </r>
  <r>
    <x v="184"/>
    <n v="4.8"/>
    <x v="43"/>
  </r>
  <r>
    <x v="185"/>
    <n v="4.8"/>
    <x v="43"/>
  </r>
  <r>
    <x v="186"/>
    <n v="4.8"/>
    <x v="43"/>
  </r>
  <r>
    <x v="187"/>
    <n v="4.8"/>
    <x v="43"/>
  </r>
  <r>
    <x v="188"/>
    <n v="4.8"/>
    <x v="43"/>
  </r>
  <r>
    <x v="189"/>
    <n v="4.8"/>
    <x v="43"/>
  </r>
  <r>
    <x v="190"/>
    <n v="4.8"/>
    <x v="43"/>
  </r>
  <r>
    <x v="191"/>
    <n v="4.9000000000000004"/>
    <x v="43"/>
  </r>
  <r>
    <x v="192"/>
    <n v="4.9000000000000004"/>
    <x v="43"/>
  </r>
  <r>
    <x v="193"/>
    <n v="5"/>
    <x v="43"/>
  </r>
  <r>
    <x v="194"/>
    <n v="5"/>
    <x v="43"/>
  </r>
  <r>
    <x v="195"/>
    <n v="5"/>
    <x v="43"/>
  </r>
  <r>
    <x v="196"/>
    <n v="5"/>
    <x v="43"/>
  </r>
  <r>
    <x v="197"/>
    <n v="4.9000000000000004"/>
    <x v="43"/>
  </r>
  <r>
    <x v="198"/>
    <n v="4.9000000000000004"/>
    <x v="43"/>
  </r>
  <r>
    <x v="199"/>
    <n v="4.8"/>
    <x v="43"/>
  </r>
  <r>
    <x v="200"/>
    <n v="4.8"/>
    <x v="43"/>
  </r>
  <r>
    <x v="201"/>
    <n v="4.7"/>
    <x v="43"/>
  </r>
  <r>
    <x v="202"/>
    <n v="4.7"/>
    <x v="43"/>
  </r>
  <r>
    <x v="203"/>
    <n v="4.5999999999999996"/>
    <x v="43"/>
  </r>
  <r>
    <x v="204"/>
    <n v="4.5"/>
    <x v="43"/>
  </r>
  <r>
    <x v="205"/>
    <n v="4.4000000000000004"/>
    <x v="43"/>
  </r>
  <r>
    <x v="206"/>
    <n v="4.3"/>
    <x v="43"/>
  </r>
  <r>
    <x v="207"/>
    <n v="4.2"/>
    <x v="43"/>
  </r>
  <r>
    <x v="208"/>
    <n v="4.2"/>
    <x v="43"/>
  </r>
  <r>
    <x v="209"/>
    <n v="4.0999999999999996"/>
    <x v="43"/>
  </r>
  <r>
    <x v="210"/>
    <n v="4"/>
    <x v="43"/>
  </r>
  <r>
    <x v="211"/>
    <n v="3.9"/>
    <x v="43"/>
  </r>
  <r>
    <x v="212"/>
    <n v="3.8"/>
    <x v="43"/>
  </r>
  <r>
    <x v="213"/>
    <n v="3.8"/>
    <x v="43"/>
  </r>
  <r>
    <x v="214"/>
    <n v="3.7"/>
    <x v="43"/>
  </r>
  <r>
    <x v="215"/>
    <n v="3.7"/>
    <x v="43"/>
  </r>
  <r>
    <x v="216"/>
    <n v="3.7"/>
    <x v="43"/>
  </r>
  <r>
    <x v="217"/>
    <n v="3.7"/>
    <x v="43"/>
  </r>
  <r>
    <x v="218"/>
    <n v="3.7"/>
    <x v="43"/>
  </r>
  <r>
    <x v="219"/>
    <n v="3.7"/>
    <x v="43"/>
  </r>
  <r>
    <x v="220"/>
    <n v="3.7"/>
    <x v="43"/>
  </r>
  <r>
    <x v="221"/>
    <n v="3.7"/>
    <x v="43"/>
  </r>
  <r>
    <x v="222"/>
    <n v="3.8"/>
    <x v="43"/>
  </r>
  <r>
    <x v="223"/>
    <n v="3.8"/>
    <x v="43"/>
  </r>
  <r>
    <x v="224"/>
    <n v="3.8"/>
    <x v="43"/>
  </r>
  <r>
    <x v="225"/>
    <n v="3.8"/>
    <x v="43"/>
  </r>
  <r>
    <x v="226"/>
    <n v="3.8"/>
    <x v="43"/>
  </r>
  <r>
    <x v="227"/>
    <n v="3.7"/>
    <x v="43"/>
  </r>
  <r>
    <x v="228"/>
    <n v="3.6"/>
    <x v="43"/>
  </r>
  <r>
    <x v="229"/>
    <n v="3.6"/>
    <x v="43"/>
  </r>
  <r>
    <x v="230"/>
    <n v="3.5"/>
    <x v="43"/>
  </r>
  <r>
    <x v="231"/>
    <n v="3.5"/>
    <x v="43"/>
  </r>
  <r>
    <x v="232"/>
    <n v="3.5"/>
    <x v="43"/>
  </r>
  <r>
    <x v="233"/>
    <n v="3.5"/>
    <x v="43"/>
  </r>
  <r>
    <x v="234"/>
    <n v="3.4"/>
    <x v="43"/>
  </r>
  <r>
    <x v="235"/>
    <n v="3.4"/>
    <x v="43"/>
  </r>
  <r>
    <x v="236"/>
    <n v="3.4"/>
    <x v="43"/>
  </r>
  <r>
    <x v="237"/>
    <n v="3.3"/>
    <x v="43"/>
  </r>
  <r>
    <x v="238"/>
    <n v="3.3"/>
    <x v="43"/>
  </r>
  <r>
    <x v="239"/>
    <n v="3.3"/>
    <x v="43"/>
  </r>
  <r>
    <x v="240"/>
    <n v="3.4"/>
    <x v="43"/>
  </r>
  <r>
    <x v="241"/>
    <n v="3.4"/>
    <x v="43"/>
  </r>
  <r>
    <x v="242"/>
    <n v="3.4"/>
    <x v="43"/>
  </r>
  <r>
    <x v="243"/>
    <n v="3.4"/>
    <x v="43"/>
  </r>
  <r>
    <x v="244"/>
    <n v="3.4"/>
    <x v="43"/>
  </r>
  <r>
    <x v="245"/>
    <n v="3.3"/>
    <x v="43"/>
  </r>
  <r>
    <x v="246"/>
    <n v="3.3"/>
    <x v="43"/>
  </r>
  <r>
    <x v="247"/>
    <n v="3.3"/>
    <x v="43"/>
  </r>
  <r>
    <x v="248"/>
    <n v="3.4"/>
    <x v="43"/>
  </r>
  <r>
    <x v="249"/>
    <n v="3.4"/>
    <x v="43"/>
  </r>
  <r>
    <x v="250"/>
    <n v="3.4"/>
    <x v="43"/>
  </r>
  <r>
    <x v="251"/>
    <n v="3.4"/>
    <x v="43"/>
  </r>
  <r>
    <x v="252"/>
    <n v="3.3"/>
    <x v="43"/>
  </r>
  <r>
    <x v="253"/>
    <n v="3.3"/>
    <x v="43"/>
  </r>
  <r>
    <x v="254"/>
    <n v="3.2"/>
    <x v="43"/>
  </r>
  <r>
    <x v="255"/>
    <n v="3.1"/>
    <x v="43"/>
  </r>
  <r>
    <x v="256"/>
    <n v="3.1"/>
    <x v="43"/>
  </r>
  <r>
    <x v="257"/>
    <n v="3.1"/>
    <x v="43"/>
  </r>
  <r>
    <x v="258"/>
    <n v="3.1"/>
    <x v="43"/>
  </r>
  <r>
    <x v="259"/>
    <n v="3.1"/>
    <x v="43"/>
  </r>
  <r>
    <x v="260"/>
    <n v="3.1"/>
    <x v="43"/>
  </r>
  <r>
    <x v="261"/>
    <n v="3.1"/>
    <x v="43"/>
  </r>
  <r>
    <x v="262"/>
    <n v="3.2"/>
    <x v="43"/>
  </r>
  <r>
    <x v="263"/>
    <n v="3.3"/>
    <x v="43"/>
  </r>
  <r>
    <x v="264"/>
    <n v="3.4"/>
    <x v="43"/>
  </r>
  <r>
    <x v="265"/>
    <n v="3.4"/>
    <x v="43"/>
  </r>
  <r>
    <x v="266"/>
    <n v="3.5"/>
    <x v="43"/>
  </r>
  <r>
    <x v="267"/>
    <n v="3.6"/>
    <x v="43"/>
  </r>
  <r>
    <x v="268"/>
    <n v="3.6"/>
    <x v="43"/>
  </r>
  <r>
    <x v="269"/>
    <n v="3.6"/>
    <x v="43"/>
  </r>
  <r>
    <x v="270"/>
    <n v="3.6"/>
    <x v="43"/>
  </r>
  <r>
    <x v="271"/>
    <n v="3.6"/>
    <x v="43"/>
  </r>
  <r>
    <x v="272"/>
    <n v="3.6"/>
    <x v="43"/>
  </r>
  <r>
    <x v="273"/>
    <n v="3.6"/>
    <x v="43"/>
  </r>
  <r>
    <x v="274"/>
    <n v="3.6"/>
    <x v="43"/>
  </r>
  <r>
    <x v="275"/>
    <n v="3.6"/>
    <x v="43"/>
  </r>
  <r>
    <x v="276"/>
    <n v="3.6"/>
    <x v="43"/>
  </r>
  <r>
    <x v="277"/>
    <n v="3.6"/>
    <x v="43"/>
  </r>
  <r>
    <x v="278"/>
    <n v="3.6"/>
    <x v="43"/>
  </r>
  <r>
    <x v="279"/>
    <n v="3.6"/>
    <x v="43"/>
  </r>
  <r>
    <x v="280"/>
    <n v="3.6"/>
    <x v="43"/>
  </r>
  <r>
    <x v="281"/>
    <n v="3.6"/>
    <x v="43"/>
  </r>
  <r>
    <x v="282"/>
    <n v="3.6"/>
    <x v="43"/>
  </r>
  <r>
    <x v="283"/>
    <n v="3.5"/>
    <x v="43"/>
  </r>
  <r>
    <x v="284"/>
    <n v="3.5"/>
    <x v="43"/>
  </r>
  <r>
    <x v="285"/>
    <n v="3.4"/>
    <x v="43"/>
  </r>
  <r>
    <x v="286"/>
    <n v="3.3"/>
    <x v="43"/>
  </r>
  <r>
    <x v="287"/>
    <n v="3.2"/>
    <x v="43"/>
  </r>
  <r>
    <x v="288"/>
    <n v="3.1"/>
    <x v="43"/>
  </r>
  <r>
    <x v="289"/>
    <n v="3.1"/>
    <x v="43"/>
  </r>
  <r>
    <x v="290"/>
    <n v="3.1"/>
    <x v="43"/>
  </r>
  <r>
    <x v="291"/>
    <n v="3.2"/>
    <x v="43"/>
  </r>
  <r>
    <x v="292"/>
    <n v="3.2"/>
    <x v="43"/>
  </r>
  <r>
    <x v="293"/>
    <n v="3.3"/>
    <x v="43"/>
  </r>
  <r>
    <x v="294"/>
    <n v="3.3"/>
    <x v="43"/>
  </r>
  <r>
    <x v="295"/>
    <n v="3.4"/>
    <x v="43"/>
  </r>
  <r>
    <x v="296"/>
    <n v="3.5"/>
    <x v="43"/>
  </r>
  <r>
    <x v="297"/>
    <n v="3.5"/>
    <x v="43"/>
  </r>
  <r>
    <x v="298"/>
    <n v="3.6"/>
    <x v="43"/>
  </r>
  <r>
    <x v="299"/>
    <n v="3.7"/>
    <x v="43"/>
  </r>
  <r>
    <x v="300"/>
    <n v="3.8"/>
    <x v="43"/>
  </r>
  <r>
    <x v="301"/>
    <n v="3.9"/>
    <x v="43"/>
  </r>
  <r>
    <x v="302"/>
    <n v="3.9"/>
    <x v="43"/>
  </r>
  <r>
    <x v="303"/>
    <n v="4"/>
    <x v="43"/>
  </r>
  <r>
    <x v="304"/>
    <n v="4.0999999999999996"/>
    <x v="43"/>
  </r>
  <r>
    <x v="305"/>
    <n v="4.2"/>
    <x v="43"/>
  </r>
  <r>
    <x v="306"/>
    <n v="4.4000000000000004"/>
    <x v="43"/>
  </r>
  <r>
    <x v="307"/>
    <n v="4.5"/>
    <x v="43"/>
  </r>
  <r>
    <x v="308"/>
    <n v="4.7"/>
    <x v="43"/>
  </r>
  <r>
    <x v="309"/>
    <n v="4.9000000000000004"/>
    <x v="43"/>
  </r>
  <r>
    <x v="310"/>
    <n v="5"/>
    <x v="43"/>
  </r>
  <r>
    <x v="311"/>
    <n v="5.2"/>
    <x v="43"/>
  </r>
  <r>
    <x v="312"/>
    <n v="5.3"/>
    <x v="43"/>
  </r>
  <r>
    <x v="313"/>
    <n v="5.4"/>
    <x v="43"/>
  </r>
  <r>
    <x v="314"/>
    <n v="5.5"/>
    <x v="43"/>
  </r>
  <r>
    <x v="315"/>
    <n v="5.6"/>
    <x v="43"/>
  </r>
  <r>
    <x v="316"/>
    <n v="5.7"/>
    <x v="43"/>
  </r>
  <r>
    <x v="317"/>
    <n v="5.7"/>
    <x v="43"/>
  </r>
  <r>
    <x v="318"/>
    <n v="5.7"/>
    <x v="43"/>
  </r>
  <r>
    <x v="319"/>
    <n v="5.8"/>
    <x v="43"/>
  </r>
  <r>
    <x v="320"/>
    <n v="5.8"/>
    <x v="43"/>
  </r>
  <r>
    <x v="321"/>
    <n v="5.8"/>
    <x v="43"/>
  </r>
  <r>
    <x v="322"/>
    <n v="5.9"/>
    <x v="43"/>
  </r>
  <r>
    <x v="323"/>
    <n v="5.8"/>
    <x v="43"/>
  </r>
  <r>
    <x v="324"/>
    <n v="5.8"/>
    <x v="43"/>
  </r>
  <r>
    <x v="325"/>
    <n v="5.8"/>
    <x v="43"/>
  </r>
  <r>
    <x v="326"/>
    <n v="5.7"/>
    <x v="43"/>
  </r>
  <r>
    <x v="327"/>
    <n v="5.7"/>
    <x v="43"/>
  </r>
  <r>
    <x v="328"/>
    <n v="5.6"/>
    <x v="43"/>
  </r>
  <r>
    <x v="329"/>
    <n v="5.6"/>
    <x v="43"/>
  </r>
  <r>
    <x v="330"/>
    <n v="5.6"/>
    <x v="43"/>
  </r>
  <r>
    <x v="331"/>
    <n v="5.5"/>
    <x v="43"/>
  </r>
  <r>
    <x v="332"/>
    <n v="5.5"/>
    <x v="43"/>
  </r>
  <r>
    <x v="333"/>
    <n v="5.4"/>
    <x v="43"/>
  </r>
  <r>
    <x v="334"/>
    <n v="5.4"/>
    <x v="43"/>
  </r>
  <r>
    <x v="335"/>
    <n v="5.3"/>
    <x v="43"/>
  </r>
  <r>
    <x v="336"/>
    <n v="5.3"/>
    <x v="43"/>
  </r>
  <r>
    <x v="337"/>
    <n v="5.3"/>
    <x v="43"/>
  </r>
  <r>
    <x v="338"/>
    <n v="5.3"/>
    <x v="43"/>
  </r>
  <r>
    <x v="339"/>
    <n v="5.2"/>
    <x v="43"/>
  </r>
  <r>
    <x v="340"/>
    <n v="5.2"/>
    <x v="43"/>
  </r>
  <r>
    <x v="341"/>
    <n v="5.0999999999999996"/>
    <x v="43"/>
  </r>
  <r>
    <x v="342"/>
    <n v="5"/>
    <x v="43"/>
  </r>
  <r>
    <x v="343"/>
    <n v="4.9000000000000004"/>
    <x v="43"/>
  </r>
  <r>
    <x v="344"/>
    <n v="4.8"/>
    <x v="43"/>
  </r>
  <r>
    <x v="345"/>
    <n v="4.7"/>
    <x v="43"/>
  </r>
  <r>
    <x v="346"/>
    <n v="4.5999999999999996"/>
    <x v="43"/>
  </r>
  <r>
    <x v="347"/>
    <n v="4.5999999999999996"/>
    <x v="43"/>
  </r>
  <r>
    <x v="348"/>
    <n v="4.5"/>
    <x v="43"/>
  </r>
  <r>
    <x v="349"/>
    <n v="4.5"/>
    <x v="43"/>
  </r>
  <r>
    <x v="350"/>
    <n v="4.4000000000000004"/>
    <x v="43"/>
  </r>
  <r>
    <x v="351"/>
    <n v="4.3"/>
    <x v="43"/>
  </r>
  <r>
    <x v="352"/>
    <n v="4.2"/>
    <x v="43"/>
  </r>
  <r>
    <x v="353"/>
    <n v="4.0999999999999996"/>
    <x v="43"/>
  </r>
  <r>
    <x v="354"/>
    <n v="4"/>
    <x v="43"/>
  </r>
  <r>
    <x v="355"/>
    <n v="3.9"/>
    <x v="43"/>
  </r>
  <r>
    <x v="356"/>
    <n v="3.8"/>
    <x v="43"/>
  </r>
  <r>
    <x v="357"/>
    <n v="3.7"/>
    <x v="43"/>
  </r>
  <r>
    <x v="358"/>
    <n v="3.6"/>
    <x v="43"/>
  </r>
  <r>
    <x v="359"/>
    <n v="3.5"/>
    <x v="43"/>
  </r>
  <r>
    <x v="360"/>
    <n v="3.4"/>
    <x v="43"/>
  </r>
  <r>
    <x v="361"/>
    <n v="3.3"/>
    <x v="43"/>
  </r>
  <r>
    <x v="362"/>
    <n v="3.2"/>
    <x v="43"/>
  </r>
  <r>
    <x v="363"/>
    <n v="3.1"/>
    <x v="43"/>
  </r>
  <r>
    <x v="364"/>
    <n v="3"/>
    <x v="43"/>
  </r>
  <r>
    <x v="365"/>
    <n v="2.9"/>
    <x v="43"/>
  </r>
  <r>
    <x v="366"/>
    <n v="2.8"/>
    <x v="43"/>
  </r>
  <r>
    <x v="367"/>
    <n v="2.7"/>
    <x v="43"/>
  </r>
  <r>
    <x v="368"/>
    <n v="2.6"/>
    <x v="43"/>
  </r>
  <r>
    <x v="369"/>
    <n v="2.5"/>
    <x v="43"/>
  </r>
  <r>
    <x v="370"/>
    <n v="2.5"/>
    <x v="43"/>
  </r>
  <r>
    <x v="371"/>
    <n v="2.4"/>
    <x v="43"/>
  </r>
  <r>
    <x v="372"/>
    <n v="2.4"/>
    <x v="43"/>
  </r>
  <r>
    <x v="373"/>
    <n v="2.4"/>
    <x v="43"/>
  </r>
  <r>
    <x v="374"/>
    <n v="2.4"/>
    <x v="43"/>
  </r>
  <r>
    <x v="375"/>
    <n v="2.4"/>
    <x v="43"/>
  </r>
  <r>
    <x v="376"/>
    <n v="2.5"/>
    <x v="43"/>
  </r>
  <r>
    <x v="377"/>
    <n v="2.5"/>
    <x v="43"/>
  </r>
  <r>
    <x v="378"/>
    <n v="2.5"/>
    <x v="43"/>
  </r>
  <r>
    <x v="379"/>
    <n v="2.6"/>
    <x v="43"/>
  </r>
  <r>
    <x v="380"/>
    <n v="2.7"/>
    <x v="43"/>
  </r>
  <r>
    <x v="381"/>
    <n v="2.7"/>
    <x v="43"/>
  </r>
  <r>
    <x v="382"/>
    <n v="2.8"/>
    <x v="43"/>
  </r>
  <r>
    <x v="383"/>
    <n v="2.8"/>
    <x v="43"/>
  </r>
  <r>
    <x v="384"/>
    <n v="2.8"/>
    <x v="43"/>
  </r>
  <r>
    <x v="385"/>
    <n v="2.9"/>
    <x v="43"/>
  </r>
  <r>
    <x v="386"/>
    <n v="2.9"/>
    <x v="43"/>
  </r>
  <r>
    <x v="387"/>
    <n v="3"/>
    <x v="43"/>
  </r>
  <r>
    <x v="388"/>
    <n v="3"/>
    <x v="43"/>
  </r>
  <r>
    <x v="389"/>
    <n v="3.1"/>
    <x v="43"/>
  </r>
  <r>
    <x v="390"/>
    <n v="3.2"/>
    <x v="43"/>
  </r>
  <r>
    <x v="391"/>
    <n v="3.3"/>
    <x v="43"/>
  </r>
  <r>
    <x v="392"/>
    <n v="3.4"/>
    <x v="43"/>
  </r>
  <r>
    <x v="393"/>
    <n v="3.5"/>
    <x v="43"/>
  </r>
  <r>
    <x v="394"/>
    <n v="3.6"/>
    <x v="43"/>
  </r>
  <r>
    <x v="395"/>
    <n v="5.4"/>
    <x v="43"/>
  </r>
  <r>
    <x v="396"/>
    <n v="6.3"/>
    <x v="43"/>
  </r>
  <r>
    <x v="397"/>
    <n v="6.9"/>
    <x v="43"/>
  </r>
  <r>
    <x v="398"/>
    <n v="7.2"/>
    <x v="43"/>
  </r>
  <r>
    <x v="399"/>
    <n v="7.3"/>
    <x v="43"/>
  </r>
  <r>
    <x v="400"/>
    <n v="7.5"/>
    <x v="43"/>
  </r>
  <r>
    <x v="401"/>
    <n v="7.7"/>
    <x v="43"/>
  </r>
  <r>
    <x v="402"/>
    <n v="7.8"/>
    <x v="43"/>
  </r>
  <r>
    <x v="403"/>
    <n v="8"/>
    <x v="43"/>
  </r>
  <r>
    <x v="404"/>
    <n v="8.1"/>
    <x v="43"/>
  </r>
  <r>
    <x v="405"/>
    <n v="8.1999999999999993"/>
    <x v="43"/>
  </r>
  <r>
    <x v="406"/>
    <n v="8.1999999999999993"/>
    <x v="43"/>
  </r>
  <r>
    <x v="407"/>
    <n v="8.3000000000000007"/>
    <x v="43"/>
  </r>
  <r>
    <x v="408"/>
    <n v="8.4"/>
    <x v="43"/>
  </r>
  <r>
    <x v="409"/>
    <n v="8.4"/>
    <x v="43"/>
  </r>
  <r>
    <x v="410"/>
    <n v="8.4"/>
    <x v="43"/>
  </r>
  <r>
    <x v="411"/>
    <n v="8.4"/>
    <x v="43"/>
  </r>
  <r>
    <x v="412"/>
    <n v="8.3000000000000007"/>
    <x v="43"/>
  </r>
  <r>
    <x v="413"/>
    <n v="8.1999999999999993"/>
    <x v="43"/>
  </r>
  <r>
    <x v="414"/>
    <n v="8.1999999999999993"/>
    <x v="43"/>
  </r>
  <r>
    <x v="415"/>
    <n v="8.1999999999999993"/>
    <x v="43"/>
  </r>
  <r>
    <x v="416"/>
    <n v="8.1999999999999993"/>
    <x v="43"/>
  </r>
  <r>
    <x v="417"/>
    <n v="8.1"/>
    <x v="43"/>
  </r>
  <r>
    <x v="418"/>
    <n v="8.1999999999999993"/>
    <x v="43"/>
  </r>
  <r>
    <x v="419"/>
    <n v="8.1"/>
    <x v="43"/>
  </r>
  <r>
    <x v="420"/>
    <n v="8"/>
    <x v="43"/>
  </r>
  <r>
    <x v="421"/>
    <n v="7.9"/>
    <x v="43"/>
  </r>
  <r>
    <x v="422"/>
    <n v="7.9"/>
    <x v="43"/>
  </r>
  <r>
    <x v="423"/>
    <n v="7.9"/>
    <x v="43"/>
  </r>
  <r>
    <x v="424"/>
    <n v="7.9"/>
    <x v="43"/>
  </r>
  <r>
    <x v="425"/>
    <n v="7.9"/>
    <x v="43"/>
  </r>
  <r>
    <x v="426"/>
    <n v="7.6"/>
    <x v="43"/>
  </r>
  <r>
    <x v="427"/>
    <n v="7.2"/>
    <x v="43"/>
  </r>
  <r>
    <x v="428"/>
    <n v="6.7"/>
    <x v="43"/>
  </r>
  <r>
    <x v="429"/>
    <n v="6.3"/>
    <x v="43"/>
  </r>
  <r>
    <x v="430"/>
    <n v="5.8"/>
    <x v="43"/>
  </r>
  <r>
    <x v="431"/>
    <n v="5.5"/>
    <x v="43"/>
  </r>
  <r>
    <x v="432"/>
    <n v="5.3"/>
    <x v="43"/>
  </r>
  <r>
    <x v="433"/>
    <n v="4.7"/>
    <x v="43"/>
  </r>
  <r>
    <x v="434"/>
    <n v="4.8"/>
    <x v="43"/>
  </r>
  <r>
    <x v="435"/>
    <n v="4.8"/>
    <x v="43"/>
  </r>
  <r>
    <x v="436"/>
    <n v="4.8"/>
    <x v="43"/>
  </r>
  <r>
    <x v="437"/>
    <n v="4.8"/>
    <x v="43"/>
  </r>
  <r>
    <x v="438"/>
    <n v="4.8"/>
    <x v="43"/>
  </r>
  <r>
    <x v="439"/>
    <n v="4.7"/>
    <x v="43"/>
  </r>
  <r>
    <x v="440"/>
    <n v="4.7"/>
    <x v="43"/>
  </r>
  <r>
    <x v="441"/>
    <n v="4.5999999999999996"/>
    <x v="43"/>
  </r>
  <r>
    <x v="442"/>
    <n v="4.5999999999999996"/>
    <x v="43"/>
  </r>
  <r>
    <x v="443"/>
    <n v="4.5"/>
    <x v="43"/>
  </r>
  <r>
    <x v="444"/>
    <n v="4.5"/>
    <x v="43"/>
  </r>
  <r>
    <x v="445"/>
    <n v="4.4000000000000004"/>
    <x v="43"/>
  </r>
  <r>
    <x v="446"/>
    <n v="4.4000000000000004"/>
    <x v="43"/>
  </r>
  <r>
    <x v="447"/>
    <n v="4.3"/>
    <x v="43"/>
  </r>
  <r>
    <x v="448"/>
    <n v="4.3"/>
    <x v="43"/>
  </r>
  <r>
    <x v="449"/>
    <n v="4.2"/>
    <x v="43"/>
  </r>
  <r>
    <x v="450"/>
    <n v="4.2"/>
    <x v="43"/>
  </r>
  <r>
    <x v="451"/>
    <n v="4.0999999999999996"/>
    <x v="43"/>
  </r>
  <r>
    <x v="452"/>
    <n v="4.0999999999999996"/>
    <x v="43"/>
  </r>
  <r>
    <x v="453"/>
    <n v="4"/>
    <x v="43"/>
  </r>
  <r>
    <x v="454"/>
    <n v="3.9"/>
    <x v="43"/>
  </r>
  <r>
    <x v="455"/>
    <n v="3.9"/>
    <x v="43"/>
  </r>
  <r>
    <x v="456"/>
    <n v="3.8"/>
    <x v="43"/>
  </r>
  <r>
    <x v="457"/>
    <n v="3.7"/>
    <x v="43"/>
  </r>
  <r>
    <x v="458"/>
    <n v="3.7"/>
    <x v="43"/>
  </r>
  <r>
    <x v="459"/>
    <n v="3.6"/>
    <x v="43"/>
  </r>
  <r>
    <x v="460"/>
    <n v="3.6"/>
    <x v="43"/>
  </r>
  <r>
    <x v="461"/>
    <n v="3.6"/>
    <x v="43"/>
  </r>
  <r>
    <x v="462"/>
    <n v="3.6"/>
    <x v="43"/>
  </r>
  <r>
    <x v="463"/>
    <n v="3.6"/>
    <x v="43"/>
  </r>
  <r>
    <x v="464"/>
    <n v="3.6"/>
    <x v="43"/>
  </r>
  <r>
    <x v="465"/>
    <n v="3.6"/>
    <x v="43"/>
  </r>
  <r>
    <x v="466"/>
    <n v="3.6"/>
    <x v="43"/>
  </r>
  <r>
    <x v="467"/>
    <n v="3.5"/>
    <x v="43"/>
  </r>
  <r>
    <x v="468"/>
    <n v="3.5"/>
    <x v="43"/>
  </r>
  <r>
    <x v="469"/>
    <n v="3.5"/>
    <x v="43"/>
  </r>
  <r>
    <x v="470"/>
    <n v="3.5"/>
    <x v="43"/>
  </r>
  <r>
    <x v="471"/>
    <n v="3.5"/>
    <x v="43"/>
  </r>
  <r>
    <x v="472"/>
    <n v="3.5"/>
    <x v="43"/>
  </r>
  <r>
    <x v="473"/>
    <n v="3.5"/>
    <x v="43"/>
  </r>
  <r>
    <x v="474"/>
    <n v="3.5"/>
    <x v="43"/>
  </r>
  <r>
    <x v="475"/>
    <n v="3.5"/>
    <x v="43"/>
  </r>
  <r>
    <x v="476"/>
    <n v="3.5"/>
    <x v="43"/>
  </r>
  <r>
    <x v="477"/>
    <n v="3.5"/>
    <x v="43"/>
  </r>
  <r>
    <x v="478"/>
    <n v="3.5"/>
    <x v="43"/>
  </r>
  <r>
    <x v="479"/>
    <n v="3.5"/>
    <x v="43"/>
  </r>
  <r>
    <x v="480"/>
    <n v="3.5"/>
    <x v="43"/>
  </r>
  <r>
    <x v="481"/>
    <n v="3.5"/>
    <x v="43"/>
  </r>
  <r>
    <x v="482"/>
    <n v="3.5"/>
    <x v="43"/>
  </r>
  <r>
    <x v="483"/>
    <n v="3.4"/>
    <x v="43"/>
  </r>
  <r>
    <x v="484"/>
    <n v="3.4"/>
    <x v="43"/>
  </r>
  <r>
    <x v="485"/>
    <n v="3.3"/>
    <x v="43"/>
  </r>
  <r>
    <x v="486"/>
    <n v="3.3"/>
    <x v="43"/>
  </r>
  <r>
    <x v="487"/>
    <n v="3.3"/>
    <x v="43"/>
  </r>
  <r>
    <x v="488"/>
    <n v="3.2"/>
    <x v="43"/>
  </r>
  <r>
    <x v="489"/>
    <n v="3.2"/>
    <x v="43"/>
  </r>
  <r>
    <x v="490"/>
    <n v="3.2"/>
    <x v="43"/>
  </r>
  <r>
    <x v="491"/>
    <n v="3.2"/>
    <x v="43"/>
  </r>
  <r>
    <x v="492"/>
    <n v="3.2"/>
    <x v="43"/>
  </r>
  <r>
    <x v="493"/>
    <n v="3.2"/>
    <x v="43"/>
  </r>
  <r>
    <x v="494"/>
    <n v="3.2"/>
    <x v="43"/>
  </r>
  <r>
    <x v="495"/>
    <n v="3.2"/>
    <x v="43"/>
  </r>
  <r>
    <x v="496"/>
    <n v="3.2"/>
    <x v="43"/>
  </r>
  <r>
    <x v="497"/>
    <n v="3.2"/>
    <x v="43"/>
  </r>
  <r>
    <x v="498"/>
    <n v="3.2"/>
    <x v="43"/>
  </r>
  <r>
    <x v="499"/>
    <n v="3.1"/>
    <x v="43"/>
  </r>
  <r>
    <x v="500"/>
    <n v="3.1"/>
    <x v="43"/>
  </r>
  <r>
    <x v="501"/>
    <n v="3.1"/>
    <x v="43"/>
  </r>
  <r>
    <x v="502"/>
    <n v="3.1"/>
    <x v="43"/>
  </r>
  <r>
    <x v="503"/>
    <n v="3.1"/>
    <x v="43"/>
  </r>
  <r>
    <x v="504"/>
    <n v="3"/>
    <x v="43"/>
  </r>
  <r>
    <x v="505"/>
    <n v="3"/>
    <x v="43"/>
  </r>
  <r>
    <x v="506"/>
    <n v="3"/>
    <x v="43"/>
  </r>
  <r>
    <x v="507"/>
    <n v="2.9"/>
    <x v="43"/>
  </r>
  <r>
    <x v="508"/>
    <n v="2.9"/>
    <x v="43"/>
  </r>
  <r>
    <x v="509"/>
    <n v="2.9"/>
    <x v="43"/>
  </r>
  <r>
    <x v="510"/>
    <n v="2.9"/>
    <x v="43"/>
  </r>
  <r>
    <x v="511"/>
    <n v="2.9"/>
    <x v="43"/>
  </r>
  <r>
    <x v="512"/>
    <n v="2.9"/>
    <x v="43"/>
  </r>
  <r>
    <x v="513"/>
    <n v="2.9"/>
    <x v="43"/>
  </r>
  <r>
    <x v="514"/>
    <n v="2.9"/>
    <x v="43"/>
  </r>
  <r>
    <x v="515"/>
    <n v="2.8"/>
    <x v="43"/>
  </r>
  <r>
    <x v="516"/>
    <n v="2.8"/>
    <x v="43"/>
  </r>
  <r>
    <x v="517"/>
    <n v="2.7"/>
    <x v="43"/>
  </r>
  <r>
    <x v="518"/>
    <n v="2.7"/>
    <x v="43"/>
  </r>
  <r>
    <x v="519"/>
    <n v="2.6"/>
    <x v="43"/>
  </r>
  <r>
    <x v="520"/>
    <n v="2.6"/>
    <x v="43"/>
  </r>
  <r>
    <x v="521"/>
    <n v="2.5"/>
    <x v="43"/>
  </r>
  <r>
    <x v="522"/>
    <n v="2.5"/>
    <x v="43"/>
  </r>
  <r>
    <x v="523"/>
    <n v="2.5"/>
    <x v="43"/>
  </r>
  <r>
    <x v="524"/>
    <n v="2.4"/>
    <x v="43"/>
  </r>
  <r>
    <x v="525"/>
    <n v="2.4"/>
    <x v="43"/>
  </r>
  <r>
    <x v="526"/>
    <n v="2.4"/>
    <x v="43"/>
  </r>
  <r>
    <x v="527"/>
    <n v="2.4"/>
    <x v="43"/>
  </r>
  <r>
    <x v="528"/>
    <n v="2.5"/>
    <x v="43"/>
  </r>
  <r>
    <x v="529"/>
    <n v="2.5"/>
    <x v="43"/>
  </r>
  <r>
    <x v="530"/>
    <n v="2.5"/>
    <x v="43"/>
  </r>
  <r>
    <x v="531"/>
    <n v="10"/>
    <x v="43"/>
  </r>
  <r>
    <x v="532"/>
    <n v="7.7"/>
    <x v="43"/>
  </r>
  <r>
    <x v="533"/>
    <n v="6.4"/>
    <x v="43"/>
  </r>
  <r>
    <x v="534"/>
    <n v="5.7"/>
    <x v="43"/>
  </r>
  <r>
    <x v="535"/>
    <n v="4.8"/>
    <x v="43"/>
  </r>
  <r>
    <x v="536"/>
    <n v="4.5"/>
    <x v="43"/>
  </r>
  <r>
    <x v="537"/>
    <n v="4"/>
    <x v="43"/>
  </r>
  <r>
    <x v="538"/>
    <n v="3.8"/>
    <x v="43"/>
  </r>
  <r>
    <x v="539"/>
    <n v="3.6"/>
    <x v="43"/>
  </r>
  <r>
    <x v="540"/>
    <n v="3.4"/>
    <x v="43"/>
  </r>
  <r>
    <x v="541"/>
    <n v="3.3"/>
    <x v="43"/>
  </r>
  <r>
    <x v="542"/>
    <n v="3.1"/>
    <x v="43"/>
  </r>
  <r>
    <x v="543"/>
    <n v="3"/>
    <x v="43"/>
  </r>
  <r>
    <x v="544"/>
    <n v="2.9"/>
    <x v="43"/>
  </r>
  <r>
    <x v="545"/>
    <n v="2.8"/>
    <x v="43"/>
  </r>
  <r>
    <x v="546"/>
    <n v="2.7"/>
    <x v="43"/>
  </r>
  <r>
    <x v="547"/>
    <n v="2.6"/>
    <x v="43"/>
  </r>
  <r>
    <x v="548"/>
    <n v="2.4"/>
    <x v="43"/>
  </r>
  <r>
    <x v="549"/>
    <n v="2.4"/>
    <x v="43"/>
  </r>
  <r>
    <x v="550"/>
    <n v="2.2999999999999998"/>
    <x v="43"/>
  </r>
  <r>
    <x v="551"/>
    <n v="2.2000000000000002"/>
    <x v="43"/>
  </r>
  <r>
    <x v="552"/>
    <n v="2.2000000000000002"/>
    <x v="43"/>
  </r>
  <r>
    <x v="553"/>
    <n v="2.2999999999999998"/>
    <x v="43"/>
  </r>
  <r>
    <x v="554"/>
    <n v="2.2999999999999998"/>
    <x v="43"/>
  </r>
  <r>
    <x v="555"/>
    <n v="2.2999999999999998"/>
    <x v="43"/>
  </r>
  <r>
    <x v="556"/>
    <n v="2.2999999999999998"/>
    <x v="43"/>
  </r>
  <r>
    <x v="557"/>
    <n v="2.2999999999999998"/>
    <x v="43"/>
  </r>
  <r>
    <x v="558"/>
    <n v="2.4"/>
    <x v="43"/>
  </r>
  <r>
    <x v="559"/>
    <n v="2.4"/>
    <x v="43"/>
  </r>
  <r>
    <x v="560"/>
    <n v="2.5"/>
    <x v="43"/>
  </r>
  <r>
    <x v="561"/>
    <n v="2.5"/>
    <x v="43"/>
  </r>
  <r>
    <x v="562"/>
    <n v="2.5"/>
    <x v="43"/>
  </r>
  <r>
    <x v="563"/>
    <n v="2.6"/>
    <x v="43"/>
  </r>
  <r>
    <x v="564"/>
    <n v="2.6"/>
    <x v="43"/>
  </r>
  <r>
    <x v="565"/>
    <n v="2.6"/>
    <x v="43"/>
  </r>
  <r>
    <x v="566"/>
    <n v="2.6"/>
    <x v="43"/>
  </r>
  <r>
    <x v="567"/>
    <n v="2.6"/>
    <x v="43"/>
  </r>
  <r>
    <x v="568"/>
    <n v="2.6"/>
    <x v="43"/>
  </r>
  <r>
    <x v="569"/>
    <n v="2.6"/>
    <x v="43"/>
  </r>
  <r>
    <x v="570"/>
    <n v="2.7"/>
    <x v="43"/>
  </r>
  <r>
    <x v="571"/>
    <n v="2.8"/>
    <x v="43"/>
  </r>
  <r>
    <x v="572"/>
    <n v="2.8"/>
    <x v="43"/>
  </r>
  <r>
    <x v="573"/>
    <n v="2.9"/>
    <x v="43"/>
  </r>
  <r>
    <x v="574"/>
    <n v="2.9"/>
    <x v="43"/>
  </r>
  <r>
    <x v="575"/>
    <n v="3"/>
    <x v="43"/>
  </r>
  <r>
    <x v="576"/>
    <n v="3"/>
    <x v="43"/>
  </r>
  <r>
    <x v="577"/>
    <n v="3.1"/>
    <x v="43"/>
  </r>
  <r>
    <x v="578"/>
    <n v="3.1"/>
    <x v="43"/>
  </r>
  <r>
    <x v="579"/>
    <n v="3.2"/>
    <x v="43"/>
  </r>
  <r>
    <x v="580"/>
    <n v="3.3"/>
    <x v="43"/>
  </r>
  <r>
    <x v="581"/>
    <n v="3.3"/>
    <x v="43"/>
  </r>
  <r>
    <x v="582"/>
    <n v="3.4"/>
    <x v="43"/>
  </r>
  <r>
    <x v="583"/>
    <n v="3.4"/>
    <x v="43"/>
  </r>
  <r>
    <x v="584"/>
    <n v="3.4"/>
    <x v="43"/>
  </r>
  <r>
    <x v="585"/>
    <n v="3.4"/>
    <x v="43"/>
  </r>
  <r>
    <x v="586"/>
    <n v="3.3"/>
    <x v="43"/>
  </r>
  <r>
    <x v="587"/>
    <n v="3.3"/>
    <x v="43"/>
  </r>
  <r>
    <x v="588"/>
    <n v="3.3"/>
    <x v="43"/>
  </r>
  <r>
    <x v="589"/>
    <n v="3.4"/>
    <x v="43"/>
  </r>
  <r>
    <x v="590"/>
    <n v="3.4"/>
    <x v="43"/>
  </r>
  <r>
    <x v="591"/>
    <n v="3.4"/>
    <x v="43"/>
  </r>
  <r>
    <x v="592"/>
    <n v="3.5"/>
    <x v="43"/>
  </r>
  <r>
    <x v="593"/>
    <n v="3.5"/>
    <x v="43"/>
  </r>
  <r>
    <x v="594"/>
    <n v="3.5"/>
    <x v="43"/>
  </r>
  <r>
    <x v="595"/>
    <n v="3.6"/>
    <x v="43"/>
  </r>
  <r>
    <x v="596"/>
    <n v="3.6"/>
    <x v="43"/>
  </r>
  <r>
    <x v="597"/>
    <m/>
    <x v="43"/>
  </r>
  <r>
    <x v="598"/>
    <n v="3.7"/>
    <x v="43"/>
  </r>
  <r>
    <x v="599"/>
    <n v="3.7"/>
    <x v="43"/>
  </r>
  <r>
    <x v="600"/>
    <n v="3.8"/>
    <x v="43"/>
  </r>
  <r>
    <x v="601"/>
    <n v="3.8"/>
    <x v="43"/>
  </r>
  <r>
    <x v="602"/>
    <n v="3.8"/>
    <x v="43"/>
  </r>
  <r>
    <x v="603"/>
    <n v="3.8"/>
    <x v="43"/>
  </r>
  <r>
    <x v="604"/>
    <n v="3.7"/>
    <x v="43"/>
  </r>
  <r>
    <x v="0"/>
    <n v="8.5"/>
    <x v="44"/>
  </r>
  <r>
    <x v="1"/>
    <n v="8.5"/>
    <x v="44"/>
  </r>
  <r>
    <x v="2"/>
    <n v="8.6"/>
    <x v="44"/>
  </r>
  <r>
    <x v="3"/>
    <n v="8.5"/>
    <x v="44"/>
  </r>
  <r>
    <x v="4"/>
    <n v="8.5"/>
    <x v="44"/>
  </r>
  <r>
    <x v="5"/>
    <n v="8.4"/>
    <x v="44"/>
  </r>
  <r>
    <x v="6"/>
    <n v="8.1999999999999993"/>
    <x v="44"/>
  </r>
  <r>
    <x v="7"/>
    <n v="8.1"/>
    <x v="44"/>
  </r>
  <r>
    <x v="8"/>
    <n v="8"/>
    <x v="44"/>
  </r>
  <r>
    <x v="9"/>
    <n v="7.9"/>
    <x v="44"/>
  </r>
  <r>
    <x v="10"/>
    <n v="7.8"/>
    <x v="44"/>
  </r>
  <r>
    <x v="11"/>
    <n v="7.8"/>
    <x v="44"/>
  </r>
  <r>
    <x v="12"/>
    <n v="7.7"/>
    <x v="44"/>
  </r>
  <r>
    <x v="13"/>
    <n v="7.7"/>
    <x v="44"/>
  </r>
  <r>
    <x v="14"/>
    <n v="7.5"/>
    <x v="44"/>
  </r>
  <r>
    <x v="15"/>
    <n v="7.4"/>
    <x v="44"/>
  </r>
  <r>
    <x v="16"/>
    <n v="7.2"/>
    <x v="44"/>
  </r>
  <r>
    <x v="17"/>
    <n v="7"/>
    <x v="44"/>
  </r>
  <r>
    <x v="18"/>
    <n v="6.8"/>
    <x v="44"/>
  </r>
  <r>
    <x v="19"/>
    <n v="6.7"/>
    <x v="44"/>
  </r>
  <r>
    <x v="20"/>
    <n v="6.6"/>
    <x v="44"/>
  </r>
  <r>
    <x v="21"/>
    <n v="6.5"/>
    <x v="44"/>
  </r>
  <r>
    <x v="22"/>
    <n v="6.4"/>
    <x v="44"/>
  </r>
  <r>
    <x v="23"/>
    <n v="6.3"/>
    <x v="44"/>
  </r>
  <r>
    <x v="24"/>
    <n v="6.1"/>
    <x v="44"/>
  </r>
  <r>
    <x v="25"/>
    <n v="5.9"/>
    <x v="44"/>
  </r>
  <r>
    <x v="26"/>
    <n v="5.7"/>
    <x v="44"/>
  </r>
  <r>
    <x v="27"/>
    <n v="5.6"/>
    <x v="44"/>
  </r>
  <r>
    <x v="28"/>
    <n v="5.5"/>
    <x v="44"/>
  </r>
  <r>
    <x v="29"/>
    <n v="5.4"/>
    <x v="44"/>
  </r>
  <r>
    <x v="30"/>
    <n v="5.4"/>
    <x v="44"/>
  </r>
  <r>
    <x v="31"/>
    <n v="5.3"/>
    <x v="44"/>
  </r>
  <r>
    <x v="32"/>
    <n v="5.3"/>
    <x v="44"/>
  </r>
  <r>
    <x v="33"/>
    <n v="5.3"/>
    <x v="44"/>
  </r>
  <r>
    <x v="34"/>
    <n v="5.3"/>
    <x v="44"/>
  </r>
  <r>
    <x v="35"/>
    <n v="5.3"/>
    <x v="44"/>
  </r>
  <r>
    <x v="36"/>
    <n v="5.3"/>
    <x v="44"/>
  </r>
  <r>
    <x v="37"/>
    <n v="5.3"/>
    <x v="44"/>
  </r>
  <r>
    <x v="38"/>
    <n v="5.2"/>
    <x v="44"/>
  </r>
  <r>
    <x v="39"/>
    <n v="5.0999999999999996"/>
    <x v="44"/>
  </r>
  <r>
    <x v="40"/>
    <n v="4.9000000000000004"/>
    <x v="44"/>
  </r>
  <r>
    <x v="41"/>
    <n v="4.9000000000000004"/>
    <x v="44"/>
  </r>
  <r>
    <x v="42"/>
    <n v="4.9000000000000004"/>
    <x v="44"/>
  </r>
  <r>
    <x v="43"/>
    <n v="4.9000000000000004"/>
    <x v="44"/>
  </r>
  <r>
    <x v="44"/>
    <n v="4.9000000000000004"/>
    <x v="44"/>
  </r>
  <r>
    <x v="45"/>
    <n v="5"/>
    <x v="44"/>
  </r>
  <r>
    <x v="46"/>
    <n v="5"/>
    <x v="44"/>
  </r>
  <r>
    <x v="47"/>
    <n v="5.0999999999999996"/>
    <x v="44"/>
  </r>
  <r>
    <x v="48"/>
    <n v="5.2"/>
    <x v="44"/>
  </r>
  <r>
    <x v="49"/>
    <n v="5.3"/>
    <x v="44"/>
  </r>
  <r>
    <x v="50"/>
    <n v="5.6"/>
    <x v="44"/>
  </r>
  <r>
    <x v="51"/>
    <n v="5.9"/>
    <x v="44"/>
  </r>
  <r>
    <x v="52"/>
    <n v="6.2"/>
    <x v="44"/>
  </r>
  <r>
    <x v="53"/>
    <n v="6.5"/>
    <x v="44"/>
  </r>
  <r>
    <x v="54"/>
    <n v="6.6"/>
    <x v="44"/>
  </r>
  <r>
    <x v="55"/>
    <n v="6.7"/>
    <x v="44"/>
  </r>
  <r>
    <x v="56"/>
    <n v="6.6"/>
    <x v="44"/>
  </r>
  <r>
    <x v="57"/>
    <n v="6.4"/>
    <x v="44"/>
  </r>
  <r>
    <x v="58"/>
    <n v="6.1"/>
    <x v="44"/>
  </r>
  <r>
    <x v="59"/>
    <n v="5.9"/>
    <x v="44"/>
  </r>
  <r>
    <x v="60"/>
    <n v="5.8"/>
    <x v="44"/>
  </r>
  <r>
    <x v="61"/>
    <n v="5.6"/>
    <x v="44"/>
  </r>
  <r>
    <x v="62"/>
    <n v="5.6"/>
    <x v="44"/>
  </r>
  <r>
    <x v="63"/>
    <n v="5.5"/>
    <x v="44"/>
  </r>
  <r>
    <x v="64"/>
    <n v="5.5"/>
    <x v="44"/>
  </r>
  <r>
    <x v="65"/>
    <n v="5.5"/>
    <x v="44"/>
  </r>
  <r>
    <x v="66"/>
    <n v="5.6"/>
    <x v="44"/>
  </r>
  <r>
    <x v="67"/>
    <n v="5.7"/>
    <x v="44"/>
  </r>
  <r>
    <x v="68"/>
    <n v="5.8"/>
    <x v="44"/>
  </r>
  <r>
    <x v="69"/>
    <n v="5.9"/>
    <x v="44"/>
  </r>
  <r>
    <x v="70"/>
    <n v="6.1"/>
    <x v="44"/>
  </r>
  <r>
    <x v="71"/>
    <n v="6.3"/>
    <x v="44"/>
  </r>
  <r>
    <x v="72"/>
    <n v="6.5"/>
    <x v="44"/>
  </r>
  <r>
    <x v="73"/>
    <n v="6.7"/>
    <x v="44"/>
  </r>
  <r>
    <x v="74"/>
    <n v="6.9"/>
    <x v="44"/>
  </r>
  <r>
    <x v="75"/>
    <n v="7"/>
    <x v="44"/>
  </r>
  <r>
    <x v="76"/>
    <n v="7.1"/>
    <x v="44"/>
  </r>
  <r>
    <x v="77"/>
    <n v="7.1"/>
    <x v="44"/>
  </r>
  <r>
    <x v="78"/>
    <n v="7.1"/>
    <x v="44"/>
  </r>
  <r>
    <x v="79"/>
    <n v="7.1"/>
    <x v="44"/>
  </r>
  <r>
    <x v="80"/>
    <n v="7.2"/>
    <x v="44"/>
  </r>
  <r>
    <x v="81"/>
    <n v="7.2"/>
    <x v="44"/>
  </r>
  <r>
    <x v="82"/>
    <n v="7.3"/>
    <x v="44"/>
  </r>
  <r>
    <x v="83"/>
    <n v="7.4"/>
    <x v="44"/>
  </r>
  <r>
    <x v="84"/>
    <n v="7.4"/>
    <x v="44"/>
  </r>
  <r>
    <x v="85"/>
    <n v="7.3"/>
    <x v="44"/>
  </r>
  <r>
    <x v="86"/>
    <n v="7.2"/>
    <x v="44"/>
  </r>
  <r>
    <x v="87"/>
    <n v="7"/>
    <x v="44"/>
  </r>
  <r>
    <x v="88"/>
    <n v="6.7"/>
    <x v="44"/>
  </r>
  <r>
    <x v="89"/>
    <n v="6.5"/>
    <x v="44"/>
  </r>
  <r>
    <x v="90"/>
    <n v="6.3"/>
    <x v="44"/>
  </r>
  <r>
    <x v="91"/>
    <n v="6.1"/>
    <x v="44"/>
  </r>
  <r>
    <x v="92"/>
    <n v="6"/>
    <x v="44"/>
  </r>
  <r>
    <x v="93"/>
    <n v="5.8"/>
    <x v="44"/>
  </r>
  <r>
    <x v="94"/>
    <n v="5.7"/>
    <x v="44"/>
  </r>
  <r>
    <x v="95"/>
    <n v="5.6"/>
    <x v="44"/>
  </r>
  <r>
    <x v="96"/>
    <n v="5.5"/>
    <x v="44"/>
  </r>
  <r>
    <x v="97"/>
    <n v="5.4"/>
    <x v="44"/>
  </r>
  <r>
    <x v="98"/>
    <n v="5.2"/>
    <x v="44"/>
  </r>
  <r>
    <x v="99"/>
    <n v="5.0999999999999996"/>
    <x v="44"/>
  </r>
  <r>
    <x v="100"/>
    <n v="4.9000000000000004"/>
    <x v="44"/>
  </r>
  <r>
    <x v="101"/>
    <n v="4.8"/>
    <x v="44"/>
  </r>
  <r>
    <x v="102"/>
    <n v="4.7"/>
    <x v="44"/>
  </r>
  <r>
    <x v="103"/>
    <n v="4.5999999999999996"/>
    <x v="44"/>
  </r>
  <r>
    <x v="104"/>
    <n v="4.5"/>
    <x v="44"/>
  </r>
  <r>
    <x v="105"/>
    <n v="4.5"/>
    <x v="44"/>
  </r>
  <r>
    <x v="106"/>
    <n v="4.5"/>
    <x v="44"/>
  </r>
  <r>
    <x v="107"/>
    <n v="4.5999999999999996"/>
    <x v="44"/>
  </r>
  <r>
    <x v="108"/>
    <n v="4.5999999999999996"/>
    <x v="44"/>
  </r>
  <r>
    <x v="109"/>
    <n v="4.5999999999999996"/>
    <x v="44"/>
  </r>
  <r>
    <x v="110"/>
    <n v="4.7"/>
    <x v="44"/>
  </r>
  <r>
    <x v="111"/>
    <n v="4.7"/>
    <x v="44"/>
  </r>
  <r>
    <x v="112"/>
    <n v="4.7"/>
    <x v="44"/>
  </r>
  <r>
    <x v="113"/>
    <n v="4.8"/>
    <x v="44"/>
  </r>
  <r>
    <x v="114"/>
    <n v="4.7"/>
    <x v="44"/>
  </r>
  <r>
    <x v="115"/>
    <n v="4.7"/>
    <x v="44"/>
  </r>
  <r>
    <x v="116"/>
    <n v="4.5999999999999996"/>
    <x v="44"/>
  </r>
  <r>
    <x v="117"/>
    <n v="4.5"/>
    <x v="44"/>
  </r>
  <r>
    <x v="118"/>
    <n v="4.4000000000000004"/>
    <x v="44"/>
  </r>
  <r>
    <x v="119"/>
    <n v="4.3"/>
    <x v="44"/>
  </r>
  <r>
    <x v="120"/>
    <n v="4.3"/>
    <x v="44"/>
  </r>
  <r>
    <x v="121"/>
    <n v="4.3"/>
    <x v="44"/>
  </r>
  <r>
    <x v="122"/>
    <n v="4.3"/>
    <x v="44"/>
  </r>
  <r>
    <x v="123"/>
    <n v="4.3"/>
    <x v="44"/>
  </r>
  <r>
    <x v="124"/>
    <n v="4.3"/>
    <x v="44"/>
  </r>
  <r>
    <x v="125"/>
    <n v="4.3"/>
    <x v="44"/>
  </r>
  <r>
    <x v="126"/>
    <n v="4.2"/>
    <x v="44"/>
  </r>
  <r>
    <x v="127"/>
    <n v="4.2"/>
    <x v="44"/>
  </r>
  <r>
    <x v="128"/>
    <n v="4.2"/>
    <x v="44"/>
  </r>
  <r>
    <x v="129"/>
    <n v="4.2"/>
    <x v="44"/>
  </r>
  <r>
    <x v="130"/>
    <n v="4.2"/>
    <x v="44"/>
  </r>
  <r>
    <x v="131"/>
    <n v="4.0999999999999996"/>
    <x v="44"/>
  </r>
  <r>
    <x v="132"/>
    <n v="4.0999999999999996"/>
    <x v="44"/>
  </r>
  <r>
    <x v="133"/>
    <n v="4"/>
    <x v="44"/>
  </r>
  <r>
    <x v="134"/>
    <n v="3.9"/>
    <x v="44"/>
  </r>
  <r>
    <x v="135"/>
    <n v="3.8"/>
    <x v="44"/>
  </r>
  <r>
    <x v="136"/>
    <n v="3.7"/>
    <x v="44"/>
  </r>
  <r>
    <x v="137"/>
    <n v="3.6"/>
    <x v="44"/>
  </r>
  <r>
    <x v="138"/>
    <n v="3.6"/>
    <x v="44"/>
  </r>
  <r>
    <x v="139"/>
    <n v="3.5"/>
    <x v="44"/>
  </r>
  <r>
    <x v="140"/>
    <n v="3.5"/>
    <x v="44"/>
  </r>
  <r>
    <x v="141"/>
    <n v="3.4"/>
    <x v="44"/>
  </r>
  <r>
    <x v="142"/>
    <n v="3.3"/>
    <x v="44"/>
  </r>
  <r>
    <x v="143"/>
    <n v="3.2"/>
    <x v="44"/>
  </r>
  <r>
    <x v="144"/>
    <n v="3.1"/>
    <x v="44"/>
  </r>
  <r>
    <x v="145"/>
    <n v="3"/>
    <x v="44"/>
  </r>
  <r>
    <x v="146"/>
    <n v="2.9"/>
    <x v="44"/>
  </r>
  <r>
    <x v="147"/>
    <n v="2.8"/>
    <x v="44"/>
  </r>
  <r>
    <x v="148"/>
    <n v="2.8"/>
    <x v="44"/>
  </r>
  <r>
    <x v="149"/>
    <n v="2.9"/>
    <x v="44"/>
  </r>
  <r>
    <x v="150"/>
    <n v="3"/>
    <x v="44"/>
  </r>
  <r>
    <x v="151"/>
    <n v="3.1"/>
    <x v="44"/>
  </r>
  <r>
    <x v="152"/>
    <n v="3.1"/>
    <x v="44"/>
  </r>
  <r>
    <x v="153"/>
    <n v="3.2"/>
    <x v="44"/>
  </r>
  <r>
    <x v="154"/>
    <n v="3.2"/>
    <x v="44"/>
  </r>
  <r>
    <x v="155"/>
    <n v="3.1"/>
    <x v="44"/>
  </r>
  <r>
    <x v="156"/>
    <n v="3.1"/>
    <x v="44"/>
  </r>
  <r>
    <x v="157"/>
    <n v="3.1"/>
    <x v="44"/>
  </r>
  <r>
    <x v="158"/>
    <n v="3.1"/>
    <x v="44"/>
  </r>
  <r>
    <x v="159"/>
    <n v="3.2"/>
    <x v="44"/>
  </r>
  <r>
    <x v="160"/>
    <n v="3.3"/>
    <x v="44"/>
  </r>
  <r>
    <x v="161"/>
    <n v="3.5"/>
    <x v="44"/>
  </r>
  <r>
    <x v="162"/>
    <n v="3.6"/>
    <x v="44"/>
  </r>
  <r>
    <x v="163"/>
    <n v="3.8"/>
    <x v="44"/>
  </r>
  <r>
    <x v="164"/>
    <n v="3.9"/>
    <x v="44"/>
  </r>
  <r>
    <x v="165"/>
    <n v="3.9"/>
    <x v="44"/>
  </r>
  <r>
    <x v="166"/>
    <n v="4"/>
    <x v="44"/>
  </r>
  <r>
    <x v="167"/>
    <n v="4.0999999999999996"/>
    <x v="44"/>
  </r>
  <r>
    <x v="168"/>
    <n v="4.0999999999999996"/>
    <x v="44"/>
  </r>
  <r>
    <x v="169"/>
    <n v="4.2"/>
    <x v="44"/>
  </r>
  <r>
    <x v="170"/>
    <n v="4.3"/>
    <x v="44"/>
  </r>
  <r>
    <x v="171"/>
    <n v="4.4000000000000004"/>
    <x v="44"/>
  </r>
  <r>
    <x v="172"/>
    <n v="4.5"/>
    <x v="44"/>
  </r>
  <r>
    <x v="173"/>
    <n v="4.5999999999999996"/>
    <x v="44"/>
  </r>
  <r>
    <x v="174"/>
    <n v="4.7"/>
    <x v="44"/>
  </r>
  <r>
    <x v="175"/>
    <n v="4.9000000000000004"/>
    <x v="44"/>
  </r>
  <r>
    <x v="176"/>
    <n v="5.0999999999999996"/>
    <x v="44"/>
  </r>
  <r>
    <x v="177"/>
    <n v="5.4"/>
    <x v="44"/>
  </r>
  <r>
    <x v="178"/>
    <n v="5.6"/>
    <x v="44"/>
  </r>
  <r>
    <x v="179"/>
    <n v="5.9"/>
    <x v="44"/>
  </r>
  <r>
    <x v="180"/>
    <n v="6.2"/>
    <x v="44"/>
  </r>
  <r>
    <x v="181"/>
    <n v="6.4"/>
    <x v="44"/>
  </r>
  <r>
    <x v="182"/>
    <n v="6.6"/>
    <x v="44"/>
  </r>
  <r>
    <x v="183"/>
    <n v="6.7"/>
    <x v="44"/>
  </r>
  <r>
    <x v="184"/>
    <n v="6.7"/>
    <x v="44"/>
  </r>
  <r>
    <x v="185"/>
    <n v="6.6"/>
    <x v="44"/>
  </r>
  <r>
    <x v="186"/>
    <n v="6.4"/>
    <x v="44"/>
  </r>
  <r>
    <x v="187"/>
    <n v="6.2"/>
    <x v="44"/>
  </r>
  <r>
    <x v="188"/>
    <n v="6.1"/>
    <x v="44"/>
  </r>
  <r>
    <x v="189"/>
    <n v="6"/>
    <x v="44"/>
  </r>
  <r>
    <x v="190"/>
    <n v="6.1"/>
    <x v="44"/>
  </r>
  <r>
    <x v="191"/>
    <n v="6.1"/>
    <x v="44"/>
  </r>
  <r>
    <x v="192"/>
    <n v="6.2"/>
    <x v="44"/>
  </r>
  <r>
    <x v="193"/>
    <n v="6.2"/>
    <x v="44"/>
  </r>
  <r>
    <x v="194"/>
    <n v="6.2"/>
    <x v="44"/>
  </r>
  <r>
    <x v="195"/>
    <n v="6.2"/>
    <x v="44"/>
  </r>
  <r>
    <x v="196"/>
    <n v="6.1"/>
    <x v="44"/>
  </r>
  <r>
    <x v="197"/>
    <n v="6.1"/>
    <x v="44"/>
  </r>
  <r>
    <x v="198"/>
    <n v="6"/>
    <x v="44"/>
  </r>
  <r>
    <x v="199"/>
    <n v="6"/>
    <x v="44"/>
  </r>
  <r>
    <x v="200"/>
    <n v="5.9"/>
    <x v="44"/>
  </r>
  <r>
    <x v="201"/>
    <n v="5.8"/>
    <x v="44"/>
  </r>
  <r>
    <x v="202"/>
    <n v="5.8"/>
    <x v="44"/>
  </r>
  <r>
    <x v="203"/>
    <n v="5.6"/>
    <x v="44"/>
  </r>
  <r>
    <x v="204"/>
    <n v="5.5"/>
    <x v="44"/>
  </r>
  <r>
    <x v="205"/>
    <n v="5.4"/>
    <x v="44"/>
  </r>
  <r>
    <x v="206"/>
    <n v="5.3"/>
    <x v="44"/>
  </r>
  <r>
    <x v="207"/>
    <n v="5.2"/>
    <x v="44"/>
  </r>
  <r>
    <x v="208"/>
    <n v="5.0999999999999996"/>
    <x v="44"/>
  </r>
  <r>
    <x v="209"/>
    <n v="5"/>
    <x v="44"/>
  </r>
  <r>
    <x v="210"/>
    <n v="4.9000000000000004"/>
    <x v="44"/>
  </r>
  <r>
    <x v="211"/>
    <n v="4.9000000000000004"/>
    <x v="44"/>
  </r>
  <r>
    <x v="212"/>
    <n v="4.8"/>
    <x v="44"/>
  </r>
  <r>
    <x v="213"/>
    <n v="4.8"/>
    <x v="44"/>
  </r>
  <r>
    <x v="214"/>
    <n v="4.7"/>
    <x v="44"/>
  </r>
  <r>
    <x v="215"/>
    <n v="4.7"/>
    <x v="44"/>
  </r>
  <r>
    <x v="216"/>
    <n v="4.5999999999999996"/>
    <x v="44"/>
  </r>
  <r>
    <x v="217"/>
    <n v="4.5999999999999996"/>
    <x v="44"/>
  </r>
  <r>
    <x v="218"/>
    <n v="4.5"/>
    <x v="44"/>
  </r>
  <r>
    <x v="219"/>
    <n v="4.5"/>
    <x v="44"/>
  </r>
  <r>
    <x v="220"/>
    <n v="4.4000000000000004"/>
    <x v="44"/>
  </r>
  <r>
    <x v="221"/>
    <n v="4.4000000000000004"/>
    <x v="44"/>
  </r>
  <r>
    <x v="222"/>
    <n v="4.4000000000000004"/>
    <x v="44"/>
  </r>
  <r>
    <x v="223"/>
    <n v="4.4000000000000004"/>
    <x v="44"/>
  </r>
  <r>
    <x v="224"/>
    <n v="4.4000000000000004"/>
    <x v="44"/>
  </r>
  <r>
    <x v="225"/>
    <n v="4.3"/>
    <x v="44"/>
  </r>
  <r>
    <x v="226"/>
    <n v="4.2"/>
    <x v="44"/>
  </r>
  <r>
    <x v="227"/>
    <n v="4.0999999999999996"/>
    <x v="44"/>
  </r>
  <r>
    <x v="228"/>
    <n v="4.0999999999999996"/>
    <x v="44"/>
  </r>
  <r>
    <x v="229"/>
    <n v="4.0999999999999996"/>
    <x v="44"/>
  </r>
  <r>
    <x v="230"/>
    <n v="4.0999999999999996"/>
    <x v="44"/>
  </r>
  <r>
    <x v="231"/>
    <n v="4.0999999999999996"/>
    <x v="44"/>
  </r>
  <r>
    <x v="232"/>
    <n v="4.2"/>
    <x v="44"/>
  </r>
  <r>
    <x v="233"/>
    <n v="4.2"/>
    <x v="44"/>
  </r>
  <r>
    <x v="234"/>
    <n v="4.2"/>
    <x v="44"/>
  </r>
  <r>
    <x v="235"/>
    <n v="4.3"/>
    <x v="44"/>
  </r>
  <r>
    <x v="236"/>
    <n v="4.2"/>
    <x v="44"/>
  </r>
  <r>
    <x v="237"/>
    <n v="4.2"/>
    <x v="44"/>
  </r>
  <r>
    <x v="238"/>
    <n v="4.2"/>
    <x v="44"/>
  </r>
  <r>
    <x v="239"/>
    <n v="4.2"/>
    <x v="44"/>
  </r>
  <r>
    <x v="240"/>
    <n v="4.2"/>
    <x v="44"/>
  </r>
  <r>
    <x v="241"/>
    <n v="4.2"/>
    <x v="44"/>
  </r>
  <r>
    <x v="242"/>
    <n v="4.2"/>
    <x v="44"/>
  </r>
  <r>
    <x v="243"/>
    <n v="4.2"/>
    <x v="44"/>
  </r>
  <r>
    <x v="244"/>
    <n v="4.2"/>
    <x v="44"/>
  </r>
  <r>
    <x v="245"/>
    <n v="4.2"/>
    <x v="44"/>
  </r>
  <r>
    <x v="246"/>
    <n v="4.2"/>
    <x v="44"/>
  </r>
  <r>
    <x v="247"/>
    <n v="4.2"/>
    <x v="44"/>
  </r>
  <r>
    <x v="248"/>
    <n v="4.2"/>
    <x v="44"/>
  </r>
  <r>
    <x v="249"/>
    <n v="4.2"/>
    <x v="44"/>
  </r>
  <r>
    <x v="250"/>
    <n v="4.2"/>
    <x v="44"/>
  </r>
  <r>
    <x v="251"/>
    <n v="4.2"/>
    <x v="44"/>
  </r>
  <r>
    <x v="252"/>
    <n v="4.2"/>
    <x v="44"/>
  </r>
  <r>
    <x v="253"/>
    <n v="4.2"/>
    <x v="44"/>
  </r>
  <r>
    <x v="254"/>
    <n v="4.0999999999999996"/>
    <x v="44"/>
  </r>
  <r>
    <x v="255"/>
    <n v="4.0999999999999996"/>
    <x v="44"/>
  </r>
  <r>
    <x v="256"/>
    <n v="4"/>
    <x v="44"/>
  </r>
  <r>
    <x v="257"/>
    <n v="3.9"/>
    <x v="44"/>
  </r>
  <r>
    <x v="258"/>
    <n v="3.9"/>
    <x v="44"/>
  </r>
  <r>
    <x v="259"/>
    <n v="3.8"/>
    <x v="44"/>
  </r>
  <r>
    <x v="260"/>
    <n v="3.7"/>
    <x v="44"/>
  </r>
  <r>
    <x v="261"/>
    <n v="3.7"/>
    <x v="44"/>
  </r>
  <r>
    <x v="262"/>
    <n v="3.7"/>
    <x v="44"/>
  </r>
  <r>
    <x v="263"/>
    <n v="3.6"/>
    <x v="44"/>
  </r>
  <r>
    <x v="264"/>
    <n v="3.6"/>
    <x v="44"/>
  </r>
  <r>
    <x v="265"/>
    <n v="3.6"/>
    <x v="44"/>
  </r>
  <r>
    <x v="266"/>
    <n v="3.5"/>
    <x v="44"/>
  </r>
  <r>
    <x v="267"/>
    <n v="3.5"/>
    <x v="44"/>
  </r>
  <r>
    <x v="268"/>
    <n v="3.4"/>
    <x v="44"/>
  </r>
  <r>
    <x v="269"/>
    <n v="3.4"/>
    <x v="44"/>
  </r>
  <r>
    <x v="270"/>
    <n v="3.4"/>
    <x v="44"/>
  </r>
  <r>
    <x v="271"/>
    <n v="3.4"/>
    <x v="44"/>
  </r>
  <r>
    <x v="272"/>
    <n v="3.3"/>
    <x v="44"/>
  </r>
  <r>
    <x v="273"/>
    <n v="3.3"/>
    <x v="44"/>
  </r>
  <r>
    <x v="274"/>
    <n v="3.2"/>
    <x v="44"/>
  </r>
  <r>
    <x v="275"/>
    <n v="3.2"/>
    <x v="44"/>
  </r>
  <r>
    <x v="276"/>
    <n v="3.2"/>
    <x v="44"/>
  </r>
  <r>
    <x v="277"/>
    <n v="3.1"/>
    <x v="44"/>
  </r>
  <r>
    <x v="278"/>
    <n v="3.1"/>
    <x v="44"/>
  </r>
  <r>
    <x v="279"/>
    <n v="3.1"/>
    <x v="44"/>
  </r>
  <r>
    <x v="280"/>
    <n v="3.1"/>
    <x v="44"/>
  </r>
  <r>
    <x v="281"/>
    <n v="3.1"/>
    <x v="44"/>
  </r>
  <r>
    <x v="282"/>
    <n v="3.1"/>
    <x v="44"/>
  </r>
  <r>
    <x v="283"/>
    <n v="3.1"/>
    <x v="44"/>
  </r>
  <r>
    <x v="284"/>
    <n v="3"/>
    <x v="44"/>
  </r>
  <r>
    <x v="285"/>
    <n v="3"/>
    <x v="44"/>
  </r>
  <r>
    <x v="286"/>
    <n v="3"/>
    <x v="44"/>
  </r>
  <r>
    <x v="287"/>
    <n v="2.9"/>
    <x v="44"/>
  </r>
  <r>
    <x v="288"/>
    <n v="2.8"/>
    <x v="44"/>
  </r>
  <r>
    <x v="289"/>
    <n v="2.7"/>
    <x v="44"/>
  </r>
  <r>
    <x v="290"/>
    <n v="2.7"/>
    <x v="44"/>
  </r>
  <r>
    <x v="291"/>
    <n v="2.7"/>
    <x v="44"/>
  </r>
  <r>
    <x v="292"/>
    <n v="2.7"/>
    <x v="44"/>
  </r>
  <r>
    <x v="293"/>
    <n v="2.8"/>
    <x v="44"/>
  </r>
  <r>
    <x v="294"/>
    <n v="2.8"/>
    <x v="44"/>
  </r>
  <r>
    <x v="295"/>
    <n v="2.8"/>
    <x v="44"/>
  </r>
  <r>
    <x v="296"/>
    <n v="2.8"/>
    <x v="44"/>
  </r>
  <r>
    <x v="297"/>
    <n v="2.8"/>
    <x v="44"/>
  </r>
  <r>
    <x v="298"/>
    <n v="2.8"/>
    <x v="44"/>
  </r>
  <r>
    <x v="299"/>
    <n v="2.9"/>
    <x v="44"/>
  </r>
  <r>
    <x v="300"/>
    <n v="2.9"/>
    <x v="44"/>
  </r>
  <r>
    <x v="301"/>
    <n v="3"/>
    <x v="44"/>
  </r>
  <r>
    <x v="302"/>
    <n v="3.1"/>
    <x v="44"/>
  </r>
  <r>
    <x v="303"/>
    <n v="3.1"/>
    <x v="44"/>
  </r>
  <r>
    <x v="304"/>
    <n v="3.2"/>
    <x v="44"/>
  </r>
  <r>
    <x v="305"/>
    <n v="3.2"/>
    <x v="44"/>
  </r>
  <r>
    <x v="306"/>
    <n v="3.2"/>
    <x v="44"/>
  </r>
  <r>
    <x v="307"/>
    <n v="3.2"/>
    <x v="44"/>
  </r>
  <r>
    <x v="308"/>
    <n v="3.3"/>
    <x v="44"/>
  </r>
  <r>
    <x v="309"/>
    <n v="3.4"/>
    <x v="44"/>
  </r>
  <r>
    <x v="310"/>
    <n v="3.5"/>
    <x v="44"/>
  </r>
  <r>
    <x v="311"/>
    <n v="3.5"/>
    <x v="44"/>
  </r>
  <r>
    <x v="312"/>
    <n v="3.6"/>
    <x v="44"/>
  </r>
  <r>
    <x v="313"/>
    <n v="3.7"/>
    <x v="44"/>
  </r>
  <r>
    <x v="314"/>
    <n v="3.7"/>
    <x v="44"/>
  </r>
  <r>
    <x v="315"/>
    <n v="3.8"/>
    <x v="44"/>
  </r>
  <r>
    <x v="316"/>
    <n v="3.9"/>
    <x v="44"/>
  </r>
  <r>
    <x v="317"/>
    <n v="3.9"/>
    <x v="44"/>
  </r>
  <r>
    <x v="318"/>
    <n v="3.9"/>
    <x v="44"/>
  </r>
  <r>
    <x v="319"/>
    <n v="4"/>
    <x v="44"/>
  </r>
  <r>
    <x v="320"/>
    <n v="4.0999999999999996"/>
    <x v="44"/>
  </r>
  <r>
    <x v="321"/>
    <n v="4.2"/>
    <x v="44"/>
  </r>
  <r>
    <x v="322"/>
    <n v="4.2"/>
    <x v="44"/>
  </r>
  <r>
    <x v="323"/>
    <n v="4.3"/>
    <x v="44"/>
  </r>
  <r>
    <x v="324"/>
    <n v="4.4000000000000004"/>
    <x v="44"/>
  </r>
  <r>
    <x v="325"/>
    <n v="4.4000000000000004"/>
    <x v="44"/>
  </r>
  <r>
    <x v="326"/>
    <n v="4.4000000000000004"/>
    <x v="44"/>
  </r>
  <r>
    <x v="327"/>
    <n v="4.4000000000000004"/>
    <x v="44"/>
  </r>
  <r>
    <x v="328"/>
    <n v="4.4000000000000004"/>
    <x v="44"/>
  </r>
  <r>
    <x v="329"/>
    <n v="4.4000000000000004"/>
    <x v="44"/>
  </r>
  <r>
    <x v="330"/>
    <n v="4.4000000000000004"/>
    <x v="44"/>
  </r>
  <r>
    <x v="331"/>
    <n v="4.4000000000000004"/>
    <x v="44"/>
  </r>
  <r>
    <x v="332"/>
    <n v="4.3"/>
    <x v="44"/>
  </r>
  <r>
    <x v="333"/>
    <n v="4.3"/>
    <x v="44"/>
  </r>
  <r>
    <x v="334"/>
    <n v="4.2"/>
    <x v="44"/>
  </r>
  <r>
    <x v="335"/>
    <n v="4.0999999999999996"/>
    <x v="44"/>
  </r>
  <r>
    <x v="336"/>
    <n v="4"/>
    <x v="44"/>
  </r>
  <r>
    <x v="337"/>
    <n v="3.9"/>
    <x v="44"/>
  </r>
  <r>
    <x v="338"/>
    <n v="3.8"/>
    <x v="44"/>
  </r>
  <r>
    <x v="339"/>
    <n v="3.8"/>
    <x v="44"/>
  </r>
  <r>
    <x v="340"/>
    <n v="3.7"/>
    <x v="44"/>
  </r>
  <r>
    <x v="341"/>
    <n v="3.6"/>
    <x v="44"/>
  </r>
  <r>
    <x v="342"/>
    <n v="3.6"/>
    <x v="44"/>
  </r>
  <r>
    <x v="343"/>
    <n v="3.5"/>
    <x v="44"/>
  </r>
  <r>
    <x v="344"/>
    <n v="3.5"/>
    <x v="44"/>
  </r>
  <r>
    <x v="345"/>
    <n v="3.5"/>
    <x v="44"/>
  </r>
  <r>
    <x v="346"/>
    <n v="3.4"/>
    <x v="44"/>
  </r>
  <r>
    <x v="347"/>
    <n v="3.4"/>
    <x v="44"/>
  </r>
  <r>
    <x v="348"/>
    <n v="3.4"/>
    <x v="44"/>
  </r>
  <r>
    <x v="349"/>
    <n v="3.4"/>
    <x v="44"/>
  </r>
  <r>
    <x v="350"/>
    <n v="3.4"/>
    <x v="44"/>
  </r>
  <r>
    <x v="351"/>
    <n v="3.4"/>
    <x v="44"/>
  </r>
  <r>
    <x v="352"/>
    <n v="3.4"/>
    <x v="44"/>
  </r>
  <r>
    <x v="353"/>
    <n v="3.4"/>
    <x v="44"/>
  </r>
  <r>
    <x v="354"/>
    <n v="3.5"/>
    <x v="44"/>
  </r>
  <r>
    <x v="355"/>
    <n v="3.5"/>
    <x v="44"/>
  </r>
  <r>
    <x v="356"/>
    <n v="3.5"/>
    <x v="44"/>
  </r>
  <r>
    <x v="357"/>
    <n v="3.6"/>
    <x v="44"/>
  </r>
  <r>
    <x v="358"/>
    <n v="3.6"/>
    <x v="44"/>
  </r>
  <r>
    <x v="359"/>
    <n v="3.6"/>
    <x v="44"/>
  </r>
  <r>
    <x v="360"/>
    <n v="3.5"/>
    <x v="44"/>
  </r>
  <r>
    <x v="361"/>
    <n v="3.5"/>
    <x v="44"/>
  </r>
  <r>
    <x v="362"/>
    <n v="3.5"/>
    <x v="44"/>
  </r>
  <r>
    <x v="363"/>
    <n v="3.5"/>
    <x v="44"/>
  </r>
  <r>
    <x v="364"/>
    <n v="3.6"/>
    <x v="44"/>
  </r>
  <r>
    <x v="365"/>
    <n v="3.7"/>
    <x v="44"/>
  </r>
  <r>
    <x v="366"/>
    <n v="3.7"/>
    <x v="44"/>
  </r>
  <r>
    <x v="367"/>
    <n v="3.8"/>
    <x v="44"/>
  </r>
  <r>
    <x v="368"/>
    <n v="3.8"/>
    <x v="44"/>
  </r>
  <r>
    <x v="369"/>
    <n v="3.9"/>
    <x v="44"/>
  </r>
  <r>
    <x v="370"/>
    <n v="3.9"/>
    <x v="44"/>
  </r>
  <r>
    <x v="371"/>
    <n v="3.8"/>
    <x v="44"/>
  </r>
  <r>
    <x v="372"/>
    <n v="3.8"/>
    <x v="44"/>
  </r>
  <r>
    <x v="373"/>
    <n v="3.8"/>
    <x v="44"/>
  </r>
  <r>
    <x v="374"/>
    <n v="3.8"/>
    <x v="44"/>
  </r>
  <r>
    <x v="375"/>
    <n v="3.8"/>
    <x v="44"/>
  </r>
  <r>
    <x v="376"/>
    <n v="3.8"/>
    <x v="44"/>
  </r>
  <r>
    <x v="377"/>
    <n v="3.8"/>
    <x v="44"/>
  </r>
  <r>
    <x v="378"/>
    <n v="3.9"/>
    <x v="44"/>
  </r>
  <r>
    <x v="379"/>
    <n v="3.9"/>
    <x v="44"/>
  </r>
  <r>
    <x v="380"/>
    <n v="4"/>
    <x v="44"/>
  </r>
  <r>
    <x v="381"/>
    <n v="4"/>
    <x v="44"/>
  </r>
  <r>
    <x v="382"/>
    <n v="4"/>
    <x v="44"/>
  </r>
  <r>
    <x v="383"/>
    <n v="4"/>
    <x v="44"/>
  </r>
  <r>
    <x v="384"/>
    <n v="4"/>
    <x v="44"/>
  </r>
  <r>
    <x v="385"/>
    <n v="4"/>
    <x v="44"/>
  </r>
  <r>
    <x v="386"/>
    <n v="4"/>
    <x v="44"/>
  </r>
  <r>
    <x v="387"/>
    <n v="4.0999999999999996"/>
    <x v="44"/>
  </r>
  <r>
    <x v="388"/>
    <n v="4.2"/>
    <x v="44"/>
  </r>
  <r>
    <x v="389"/>
    <n v="4.3"/>
    <x v="44"/>
  </r>
  <r>
    <x v="390"/>
    <n v="4.4000000000000004"/>
    <x v="44"/>
  </r>
  <r>
    <x v="391"/>
    <n v="4.5"/>
    <x v="44"/>
  </r>
  <r>
    <x v="392"/>
    <n v="4.7"/>
    <x v="44"/>
  </r>
  <r>
    <x v="393"/>
    <n v="4.9000000000000004"/>
    <x v="44"/>
  </r>
  <r>
    <x v="394"/>
    <n v="5.2"/>
    <x v="44"/>
  </r>
  <r>
    <x v="395"/>
    <n v="5.5"/>
    <x v="44"/>
  </r>
  <r>
    <x v="396"/>
    <n v="5.9"/>
    <x v="44"/>
  </r>
  <r>
    <x v="397"/>
    <n v="6.2"/>
    <x v="44"/>
  </r>
  <r>
    <x v="398"/>
    <n v="6.5"/>
    <x v="44"/>
  </r>
  <r>
    <x v="399"/>
    <n v="6.7"/>
    <x v="44"/>
  </r>
  <r>
    <x v="400"/>
    <n v="6.7"/>
    <x v="44"/>
  </r>
  <r>
    <x v="401"/>
    <n v="6.7"/>
    <x v="44"/>
  </r>
  <r>
    <x v="402"/>
    <n v="6.7"/>
    <x v="44"/>
  </r>
  <r>
    <x v="403"/>
    <n v="6.6"/>
    <x v="44"/>
  </r>
  <r>
    <x v="404"/>
    <n v="6.6"/>
    <x v="44"/>
  </r>
  <r>
    <x v="405"/>
    <n v="6.5"/>
    <x v="44"/>
  </r>
  <r>
    <x v="406"/>
    <n v="6.5"/>
    <x v="44"/>
  </r>
  <r>
    <x v="407"/>
    <n v="6.6"/>
    <x v="44"/>
  </r>
  <r>
    <x v="408"/>
    <n v="6.6"/>
    <x v="44"/>
  </r>
  <r>
    <x v="409"/>
    <n v="6.5"/>
    <x v="44"/>
  </r>
  <r>
    <x v="410"/>
    <n v="6.5"/>
    <x v="44"/>
  </r>
  <r>
    <x v="411"/>
    <n v="6.4"/>
    <x v="44"/>
  </r>
  <r>
    <x v="412"/>
    <n v="6.3"/>
    <x v="44"/>
  </r>
  <r>
    <x v="413"/>
    <n v="6.2"/>
    <x v="44"/>
  </r>
  <r>
    <x v="414"/>
    <n v="6.1"/>
    <x v="44"/>
  </r>
  <r>
    <x v="415"/>
    <n v="6"/>
    <x v="44"/>
  </r>
  <r>
    <x v="416"/>
    <n v="6"/>
    <x v="44"/>
  </r>
  <r>
    <x v="417"/>
    <n v="6"/>
    <x v="44"/>
  </r>
  <r>
    <x v="418"/>
    <n v="6"/>
    <x v="44"/>
  </r>
  <r>
    <x v="419"/>
    <n v="5.9"/>
    <x v="44"/>
  </r>
  <r>
    <x v="420"/>
    <n v="5.8"/>
    <x v="44"/>
  </r>
  <r>
    <x v="421"/>
    <n v="5.7"/>
    <x v="44"/>
  </r>
  <r>
    <x v="422"/>
    <n v="5.6"/>
    <x v="44"/>
  </r>
  <r>
    <x v="423"/>
    <n v="5.5"/>
    <x v="44"/>
  </r>
  <r>
    <x v="424"/>
    <n v="5.5"/>
    <x v="44"/>
  </r>
  <r>
    <x v="425"/>
    <n v="5.4"/>
    <x v="44"/>
  </r>
  <r>
    <x v="426"/>
    <n v="5.4"/>
    <x v="44"/>
  </r>
  <r>
    <x v="427"/>
    <n v="5.3"/>
    <x v="44"/>
  </r>
  <r>
    <x v="428"/>
    <n v="5.3"/>
    <x v="44"/>
  </r>
  <r>
    <x v="429"/>
    <n v="5.2"/>
    <x v="44"/>
  </r>
  <r>
    <x v="430"/>
    <n v="5.0999999999999996"/>
    <x v="44"/>
  </r>
  <r>
    <x v="431"/>
    <n v="5"/>
    <x v="44"/>
  </r>
  <r>
    <x v="432"/>
    <n v="4.9000000000000004"/>
    <x v="44"/>
  </r>
  <r>
    <x v="433"/>
    <n v="4.8"/>
    <x v="44"/>
  </r>
  <r>
    <x v="434"/>
    <n v="4.8"/>
    <x v="44"/>
  </r>
  <r>
    <x v="435"/>
    <n v="4.8"/>
    <x v="44"/>
  </r>
  <r>
    <x v="436"/>
    <n v="4.8"/>
    <x v="44"/>
  </r>
  <r>
    <x v="437"/>
    <n v="4.9000000000000004"/>
    <x v="44"/>
  </r>
  <r>
    <x v="438"/>
    <n v="4.9000000000000004"/>
    <x v="44"/>
  </r>
  <r>
    <x v="439"/>
    <n v="4.8"/>
    <x v="44"/>
  </r>
  <r>
    <x v="440"/>
    <n v="4.8"/>
    <x v="44"/>
  </r>
  <r>
    <x v="441"/>
    <n v="4.7"/>
    <x v="44"/>
  </r>
  <r>
    <x v="442"/>
    <n v="4.5999999999999996"/>
    <x v="44"/>
  </r>
  <r>
    <x v="443"/>
    <n v="4.5999999999999996"/>
    <x v="44"/>
  </r>
  <r>
    <x v="444"/>
    <n v="4.5999999999999996"/>
    <x v="44"/>
  </r>
  <r>
    <x v="445"/>
    <n v="4.5"/>
    <x v="44"/>
  </r>
  <r>
    <x v="446"/>
    <n v="4.5"/>
    <x v="44"/>
  </r>
  <r>
    <x v="447"/>
    <n v="4.5"/>
    <x v="44"/>
  </r>
  <r>
    <x v="448"/>
    <n v="4.5"/>
    <x v="44"/>
  </r>
  <r>
    <x v="449"/>
    <n v="4.5"/>
    <x v="44"/>
  </r>
  <r>
    <x v="450"/>
    <n v="4.5"/>
    <x v="44"/>
  </r>
  <r>
    <x v="451"/>
    <n v="4.4000000000000004"/>
    <x v="44"/>
  </r>
  <r>
    <x v="452"/>
    <n v="4.4000000000000004"/>
    <x v="44"/>
  </r>
  <r>
    <x v="453"/>
    <n v="4.3"/>
    <x v="44"/>
  </r>
  <r>
    <x v="454"/>
    <n v="4.2"/>
    <x v="44"/>
  </r>
  <r>
    <x v="455"/>
    <n v="4.0999999999999996"/>
    <x v="44"/>
  </r>
  <r>
    <x v="456"/>
    <n v="4.0999999999999996"/>
    <x v="44"/>
  </r>
  <r>
    <x v="457"/>
    <n v="4"/>
    <x v="44"/>
  </r>
  <r>
    <x v="458"/>
    <n v="4"/>
    <x v="44"/>
  </r>
  <r>
    <x v="459"/>
    <n v="3.9"/>
    <x v="44"/>
  </r>
  <r>
    <x v="460"/>
    <n v="3.9"/>
    <x v="44"/>
  </r>
  <r>
    <x v="461"/>
    <n v="3.9"/>
    <x v="44"/>
  </r>
  <r>
    <x v="462"/>
    <n v="3.9"/>
    <x v="44"/>
  </r>
  <r>
    <x v="463"/>
    <n v="3.9"/>
    <x v="44"/>
  </r>
  <r>
    <x v="464"/>
    <n v="3.9"/>
    <x v="44"/>
  </r>
  <r>
    <x v="465"/>
    <n v="3.9"/>
    <x v="44"/>
  </r>
  <r>
    <x v="466"/>
    <n v="3.8"/>
    <x v="44"/>
  </r>
  <r>
    <x v="467"/>
    <n v="3.7"/>
    <x v="44"/>
  </r>
  <r>
    <x v="468"/>
    <n v="3.7"/>
    <x v="44"/>
  </r>
  <r>
    <x v="469"/>
    <n v="3.6"/>
    <x v="44"/>
  </r>
  <r>
    <x v="470"/>
    <n v="3.6"/>
    <x v="44"/>
  </r>
  <r>
    <x v="471"/>
    <n v="3.5"/>
    <x v="44"/>
  </r>
  <r>
    <x v="472"/>
    <n v="3.5"/>
    <x v="44"/>
  </r>
  <r>
    <x v="473"/>
    <n v="3.5"/>
    <x v="44"/>
  </r>
  <r>
    <x v="474"/>
    <n v="3.5"/>
    <x v="44"/>
  </r>
  <r>
    <x v="475"/>
    <n v="3.4"/>
    <x v="44"/>
  </r>
  <r>
    <x v="476"/>
    <n v="3.4"/>
    <x v="44"/>
  </r>
  <r>
    <x v="477"/>
    <n v="3.4"/>
    <x v="44"/>
  </r>
  <r>
    <x v="478"/>
    <n v="3.3"/>
    <x v="44"/>
  </r>
  <r>
    <x v="479"/>
    <n v="3.3"/>
    <x v="44"/>
  </r>
  <r>
    <x v="480"/>
    <n v="3.2"/>
    <x v="44"/>
  </r>
  <r>
    <x v="481"/>
    <n v="3.2"/>
    <x v="44"/>
  </r>
  <r>
    <x v="482"/>
    <n v="3.2"/>
    <x v="44"/>
  </r>
  <r>
    <x v="483"/>
    <n v="3.1"/>
    <x v="44"/>
  </r>
  <r>
    <x v="484"/>
    <n v="3.1"/>
    <x v="44"/>
  </r>
  <r>
    <x v="485"/>
    <n v="3.1"/>
    <x v="44"/>
  </r>
  <r>
    <x v="486"/>
    <n v="3.1"/>
    <x v="44"/>
  </r>
  <r>
    <x v="487"/>
    <n v="3.1"/>
    <x v="44"/>
  </r>
  <r>
    <x v="488"/>
    <n v="3.1"/>
    <x v="44"/>
  </r>
  <r>
    <x v="489"/>
    <n v="3.1"/>
    <x v="44"/>
  </r>
  <r>
    <x v="490"/>
    <n v="3.1"/>
    <x v="44"/>
  </r>
  <r>
    <x v="491"/>
    <n v="3.1"/>
    <x v="44"/>
  </r>
  <r>
    <x v="492"/>
    <n v="3.1"/>
    <x v="44"/>
  </r>
  <r>
    <x v="493"/>
    <n v="3.1"/>
    <x v="44"/>
  </r>
  <r>
    <x v="494"/>
    <n v="3.1"/>
    <x v="44"/>
  </r>
  <r>
    <x v="495"/>
    <n v="3"/>
    <x v="44"/>
  </r>
  <r>
    <x v="496"/>
    <n v="2.9"/>
    <x v="44"/>
  </r>
  <r>
    <x v="497"/>
    <n v="2.9"/>
    <x v="44"/>
  </r>
  <r>
    <x v="498"/>
    <n v="2.9"/>
    <x v="44"/>
  </r>
  <r>
    <x v="499"/>
    <n v="2.9"/>
    <x v="44"/>
  </r>
  <r>
    <x v="500"/>
    <n v="2.9"/>
    <x v="44"/>
  </r>
  <r>
    <x v="501"/>
    <n v="2.9"/>
    <x v="44"/>
  </r>
  <r>
    <x v="502"/>
    <n v="2.9"/>
    <x v="44"/>
  </r>
  <r>
    <x v="503"/>
    <n v="2.8"/>
    <x v="44"/>
  </r>
  <r>
    <x v="504"/>
    <n v="2.8"/>
    <x v="44"/>
  </r>
  <r>
    <x v="505"/>
    <n v="2.8"/>
    <x v="44"/>
  </r>
  <r>
    <x v="506"/>
    <n v="2.7"/>
    <x v="44"/>
  </r>
  <r>
    <x v="507"/>
    <n v="2.6"/>
    <x v="44"/>
  </r>
  <r>
    <x v="508"/>
    <n v="2.5"/>
    <x v="44"/>
  </r>
  <r>
    <x v="509"/>
    <n v="2.5"/>
    <x v="44"/>
  </r>
  <r>
    <x v="510"/>
    <n v="2.4"/>
    <x v="44"/>
  </r>
  <r>
    <x v="511"/>
    <n v="2.4"/>
    <x v="44"/>
  </r>
  <r>
    <x v="512"/>
    <n v="2.4"/>
    <x v="44"/>
  </r>
  <r>
    <x v="513"/>
    <n v="2.2999999999999998"/>
    <x v="44"/>
  </r>
  <r>
    <x v="514"/>
    <n v="2.2999999999999998"/>
    <x v="44"/>
  </r>
  <r>
    <x v="515"/>
    <n v="2.2999999999999998"/>
    <x v="44"/>
  </r>
  <r>
    <x v="516"/>
    <n v="2.2999999999999998"/>
    <x v="44"/>
  </r>
  <r>
    <x v="517"/>
    <n v="2.2000000000000002"/>
    <x v="44"/>
  </r>
  <r>
    <x v="518"/>
    <n v="2.1"/>
    <x v="44"/>
  </r>
  <r>
    <x v="519"/>
    <n v="2"/>
    <x v="44"/>
  </r>
  <r>
    <x v="520"/>
    <n v="2"/>
    <x v="44"/>
  </r>
  <r>
    <x v="521"/>
    <n v="2"/>
    <x v="44"/>
  </r>
  <r>
    <x v="522"/>
    <n v="2"/>
    <x v="44"/>
  </r>
  <r>
    <x v="523"/>
    <n v="2.1"/>
    <x v="44"/>
  </r>
  <r>
    <x v="524"/>
    <n v="2.1"/>
    <x v="44"/>
  </r>
  <r>
    <x v="525"/>
    <n v="2.2000000000000002"/>
    <x v="44"/>
  </r>
  <r>
    <x v="526"/>
    <n v="2.1"/>
    <x v="44"/>
  </r>
  <r>
    <x v="527"/>
    <n v="2.1"/>
    <x v="44"/>
  </r>
  <r>
    <x v="528"/>
    <n v="2.1"/>
    <x v="44"/>
  </r>
  <r>
    <x v="529"/>
    <n v="2.2000000000000002"/>
    <x v="44"/>
  </r>
  <r>
    <x v="530"/>
    <n v="2.4"/>
    <x v="44"/>
  </r>
  <r>
    <x v="531"/>
    <n v="14.1"/>
    <x v="44"/>
  </r>
  <r>
    <x v="532"/>
    <n v="9.6"/>
    <x v="44"/>
  </r>
  <r>
    <x v="533"/>
    <n v="7.7"/>
    <x v="44"/>
  </r>
  <r>
    <x v="534"/>
    <n v="6.6"/>
    <x v="44"/>
  </r>
  <r>
    <x v="535"/>
    <n v="5.4"/>
    <x v="44"/>
  </r>
  <r>
    <x v="536"/>
    <n v="4.9000000000000004"/>
    <x v="44"/>
  </r>
  <r>
    <x v="537"/>
    <n v="4.3"/>
    <x v="44"/>
  </r>
  <r>
    <x v="538"/>
    <n v="4.2"/>
    <x v="44"/>
  </r>
  <r>
    <x v="539"/>
    <n v="4.3"/>
    <x v="44"/>
  </r>
  <r>
    <x v="540"/>
    <n v="4.2"/>
    <x v="44"/>
  </r>
  <r>
    <x v="541"/>
    <n v="4.2"/>
    <x v="44"/>
  </r>
  <r>
    <x v="542"/>
    <n v="4.2"/>
    <x v="44"/>
  </r>
  <r>
    <x v="543"/>
    <n v="4.0999999999999996"/>
    <x v="44"/>
  </r>
  <r>
    <x v="544"/>
    <n v="3.9"/>
    <x v="44"/>
  </r>
  <r>
    <x v="545"/>
    <n v="3.6"/>
    <x v="44"/>
  </r>
  <r>
    <x v="546"/>
    <n v="3.4"/>
    <x v="44"/>
  </r>
  <r>
    <x v="547"/>
    <n v="3.2"/>
    <x v="44"/>
  </r>
  <r>
    <x v="548"/>
    <n v="3"/>
    <x v="44"/>
  </r>
  <r>
    <x v="549"/>
    <n v="2.8"/>
    <x v="44"/>
  </r>
  <r>
    <x v="550"/>
    <n v="2.7"/>
    <x v="44"/>
  </r>
  <r>
    <x v="551"/>
    <n v="2.5"/>
    <x v="44"/>
  </r>
  <r>
    <x v="552"/>
    <n v="2.4"/>
    <x v="44"/>
  </r>
  <r>
    <x v="553"/>
    <n v="2.2999999999999998"/>
    <x v="44"/>
  </r>
  <r>
    <x v="554"/>
    <n v="2.2999999999999998"/>
    <x v="44"/>
  </r>
  <r>
    <x v="555"/>
    <n v="2.2000000000000002"/>
    <x v="44"/>
  </r>
  <r>
    <x v="556"/>
    <n v="2.2999999999999998"/>
    <x v="44"/>
  </r>
  <r>
    <x v="557"/>
    <n v="2.2999999999999998"/>
    <x v="44"/>
  </r>
  <r>
    <x v="558"/>
    <n v="2.2999999999999998"/>
    <x v="44"/>
  </r>
  <r>
    <x v="559"/>
    <n v="2.4"/>
    <x v="44"/>
  </r>
  <r>
    <x v="560"/>
    <n v="2.4"/>
    <x v="44"/>
  </r>
  <r>
    <x v="561"/>
    <n v="2.4"/>
    <x v="44"/>
  </r>
  <r>
    <x v="562"/>
    <n v="2.2999999999999998"/>
    <x v="44"/>
  </r>
  <r>
    <x v="563"/>
    <n v="2.2000000000000002"/>
    <x v="44"/>
  </r>
  <r>
    <x v="564"/>
    <n v="2.1"/>
    <x v="44"/>
  </r>
  <r>
    <x v="565"/>
    <n v="2"/>
    <x v="44"/>
  </r>
  <r>
    <x v="566"/>
    <n v="1.9"/>
    <x v="44"/>
  </r>
  <r>
    <x v="567"/>
    <n v="1.8"/>
    <x v="44"/>
  </r>
  <r>
    <x v="568"/>
    <n v="1.8"/>
    <x v="44"/>
  </r>
  <r>
    <x v="569"/>
    <n v="1.8"/>
    <x v="44"/>
  </r>
  <r>
    <x v="570"/>
    <n v="1.9"/>
    <x v="44"/>
  </r>
  <r>
    <x v="571"/>
    <n v="1.9"/>
    <x v="44"/>
  </r>
  <r>
    <x v="572"/>
    <n v="2"/>
    <x v="44"/>
  </r>
  <r>
    <x v="573"/>
    <n v="2"/>
    <x v="44"/>
  </r>
  <r>
    <x v="574"/>
    <n v="2"/>
    <x v="44"/>
  </r>
  <r>
    <x v="575"/>
    <n v="2"/>
    <x v="44"/>
  </r>
  <r>
    <x v="576"/>
    <n v="2"/>
    <x v="44"/>
  </r>
  <r>
    <x v="577"/>
    <n v="2.1"/>
    <x v="44"/>
  </r>
  <r>
    <x v="578"/>
    <n v="2.1"/>
    <x v="44"/>
  </r>
  <r>
    <x v="579"/>
    <n v="2.1"/>
    <x v="44"/>
  </r>
  <r>
    <x v="580"/>
    <n v="2.2000000000000002"/>
    <x v="44"/>
  </r>
  <r>
    <x v="581"/>
    <n v="2.2999999999999998"/>
    <x v="44"/>
  </r>
  <r>
    <x v="582"/>
    <n v="2.2999999999999998"/>
    <x v="44"/>
  </r>
  <r>
    <x v="583"/>
    <n v="2.4"/>
    <x v="44"/>
  </r>
  <r>
    <x v="584"/>
    <n v="2.4"/>
    <x v="44"/>
  </r>
  <r>
    <x v="585"/>
    <n v="2.5"/>
    <x v="44"/>
  </r>
  <r>
    <x v="586"/>
    <n v="2.5"/>
    <x v="44"/>
  </r>
  <r>
    <x v="587"/>
    <n v="2.5"/>
    <x v="44"/>
  </r>
  <r>
    <x v="588"/>
    <n v="2.6"/>
    <x v="44"/>
  </r>
  <r>
    <x v="589"/>
    <n v="2.6"/>
    <x v="44"/>
  </r>
  <r>
    <x v="590"/>
    <n v="2.6"/>
    <x v="44"/>
  </r>
  <r>
    <x v="591"/>
    <n v="2.6"/>
    <x v="44"/>
  </r>
  <r>
    <x v="592"/>
    <n v="2.6"/>
    <x v="44"/>
  </r>
  <r>
    <x v="593"/>
    <n v="2.6"/>
    <x v="44"/>
  </r>
  <r>
    <x v="594"/>
    <n v="2.6"/>
    <x v="44"/>
  </r>
  <r>
    <x v="595"/>
    <n v="2.6"/>
    <x v="44"/>
  </r>
  <r>
    <x v="596"/>
    <n v="2.6"/>
    <x v="44"/>
  </r>
  <r>
    <x v="597"/>
    <m/>
    <x v="44"/>
  </r>
  <r>
    <x v="598"/>
    <n v="2.7"/>
    <x v="44"/>
  </r>
  <r>
    <x v="599"/>
    <n v="2.7"/>
    <x v="44"/>
  </r>
  <r>
    <x v="600"/>
    <n v="2.7"/>
    <x v="44"/>
  </r>
  <r>
    <x v="601"/>
    <n v="2.6"/>
    <x v="44"/>
  </r>
  <r>
    <x v="602"/>
    <n v="2.6"/>
    <x v="44"/>
  </r>
  <r>
    <x v="603"/>
    <n v="2.6"/>
    <x v="44"/>
  </r>
  <r>
    <x v="604"/>
    <n v="2.6"/>
    <x v="44"/>
  </r>
  <r>
    <x v="0"/>
    <n v="6"/>
    <x v="45"/>
  </r>
  <r>
    <x v="1"/>
    <n v="6"/>
    <x v="45"/>
  </r>
  <r>
    <x v="2"/>
    <n v="6"/>
    <x v="45"/>
  </r>
  <r>
    <x v="3"/>
    <n v="5.9"/>
    <x v="45"/>
  </r>
  <r>
    <x v="4"/>
    <n v="5.8"/>
    <x v="45"/>
  </r>
  <r>
    <x v="5"/>
    <n v="5.8"/>
    <x v="45"/>
  </r>
  <r>
    <x v="6"/>
    <n v="5.8"/>
    <x v="45"/>
  </r>
  <r>
    <x v="7"/>
    <n v="5.8"/>
    <x v="45"/>
  </r>
  <r>
    <x v="8"/>
    <n v="5.8"/>
    <x v="45"/>
  </r>
  <r>
    <x v="9"/>
    <n v="5.8"/>
    <x v="45"/>
  </r>
  <r>
    <x v="10"/>
    <n v="5.8"/>
    <x v="45"/>
  </r>
  <r>
    <x v="11"/>
    <n v="5.8"/>
    <x v="45"/>
  </r>
  <r>
    <x v="12"/>
    <n v="5.7"/>
    <x v="45"/>
  </r>
  <r>
    <x v="13"/>
    <n v="5.7"/>
    <x v="45"/>
  </r>
  <r>
    <x v="14"/>
    <n v="5.7"/>
    <x v="45"/>
  </r>
  <r>
    <x v="15"/>
    <n v="5.6"/>
    <x v="45"/>
  </r>
  <r>
    <x v="16"/>
    <n v="5.5"/>
    <x v="45"/>
  </r>
  <r>
    <x v="17"/>
    <n v="5.4"/>
    <x v="45"/>
  </r>
  <r>
    <x v="18"/>
    <n v="5.4"/>
    <x v="45"/>
  </r>
  <r>
    <x v="19"/>
    <n v="5.3"/>
    <x v="45"/>
  </r>
  <r>
    <x v="20"/>
    <n v="5.3"/>
    <x v="45"/>
  </r>
  <r>
    <x v="21"/>
    <n v="5.3"/>
    <x v="45"/>
  </r>
  <r>
    <x v="22"/>
    <n v="5.3"/>
    <x v="45"/>
  </r>
  <r>
    <x v="23"/>
    <n v="5.3"/>
    <x v="45"/>
  </r>
  <r>
    <x v="24"/>
    <n v="5.3"/>
    <x v="45"/>
  </r>
  <r>
    <x v="25"/>
    <n v="5.3"/>
    <x v="45"/>
  </r>
  <r>
    <x v="26"/>
    <n v="5.2"/>
    <x v="45"/>
  </r>
  <r>
    <x v="27"/>
    <n v="5.2"/>
    <x v="45"/>
  </r>
  <r>
    <x v="28"/>
    <n v="5.2"/>
    <x v="45"/>
  </r>
  <r>
    <x v="29"/>
    <n v="5.2"/>
    <x v="45"/>
  </r>
  <r>
    <x v="30"/>
    <n v="5.2"/>
    <x v="45"/>
  </r>
  <r>
    <x v="31"/>
    <n v="5.0999999999999996"/>
    <x v="45"/>
  </r>
  <r>
    <x v="32"/>
    <n v="5.2"/>
    <x v="45"/>
  </r>
  <r>
    <x v="33"/>
    <n v="5.0999999999999996"/>
    <x v="45"/>
  </r>
  <r>
    <x v="34"/>
    <n v="5.0999999999999996"/>
    <x v="45"/>
  </r>
  <r>
    <x v="35"/>
    <n v="5.0999999999999996"/>
    <x v="45"/>
  </r>
  <r>
    <x v="36"/>
    <n v="5"/>
    <x v="45"/>
  </r>
  <r>
    <x v="37"/>
    <n v="5"/>
    <x v="45"/>
  </r>
  <r>
    <x v="38"/>
    <n v="4.9000000000000004"/>
    <x v="45"/>
  </r>
  <r>
    <x v="39"/>
    <n v="4.8"/>
    <x v="45"/>
  </r>
  <r>
    <x v="40"/>
    <n v="4.7"/>
    <x v="45"/>
  </r>
  <r>
    <x v="41"/>
    <n v="4.7"/>
    <x v="45"/>
  </r>
  <r>
    <x v="42"/>
    <n v="4.7"/>
    <x v="45"/>
  </r>
  <r>
    <x v="43"/>
    <n v="4.7"/>
    <x v="45"/>
  </r>
  <r>
    <x v="44"/>
    <n v="4.7"/>
    <x v="45"/>
  </r>
  <r>
    <x v="45"/>
    <n v="4.7"/>
    <x v="45"/>
  </r>
  <r>
    <x v="46"/>
    <n v="4.5999999999999996"/>
    <x v="45"/>
  </r>
  <r>
    <x v="47"/>
    <n v="4.5999999999999996"/>
    <x v="45"/>
  </r>
  <r>
    <x v="48"/>
    <n v="4.5999999999999996"/>
    <x v="45"/>
  </r>
  <r>
    <x v="49"/>
    <n v="4.7"/>
    <x v="45"/>
  </r>
  <r>
    <x v="50"/>
    <n v="4.9000000000000004"/>
    <x v="45"/>
  </r>
  <r>
    <x v="51"/>
    <n v="5.0999999999999996"/>
    <x v="45"/>
  </r>
  <r>
    <x v="52"/>
    <n v="5.4"/>
    <x v="45"/>
  </r>
  <r>
    <x v="53"/>
    <n v="5.6"/>
    <x v="45"/>
  </r>
  <r>
    <x v="54"/>
    <n v="5.7"/>
    <x v="45"/>
  </r>
  <r>
    <x v="55"/>
    <n v="5.7"/>
    <x v="45"/>
  </r>
  <r>
    <x v="56"/>
    <n v="5.6"/>
    <x v="45"/>
  </r>
  <r>
    <x v="57"/>
    <n v="5.4"/>
    <x v="45"/>
  </r>
  <r>
    <x v="58"/>
    <n v="5.4"/>
    <x v="45"/>
  </r>
  <r>
    <x v="59"/>
    <n v="5.3"/>
    <x v="45"/>
  </r>
  <r>
    <x v="60"/>
    <n v="5.4"/>
    <x v="45"/>
  </r>
  <r>
    <x v="61"/>
    <n v="5.5"/>
    <x v="45"/>
  </r>
  <r>
    <x v="62"/>
    <n v="5.6"/>
    <x v="45"/>
  </r>
  <r>
    <x v="63"/>
    <n v="5.6"/>
    <x v="45"/>
  </r>
  <r>
    <x v="64"/>
    <n v="5.7"/>
    <x v="45"/>
  </r>
  <r>
    <x v="65"/>
    <n v="5.7"/>
    <x v="45"/>
  </r>
  <r>
    <x v="66"/>
    <n v="5.8"/>
    <x v="45"/>
  </r>
  <r>
    <x v="67"/>
    <n v="5.9"/>
    <x v="45"/>
  </r>
  <r>
    <x v="68"/>
    <n v="6"/>
    <x v="45"/>
  </r>
  <r>
    <x v="69"/>
    <n v="6.2"/>
    <x v="45"/>
  </r>
  <r>
    <x v="70"/>
    <n v="6.5"/>
    <x v="45"/>
  </r>
  <r>
    <x v="71"/>
    <n v="6.7"/>
    <x v="45"/>
  </r>
  <r>
    <x v="72"/>
    <n v="6.9"/>
    <x v="45"/>
  </r>
  <r>
    <x v="73"/>
    <n v="7.1"/>
    <x v="45"/>
  </r>
  <r>
    <x v="74"/>
    <n v="7.1"/>
    <x v="45"/>
  </r>
  <r>
    <x v="75"/>
    <n v="7.2"/>
    <x v="45"/>
  </r>
  <r>
    <x v="76"/>
    <n v="7.2"/>
    <x v="45"/>
  </r>
  <r>
    <x v="77"/>
    <n v="7.3"/>
    <x v="45"/>
  </r>
  <r>
    <x v="78"/>
    <n v="7.3"/>
    <x v="45"/>
  </r>
  <r>
    <x v="79"/>
    <n v="7.4"/>
    <x v="45"/>
  </r>
  <r>
    <x v="80"/>
    <n v="7.5"/>
    <x v="45"/>
  </r>
  <r>
    <x v="81"/>
    <n v="7.6"/>
    <x v="45"/>
  </r>
  <r>
    <x v="82"/>
    <n v="7.7"/>
    <x v="45"/>
  </r>
  <r>
    <x v="83"/>
    <n v="7.7"/>
    <x v="45"/>
  </r>
  <r>
    <x v="84"/>
    <n v="7.6"/>
    <x v="45"/>
  </r>
  <r>
    <x v="85"/>
    <n v="7.4"/>
    <x v="45"/>
  </r>
  <r>
    <x v="86"/>
    <n v="7.1"/>
    <x v="45"/>
  </r>
  <r>
    <x v="87"/>
    <n v="6.8"/>
    <x v="45"/>
  </r>
  <r>
    <x v="88"/>
    <n v="6.5"/>
    <x v="45"/>
  </r>
  <r>
    <x v="89"/>
    <n v="6.3"/>
    <x v="45"/>
  </r>
  <r>
    <x v="90"/>
    <n v="6.1"/>
    <x v="45"/>
  </r>
  <r>
    <x v="91"/>
    <n v="5.9"/>
    <x v="45"/>
  </r>
  <r>
    <x v="92"/>
    <n v="5.7"/>
    <x v="45"/>
  </r>
  <r>
    <x v="93"/>
    <n v="5.5"/>
    <x v="45"/>
  </r>
  <r>
    <x v="94"/>
    <n v="5.3"/>
    <x v="45"/>
  </r>
  <r>
    <x v="95"/>
    <n v="5.2"/>
    <x v="45"/>
  </r>
  <r>
    <x v="96"/>
    <n v="5"/>
    <x v="45"/>
  </r>
  <r>
    <x v="97"/>
    <n v="5"/>
    <x v="45"/>
  </r>
  <r>
    <x v="98"/>
    <n v="5"/>
    <x v="45"/>
  </r>
  <r>
    <x v="99"/>
    <n v="5"/>
    <x v="45"/>
  </r>
  <r>
    <x v="100"/>
    <n v="5"/>
    <x v="45"/>
  </r>
  <r>
    <x v="101"/>
    <n v="5"/>
    <x v="45"/>
  </r>
  <r>
    <x v="102"/>
    <n v="5"/>
    <x v="45"/>
  </r>
  <r>
    <x v="103"/>
    <n v="5.0999999999999996"/>
    <x v="45"/>
  </r>
  <r>
    <x v="104"/>
    <n v="5.0999999999999996"/>
    <x v="45"/>
  </r>
  <r>
    <x v="105"/>
    <n v="5.0999999999999996"/>
    <x v="45"/>
  </r>
  <r>
    <x v="106"/>
    <n v="5.2"/>
    <x v="45"/>
  </r>
  <r>
    <x v="107"/>
    <n v="5.2"/>
    <x v="45"/>
  </r>
  <r>
    <x v="108"/>
    <n v="5.2"/>
    <x v="45"/>
  </r>
  <r>
    <x v="109"/>
    <n v="5.3"/>
    <x v="45"/>
  </r>
  <r>
    <x v="110"/>
    <n v="5.3"/>
    <x v="45"/>
  </r>
  <r>
    <x v="111"/>
    <n v="5.4"/>
    <x v="45"/>
  </r>
  <r>
    <x v="112"/>
    <n v="5.5"/>
    <x v="45"/>
  </r>
  <r>
    <x v="113"/>
    <n v="5.5"/>
    <x v="45"/>
  </r>
  <r>
    <x v="114"/>
    <n v="5.5"/>
    <x v="45"/>
  </r>
  <r>
    <x v="115"/>
    <n v="5.4"/>
    <x v="45"/>
  </r>
  <r>
    <x v="116"/>
    <n v="5.3"/>
    <x v="45"/>
  </r>
  <r>
    <x v="117"/>
    <n v="5.2"/>
    <x v="45"/>
  </r>
  <r>
    <x v="118"/>
    <n v="5.0999999999999996"/>
    <x v="45"/>
  </r>
  <r>
    <x v="119"/>
    <n v="5"/>
    <x v="45"/>
  </r>
  <r>
    <x v="120"/>
    <n v="5"/>
    <x v="45"/>
  </r>
  <r>
    <x v="121"/>
    <n v="5"/>
    <x v="45"/>
  </r>
  <r>
    <x v="122"/>
    <n v="5"/>
    <x v="45"/>
  </r>
  <r>
    <x v="123"/>
    <n v="5"/>
    <x v="45"/>
  </r>
  <r>
    <x v="124"/>
    <n v="5"/>
    <x v="45"/>
  </r>
  <r>
    <x v="125"/>
    <n v="4.9000000000000004"/>
    <x v="45"/>
  </r>
  <r>
    <x v="126"/>
    <n v="4.9000000000000004"/>
    <x v="45"/>
  </r>
  <r>
    <x v="127"/>
    <n v="4.9000000000000004"/>
    <x v="45"/>
  </r>
  <r>
    <x v="128"/>
    <n v="4.9000000000000004"/>
    <x v="45"/>
  </r>
  <r>
    <x v="129"/>
    <n v="4.8"/>
    <x v="45"/>
  </r>
  <r>
    <x v="130"/>
    <n v="4.8"/>
    <x v="45"/>
  </r>
  <r>
    <x v="131"/>
    <n v="4.7"/>
    <x v="45"/>
  </r>
  <r>
    <x v="132"/>
    <n v="4.5999999999999996"/>
    <x v="45"/>
  </r>
  <r>
    <x v="133"/>
    <n v="4.5999999999999996"/>
    <x v="45"/>
  </r>
  <r>
    <x v="134"/>
    <n v="4.5"/>
    <x v="45"/>
  </r>
  <r>
    <x v="135"/>
    <n v="4.4000000000000004"/>
    <x v="45"/>
  </r>
  <r>
    <x v="136"/>
    <n v="4.3"/>
    <x v="45"/>
  </r>
  <r>
    <x v="137"/>
    <n v="4.2"/>
    <x v="45"/>
  </r>
  <r>
    <x v="138"/>
    <n v="4.0999999999999996"/>
    <x v="45"/>
  </r>
  <r>
    <x v="139"/>
    <n v="4"/>
    <x v="45"/>
  </r>
  <r>
    <x v="140"/>
    <n v="4"/>
    <x v="45"/>
  </r>
  <r>
    <x v="141"/>
    <n v="3.9"/>
    <x v="45"/>
  </r>
  <r>
    <x v="142"/>
    <n v="3.9"/>
    <x v="45"/>
  </r>
  <r>
    <x v="143"/>
    <n v="3.9"/>
    <x v="45"/>
  </r>
  <r>
    <x v="144"/>
    <n v="3.8"/>
    <x v="45"/>
  </r>
  <r>
    <x v="145"/>
    <n v="3.8"/>
    <x v="45"/>
  </r>
  <r>
    <x v="146"/>
    <n v="3.8"/>
    <x v="45"/>
  </r>
  <r>
    <x v="147"/>
    <n v="3.9"/>
    <x v="45"/>
  </r>
  <r>
    <x v="148"/>
    <n v="3.9"/>
    <x v="45"/>
  </r>
  <r>
    <x v="149"/>
    <n v="3.9"/>
    <x v="45"/>
  </r>
  <r>
    <x v="150"/>
    <n v="4"/>
    <x v="45"/>
  </r>
  <r>
    <x v="151"/>
    <n v="4"/>
    <x v="45"/>
  </r>
  <r>
    <x v="152"/>
    <n v="4"/>
    <x v="45"/>
  </r>
  <r>
    <x v="153"/>
    <n v="4"/>
    <x v="45"/>
  </r>
  <r>
    <x v="154"/>
    <n v="4"/>
    <x v="45"/>
  </r>
  <r>
    <x v="155"/>
    <n v="3.9"/>
    <x v="45"/>
  </r>
  <r>
    <x v="156"/>
    <n v="3.8"/>
    <x v="45"/>
  </r>
  <r>
    <x v="157"/>
    <n v="3.8"/>
    <x v="45"/>
  </r>
  <r>
    <x v="158"/>
    <n v="3.8"/>
    <x v="45"/>
  </r>
  <r>
    <x v="159"/>
    <n v="3.8"/>
    <x v="45"/>
  </r>
  <r>
    <x v="160"/>
    <n v="3.8"/>
    <x v="45"/>
  </r>
  <r>
    <x v="161"/>
    <n v="3.9"/>
    <x v="45"/>
  </r>
  <r>
    <x v="162"/>
    <n v="3.9"/>
    <x v="45"/>
  </r>
  <r>
    <x v="163"/>
    <n v="4"/>
    <x v="45"/>
  </r>
  <r>
    <x v="164"/>
    <n v="4"/>
    <x v="45"/>
  </r>
  <r>
    <x v="165"/>
    <n v="4"/>
    <x v="45"/>
  </r>
  <r>
    <x v="166"/>
    <n v="4"/>
    <x v="45"/>
  </r>
  <r>
    <x v="167"/>
    <n v="4"/>
    <x v="45"/>
  </r>
  <r>
    <x v="168"/>
    <n v="3.9"/>
    <x v="45"/>
  </r>
  <r>
    <x v="169"/>
    <n v="3.9"/>
    <x v="45"/>
  </r>
  <r>
    <x v="170"/>
    <n v="3.9"/>
    <x v="45"/>
  </r>
  <r>
    <x v="171"/>
    <n v="4"/>
    <x v="45"/>
  </r>
  <r>
    <x v="172"/>
    <n v="4.0999999999999996"/>
    <x v="45"/>
  </r>
  <r>
    <x v="173"/>
    <n v="4.2"/>
    <x v="45"/>
  </r>
  <r>
    <x v="174"/>
    <n v="4.4000000000000004"/>
    <x v="45"/>
  </r>
  <r>
    <x v="175"/>
    <n v="4.5999999999999996"/>
    <x v="45"/>
  </r>
  <r>
    <x v="176"/>
    <n v="4.8"/>
    <x v="45"/>
  </r>
  <r>
    <x v="177"/>
    <n v="5"/>
    <x v="45"/>
  </r>
  <r>
    <x v="178"/>
    <n v="5.2"/>
    <x v="45"/>
  </r>
  <r>
    <x v="179"/>
    <n v="5.4"/>
    <x v="45"/>
  </r>
  <r>
    <x v="180"/>
    <n v="5.6"/>
    <x v="45"/>
  </r>
  <r>
    <x v="181"/>
    <n v="5.8"/>
    <x v="45"/>
  </r>
  <r>
    <x v="182"/>
    <n v="5.9"/>
    <x v="45"/>
  </r>
  <r>
    <x v="183"/>
    <n v="5.9"/>
    <x v="45"/>
  </r>
  <r>
    <x v="184"/>
    <n v="5.9"/>
    <x v="45"/>
  </r>
  <r>
    <x v="185"/>
    <n v="5.8"/>
    <x v="45"/>
  </r>
  <r>
    <x v="186"/>
    <n v="5.7"/>
    <x v="45"/>
  </r>
  <r>
    <x v="187"/>
    <n v="5.7"/>
    <x v="45"/>
  </r>
  <r>
    <x v="188"/>
    <n v="5.7"/>
    <x v="45"/>
  </r>
  <r>
    <x v="189"/>
    <n v="5.8"/>
    <x v="45"/>
  </r>
  <r>
    <x v="190"/>
    <n v="5.9"/>
    <x v="45"/>
  </r>
  <r>
    <x v="191"/>
    <n v="6.1"/>
    <x v="45"/>
  </r>
  <r>
    <x v="192"/>
    <n v="6.2"/>
    <x v="45"/>
  </r>
  <r>
    <x v="193"/>
    <n v="6.2"/>
    <x v="45"/>
  </r>
  <r>
    <x v="194"/>
    <n v="6.3"/>
    <x v="45"/>
  </r>
  <r>
    <x v="195"/>
    <n v="6.3"/>
    <x v="45"/>
  </r>
  <r>
    <x v="196"/>
    <n v="6.2"/>
    <x v="45"/>
  </r>
  <r>
    <x v="197"/>
    <n v="6.2"/>
    <x v="45"/>
  </r>
  <r>
    <x v="198"/>
    <n v="6.1"/>
    <x v="45"/>
  </r>
  <r>
    <x v="199"/>
    <n v="6"/>
    <x v="45"/>
  </r>
  <r>
    <x v="200"/>
    <n v="5.9"/>
    <x v="45"/>
  </r>
  <r>
    <x v="201"/>
    <n v="5.8"/>
    <x v="45"/>
  </r>
  <r>
    <x v="202"/>
    <n v="5.7"/>
    <x v="45"/>
  </r>
  <r>
    <x v="203"/>
    <n v="5.5"/>
    <x v="45"/>
  </r>
  <r>
    <x v="204"/>
    <n v="5.4"/>
    <x v="45"/>
  </r>
  <r>
    <x v="205"/>
    <n v="5.3"/>
    <x v="45"/>
  </r>
  <r>
    <x v="206"/>
    <n v="5.3"/>
    <x v="45"/>
  </r>
  <r>
    <x v="207"/>
    <n v="5.2"/>
    <x v="45"/>
  </r>
  <r>
    <x v="208"/>
    <n v="5.2"/>
    <x v="45"/>
  </r>
  <r>
    <x v="209"/>
    <n v="5.0999999999999996"/>
    <x v="45"/>
  </r>
  <r>
    <x v="210"/>
    <n v="5.0999999999999996"/>
    <x v="45"/>
  </r>
  <r>
    <x v="211"/>
    <n v="5.0999999999999996"/>
    <x v="45"/>
  </r>
  <r>
    <x v="212"/>
    <n v="5"/>
    <x v="45"/>
  </r>
  <r>
    <x v="213"/>
    <n v="5"/>
    <x v="45"/>
  </r>
  <r>
    <x v="214"/>
    <n v="5"/>
    <x v="45"/>
  </r>
  <r>
    <x v="215"/>
    <n v="5"/>
    <x v="45"/>
  </r>
  <r>
    <x v="216"/>
    <n v="5"/>
    <x v="45"/>
  </r>
  <r>
    <x v="217"/>
    <n v="5"/>
    <x v="45"/>
  </r>
  <r>
    <x v="218"/>
    <n v="4.9000000000000004"/>
    <x v="45"/>
  </r>
  <r>
    <x v="219"/>
    <n v="4.9000000000000004"/>
    <x v="45"/>
  </r>
  <r>
    <x v="220"/>
    <n v="4.9000000000000004"/>
    <x v="45"/>
  </r>
  <r>
    <x v="221"/>
    <n v="4.8"/>
    <x v="45"/>
  </r>
  <r>
    <x v="222"/>
    <n v="4.8"/>
    <x v="45"/>
  </r>
  <r>
    <x v="223"/>
    <n v="4.7"/>
    <x v="45"/>
  </r>
  <r>
    <x v="224"/>
    <n v="4.5999999999999996"/>
    <x v="45"/>
  </r>
  <r>
    <x v="225"/>
    <n v="4.5999999999999996"/>
    <x v="45"/>
  </r>
  <r>
    <x v="226"/>
    <n v="4.5"/>
    <x v="45"/>
  </r>
  <r>
    <x v="227"/>
    <n v="4.4000000000000004"/>
    <x v="45"/>
  </r>
  <r>
    <x v="228"/>
    <n v="4.3"/>
    <x v="45"/>
  </r>
  <r>
    <x v="229"/>
    <n v="4.3"/>
    <x v="45"/>
  </r>
  <r>
    <x v="230"/>
    <n v="4.3"/>
    <x v="45"/>
  </r>
  <r>
    <x v="231"/>
    <n v="4.4000000000000004"/>
    <x v="45"/>
  </r>
  <r>
    <x v="232"/>
    <n v="4.4000000000000004"/>
    <x v="45"/>
  </r>
  <r>
    <x v="233"/>
    <n v="4.4000000000000004"/>
    <x v="45"/>
  </r>
  <r>
    <x v="234"/>
    <n v="4.5"/>
    <x v="45"/>
  </r>
  <r>
    <x v="235"/>
    <n v="4.5"/>
    <x v="45"/>
  </r>
  <r>
    <x v="236"/>
    <n v="4.5"/>
    <x v="45"/>
  </r>
  <r>
    <x v="237"/>
    <n v="4.5"/>
    <x v="45"/>
  </r>
  <r>
    <x v="238"/>
    <n v="4.5"/>
    <x v="45"/>
  </r>
  <r>
    <x v="239"/>
    <n v="4.4000000000000004"/>
    <x v="45"/>
  </r>
  <r>
    <x v="240"/>
    <n v="4.4000000000000004"/>
    <x v="45"/>
  </r>
  <r>
    <x v="241"/>
    <n v="4.4000000000000004"/>
    <x v="45"/>
  </r>
  <r>
    <x v="242"/>
    <n v="4.3"/>
    <x v="45"/>
  </r>
  <r>
    <x v="243"/>
    <n v="4.3"/>
    <x v="45"/>
  </r>
  <r>
    <x v="244"/>
    <n v="4.3"/>
    <x v="45"/>
  </r>
  <r>
    <x v="245"/>
    <n v="4.2"/>
    <x v="45"/>
  </r>
  <r>
    <x v="246"/>
    <n v="4.2"/>
    <x v="45"/>
  </r>
  <r>
    <x v="247"/>
    <n v="4.2"/>
    <x v="45"/>
  </r>
  <r>
    <x v="248"/>
    <n v="4.0999999999999996"/>
    <x v="45"/>
  </r>
  <r>
    <x v="249"/>
    <n v="4.0999999999999996"/>
    <x v="45"/>
  </r>
  <r>
    <x v="250"/>
    <n v="4.0999999999999996"/>
    <x v="45"/>
  </r>
  <r>
    <x v="251"/>
    <n v="4.0999999999999996"/>
    <x v="45"/>
  </r>
  <r>
    <x v="252"/>
    <n v="4.0999999999999996"/>
    <x v="45"/>
  </r>
  <r>
    <x v="253"/>
    <n v="4.0999999999999996"/>
    <x v="45"/>
  </r>
  <r>
    <x v="254"/>
    <n v="4"/>
    <x v="45"/>
  </r>
  <r>
    <x v="255"/>
    <n v="3.9"/>
    <x v="45"/>
  </r>
  <r>
    <x v="256"/>
    <n v="3.8"/>
    <x v="45"/>
  </r>
  <r>
    <x v="257"/>
    <n v="3.7"/>
    <x v="45"/>
  </r>
  <r>
    <x v="258"/>
    <n v="3.6"/>
    <x v="45"/>
  </r>
  <r>
    <x v="259"/>
    <n v="3.4"/>
    <x v="45"/>
  </r>
  <r>
    <x v="260"/>
    <n v="3.3"/>
    <x v="45"/>
  </r>
  <r>
    <x v="261"/>
    <n v="3.2"/>
    <x v="45"/>
  </r>
  <r>
    <x v="262"/>
    <n v="3.1"/>
    <x v="45"/>
  </r>
  <r>
    <x v="263"/>
    <n v="3"/>
    <x v="45"/>
  </r>
  <r>
    <x v="264"/>
    <n v="3"/>
    <x v="45"/>
  </r>
  <r>
    <x v="265"/>
    <n v="2.9"/>
    <x v="45"/>
  </r>
  <r>
    <x v="266"/>
    <n v="2.9"/>
    <x v="45"/>
  </r>
  <r>
    <x v="267"/>
    <n v="2.8"/>
    <x v="45"/>
  </r>
  <r>
    <x v="268"/>
    <n v="2.8"/>
    <x v="45"/>
  </r>
  <r>
    <x v="269"/>
    <n v="2.8"/>
    <x v="45"/>
  </r>
  <r>
    <x v="270"/>
    <n v="2.8"/>
    <x v="45"/>
  </r>
  <r>
    <x v="271"/>
    <n v="2.8"/>
    <x v="45"/>
  </r>
  <r>
    <x v="272"/>
    <n v="2.8"/>
    <x v="45"/>
  </r>
  <r>
    <x v="273"/>
    <n v="2.8"/>
    <x v="45"/>
  </r>
  <r>
    <x v="274"/>
    <n v="2.8"/>
    <x v="45"/>
  </r>
  <r>
    <x v="275"/>
    <n v="2.7"/>
    <x v="45"/>
  </r>
  <r>
    <x v="276"/>
    <n v="2.7"/>
    <x v="45"/>
  </r>
  <r>
    <x v="277"/>
    <n v="2.7"/>
    <x v="45"/>
  </r>
  <r>
    <x v="278"/>
    <n v="2.6"/>
    <x v="45"/>
  </r>
  <r>
    <x v="279"/>
    <n v="2.7"/>
    <x v="45"/>
  </r>
  <r>
    <x v="280"/>
    <n v="2.7"/>
    <x v="45"/>
  </r>
  <r>
    <x v="281"/>
    <n v="2.7"/>
    <x v="45"/>
  </r>
  <r>
    <x v="282"/>
    <n v="2.7"/>
    <x v="45"/>
  </r>
  <r>
    <x v="283"/>
    <n v="2.7"/>
    <x v="45"/>
  </r>
  <r>
    <x v="284"/>
    <n v="2.7"/>
    <x v="45"/>
  </r>
  <r>
    <x v="285"/>
    <n v="2.7"/>
    <x v="45"/>
  </r>
  <r>
    <x v="286"/>
    <n v="2.6"/>
    <x v="45"/>
  </r>
  <r>
    <x v="287"/>
    <n v="2.6"/>
    <x v="45"/>
  </r>
  <r>
    <x v="288"/>
    <n v="2.5"/>
    <x v="45"/>
  </r>
  <r>
    <x v="289"/>
    <n v="2.4"/>
    <x v="45"/>
  </r>
  <r>
    <x v="290"/>
    <n v="2.4"/>
    <x v="45"/>
  </r>
  <r>
    <x v="291"/>
    <n v="2.2999999999999998"/>
    <x v="45"/>
  </r>
  <r>
    <x v="292"/>
    <n v="2.2999999999999998"/>
    <x v="45"/>
  </r>
  <r>
    <x v="293"/>
    <n v="2.2999999999999998"/>
    <x v="45"/>
  </r>
  <r>
    <x v="294"/>
    <n v="2.2999999999999998"/>
    <x v="45"/>
  </r>
  <r>
    <x v="295"/>
    <n v="2.2000000000000002"/>
    <x v="45"/>
  </r>
  <r>
    <x v="296"/>
    <n v="2.2000000000000002"/>
    <x v="45"/>
  </r>
  <r>
    <x v="297"/>
    <n v="2.2000000000000002"/>
    <x v="45"/>
  </r>
  <r>
    <x v="298"/>
    <n v="2.2000000000000002"/>
    <x v="45"/>
  </r>
  <r>
    <x v="299"/>
    <n v="2.2000000000000002"/>
    <x v="45"/>
  </r>
  <r>
    <x v="300"/>
    <n v="2.2999999999999998"/>
    <x v="45"/>
  </r>
  <r>
    <x v="301"/>
    <n v="2.4"/>
    <x v="45"/>
  </r>
  <r>
    <x v="302"/>
    <n v="2.6"/>
    <x v="45"/>
  </r>
  <r>
    <x v="303"/>
    <n v="2.7"/>
    <x v="45"/>
  </r>
  <r>
    <x v="304"/>
    <n v="2.9"/>
    <x v="45"/>
  </r>
  <r>
    <x v="305"/>
    <n v="3"/>
    <x v="45"/>
  </r>
  <r>
    <x v="306"/>
    <n v="3.2"/>
    <x v="45"/>
  </r>
  <r>
    <x v="307"/>
    <n v="3.4"/>
    <x v="45"/>
  </r>
  <r>
    <x v="308"/>
    <n v="3.6"/>
    <x v="45"/>
  </r>
  <r>
    <x v="309"/>
    <n v="3.8"/>
    <x v="45"/>
  </r>
  <r>
    <x v="310"/>
    <n v="4"/>
    <x v="45"/>
  </r>
  <r>
    <x v="311"/>
    <n v="4.0999999999999996"/>
    <x v="45"/>
  </r>
  <r>
    <x v="312"/>
    <n v="4.2"/>
    <x v="45"/>
  </r>
  <r>
    <x v="313"/>
    <n v="4.3"/>
    <x v="45"/>
  </r>
  <r>
    <x v="314"/>
    <n v="4.3"/>
    <x v="45"/>
  </r>
  <r>
    <x v="315"/>
    <n v="4.3"/>
    <x v="45"/>
  </r>
  <r>
    <x v="316"/>
    <n v="4.3"/>
    <x v="45"/>
  </r>
  <r>
    <x v="317"/>
    <n v="4.2"/>
    <x v="45"/>
  </r>
  <r>
    <x v="318"/>
    <n v="4.2"/>
    <x v="45"/>
  </r>
  <r>
    <x v="319"/>
    <n v="4.0999999999999996"/>
    <x v="45"/>
  </r>
  <r>
    <x v="320"/>
    <n v="4.0999999999999996"/>
    <x v="45"/>
  </r>
  <r>
    <x v="321"/>
    <n v="4.0999999999999996"/>
    <x v="45"/>
  </r>
  <r>
    <x v="322"/>
    <n v="4.0999999999999996"/>
    <x v="45"/>
  </r>
  <r>
    <x v="323"/>
    <n v="4.0999999999999996"/>
    <x v="45"/>
  </r>
  <r>
    <x v="324"/>
    <n v="4.0999999999999996"/>
    <x v="45"/>
  </r>
  <r>
    <x v="325"/>
    <n v="4.2"/>
    <x v="45"/>
  </r>
  <r>
    <x v="326"/>
    <n v="4.2"/>
    <x v="45"/>
  </r>
  <r>
    <x v="327"/>
    <n v="4.2"/>
    <x v="45"/>
  </r>
  <r>
    <x v="328"/>
    <n v="4.2"/>
    <x v="45"/>
  </r>
  <r>
    <x v="329"/>
    <n v="4.2"/>
    <x v="45"/>
  </r>
  <r>
    <x v="330"/>
    <n v="4.2"/>
    <x v="45"/>
  </r>
  <r>
    <x v="331"/>
    <n v="4.0999999999999996"/>
    <x v="45"/>
  </r>
  <r>
    <x v="332"/>
    <n v="4.0999999999999996"/>
    <x v="45"/>
  </r>
  <r>
    <x v="333"/>
    <n v="4"/>
    <x v="45"/>
  </r>
  <r>
    <x v="334"/>
    <n v="3.9"/>
    <x v="45"/>
  </r>
  <r>
    <x v="335"/>
    <n v="3.9"/>
    <x v="45"/>
  </r>
  <r>
    <x v="336"/>
    <n v="3.9"/>
    <x v="45"/>
  </r>
  <r>
    <x v="337"/>
    <n v="3.8"/>
    <x v="45"/>
  </r>
  <r>
    <x v="338"/>
    <n v="3.8"/>
    <x v="45"/>
  </r>
  <r>
    <x v="339"/>
    <n v="3.8"/>
    <x v="45"/>
  </r>
  <r>
    <x v="340"/>
    <n v="3.8"/>
    <x v="45"/>
  </r>
  <r>
    <x v="341"/>
    <n v="3.7"/>
    <x v="45"/>
  </r>
  <r>
    <x v="342"/>
    <n v="3.7"/>
    <x v="45"/>
  </r>
  <r>
    <x v="343"/>
    <n v="3.7"/>
    <x v="45"/>
  </r>
  <r>
    <x v="344"/>
    <n v="3.6"/>
    <x v="45"/>
  </r>
  <r>
    <x v="345"/>
    <n v="3.6"/>
    <x v="45"/>
  </r>
  <r>
    <x v="346"/>
    <n v="3.6"/>
    <x v="45"/>
  </r>
  <r>
    <x v="347"/>
    <n v="3.6"/>
    <x v="45"/>
  </r>
  <r>
    <x v="348"/>
    <n v="3.6"/>
    <x v="45"/>
  </r>
  <r>
    <x v="349"/>
    <n v="3.6"/>
    <x v="45"/>
  </r>
  <r>
    <x v="350"/>
    <n v="3.6"/>
    <x v="45"/>
  </r>
  <r>
    <x v="351"/>
    <n v="3.6"/>
    <x v="45"/>
  </r>
  <r>
    <x v="352"/>
    <n v="3.5"/>
    <x v="45"/>
  </r>
  <r>
    <x v="353"/>
    <n v="3.5"/>
    <x v="45"/>
  </r>
  <r>
    <x v="354"/>
    <n v="3.5"/>
    <x v="45"/>
  </r>
  <r>
    <x v="355"/>
    <n v="3.5"/>
    <x v="45"/>
  </r>
  <r>
    <x v="356"/>
    <n v="3.5"/>
    <x v="45"/>
  </r>
  <r>
    <x v="357"/>
    <n v="3.4"/>
    <x v="45"/>
  </r>
  <r>
    <x v="358"/>
    <n v="3.3"/>
    <x v="45"/>
  </r>
  <r>
    <x v="359"/>
    <n v="3.3"/>
    <x v="45"/>
  </r>
  <r>
    <x v="360"/>
    <n v="3.2"/>
    <x v="45"/>
  </r>
  <r>
    <x v="361"/>
    <n v="3.1"/>
    <x v="45"/>
  </r>
  <r>
    <x v="362"/>
    <n v="3"/>
    <x v="45"/>
  </r>
  <r>
    <x v="363"/>
    <n v="3"/>
    <x v="45"/>
  </r>
  <r>
    <x v="364"/>
    <n v="3"/>
    <x v="45"/>
  </r>
  <r>
    <x v="365"/>
    <n v="3.1"/>
    <x v="45"/>
  </r>
  <r>
    <x v="366"/>
    <n v="3.1"/>
    <x v="45"/>
  </r>
  <r>
    <x v="367"/>
    <n v="3.1"/>
    <x v="45"/>
  </r>
  <r>
    <x v="368"/>
    <n v="3.1"/>
    <x v="45"/>
  </r>
  <r>
    <x v="369"/>
    <n v="3.1"/>
    <x v="45"/>
  </r>
  <r>
    <x v="370"/>
    <n v="3.1"/>
    <x v="45"/>
  </r>
  <r>
    <x v="371"/>
    <n v="3"/>
    <x v="45"/>
  </r>
  <r>
    <x v="372"/>
    <n v="3"/>
    <x v="45"/>
  </r>
  <r>
    <x v="373"/>
    <n v="2.9"/>
    <x v="45"/>
  </r>
  <r>
    <x v="374"/>
    <n v="2.9"/>
    <x v="45"/>
  </r>
  <r>
    <x v="375"/>
    <n v="2.9"/>
    <x v="45"/>
  </r>
  <r>
    <x v="376"/>
    <n v="2.9"/>
    <x v="45"/>
  </r>
  <r>
    <x v="377"/>
    <n v="3"/>
    <x v="45"/>
  </r>
  <r>
    <x v="378"/>
    <n v="3"/>
    <x v="45"/>
  </r>
  <r>
    <x v="379"/>
    <n v="3.1"/>
    <x v="45"/>
  </r>
  <r>
    <x v="380"/>
    <n v="3.2"/>
    <x v="45"/>
  </r>
  <r>
    <x v="381"/>
    <n v="3.3"/>
    <x v="45"/>
  </r>
  <r>
    <x v="382"/>
    <n v="3.3"/>
    <x v="45"/>
  </r>
  <r>
    <x v="383"/>
    <n v="3.4"/>
    <x v="45"/>
  </r>
  <r>
    <x v="384"/>
    <n v="3.4"/>
    <x v="45"/>
  </r>
  <r>
    <x v="385"/>
    <n v="3.4"/>
    <x v="45"/>
  </r>
  <r>
    <x v="386"/>
    <n v="3.5"/>
    <x v="45"/>
  </r>
  <r>
    <x v="387"/>
    <n v="3.6"/>
    <x v="45"/>
  </r>
  <r>
    <x v="388"/>
    <n v="3.7"/>
    <x v="45"/>
  </r>
  <r>
    <x v="389"/>
    <n v="3.9"/>
    <x v="45"/>
  </r>
  <r>
    <x v="390"/>
    <n v="4"/>
    <x v="45"/>
  </r>
  <r>
    <x v="391"/>
    <n v="4.2"/>
    <x v="45"/>
  </r>
  <r>
    <x v="392"/>
    <n v="4.4000000000000004"/>
    <x v="45"/>
  </r>
  <r>
    <x v="393"/>
    <n v="4.5999999999999996"/>
    <x v="45"/>
  </r>
  <r>
    <x v="394"/>
    <n v="4.9000000000000004"/>
    <x v="45"/>
  </r>
  <r>
    <x v="395"/>
    <n v="5.3"/>
    <x v="45"/>
  </r>
  <r>
    <x v="396"/>
    <n v="5.8"/>
    <x v="45"/>
  </r>
  <r>
    <x v="397"/>
    <n v="6.2"/>
    <x v="45"/>
  </r>
  <r>
    <x v="398"/>
    <n v="6.5"/>
    <x v="45"/>
  </r>
  <r>
    <x v="399"/>
    <n v="6.7"/>
    <x v="45"/>
  </r>
  <r>
    <x v="400"/>
    <n v="6.9"/>
    <x v="45"/>
  </r>
  <r>
    <x v="401"/>
    <n v="6.9"/>
    <x v="45"/>
  </r>
  <r>
    <x v="402"/>
    <n v="7"/>
    <x v="45"/>
  </r>
  <r>
    <x v="403"/>
    <n v="7"/>
    <x v="45"/>
  </r>
  <r>
    <x v="404"/>
    <n v="7"/>
    <x v="45"/>
  </r>
  <r>
    <x v="405"/>
    <n v="7"/>
    <x v="45"/>
  </r>
  <r>
    <x v="406"/>
    <n v="7.1"/>
    <x v="45"/>
  </r>
  <r>
    <x v="407"/>
    <n v="7.1"/>
    <x v="45"/>
  </r>
  <r>
    <x v="408"/>
    <n v="7.1"/>
    <x v="45"/>
  </r>
  <r>
    <x v="409"/>
    <n v="7.1"/>
    <x v="45"/>
  </r>
  <r>
    <x v="410"/>
    <n v="7"/>
    <x v="45"/>
  </r>
  <r>
    <x v="411"/>
    <n v="7"/>
    <x v="45"/>
  </r>
  <r>
    <x v="412"/>
    <n v="6.9"/>
    <x v="45"/>
  </r>
  <r>
    <x v="413"/>
    <n v="6.8"/>
    <x v="45"/>
  </r>
  <r>
    <x v="414"/>
    <n v="6.7"/>
    <x v="45"/>
  </r>
  <r>
    <x v="415"/>
    <n v="6.7"/>
    <x v="45"/>
  </r>
  <r>
    <x v="416"/>
    <n v="6.7"/>
    <x v="45"/>
  </r>
  <r>
    <x v="417"/>
    <n v="6.6"/>
    <x v="45"/>
  </r>
  <r>
    <x v="418"/>
    <n v="6.6"/>
    <x v="45"/>
  </r>
  <r>
    <x v="419"/>
    <n v="6.5"/>
    <x v="45"/>
  </r>
  <r>
    <x v="420"/>
    <n v="6.4"/>
    <x v="45"/>
  </r>
  <r>
    <x v="421"/>
    <n v="6.3"/>
    <x v="45"/>
  </r>
  <r>
    <x v="422"/>
    <n v="6.3"/>
    <x v="45"/>
  </r>
  <r>
    <x v="423"/>
    <n v="6.2"/>
    <x v="45"/>
  </r>
  <r>
    <x v="424"/>
    <n v="6.3"/>
    <x v="45"/>
  </r>
  <r>
    <x v="425"/>
    <n v="6.3"/>
    <x v="45"/>
  </r>
  <r>
    <x v="426"/>
    <n v="6.3"/>
    <x v="45"/>
  </r>
  <r>
    <x v="427"/>
    <n v="6.4"/>
    <x v="45"/>
  </r>
  <r>
    <x v="428"/>
    <n v="6.3"/>
    <x v="45"/>
  </r>
  <r>
    <x v="429"/>
    <n v="6.3"/>
    <x v="45"/>
  </r>
  <r>
    <x v="430"/>
    <n v="6.2"/>
    <x v="45"/>
  </r>
  <r>
    <x v="431"/>
    <n v="6.1"/>
    <x v="45"/>
  </r>
  <r>
    <x v="432"/>
    <n v="6"/>
    <x v="45"/>
  </r>
  <r>
    <x v="433"/>
    <n v="6"/>
    <x v="45"/>
  </r>
  <r>
    <x v="434"/>
    <n v="5.9"/>
    <x v="45"/>
  </r>
  <r>
    <x v="435"/>
    <n v="5.9"/>
    <x v="45"/>
  </r>
  <r>
    <x v="436"/>
    <n v="5.9"/>
    <x v="45"/>
  </r>
  <r>
    <x v="437"/>
    <n v="5.9"/>
    <x v="45"/>
  </r>
  <r>
    <x v="438"/>
    <n v="5.8"/>
    <x v="45"/>
  </r>
  <r>
    <x v="439"/>
    <n v="5.8"/>
    <x v="45"/>
  </r>
  <r>
    <x v="440"/>
    <n v="5.7"/>
    <x v="45"/>
  </r>
  <r>
    <x v="441"/>
    <n v="5.7"/>
    <x v="45"/>
  </r>
  <r>
    <x v="442"/>
    <n v="5.6"/>
    <x v="45"/>
  </r>
  <r>
    <x v="443"/>
    <n v="5.6"/>
    <x v="45"/>
  </r>
  <r>
    <x v="444"/>
    <n v="5.6"/>
    <x v="45"/>
  </r>
  <r>
    <x v="445"/>
    <n v="5.6"/>
    <x v="45"/>
  </r>
  <r>
    <x v="446"/>
    <n v="5.6"/>
    <x v="45"/>
  </r>
  <r>
    <x v="447"/>
    <n v="5.6"/>
    <x v="45"/>
  </r>
  <r>
    <x v="448"/>
    <n v="5.6"/>
    <x v="45"/>
  </r>
  <r>
    <x v="449"/>
    <n v="5.6"/>
    <x v="45"/>
  </r>
  <r>
    <x v="450"/>
    <n v="5.6"/>
    <x v="45"/>
  </r>
  <r>
    <x v="451"/>
    <n v="5.5"/>
    <x v="45"/>
  </r>
  <r>
    <x v="452"/>
    <n v="5.5"/>
    <x v="45"/>
  </r>
  <r>
    <x v="453"/>
    <n v="5.4"/>
    <x v="45"/>
  </r>
  <r>
    <x v="454"/>
    <n v="5.4"/>
    <x v="45"/>
  </r>
  <r>
    <x v="455"/>
    <n v="5.3"/>
    <x v="45"/>
  </r>
  <r>
    <x v="456"/>
    <n v="5.3"/>
    <x v="45"/>
  </r>
  <r>
    <x v="457"/>
    <n v="5.3"/>
    <x v="45"/>
  </r>
  <r>
    <x v="458"/>
    <n v="5.2"/>
    <x v="45"/>
  </r>
  <r>
    <x v="459"/>
    <n v="5.2"/>
    <x v="45"/>
  </r>
  <r>
    <x v="460"/>
    <n v="5.2"/>
    <x v="45"/>
  </r>
  <r>
    <x v="461"/>
    <n v="5.0999999999999996"/>
    <x v="45"/>
  </r>
  <r>
    <x v="462"/>
    <n v="5.0999999999999996"/>
    <x v="45"/>
  </r>
  <r>
    <x v="463"/>
    <n v="5"/>
    <x v="45"/>
  </r>
  <r>
    <x v="464"/>
    <n v="4.9000000000000004"/>
    <x v="45"/>
  </r>
  <r>
    <x v="465"/>
    <n v="4.9000000000000004"/>
    <x v="45"/>
  </r>
  <r>
    <x v="466"/>
    <n v="4.8"/>
    <x v="45"/>
  </r>
  <r>
    <x v="467"/>
    <n v="4.8"/>
    <x v="45"/>
  </r>
  <r>
    <x v="468"/>
    <n v="4.7"/>
    <x v="45"/>
  </r>
  <r>
    <x v="469"/>
    <n v="4.7"/>
    <x v="45"/>
  </r>
  <r>
    <x v="470"/>
    <n v="4.5999999999999996"/>
    <x v="45"/>
  </r>
  <r>
    <x v="471"/>
    <n v="4.5999999999999996"/>
    <x v="45"/>
  </r>
  <r>
    <x v="472"/>
    <n v="4.5"/>
    <x v="45"/>
  </r>
  <r>
    <x v="473"/>
    <n v="4.4000000000000004"/>
    <x v="45"/>
  </r>
  <r>
    <x v="474"/>
    <n v="4.3"/>
    <x v="45"/>
  </r>
  <r>
    <x v="475"/>
    <n v="4.2"/>
    <x v="45"/>
  </r>
  <r>
    <x v="476"/>
    <n v="4.2"/>
    <x v="45"/>
  </r>
  <r>
    <x v="477"/>
    <n v="4.0999999999999996"/>
    <x v="45"/>
  </r>
  <r>
    <x v="478"/>
    <n v="4.0999999999999996"/>
    <x v="45"/>
  </r>
  <r>
    <x v="479"/>
    <n v="4.0999999999999996"/>
    <x v="45"/>
  </r>
  <r>
    <x v="480"/>
    <n v="4"/>
    <x v="45"/>
  </r>
  <r>
    <x v="481"/>
    <n v="4"/>
    <x v="45"/>
  </r>
  <r>
    <x v="482"/>
    <n v="4"/>
    <x v="45"/>
  </r>
  <r>
    <x v="483"/>
    <n v="4"/>
    <x v="45"/>
  </r>
  <r>
    <x v="484"/>
    <n v="4"/>
    <x v="45"/>
  </r>
  <r>
    <x v="485"/>
    <n v="4"/>
    <x v="45"/>
  </r>
  <r>
    <x v="486"/>
    <n v="4"/>
    <x v="45"/>
  </r>
  <r>
    <x v="487"/>
    <n v="4"/>
    <x v="45"/>
  </r>
  <r>
    <x v="488"/>
    <n v="4"/>
    <x v="45"/>
  </r>
  <r>
    <x v="489"/>
    <n v="4"/>
    <x v="45"/>
  </r>
  <r>
    <x v="490"/>
    <n v="4"/>
    <x v="45"/>
  </r>
  <r>
    <x v="491"/>
    <n v="4"/>
    <x v="45"/>
  </r>
  <r>
    <x v="492"/>
    <n v="4"/>
    <x v="45"/>
  </r>
  <r>
    <x v="493"/>
    <n v="3.9"/>
    <x v="45"/>
  </r>
  <r>
    <x v="494"/>
    <n v="3.8"/>
    <x v="45"/>
  </r>
  <r>
    <x v="495"/>
    <n v="3.7"/>
    <x v="45"/>
  </r>
  <r>
    <x v="496"/>
    <n v="3.7"/>
    <x v="45"/>
  </r>
  <r>
    <x v="497"/>
    <n v="3.6"/>
    <x v="45"/>
  </r>
  <r>
    <x v="498"/>
    <n v="3.5"/>
    <x v="45"/>
  </r>
  <r>
    <x v="499"/>
    <n v="3.5"/>
    <x v="45"/>
  </r>
  <r>
    <x v="500"/>
    <n v="3.5"/>
    <x v="45"/>
  </r>
  <r>
    <x v="501"/>
    <n v="3.5"/>
    <x v="45"/>
  </r>
  <r>
    <x v="502"/>
    <n v="3.4"/>
    <x v="45"/>
  </r>
  <r>
    <x v="503"/>
    <n v="3.4"/>
    <x v="45"/>
  </r>
  <r>
    <x v="504"/>
    <n v="3.4"/>
    <x v="45"/>
  </r>
  <r>
    <x v="505"/>
    <n v="3.3"/>
    <x v="45"/>
  </r>
  <r>
    <x v="506"/>
    <n v="3.2"/>
    <x v="45"/>
  </r>
  <r>
    <x v="507"/>
    <n v="3.1"/>
    <x v="45"/>
  </r>
  <r>
    <x v="508"/>
    <n v="2.9"/>
    <x v="45"/>
  </r>
  <r>
    <x v="509"/>
    <n v="2.8"/>
    <x v="45"/>
  </r>
  <r>
    <x v="510"/>
    <n v="2.8"/>
    <x v="45"/>
  </r>
  <r>
    <x v="511"/>
    <n v="2.8"/>
    <x v="45"/>
  </r>
  <r>
    <x v="512"/>
    <n v="2.8"/>
    <x v="45"/>
  </r>
  <r>
    <x v="513"/>
    <n v="2.9"/>
    <x v="45"/>
  </r>
  <r>
    <x v="514"/>
    <n v="3"/>
    <x v="45"/>
  </r>
  <r>
    <x v="515"/>
    <n v="3"/>
    <x v="45"/>
  </r>
  <r>
    <x v="516"/>
    <n v="3.1"/>
    <x v="45"/>
  </r>
  <r>
    <x v="517"/>
    <n v="3"/>
    <x v="45"/>
  </r>
  <r>
    <x v="518"/>
    <n v="2.9"/>
    <x v="45"/>
  </r>
  <r>
    <x v="519"/>
    <n v="2.8"/>
    <x v="45"/>
  </r>
  <r>
    <x v="520"/>
    <n v="2.7"/>
    <x v="45"/>
  </r>
  <r>
    <x v="521"/>
    <n v="2.5"/>
    <x v="45"/>
  </r>
  <r>
    <x v="522"/>
    <n v="2.5"/>
    <x v="45"/>
  </r>
  <r>
    <x v="523"/>
    <n v="2.5"/>
    <x v="45"/>
  </r>
  <r>
    <x v="524"/>
    <n v="2.6"/>
    <x v="45"/>
  </r>
  <r>
    <x v="525"/>
    <n v="2.7"/>
    <x v="45"/>
  </r>
  <r>
    <x v="526"/>
    <n v="2.7"/>
    <x v="45"/>
  </r>
  <r>
    <x v="527"/>
    <n v="2.7"/>
    <x v="45"/>
  </r>
  <r>
    <x v="528"/>
    <n v="2.8"/>
    <x v="45"/>
  </r>
  <r>
    <x v="529"/>
    <n v="2.9"/>
    <x v="45"/>
  </r>
  <r>
    <x v="530"/>
    <n v="3.2"/>
    <x v="45"/>
  </r>
  <r>
    <x v="531"/>
    <n v="11.9"/>
    <x v="45"/>
  </r>
  <r>
    <x v="532"/>
    <n v="10"/>
    <x v="45"/>
  </r>
  <r>
    <x v="533"/>
    <n v="8.9"/>
    <x v="45"/>
  </r>
  <r>
    <x v="534"/>
    <n v="8.3000000000000007"/>
    <x v="45"/>
  </r>
  <r>
    <x v="535"/>
    <n v="7.3"/>
    <x v="45"/>
  </r>
  <r>
    <x v="536"/>
    <n v="6.7"/>
    <x v="45"/>
  </r>
  <r>
    <x v="537"/>
    <n v="5.9"/>
    <x v="45"/>
  </r>
  <r>
    <x v="538"/>
    <n v="5.3"/>
    <x v="45"/>
  </r>
  <r>
    <x v="539"/>
    <n v="5"/>
    <x v="45"/>
  </r>
  <r>
    <x v="540"/>
    <n v="4.8"/>
    <x v="45"/>
  </r>
  <r>
    <x v="541"/>
    <n v="4.7"/>
    <x v="45"/>
  </r>
  <r>
    <x v="542"/>
    <n v="4.5999999999999996"/>
    <x v="45"/>
  </r>
  <r>
    <x v="543"/>
    <n v="4.4000000000000004"/>
    <x v="45"/>
  </r>
  <r>
    <x v="544"/>
    <n v="4.2"/>
    <x v="45"/>
  </r>
  <r>
    <x v="545"/>
    <n v="4"/>
    <x v="45"/>
  </r>
  <r>
    <x v="546"/>
    <n v="3.8"/>
    <x v="45"/>
  </r>
  <r>
    <x v="547"/>
    <n v="3.5"/>
    <x v="45"/>
  </r>
  <r>
    <x v="548"/>
    <n v="3.3"/>
    <x v="45"/>
  </r>
  <r>
    <x v="549"/>
    <n v="3.1"/>
    <x v="45"/>
  </r>
  <r>
    <x v="550"/>
    <n v="2.9"/>
    <x v="45"/>
  </r>
  <r>
    <x v="551"/>
    <n v="2.8"/>
    <x v="45"/>
  </r>
  <r>
    <x v="552"/>
    <n v="2.7"/>
    <x v="45"/>
  </r>
  <r>
    <x v="553"/>
    <n v="2.6"/>
    <x v="45"/>
  </r>
  <r>
    <x v="554"/>
    <n v="2.6"/>
    <x v="45"/>
  </r>
  <r>
    <x v="555"/>
    <n v="2.6"/>
    <x v="45"/>
  </r>
  <r>
    <x v="556"/>
    <n v="2.5"/>
    <x v="45"/>
  </r>
  <r>
    <x v="557"/>
    <n v="2.6"/>
    <x v="45"/>
  </r>
  <r>
    <x v="558"/>
    <n v="2.6"/>
    <x v="45"/>
  </r>
  <r>
    <x v="559"/>
    <n v="2.7"/>
    <x v="45"/>
  </r>
  <r>
    <x v="560"/>
    <n v="2.8"/>
    <x v="45"/>
  </r>
  <r>
    <x v="561"/>
    <n v="2.9"/>
    <x v="45"/>
  </r>
  <r>
    <x v="562"/>
    <n v="2.9"/>
    <x v="45"/>
  </r>
  <r>
    <x v="563"/>
    <n v="2.9"/>
    <x v="45"/>
  </r>
  <r>
    <x v="564"/>
    <n v="2.9"/>
    <x v="45"/>
  </r>
  <r>
    <x v="565"/>
    <n v="2.8"/>
    <x v="45"/>
  </r>
  <r>
    <x v="566"/>
    <n v="2.7"/>
    <x v="45"/>
  </r>
  <r>
    <x v="567"/>
    <n v="2.6"/>
    <x v="45"/>
  </r>
  <r>
    <x v="568"/>
    <n v="2.6"/>
    <x v="45"/>
  </r>
  <r>
    <x v="569"/>
    <n v="2.5"/>
    <x v="45"/>
  </r>
  <r>
    <x v="570"/>
    <n v="2.6"/>
    <x v="45"/>
  </r>
  <r>
    <x v="571"/>
    <n v="2.6"/>
    <x v="45"/>
  </r>
  <r>
    <x v="572"/>
    <n v="2.7"/>
    <x v="45"/>
  </r>
  <r>
    <x v="573"/>
    <n v="2.8"/>
    <x v="45"/>
  </r>
  <r>
    <x v="574"/>
    <n v="2.8"/>
    <x v="45"/>
  </r>
  <r>
    <x v="575"/>
    <n v="2.8"/>
    <x v="45"/>
  </r>
  <r>
    <x v="576"/>
    <n v="2.8"/>
    <x v="45"/>
  </r>
  <r>
    <x v="577"/>
    <n v="2.8"/>
    <x v="45"/>
  </r>
  <r>
    <x v="578"/>
    <n v="2.8"/>
    <x v="45"/>
  </r>
  <r>
    <x v="579"/>
    <n v="2.8"/>
    <x v="45"/>
  </r>
  <r>
    <x v="580"/>
    <n v="2.8"/>
    <x v="45"/>
  </r>
  <r>
    <x v="581"/>
    <n v="2.9"/>
    <x v="45"/>
  </r>
  <r>
    <x v="582"/>
    <n v="2.9"/>
    <x v="45"/>
  </r>
  <r>
    <x v="583"/>
    <n v="3"/>
    <x v="45"/>
  </r>
  <r>
    <x v="584"/>
    <n v="3"/>
    <x v="45"/>
  </r>
  <r>
    <x v="585"/>
    <n v="3.1"/>
    <x v="45"/>
  </r>
  <r>
    <x v="586"/>
    <n v="3.1"/>
    <x v="45"/>
  </r>
  <r>
    <x v="587"/>
    <n v="3.1"/>
    <x v="45"/>
  </r>
  <r>
    <x v="588"/>
    <n v="3.2"/>
    <x v="45"/>
  </r>
  <r>
    <x v="589"/>
    <n v="3.2"/>
    <x v="45"/>
  </r>
  <r>
    <x v="590"/>
    <n v="3.3"/>
    <x v="45"/>
  </r>
  <r>
    <x v="591"/>
    <n v="3.3"/>
    <x v="45"/>
  </r>
  <r>
    <x v="592"/>
    <n v="3.3"/>
    <x v="45"/>
  </r>
  <r>
    <x v="593"/>
    <n v="3.2"/>
    <x v="45"/>
  </r>
  <r>
    <x v="594"/>
    <n v="3.3"/>
    <x v="45"/>
  </r>
  <r>
    <x v="595"/>
    <n v="3.3"/>
    <x v="45"/>
  </r>
  <r>
    <x v="596"/>
    <n v="3.4"/>
    <x v="45"/>
  </r>
  <r>
    <x v="597"/>
    <m/>
    <x v="45"/>
  </r>
  <r>
    <x v="598"/>
    <n v="3.6"/>
    <x v="45"/>
  </r>
  <r>
    <x v="599"/>
    <n v="3.6"/>
    <x v="45"/>
  </r>
  <r>
    <x v="600"/>
    <n v="3.7"/>
    <x v="45"/>
  </r>
  <r>
    <x v="601"/>
    <n v="3.8"/>
    <x v="45"/>
  </r>
  <r>
    <x v="602"/>
    <n v="3.8"/>
    <x v="45"/>
  </r>
  <r>
    <x v="603"/>
    <n v="3.8"/>
    <x v="45"/>
  </r>
  <r>
    <x v="604"/>
    <n v="3.8"/>
    <x v="45"/>
  </r>
  <r>
    <x v="0"/>
    <n v="8.5"/>
    <x v="46"/>
  </r>
  <r>
    <x v="1"/>
    <n v="8.5"/>
    <x v="46"/>
  </r>
  <r>
    <x v="2"/>
    <n v="8.5"/>
    <x v="46"/>
  </r>
  <r>
    <x v="3"/>
    <n v="8.5"/>
    <x v="46"/>
  </r>
  <r>
    <x v="4"/>
    <n v="8.5"/>
    <x v="46"/>
  </r>
  <r>
    <x v="5"/>
    <n v="8.6"/>
    <x v="46"/>
  </r>
  <r>
    <x v="6"/>
    <n v="8.6999999999999993"/>
    <x v="46"/>
  </r>
  <r>
    <x v="7"/>
    <n v="8.8000000000000007"/>
    <x v="46"/>
  </r>
  <r>
    <x v="8"/>
    <n v="8.9"/>
    <x v="46"/>
  </r>
  <r>
    <x v="9"/>
    <n v="9.1"/>
    <x v="46"/>
  </r>
  <r>
    <x v="10"/>
    <n v="9.1999999999999993"/>
    <x v="46"/>
  </r>
  <r>
    <x v="11"/>
    <n v="9.3000000000000007"/>
    <x v="46"/>
  </r>
  <r>
    <x v="12"/>
    <n v="9.3000000000000007"/>
    <x v="46"/>
  </r>
  <r>
    <x v="13"/>
    <n v="9.3000000000000007"/>
    <x v="46"/>
  </r>
  <r>
    <x v="14"/>
    <n v="9.1999999999999993"/>
    <x v="46"/>
  </r>
  <r>
    <x v="15"/>
    <n v="9"/>
    <x v="46"/>
  </r>
  <r>
    <x v="16"/>
    <n v="8.8000000000000007"/>
    <x v="46"/>
  </r>
  <r>
    <x v="17"/>
    <n v="8.6"/>
    <x v="46"/>
  </r>
  <r>
    <x v="18"/>
    <n v="8.3000000000000007"/>
    <x v="46"/>
  </r>
  <r>
    <x v="19"/>
    <n v="8.1"/>
    <x v="46"/>
  </r>
  <r>
    <x v="20"/>
    <n v="7.9"/>
    <x v="46"/>
  </r>
  <r>
    <x v="21"/>
    <n v="7.6"/>
    <x v="46"/>
  </r>
  <r>
    <x v="22"/>
    <n v="7.3"/>
    <x v="46"/>
  </r>
  <r>
    <x v="23"/>
    <n v="7.1"/>
    <x v="46"/>
  </r>
  <r>
    <x v="24"/>
    <n v="6.9"/>
    <x v="46"/>
  </r>
  <r>
    <x v="25"/>
    <n v="6.7"/>
    <x v="46"/>
  </r>
  <r>
    <x v="26"/>
    <n v="6.6"/>
    <x v="46"/>
  </r>
  <r>
    <x v="27"/>
    <n v="6.6"/>
    <x v="46"/>
  </r>
  <r>
    <x v="28"/>
    <n v="6.7"/>
    <x v="46"/>
  </r>
  <r>
    <x v="29"/>
    <n v="6.7"/>
    <x v="46"/>
  </r>
  <r>
    <x v="30"/>
    <n v="6.7"/>
    <x v="46"/>
  </r>
  <r>
    <x v="31"/>
    <n v="6.8"/>
    <x v="46"/>
  </r>
  <r>
    <x v="32"/>
    <n v="6.8"/>
    <x v="46"/>
  </r>
  <r>
    <x v="33"/>
    <n v="6.9"/>
    <x v="46"/>
  </r>
  <r>
    <x v="34"/>
    <n v="6.9"/>
    <x v="46"/>
  </r>
  <r>
    <x v="35"/>
    <n v="6.9"/>
    <x v="46"/>
  </r>
  <r>
    <x v="36"/>
    <n v="7"/>
    <x v="46"/>
  </r>
  <r>
    <x v="37"/>
    <n v="7"/>
    <x v="46"/>
  </r>
  <r>
    <x v="38"/>
    <n v="6.9"/>
    <x v="46"/>
  </r>
  <r>
    <x v="39"/>
    <n v="6.8"/>
    <x v="46"/>
  </r>
  <r>
    <x v="40"/>
    <n v="6.7"/>
    <x v="46"/>
  </r>
  <r>
    <x v="41"/>
    <n v="6.6"/>
    <x v="46"/>
  </r>
  <r>
    <x v="42"/>
    <n v="6.6"/>
    <x v="46"/>
  </r>
  <r>
    <x v="43"/>
    <n v="6.6"/>
    <x v="46"/>
  </r>
  <r>
    <x v="44"/>
    <n v="6.7"/>
    <x v="46"/>
  </r>
  <r>
    <x v="45"/>
    <n v="6.7"/>
    <x v="46"/>
  </r>
  <r>
    <x v="46"/>
    <n v="6.7"/>
    <x v="46"/>
  </r>
  <r>
    <x v="47"/>
    <n v="6.7"/>
    <x v="46"/>
  </r>
  <r>
    <x v="48"/>
    <n v="6.8"/>
    <x v="46"/>
  </r>
  <r>
    <x v="49"/>
    <n v="6.9"/>
    <x v="46"/>
  </r>
  <r>
    <x v="50"/>
    <n v="7.2"/>
    <x v="46"/>
  </r>
  <r>
    <x v="51"/>
    <n v="7.6"/>
    <x v="46"/>
  </r>
  <r>
    <x v="52"/>
    <n v="7.9"/>
    <x v="46"/>
  </r>
  <r>
    <x v="53"/>
    <n v="8.1999999999999993"/>
    <x v="46"/>
  </r>
  <r>
    <x v="54"/>
    <n v="8.4"/>
    <x v="46"/>
  </r>
  <r>
    <x v="55"/>
    <n v="8.5"/>
    <x v="46"/>
  </r>
  <r>
    <x v="56"/>
    <n v="8.5"/>
    <x v="46"/>
  </r>
  <r>
    <x v="57"/>
    <n v="8.4"/>
    <x v="46"/>
  </r>
  <r>
    <x v="58"/>
    <n v="8.4"/>
    <x v="46"/>
  </r>
  <r>
    <x v="59"/>
    <n v="8.4"/>
    <x v="46"/>
  </r>
  <r>
    <x v="60"/>
    <n v="8.5"/>
    <x v="46"/>
  </r>
  <r>
    <x v="61"/>
    <n v="8.6"/>
    <x v="46"/>
  </r>
  <r>
    <x v="62"/>
    <n v="8.6999999999999993"/>
    <x v="46"/>
  </r>
  <r>
    <x v="63"/>
    <n v="8.8000000000000007"/>
    <x v="46"/>
  </r>
  <r>
    <x v="64"/>
    <n v="8.9"/>
    <x v="46"/>
  </r>
  <r>
    <x v="65"/>
    <n v="9"/>
    <x v="46"/>
  </r>
  <r>
    <x v="66"/>
    <n v="9.1999999999999993"/>
    <x v="46"/>
  </r>
  <r>
    <x v="67"/>
    <n v="9.4"/>
    <x v="46"/>
  </r>
  <r>
    <x v="68"/>
    <n v="9.6999999999999993"/>
    <x v="46"/>
  </r>
  <r>
    <x v="69"/>
    <n v="10"/>
    <x v="46"/>
  </r>
  <r>
    <x v="70"/>
    <n v="10.4"/>
    <x v="46"/>
  </r>
  <r>
    <x v="71"/>
    <n v="10.8"/>
    <x v="46"/>
  </r>
  <r>
    <x v="72"/>
    <n v="11.1"/>
    <x v="46"/>
  </r>
  <r>
    <x v="73"/>
    <n v="11.3"/>
    <x v="46"/>
  </r>
  <r>
    <x v="74"/>
    <n v="11.5"/>
    <x v="46"/>
  </r>
  <r>
    <x v="75"/>
    <n v="11.6"/>
    <x v="46"/>
  </r>
  <r>
    <x v="76"/>
    <n v="11.6"/>
    <x v="46"/>
  </r>
  <r>
    <x v="77"/>
    <n v="11.7"/>
    <x v="46"/>
  </r>
  <r>
    <x v="78"/>
    <n v="11.8"/>
    <x v="46"/>
  </r>
  <r>
    <x v="79"/>
    <n v="11.9"/>
    <x v="46"/>
  </r>
  <r>
    <x v="80"/>
    <n v="12"/>
    <x v="46"/>
  </r>
  <r>
    <x v="81"/>
    <n v="12.1"/>
    <x v="46"/>
  </r>
  <r>
    <x v="82"/>
    <n v="12.1"/>
    <x v="46"/>
  </r>
  <r>
    <x v="83"/>
    <n v="12.1"/>
    <x v="46"/>
  </r>
  <r>
    <x v="84"/>
    <n v="12.1"/>
    <x v="46"/>
  </r>
  <r>
    <x v="85"/>
    <n v="11.9"/>
    <x v="46"/>
  </r>
  <r>
    <x v="86"/>
    <n v="11.7"/>
    <x v="46"/>
  </r>
  <r>
    <x v="87"/>
    <n v="11.5"/>
    <x v="46"/>
  </r>
  <r>
    <x v="88"/>
    <n v="11.4"/>
    <x v="46"/>
  </r>
  <r>
    <x v="89"/>
    <n v="11.2"/>
    <x v="46"/>
  </r>
  <r>
    <x v="90"/>
    <n v="11"/>
    <x v="46"/>
  </r>
  <r>
    <x v="91"/>
    <n v="10.9"/>
    <x v="46"/>
  </r>
  <r>
    <x v="92"/>
    <n v="10.7"/>
    <x v="46"/>
  </r>
  <r>
    <x v="93"/>
    <n v="10.5"/>
    <x v="46"/>
  </r>
  <r>
    <x v="94"/>
    <n v="10.4"/>
    <x v="46"/>
  </r>
  <r>
    <x v="95"/>
    <n v="10.199999999999999"/>
    <x v="46"/>
  </r>
  <r>
    <x v="96"/>
    <n v="10"/>
    <x v="46"/>
  </r>
  <r>
    <x v="97"/>
    <n v="9.8000000000000007"/>
    <x v="46"/>
  </r>
  <r>
    <x v="98"/>
    <n v="9.6"/>
    <x v="46"/>
  </r>
  <r>
    <x v="99"/>
    <n v="9.5"/>
    <x v="46"/>
  </r>
  <r>
    <x v="100"/>
    <n v="9.3000000000000007"/>
    <x v="46"/>
  </r>
  <r>
    <x v="101"/>
    <n v="9.1999999999999993"/>
    <x v="46"/>
  </r>
  <r>
    <x v="102"/>
    <n v="9.1"/>
    <x v="46"/>
  </r>
  <r>
    <x v="103"/>
    <n v="9.1"/>
    <x v="46"/>
  </r>
  <r>
    <x v="104"/>
    <n v="9"/>
    <x v="46"/>
  </r>
  <r>
    <x v="105"/>
    <n v="8.9"/>
    <x v="46"/>
  </r>
  <r>
    <x v="106"/>
    <n v="8.9"/>
    <x v="46"/>
  </r>
  <r>
    <x v="107"/>
    <n v="8.8000000000000007"/>
    <x v="46"/>
  </r>
  <r>
    <x v="108"/>
    <n v="8.8000000000000007"/>
    <x v="46"/>
  </r>
  <r>
    <x v="109"/>
    <n v="8.6999999999999993"/>
    <x v="46"/>
  </r>
  <r>
    <x v="110"/>
    <n v="8.6"/>
    <x v="46"/>
  </r>
  <r>
    <x v="111"/>
    <n v="8.6"/>
    <x v="46"/>
  </r>
  <r>
    <x v="112"/>
    <n v="8.5"/>
    <x v="46"/>
  </r>
  <r>
    <x v="113"/>
    <n v="8.4"/>
    <x v="46"/>
  </r>
  <r>
    <x v="114"/>
    <n v="8.3000000000000007"/>
    <x v="46"/>
  </r>
  <r>
    <x v="115"/>
    <n v="8.1999999999999993"/>
    <x v="46"/>
  </r>
  <r>
    <x v="116"/>
    <n v="8"/>
    <x v="46"/>
  </r>
  <r>
    <x v="117"/>
    <n v="7.9"/>
    <x v="46"/>
  </r>
  <r>
    <x v="118"/>
    <n v="7.8"/>
    <x v="46"/>
  </r>
  <r>
    <x v="119"/>
    <n v="7.8"/>
    <x v="46"/>
  </r>
  <r>
    <x v="120"/>
    <n v="7.8"/>
    <x v="46"/>
  </r>
  <r>
    <x v="121"/>
    <n v="7.9"/>
    <x v="46"/>
  </r>
  <r>
    <x v="122"/>
    <n v="8"/>
    <x v="46"/>
  </r>
  <r>
    <x v="123"/>
    <n v="8.1"/>
    <x v="46"/>
  </r>
  <r>
    <x v="124"/>
    <n v="8.1999999999999993"/>
    <x v="46"/>
  </r>
  <r>
    <x v="125"/>
    <n v="8.1999999999999993"/>
    <x v="46"/>
  </r>
  <r>
    <x v="126"/>
    <n v="8.1999999999999993"/>
    <x v="46"/>
  </r>
  <r>
    <x v="127"/>
    <n v="8.1999999999999993"/>
    <x v="46"/>
  </r>
  <r>
    <x v="128"/>
    <n v="8.1"/>
    <x v="46"/>
  </r>
  <r>
    <x v="129"/>
    <n v="8.1"/>
    <x v="46"/>
  </r>
  <r>
    <x v="130"/>
    <n v="8.1"/>
    <x v="46"/>
  </r>
  <r>
    <x v="131"/>
    <n v="8"/>
    <x v="46"/>
  </r>
  <r>
    <x v="132"/>
    <n v="7.9"/>
    <x v="46"/>
  </r>
  <r>
    <x v="133"/>
    <n v="7.8"/>
    <x v="46"/>
  </r>
  <r>
    <x v="134"/>
    <n v="7.6"/>
    <x v="46"/>
  </r>
  <r>
    <x v="135"/>
    <n v="7.5"/>
    <x v="46"/>
  </r>
  <r>
    <x v="136"/>
    <n v="7.3"/>
    <x v="46"/>
  </r>
  <r>
    <x v="137"/>
    <n v="7.2"/>
    <x v="46"/>
  </r>
  <r>
    <x v="138"/>
    <n v="7.1"/>
    <x v="46"/>
  </r>
  <r>
    <x v="139"/>
    <n v="7"/>
    <x v="46"/>
  </r>
  <r>
    <x v="140"/>
    <n v="7"/>
    <x v="46"/>
  </r>
  <r>
    <x v="141"/>
    <n v="7"/>
    <x v="46"/>
  </r>
  <r>
    <x v="142"/>
    <n v="6.9"/>
    <x v="46"/>
  </r>
  <r>
    <x v="143"/>
    <n v="6.8"/>
    <x v="46"/>
  </r>
  <r>
    <x v="144"/>
    <n v="6.6"/>
    <x v="46"/>
  </r>
  <r>
    <x v="145"/>
    <n v="6.5"/>
    <x v="46"/>
  </r>
  <r>
    <x v="146"/>
    <n v="6.4"/>
    <x v="46"/>
  </r>
  <r>
    <x v="147"/>
    <n v="6.4"/>
    <x v="46"/>
  </r>
  <r>
    <x v="148"/>
    <n v="6.4"/>
    <x v="46"/>
  </r>
  <r>
    <x v="149"/>
    <n v="6.4"/>
    <x v="46"/>
  </r>
  <r>
    <x v="150"/>
    <n v="6.3"/>
    <x v="46"/>
  </r>
  <r>
    <x v="151"/>
    <n v="6.3"/>
    <x v="46"/>
  </r>
  <r>
    <x v="152"/>
    <n v="6.2"/>
    <x v="46"/>
  </r>
  <r>
    <x v="153"/>
    <n v="6.1"/>
    <x v="46"/>
  </r>
  <r>
    <x v="154"/>
    <n v="6"/>
    <x v="46"/>
  </r>
  <r>
    <x v="155"/>
    <n v="5.9"/>
    <x v="46"/>
  </r>
  <r>
    <x v="156"/>
    <n v="5.8"/>
    <x v="46"/>
  </r>
  <r>
    <x v="157"/>
    <n v="5.8"/>
    <x v="46"/>
  </r>
  <r>
    <x v="158"/>
    <n v="5.9"/>
    <x v="46"/>
  </r>
  <r>
    <x v="159"/>
    <n v="5.9"/>
    <x v="46"/>
  </r>
  <r>
    <x v="160"/>
    <n v="5.9"/>
    <x v="46"/>
  </r>
  <r>
    <x v="161"/>
    <n v="6"/>
    <x v="46"/>
  </r>
  <r>
    <x v="162"/>
    <n v="6"/>
    <x v="46"/>
  </r>
  <r>
    <x v="163"/>
    <n v="6"/>
    <x v="46"/>
  </r>
  <r>
    <x v="164"/>
    <n v="5.9"/>
    <x v="46"/>
  </r>
  <r>
    <x v="165"/>
    <n v="5.8"/>
    <x v="46"/>
  </r>
  <r>
    <x v="166"/>
    <n v="5.7"/>
    <x v="46"/>
  </r>
  <r>
    <x v="167"/>
    <n v="5.5"/>
    <x v="46"/>
  </r>
  <r>
    <x v="168"/>
    <n v="5.4"/>
    <x v="46"/>
  </r>
  <r>
    <x v="169"/>
    <n v="5.2"/>
    <x v="46"/>
  </r>
  <r>
    <x v="170"/>
    <n v="5.0999999999999996"/>
    <x v="46"/>
  </r>
  <r>
    <x v="171"/>
    <n v="5.0999999999999996"/>
    <x v="46"/>
  </r>
  <r>
    <x v="172"/>
    <n v="5"/>
    <x v="46"/>
  </r>
  <r>
    <x v="173"/>
    <n v="5"/>
    <x v="46"/>
  </r>
  <r>
    <x v="174"/>
    <n v="5"/>
    <x v="46"/>
  </r>
  <r>
    <x v="175"/>
    <n v="5"/>
    <x v="46"/>
  </r>
  <r>
    <x v="176"/>
    <n v="5"/>
    <x v="46"/>
  </r>
  <r>
    <x v="177"/>
    <n v="5.2"/>
    <x v="46"/>
  </r>
  <r>
    <x v="178"/>
    <n v="5.4"/>
    <x v="46"/>
  </r>
  <r>
    <x v="179"/>
    <n v="5.6"/>
    <x v="46"/>
  </r>
  <r>
    <x v="180"/>
    <n v="5.7"/>
    <x v="46"/>
  </r>
  <r>
    <x v="181"/>
    <n v="5.9"/>
    <x v="46"/>
  </r>
  <r>
    <x v="182"/>
    <n v="6"/>
    <x v="46"/>
  </r>
  <r>
    <x v="183"/>
    <n v="6"/>
    <x v="46"/>
  </r>
  <r>
    <x v="184"/>
    <n v="6.1"/>
    <x v="46"/>
  </r>
  <r>
    <x v="185"/>
    <n v="6.1"/>
    <x v="46"/>
  </r>
  <r>
    <x v="186"/>
    <n v="6.1"/>
    <x v="46"/>
  </r>
  <r>
    <x v="187"/>
    <n v="6.1"/>
    <x v="46"/>
  </r>
  <r>
    <x v="188"/>
    <n v="6.2"/>
    <x v="46"/>
  </r>
  <r>
    <x v="189"/>
    <n v="6.4"/>
    <x v="46"/>
  </r>
  <r>
    <x v="190"/>
    <n v="6.5"/>
    <x v="46"/>
  </r>
  <r>
    <x v="191"/>
    <n v="6.6"/>
    <x v="46"/>
  </r>
  <r>
    <x v="192"/>
    <n v="6.8"/>
    <x v="46"/>
  </r>
  <r>
    <x v="193"/>
    <n v="6.8"/>
    <x v="46"/>
  </r>
  <r>
    <x v="194"/>
    <n v="6.9"/>
    <x v="46"/>
  </r>
  <r>
    <x v="195"/>
    <n v="7"/>
    <x v="46"/>
  </r>
  <r>
    <x v="196"/>
    <n v="7.1"/>
    <x v="46"/>
  </r>
  <r>
    <x v="197"/>
    <n v="7.1"/>
    <x v="46"/>
  </r>
  <r>
    <x v="198"/>
    <n v="7.2"/>
    <x v="46"/>
  </r>
  <r>
    <x v="199"/>
    <n v="7.3"/>
    <x v="46"/>
  </r>
  <r>
    <x v="200"/>
    <n v="7.4"/>
    <x v="46"/>
  </r>
  <r>
    <x v="201"/>
    <n v="7.5"/>
    <x v="46"/>
  </r>
  <r>
    <x v="202"/>
    <n v="7.5"/>
    <x v="46"/>
  </r>
  <r>
    <x v="203"/>
    <n v="7.6"/>
    <x v="46"/>
  </r>
  <r>
    <x v="204"/>
    <n v="7.5"/>
    <x v="46"/>
  </r>
  <r>
    <x v="205"/>
    <n v="7.5"/>
    <x v="46"/>
  </r>
  <r>
    <x v="206"/>
    <n v="7.4"/>
    <x v="46"/>
  </r>
  <r>
    <x v="207"/>
    <n v="7.3"/>
    <x v="46"/>
  </r>
  <r>
    <x v="208"/>
    <n v="7.3"/>
    <x v="46"/>
  </r>
  <r>
    <x v="209"/>
    <n v="7.2"/>
    <x v="46"/>
  </r>
  <r>
    <x v="210"/>
    <n v="7.2"/>
    <x v="46"/>
  </r>
  <r>
    <x v="211"/>
    <n v="7.1"/>
    <x v="46"/>
  </r>
  <r>
    <x v="212"/>
    <n v="7"/>
    <x v="46"/>
  </r>
  <r>
    <x v="213"/>
    <n v="6.9"/>
    <x v="46"/>
  </r>
  <r>
    <x v="214"/>
    <n v="6.9"/>
    <x v="46"/>
  </r>
  <r>
    <x v="215"/>
    <n v="6.8"/>
    <x v="46"/>
  </r>
  <r>
    <x v="216"/>
    <n v="6.8"/>
    <x v="46"/>
  </r>
  <r>
    <x v="217"/>
    <n v="6.8"/>
    <x v="46"/>
  </r>
  <r>
    <x v="218"/>
    <n v="6.7"/>
    <x v="46"/>
  </r>
  <r>
    <x v="219"/>
    <n v="6.6"/>
    <x v="46"/>
  </r>
  <r>
    <x v="220"/>
    <n v="6.5"/>
    <x v="46"/>
  </r>
  <r>
    <x v="221"/>
    <n v="6.3"/>
    <x v="46"/>
  </r>
  <r>
    <x v="222"/>
    <n v="6.2"/>
    <x v="46"/>
  </r>
  <r>
    <x v="223"/>
    <n v="6.1"/>
    <x v="46"/>
  </r>
  <r>
    <x v="224"/>
    <n v="6.1"/>
    <x v="46"/>
  </r>
  <r>
    <x v="225"/>
    <n v="6"/>
    <x v="46"/>
  </r>
  <r>
    <x v="226"/>
    <n v="6"/>
    <x v="46"/>
  </r>
  <r>
    <x v="227"/>
    <n v="6"/>
    <x v="46"/>
  </r>
  <r>
    <x v="228"/>
    <n v="6"/>
    <x v="46"/>
  </r>
  <r>
    <x v="229"/>
    <n v="6"/>
    <x v="46"/>
  </r>
  <r>
    <x v="230"/>
    <n v="6.1"/>
    <x v="46"/>
  </r>
  <r>
    <x v="231"/>
    <n v="6.2"/>
    <x v="46"/>
  </r>
  <r>
    <x v="232"/>
    <n v="6.2"/>
    <x v="46"/>
  </r>
  <r>
    <x v="233"/>
    <n v="6.3"/>
    <x v="46"/>
  </r>
  <r>
    <x v="234"/>
    <n v="6.3"/>
    <x v="46"/>
  </r>
  <r>
    <x v="235"/>
    <n v="6.3"/>
    <x v="46"/>
  </r>
  <r>
    <x v="236"/>
    <n v="6.3"/>
    <x v="46"/>
  </r>
  <r>
    <x v="237"/>
    <n v="6.3"/>
    <x v="46"/>
  </r>
  <r>
    <x v="238"/>
    <n v="6.3"/>
    <x v="46"/>
  </r>
  <r>
    <x v="239"/>
    <n v="6.2"/>
    <x v="46"/>
  </r>
  <r>
    <x v="240"/>
    <n v="6.2"/>
    <x v="46"/>
  </r>
  <r>
    <x v="241"/>
    <n v="6.2"/>
    <x v="46"/>
  </r>
  <r>
    <x v="242"/>
    <n v="6.2"/>
    <x v="46"/>
  </r>
  <r>
    <x v="243"/>
    <n v="6.1"/>
    <x v="46"/>
  </r>
  <r>
    <x v="244"/>
    <n v="6.1"/>
    <x v="46"/>
  </r>
  <r>
    <x v="245"/>
    <n v="6"/>
    <x v="46"/>
  </r>
  <r>
    <x v="246"/>
    <n v="5.9"/>
    <x v="46"/>
  </r>
  <r>
    <x v="247"/>
    <n v="5.8"/>
    <x v="46"/>
  </r>
  <r>
    <x v="248"/>
    <n v="5.7"/>
    <x v="46"/>
  </r>
  <r>
    <x v="249"/>
    <n v="5.6"/>
    <x v="46"/>
  </r>
  <r>
    <x v="250"/>
    <n v="5.5"/>
    <x v="46"/>
  </r>
  <r>
    <x v="251"/>
    <n v="5.4"/>
    <x v="46"/>
  </r>
  <r>
    <x v="252"/>
    <n v="5.3"/>
    <x v="46"/>
  </r>
  <r>
    <x v="253"/>
    <n v="5.2"/>
    <x v="46"/>
  </r>
  <r>
    <x v="254"/>
    <n v="5.0999999999999996"/>
    <x v="46"/>
  </r>
  <r>
    <x v="255"/>
    <n v="5"/>
    <x v="46"/>
  </r>
  <r>
    <x v="256"/>
    <n v="4.9000000000000004"/>
    <x v="46"/>
  </r>
  <r>
    <x v="257"/>
    <n v="4.9000000000000004"/>
    <x v="46"/>
  </r>
  <r>
    <x v="258"/>
    <n v="4.8"/>
    <x v="46"/>
  </r>
  <r>
    <x v="259"/>
    <n v="4.8"/>
    <x v="46"/>
  </r>
  <r>
    <x v="260"/>
    <n v="4.7"/>
    <x v="46"/>
  </r>
  <r>
    <x v="261"/>
    <n v="4.7"/>
    <x v="46"/>
  </r>
  <r>
    <x v="262"/>
    <n v="4.7"/>
    <x v="46"/>
  </r>
  <r>
    <x v="263"/>
    <n v="4.7"/>
    <x v="46"/>
  </r>
  <r>
    <x v="264"/>
    <n v="4.7"/>
    <x v="46"/>
  </r>
  <r>
    <x v="265"/>
    <n v="4.7"/>
    <x v="46"/>
  </r>
  <r>
    <x v="266"/>
    <n v="4.5999999999999996"/>
    <x v="46"/>
  </r>
  <r>
    <x v="267"/>
    <n v="4.5999999999999996"/>
    <x v="46"/>
  </r>
  <r>
    <x v="268"/>
    <n v="4.5999999999999996"/>
    <x v="46"/>
  </r>
  <r>
    <x v="269"/>
    <n v="4.7"/>
    <x v="46"/>
  </r>
  <r>
    <x v="270"/>
    <n v="4.8"/>
    <x v="46"/>
  </r>
  <r>
    <x v="271"/>
    <n v="4.9000000000000004"/>
    <x v="46"/>
  </r>
  <r>
    <x v="272"/>
    <n v="4.9000000000000004"/>
    <x v="46"/>
  </r>
  <r>
    <x v="273"/>
    <n v="5"/>
    <x v="46"/>
  </r>
  <r>
    <x v="274"/>
    <n v="4.9000000000000004"/>
    <x v="46"/>
  </r>
  <r>
    <x v="275"/>
    <n v="4.9000000000000004"/>
    <x v="46"/>
  </r>
  <r>
    <x v="276"/>
    <n v="4.8"/>
    <x v="46"/>
  </r>
  <r>
    <x v="277"/>
    <n v="4.8"/>
    <x v="46"/>
  </r>
  <r>
    <x v="278"/>
    <n v="4.8"/>
    <x v="46"/>
  </r>
  <r>
    <x v="279"/>
    <n v="4.9000000000000004"/>
    <x v="46"/>
  </r>
  <r>
    <x v="280"/>
    <n v="4.9000000000000004"/>
    <x v="46"/>
  </r>
  <r>
    <x v="281"/>
    <n v="4.9000000000000004"/>
    <x v="46"/>
  </r>
  <r>
    <x v="282"/>
    <n v="4.9000000000000004"/>
    <x v="46"/>
  </r>
  <r>
    <x v="283"/>
    <n v="4.9000000000000004"/>
    <x v="46"/>
  </r>
  <r>
    <x v="284"/>
    <n v="4.9000000000000004"/>
    <x v="46"/>
  </r>
  <r>
    <x v="285"/>
    <n v="4.8"/>
    <x v="46"/>
  </r>
  <r>
    <x v="286"/>
    <n v="4.8"/>
    <x v="46"/>
  </r>
  <r>
    <x v="287"/>
    <n v="4.8"/>
    <x v="46"/>
  </r>
  <r>
    <x v="288"/>
    <n v="4.8"/>
    <x v="46"/>
  </r>
  <r>
    <x v="289"/>
    <n v="4.8"/>
    <x v="46"/>
  </r>
  <r>
    <x v="290"/>
    <n v="4.9000000000000004"/>
    <x v="46"/>
  </r>
  <r>
    <x v="291"/>
    <n v="4.9000000000000004"/>
    <x v="46"/>
  </r>
  <r>
    <x v="292"/>
    <n v="5"/>
    <x v="46"/>
  </r>
  <r>
    <x v="293"/>
    <n v="5.0999999999999996"/>
    <x v="46"/>
  </r>
  <r>
    <x v="294"/>
    <n v="5.0999999999999996"/>
    <x v="46"/>
  </r>
  <r>
    <x v="295"/>
    <n v="5.2"/>
    <x v="46"/>
  </r>
  <r>
    <x v="296"/>
    <n v="5.2"/>
    <x v="46"/>
  </r>
  <r>
    <x v="297"/>
    <n v="5.2"/>
    <x v="46"/>
  </r>
  <r>
    <x v="298"/>
    <n v="5.2"/>
    <x v="46"/>
  </r>
  <r>
    <x v="299"/>
    <n v="5.3"/>
    <x v="46"/>
  </r>
  <r>
    <x v="300"/>
    <n v="5.4"/>
    <x v="46"/>
  </r>
  <r>
    <x v="301"/>
    <n v="5.5"/>
    <x v="46"/>
  </r>
  <r>
    <x v="302"/>
    <n v="5.6"/>
    <x v="46"/>
  </r>
  <r>
    <x v="303"/>
    <n v="5.7"/>
    <x v="46"/>
  </r>
  <r>
    <x v="304"/>
    <n v="5.8"/>
    <x v="46"/>
  </r>
  <r>
    <x v="305"/>
    <n v="5.8"/>
    <x v="46"/>
  </r>
  <r>
    <x v="306"/>
    <n v="5.9"/>
    <x v="46"/>
  </r>
  <r>
    <x v="307"/>
    <n v="6.1"/>
    <x v="46"/>
  </r>
  <r>
    <x v="308"/>
    <n v="6.3"/>
    <x v="46"/>
  </r>
  <r>
    <x v="309"/>
    <n v="6.6"/>
    <x v="46"/>
  </r>
  <r>
    <x v="310"/>
    <n v="6.8"/>
    <x v="46"/>
  </r>
  <r>
    <x v="311"/>
    <n v="7.1"/>
    <x v="46"/>
  </r>
  <r>
    <x v="312"/>
    <n v="7.2"/>
    <x v="46"/>
  </r>
  <r>
    <x v="313"/>
    <n v="7.3"/>
    <x v="46"/>
  </r>
  <r>
    <x v="314"/>
    <n v="7.3"/>
    <x v="46"/>
  </r>
  <r>
    <x v="315"/>
    <n v="7.3"/>
    <x v="46"/>
  </r>
  <r>
    <x v="316"/>
    <n v="7.2"/>
    <x v="46"/>
  </r>
  <r>
    <x v="317"/>
    <n v="7.2"/>
    <x v="46"/>
  </r>
  <r>
    <x v="318"/>
    <n v="7.1"/>
    <x v="46"/>
  </r>
  <r>
    <x v="319"/>
    <n v="7"/>
    <x v="46"/>
  </r>
  <r>
    <x v="320"/>
    <n v="7"/>
    <x v="46"/>
  </r>
  <r>
    <x v="321"/>
    <n v="7"/>
    <x v="46"/>
  </r>
  <r>
    <x v="322"/>
    <n v="7.1"/>
    <x v="46"/>
  </r>
  <r>
    <x v="323"/>
    <n v="7.1"/>
    <x v="46"/>
  </r>
  <r>
    <x v="324"/>
    <n v="7.2"/>
    <x v="46"/>
  </r>
  <r>
    <x v="325"/>
    <n v="7.2"/>
    <x v="46"/>
  </r>
  <r>
    <x v="326"/>
    <n v="7.3"/>
    <x v="46"/>
  </r>
  <r>
    <x v="327"/>
    <n v="7.4"/>
    <x v="46"/>
  </r>
  <r>
    <x v="328"/>
    <n v="7.4"/>
    <x v="46"/>
  </r>
  <r>
    <x v="329"/>
    <n v="7.5"/>
    <x v="46"/>
  </r>
  <r>
    <x v="330"/>
    <n v="7.4"/>
    <x v="46"/>
  </r>
  <r>
    <x v="331"/>
    <n v="7.4"/>
    <x v="46"/>
  </r>
  <r>
    <x v="332"/>
    <n v="7.3"/>
    <x v="46"/>
  </r>
  <r>
    <x v="333"/>
    <n v="7.2"/>
    <x v="46"/>
  </r>
  <r>
    <x v="334"/>
    <n v="7"/>
    <x v="46"/>
  </r>
  <r>
    <x v="335"/>
    <n v="6.9"/>
    <x v="46"/>
  </r>
  <r>
    <x v="336"/>
    <n v="6.8"/>
    <x v="46"/>
  </r>
  <r>
    <x v="337"/>
    <n v="6.7"/>
    <x v="46"/>
  </r>
  <r>
    <x v="338"/>
    <n v="6.6"/>
    <x v="46"/>
  </r>
  <r>
    <x v="339"/>
    <n v="6.4"/>
    <x v="46"/>
  </r>
  <r>
    <x v="340"/>
    <n v="6.3"/>
    <x v="46"/>
  </r>
  <r>
    <x v="341"/>
    <n v="6.2"/>
    <x v="46"/>
  </r>
  <r>
    <x v="342"/>
    <n v="6.1"/>
    <x v="46"/>
  </r>
  <r>
    <x v="343"/>
    <n v="6.1"/>
    <x v="46"/>
  </r>
  <r>
    <x v="344"/>
    <n v="6"/>
    <x v="46"/>
  </r>
  <r>
    <x v="345"/>
    <n v="6"/>
    <x v="46"/>
  </r>
  <r>
    <x v="346"/>
    <n v="5.9"/>
    <x v="46"/>
  </r>
  <r>
    <x v="347"/>
    <n v="5.9"/>
    <x v="46"/>
  </r>
  <r>
    <x v="348"/>
    <n v="5.8"/>
    <x v="46"/>
  </r>
  <r>
    <x v="349"/>
    <n v="5.8"/>
    <x v="46"/>
  </r>
  <r>
    <x v="350"/>
    <n v="5.7"/>
    <x v="46"/>
  </r>
  <r>
    <x v="351"/>
    <n v="5.7"/>
    <x v="46"/>
  </r>
  <r>
    <x v="352"/>
    <n v="5.6"/>
    <x v="46"/>
  </r>
  <r>
    <x v="353"/>
    <n v="5.6"/>
    <x v="46"/>
  </r>
  <r>
    <x v="354"/>
    <n v="5.6"/>
    <x v="46"/>
  </r>
  <r>
    <x v="355"/>
    <n v="5.6"/>
    <x v="46"/>
  </r>
  <r>
    <x v="356"/>
    <n v="5.5"/>
    <x v="46"/>
  </r>
  <r>
    <x v="357"/>
    <n v="5.5"/>
    <x v="46"/>
  </r>
  <r>
    <x v="358"/>
    <n v="5.3"/>
    <x v="46"/>
  </r>
  <r>
    <x v="359"/>
    <n v="5.2"/>
    <x v="46"/>
  </r>
  <r>
    <x v="360"/>
    <n v="5.0999999999999996"/>
    <x v="46"/>
  </r>
  <r>
    <x v="361"/>
    <n v="5"/>
    <x v="46"/>
  </r>
  <r>
    <x v="362"/>
    <n v="4.9000000000000004"/>
    <x v="46"/>
  </r>
  <r>
    <x v="363"/>
    <n v="5"/>
    <x v="46"/>
  </r>
  <r>
    <x v="364"/>
    <n v="5"/>
    <x v="46"/>
  </r>
  <r>
    <x v="365"/>
    <n v="5"/>
    <x v="46"/>
  </r>
  <r>
    <x v="366"/>
    <n v="5.0999999999999996"/>
    <x v="46"/>
  </r>
  <r>
    <x v="367"/>
    <n v="5.0999999999999996"/>
    <x v="46"/>
  </r>
  <r>
    <x v="368"/>
    <n v="5"/>
    <x v="46"/>
  </r>
  <r>
    <x v="369"/>
    <n v="5"/>
    <x v="46"/>
  </r>
  <r>
    <x v="370"/>
    <n v="4.9000000000000004"/>
    <x v="46"/>
  </r>
  <r>
    <x v="371"/>
    <n v="4.8"/>
    <x v="46"/>
  </r>
  <r>
    <x v="372"/>
    <n v="4.7"/>
    <x v="46"/>
  </r>
  <r>
    <x v="373"/>
    <n v="4.5999999999999996"/>
    <x v="46"/>
  </r>
  <r>
    <x v="374"/>
    <n v="4.5"/>
    <x v="46"/>
  </r>
  <r>
    <x v="375"/>
    <n v="4.5"/>
    <x v="46"/>
  </r>
  <r>
    <x v="376"/>
    <n v="4.5"/>
    <x v="46"/>
  </r>
  <r>
    <x v="377"/>
    <n v="4.5"/>
    <x v="46"/>
  </r>
  <r>
    <x v="378"/>
    <n v="4.5999999999999996"/>
    <x v="46"/>
  </r>
  <r>
    <x v="379"/>
    <n v="4.7"/>
    <x v="46"/>
  </r>
  <r>
    <x v="380"/>
    <n v="4.7"/>
    <x v="46"/>
  </r>
  <r>
    <x v="381"/>
    <n v="4.7"/>
    <x v="46"/>
  </r>
  <r>
    <x v="382"/>
    <n v="4.7"/>
    <x v="46"/>
  </r>
  <r>
    <x v="383"/>
    <n v="4.5999999999999996"/>
    <x v="46"/>
  </r>
  <r>
    <x v="384"/>
    <n v="4.5999999999999996"/>
    <x v="46"/>
  </r>
  <r>
    <x v="385"/>
    <n v="4.5999999999999996"/>
    <x v="46"/>
  </r>
  <r>
    <x v="386"/>
    <n v="4.5999999999999996"/>
    <x v="46"/>
  </r>
  <r>
    <x v="387"/>
    <n v="4.7"/>
    <x v="46"/>
  </r>
  <r>
    <x v="388"/>
    <n v="4.8"/>
    <x v="46"/>
  </r>
  <r>
    <x v="389"/>
    <n v="5"/>
    <x v="46"/>
  </r>
  <r>
    <x v="390"/>
    <n v="5.2"/>
    <x v="46"/>
  </r>
  <r>
    <x v="391"/>
    <n v="5.3"/>
    <x v="46"/>
  </r>
  <r>
    <x v="392"/>
    <n v="5.4"/>
    <x v="46"/>
  </r>
  <r>
    <x v="393"/>
    <n v="5.7"/>
    <x v="46"/>
  </r>
  <r>
    <x v="394"/>
    <n v="6"/>
    <x v="46"/>
  </r>
  <r>
    <x v="395"/>
    <n v="6.5"/>
    <x v="46"/>
  </r>
  <r>
    <x v="396"/>
    <n v="7"/>
    <x v="46"/>
  </r>
  <r>
    <x v="397"/>
    <n v="7.4"/>
    <x v="46"/>
  </r>
  <r>
    <x v="398"/>
    <n v="7.7"/>
    <x v="46"/>
  </r>
  <r>
    <x v="399"/>
    <n v="8.3000000000000007"/>
    <x v="46"/>
  </r>
  <r>
    <x v="400"/>
    <n v="8.8000000000000007"/>
    <x v="46"/>
  </r>
  <r>
    <x v="401"/>
    <n v="9.1"/>
    <x v="46"/>
  </r>
  <r>
    <x v="402"/>
    <n v="9.5"/>
    <x v="46"/>
  </r>
  <r>
    <x v="403"/>
    <n v="9.8000000000000007"/>
    <x v="46"/>
  </r>
  <r>
    <x v="404"/>
    <n v="10.199999999999999"/>
    <x v="46"/>
  </r>
  <r>
    <x v="405"/>
    <n v="10.199999999999999"/>
    <x v="46"/>
  </r>
  <r>
    <x v="406"/>
    <n v="10.199999999999999"/>
    <x v="46"/>
  </r>
  <r>
    <x v="407"/>
    <n v="10.3"/>
    <x v="46"/>
  </r>
  <r>
    <x v="408"/>
    <n v="10.4"/>
    <x v="46"/>
  </r>
  <r>
    <x v="409"/>
    <n v="10.3"/>
    <x v="46"/>
  </r>
  <r>
    <x v="410"/>
    <n v="10.199999999999999"/>
    <x v="46"/>
  </r>
  <r>
    <x v="411"/>
    <n v="10.1"/>
    <x v="46"/>
  </r>
  <r>
    <x v="412"/>
    <n v="9.9"/>
    <x v="46"/>
  </r>
  <r>
    <x v="413"/>
    <n v="9.8000000000000007"/>
    <x v="46"/>
  </r>
  <r>
    <x v="414"/>
    <n v="9.8000000000000007"/>
    <x v="46"/>
  </r>
  <r>
    <x v="415"/>
    <n v="9.9"/>
    <x v="46"/>
  </r>
  <r>
    <x v="416"/>
    <n v="9.9"/>
    <x v="46"/>
  </r>
  <r>
    <x v="417"/>
    <n v="9.9"/>
    <x v="46"/>
  </r>
  <r>
    <x v="418"/>
    <n v="9.9"/>
    <x v="46"/>
  </r>
  <r>
    <x v="419"/>
    <n v="9.8000000000000007"/>
    <x v="46"/>
  </r>
  <r>
    <x v="420"/>
    <n v="9.6999999999999993"/>
    <x v="46"/>
  </r>
  <r>
    <x v="421"/>
    <n v="9.6"/>
    <x v="46"/>
  </r>
  <r>
    <x v="422"/>
    <n v="9.5"/>
    <x v="46"/>
  </r>
  <r>
    <x v="423"/>
    <n v="9.5"/>
    <x v="46"/>
  </r>
  <r>
    <x v="424"/>
    <n v="9.5"/>
    <x v="46"/>
  </r>
  <r>
    <x v="425"/>
    <n v="9.5"/>
    <x v="46"/>
  </r>
  <r>
    <x v="426"/>
    <n v="9.5"/>
    <x v="46"/>
  </r>
  <r>
    <x v="427"/>
    <n v="9.5"/>
    <x v="46"/>
  </r>
  <r>
    <x v="428"/>
    <n v="9.4"/>
    <x v="46"/>
  </r>
  <r>
    <x v="429"/>
    <n v="9.3000000000000007"/>
    <x v="46"/>
  </r>
  <r>
    <x v="430"/>
    <n v="9.1"/>
    <x v="46"/>
  </r>
  <r>
    <x v="431"/>
    <n v="9.1"/>
    <x v="46"/>
  </r>
  <r>
    <x v="432"/>
    <n v="9"/>
    <x v="46"/>
  </r>
  <r>
    <x v="433"/>
    <n v="8.9"/>
    <x v="46"/>
  </r>
  <r>
    <x v="434"/>
    <n v="8.9"/>
    <x v="46"/>
  </r>
  <r>
    <x v="435"/>
    <n v="8.9"/>
    <x v="46"/>
  </r>
  <r>
    <x v="436"/>
    <n v="9"/>
    <x v="46"/>
  </r>
  <r>
    <x v="437"/>
    <n v="9.1"/>
    <x v="46"/>
  </r>
  <r>
    <x v="438"/>
    <n v="8.8000000000000007"/>
    <x v="46"/>
  </r>
  <r>
    <x v="439"/>
    <n v="8.4"/>
    <x v="46"/>
  </r>
  <r>
    <x v="440"/>
    <n v="8"/>
    <x v="46"/>
  </r>
  <r>
    <x v="441"/>
    <n v="7.7"/>
    <x v="46"/>
  </r>
  <r>
    <x v="442"/>
    <n v="7.4"/>
    <x v="46"/>
  </r>
  <r>
    <x v="443"/>
    <n v="7.2"/>
    <x v="46"/>
  </r>
  <r>
    <x v="444"/>
    <n v="7"/>
    <x v="46"/>
  </r>
  <r>
    <x v="445"/>
    <n v="6.6"/>
    <x v="46"/>
  </r>
  <r>
    <x v="446"/>
    <n v="6.6"/>
    <x v="46"/>
  </r>
  <r>
    <x v="447"/>
    <n v="6.7"/>
    <x v="46"/>
  </r>
  <r>
    <x v="448"/>
    <n v="6.7"/>
    <x v="46"/>
  </r>
  <r>
    <x v="449"/>
    <n v="6.7"/>
    <x v="46"/>
  </r>
  <r>
    <x v="450"/>
    <n v="6.7"/>
    <x v="46"/>
  </r>
  <r>
    <x v="451"/>
    <n v="6.7"/>
    <x v="46"/>
  </r>
  <r>
    <x v="452"/>
    <n v="6.6"/>
    <x v="46"/>
  </r>
  <r>
    <x v="453"/>
    <n v="6.5"/>
    <x v="46"/>
  </r>
  <r>
    <x v="454"/>
    <n v="6.4"/>
    <x v="46"/>
  </r>
  <r>
    <x v="455"/>
    <n v="6.3"/>
    <x v="46"/>
  </r>
  <r>
    <x v="456"/>
    <n v="6.3"/>
    <x v="46"/>
  </r>
  <r>
    <x v="457"/>
    <n v="6.2"/>
    <x v="46"/>
  </r>
  <r>
    <x v="458"/>
    <n v="6.1"/>
    <x v="46"/>
  </r>
  <r>
    <x v="459"/>
    <n v="6"/>
    <x v="46"/>
  </r>
  <r>
    <x v="460"/>
    <n v="6"/>
    <x v="46"/>
  </r>
  <r>
    <x v="461"/>
    <n v="5.9"/>
    <x v="46"/>
  </r>
  <r>
    <x v="462"/>
    <n v="5.9"/>
    <x v="46"/>
  </r>
  <r>
    <x v="463"/>
    <n v="5.9"/>
    <x v="46"/>
  </r>
  <r>
    <x v="464"/>
    <n v="5.8"/>
    <x v="46"/>
  </r>
  <r>
    <x v="465"/>
    <n v="5.8"/>
    <x v="46"/>
  </r>
  <r>
    <x v="466"/>
    <n v="5.7"/>
    <x v="46"/>
  </r>
  <r>
    <x v="467"/>
    <n v="5.6"/>
    <x v="46"/>
  </r>
  <r>
    <x v="468"/>
    <n v="5.6"/>
    <x v="46"/>
  </r>
  <r>
    <x v="469"/>
    <n v="5.5"/>
    <x v="46"/>
  </r>
  <r>
    <x v="470"/>
    <n v="5.5"/>
    <x v="46"/>
  </r>
  <r>
    <x v="471"/>
    <n v="5.5"/>
    <x v="46"/>
  </r>
  <r>
    <x v="472"/>
    <n v="5.4"/>
    <x v="46"/>
  </r>
  <r>
    <x v="473"/>
    <n v="5.4"/>
    <x v="46"/>
  </r>
  <r>
    <x v="474"/>
    <n v="5.4"/>
    <x v="46"/>
  </r>
  <r>
    <x v="475"/>
    <n v="5.4"/>
    <x v="46"/>
  </r>
  <r>
    <x v="476"/>
    <n v="5.4"/>
    <x v="46"/>
  </r>
  <r>
    <x v="477"/>
    <n v="5.4"/>
    <x v="46"/>
  </r>
  <r>
    <x v="478"/>
    <n v="5.4"/>
    <x v="46"/>
  </r>
  <r>
    <x v="479"/>
    <n v="5.4"/>
    <x v="46"/>
  </r>
  <r>
    <x v="480"/>
    <n v="5.4"/>
    <x v="46"/>
  </r>
  <r>
    <x v="481"/>
    <n v="5.4"/>
    <x v="46"/>
  </r>
  <r>
    <x v="482"/>
    <n v="5.3"/>
    <x v="46"/>
  </r>
  <r>
    <x v="483"/>
    <n v="5.3"/>
    <x v="46"/>
  </r>
  <r>
    <x v="484"/>
    <n v="5.3"/>
    <x v="46"/>
  </r>
  <r>
    <x v="485"/>
    <n v="5.3"/>
    <x v="46"/>
  </r>
  <r>
    <x v="486"/>
    <n v="5.2"/>
    <x v="46"/>
  </r>
  <r>
    <x v="487"/>
    <n v="5.2"/>
    <x v="46"/>
  </r>
  <r>
    <x v="488"/>
    <n v="5.0999999999999996"/>
    <x v="46"/>
  </r>
  <r>
    <x v="489"/>
    <n v="5"/>
    <x v="46"/>
  </r>
  <r>
    <x v="490"/>
    <n v="4.9000000000000004"/>
    <x v="46"/>
  </r>
  <r>
    <x v="491"/>
    <n v="4.9000000000000004"/>
    <x v="46"/>
  </r>
  <r>
    <x v="492"/>
    <n v="4.8"/>
    <x v="46"/>
  </r>
  <r>
    <x v="493"/>
    <n v="4.7"/>
    <x v="46"/>
  </r>
  <r>
    <x v="494"/>
    <n v="4.7"/>
    <x v="46"/>
  </r>
  <r>
    <x v="495"/>
    <n v="4.5999999999999996"/>
    <x v="46"/>
  </r>
  <r>
    <x v="496"/>
    <n v="4.5999999999999996"/>
    <x v="46"/>
  </r>
  <r>
    <x v="497"/>
    <n v="4.5999999999999996"/>
    <x v="46"/>
  </r>
  <r>
    <x v="498"/>
    <n v="4.5999999999999996"/>
    <x v="46"/>
  </r>
  <r>
    <x v="499"/>
    <n v="4.5999999999999996"/>
    <x v="46"/>
  </r>
  <r>
    <x v="500"/>
    <n v="4.7"/>
    <x v="46"/>
  </r>
  <r>
    <x v="501"/>
    <n v="4.7"/>
    <x v="46"/>
  </r>
  <r>
    <x v="502"/>
    <n v="4.5999999999999996"/>
    <x v="46"/>
  </r>
  <r>
    <x v="503"/>
    <n v="4.5999999999999996"/>
    <x v="46"/>
  </r>
  <r>
    <x v="504"/>
    <n v="4.5999999999999996"/>
    <x v="46"/>
  </r>
  <r>
    <x v="505"/>
    <n v="4.5"/>
    <x v="46"/>
  </r>
  <r>
    <x v="506"/>
    <n v="4.5"/>
    <x v="46"/>
  </r>
  <r>
    <x v="507"/>
    <n v="4.4000000000000004"/>
    <x v="46"/>
  </r>
  <r>
    <x v="508"/>
    <n v="4.3"/>
    <x v="46"/>
  </r>
  <r>
    <x v="509"/>
    <n v="4.3"/>
    <x v="46"/>
  </r>
  <r>
    <x v="510"/>
    <n v="4.2"/>
    <x v="46"/>
  </r>
  <r>
    <x v="511"/>
    <n v="4.2"/>
    <x v="46"/>
  </r>
  <r>
    <x v="512"/>
    <n v="4.3"/>
    <x v="46"/>
  </r>
  <r>
    <x v="513"/>
    <n v="4.4000000000000004"/>
    <x v="46"/>
  </r>
  <r>
    <x v="514"/>
    <n v="4.5"/>
    <x v="46"/>
  </r>
  <r>
    <x v="515"/>
    <n v="4.5999999999999996"/>
    <x v="46"/>
  </r>
  <r>
    <x v="516"/>
    <n v="4.7"/>
    <x v="46"/>
  </r>
  <r>
    <x v="517"/>
    <n v="4.5999999999999996"/>
    <x v="46"/>
  </r>
  <r>
    <x v="518"/>
    <n v="4.5999999999999996"/>
    <x v="46"/>
  </r>
  <r>
    <x v="519"/>
    <n v="4.4000000000000004"/>
    <x v="46"/>
  </r>
  <r>
    <x v="520"/>
    <n v="4.3"/>
    <x v="46"/>
  </r>
  <r>
    <x v="521"/>
    <n v="4.2"/>
    <x v="46"/>
  </r>
  <r>
    <x v="522"/>
    <n v="4.0999999999999996"/>
    <x v="46"/>
  </r>
  <r>
    <x v="523"/>
    <n v="4"/>
    <x v="46"/>
  </r>
  <r>
    <x v="524"/>
    <n v="3.9"/>
    <x v="46"/>
  </r>
  <r>
    <x v="525"/>
    <n v="3.9"/>
    <x v="46"/>
  </r>
  <r>
    <x v="526"/>
    <n v="3.8"/>
    <x v="46"/>
  </r>
  <r>
    <x v="527"/>
    <n v="3.7"/>
    <x v="46"/>
  </r>
  <r>
    <x v="528"/>
    <n v="3.6"/>
    <x v="46"/>
  </r>
  <r>
    <x v="529"/>
    <n v="3.8"/>
    <x v="46"/>
  </r>
  <r>
    <x v="530"/>
    <n v="6"/>
    <x v="46"/>
  </r>
  <r>
    <x v="531"/>
    <n v="17.100000000000001"/>
    <x v="46"/>
  </r>
  <r>
    <x v="532"/>
    <n v="13.6"/>
    <x v="46"/>
  </r>
  <r>
    <x v="533"/>
    <n v="11.7"/>
    <x v="46"/>
  </r>
  <r>
    <x v="534"/>
    <n v="10.5"/>
    <x v="46"/>
  </r>
  <r>
    <x v="535"/>
    <n v="9"/>
    <x v="46"/>
  </r>
  <r>
    <x v="536"/>
    <n v="8.1999999999999993"/>
    <x v="46"/>
  </r>
  <r>
    <x v="537"/>
    <n v="7.3"/>
    <x v="46"/>
  </r>
  <r>
    <x v="538"/>
    <n v="6.9"/>
    <x v="46"/>
  </r>
  <r>
    <x v="539"/>
    <n v="6.7"/>
    <x v="46"/>
  </r>
  <r>
    <x v="540"/>
    <n v="6.4"/>
    <x v="46"/>
  </r>
  <r>
    <x v="541"/>
    <n v="6.2"/>
    <x v="46"/>
  </r>
  <r>
    <x v="542"/>
    <n v="5.9"/>
    <x v="46"/>
  </r>
  <r>
    <x v="543"/>
    <n v="5.7"/>
    <x v="46"/>
  </r>
  <r>
    <x v="544"/>
    <n v="5.5"/>
    <x v="46"/>
  </r>
  <r>
    <x v="545"/>
    <n v="5.3"/>
    <x v="46"/>
  </r>
  <r>
    <x v="546"/>
    <n v="5.0999999999999996"/>
    <x v="46"/>
  </r>
  <r>
    <x v="547"/>
    <n v="4.9000000000000004"/>
    <x v="46"/>
  </r>
  <r>
    <x v="548"/>
    <n v="4.7"/>
    <x v="46"/>
  </r>
  <r>
    <x v="549"/>
    <n v="4.4000000000000004"/>
    <x v="46"/>
  </r>
  <r>
    <x v="550"/>
    <n v="4.2"/>
    <x v="46"/>
  </r>
  <r>
    <x v="551"/>
    <n v="4"/>
    <x v="46"/>
  </r>
  <r>
    <x v="552"/>
    <n v="4"/>
    <x v="46"/>
  </r>
  <r>
    <x v="553"/>
    <n v="3.9"/>
    <x v="46"/>
  </r>
  <r>
    <x v="554"/>
    <n v="3.9"/>
    <x v="46"/>
  </r>
  <r>
    <x v="555"/>
    <n v="3.9"/>
    <x v="46"/>
  </r>
  <r>
    <x v="556"/>
    <n v="3.9"/>
    <x v="46"/>
  </r>
  <r>
    <x v="557"/>
    <n v="4"/>
    <x v="46"/>
  </r>
  <r>
    <x v="558"/>
    <n v="4"/>
    <x v="46"/>
  </r>
  <r>
    <x v="559"/>
    <n v="4.0999999999999996"/>
    <x v="46"/>
  </r>
  <r>
    <x v="560"/>
    <n v="4.2"/>
    <x v="46"/>
  </r>
  <r>
    <x v="561"/>
    <n v="4.2"/>
    <x v="46"/>
  </r>
  <r>
    <x v="562"/>
    <n v="4.2"/>
    <x v="46"/>
  </r>
  <r>
    <x v="563"/>
    <n v="4.2"/>
    <x v="46"/>
  </r>
  <r>
    <x v="564"/>
    <n v="4.0999999999999996"/>
    <x v="46"/>
  </r>
  <r>
    <x v="565"/>
    <n v="4.0999999999999996"/>
    <x v="46"/>
  </r>
  <r>
    <x v="566"/>
    <n v="4"/>
    <x v="46"/>
  </r>
  <r>
    <x v="567"/>
    <n v="4"/>
    <x v="46"/>
  </r>
  <r>
    <x v="568"/>
    <n v="4"/>
    <x v="46"/>
  </r>
  <r>
    <x v="569"/>
    <n v="4"/>
    <x v="46"/>
  </r>
  <r>
    <x v="570"/>
    <n v="4.0999999999999996"/>
    <x v="46"/>
  </r>
  <r>
    <x v="571"/>
    <n v="4.2"/>
    <x v="46"/>
  </r>
  <r>
    <x v="572"/>
    <n v="4.4000000000000004"/>
    <x v="46"/>
  </r>
  <r>
    <x v="573"/>
    <n v="4.5"/>
    <x v="46"/>
  </r>
  <r>
    <x v="574"/>
    <n v="4.5999999999999996"/>
    <x v="46"/>
  </r>
  <r>
    <x v="575"/>
    <n v="4.5999999999999996"/>
    <x v="46"/>
  </r>
  <r>
    <x v="576"/>
    <n v="4.5999999999999996"/>
    <x v="46"/>
  </r>
  <r>
    <x v="577"/>
    <n v="4.5999999999999996"/>
    <x v="46"/>
  </r>
  <r>
    <x v="578"/>
    <n v="4.5999999999999996"/>
    <x v="46"/>
  </r>
  <r>
    <x v="579"/>
    <n v="4.5999999999999996"/>
    <x v="46"/>
  </r>
  <r>
    <x v="580"/>
    <n v="4.5999999999999996"/>
    <x v="46"/>
  </r>
  <r>
    <x v="581"/>
    <n v="4.5999999999999996"/>
    <x v="46"/>
  </r>
  <r>
    <x v="582"/>
    <n v="4.5"/>
    <x v="46"/>
  </r>
  <r>
    <x v="583"/>
    <n v="4.5"/>
    <x v="46"/>
  </r>
  <r>
    <x v="584"/>
    <n v="4.4000000000000004"/>
    <x v="46"/>
  </r>
  <r>
    <x v="585"/>
    <n v="4.4000000000000004"/>
    <x v="46"/>
  </r>
  <r>
    <x v="586"/>
    <n v="4.3"/>
    <x v="46"/>
  </r>
  <r>
    <x v="587"/>
    <n v="4.3"/>
    <x v="46"/>
  </r>
  <r>
    <x v="588"/>
    <n v="4.4000000000000004"/>
    <x v="46"/>
  </r>
  <r>
    <x v="589"/>
    <n v="4.4000000000000004"/>
    <x v="46"/>
  </r>
  <r>
    <x v="590"/>
    <n v="4.5"/>
    <x v="46"/>
  </r>
  <r>
    <x v="591"/>
    <n v="4.5"/>
    <x v="46"/>
  </r>
  <r>
    <x v="592"/>
    <n v="4.5"/>
    <x v="46"/>
  </r>
  <r>
    <x v="593"/>
    <n v="4.5"/>
    <x v="46"/>
  </r>
  <r>
    <x v="594"/>
    <n v="4.5999999999999996"/>
    <x v="46"/>
  </r>
  <r>
    <x v="595"/>
    <n v="4.5999999999999996"/>
    <x v="46"/>
  </r>
  <r>
    <x v="596"/>
    <n v="4.7"/>
    <x v="46"/>
  </r>
  <r>
    <x v="597"/>
    <m/>
    <x v="46"/>
  </r>
  <r>
    <x v="598"/>
    <n v="4.9000000000000004"/>
    <x v="46"/>
  </r>
  <r>
    <x v="599"/>
    <n v="4.9000000000000004"/>
    <x v="46"/>
  </r>
  <r>
    <x v="600"/>
    <n v="5"/>
    <x v="46"/>
  </r>
  <r>
    <x v="601"/>
    <n v="5.0999999999999996"/>
    <x v="46"/>
  </r>
  <r>
    <x v="602"/>
    <n v="5.0999999999999996"/>
    <x v="46"/>
  </r>
  <r>
    <x v="603"/>
    <n v="5.2"/>
    <x v="46"/>
  </r>
  <r>
    <x v="604"/>
    <n v="5.2"/>
    <x v="46"/>
  </r>
  <r>
    <x v="0"/>
    <n v="7.4"/>
    <x v="47"/>
  </r>
  <r>
    <x v="1"/>
    <n v="7.4"/>
    <x v="47"/>
  </r>
  <r>
    <x v="2"/>
    <n v="7.4"/>
    <x v="47"/>
  </r>
  <r>
    <x v="3"/>
    <n v="7.4"/>
    <x v="47"/>
  </r>
  <r>
    <x v="4"/>
    <n v="7.4"/>
    <x v="47"/>
  </r>
  <r>
    <x v="5"/>
    <n v="7.3"/>
    <x v="47"/>
  </r>
  <r>
    <x v="6"/>
    <n v="7.2"/>
    <x v="47"/>
  </r>
  <r>
    <x v="7"/>
    <n v="7.1"/>
    <x v="47"/>
  </r>
  <r>
    <x v="8"/>
    <n v="6.9"/>
    <x v="47"/>
  </r>
  <r>
    <x v="9"/>
    <n v="6.8"/>
    <x v="47"/>
  </r>
  <r>
    <x v="10"/>
    <n v="6.9"/>
    <x v="47"/>
  </r>
  <r>
    <x v="11"/>
    <n v="7"/>
    <x v="47"/>
  </r>
  <r>
    <x v="12"/>
    <n v="7.1"/>
    <x v="47"/>
  </r>
  <r>
    <x v="13"/>
    <n v="7.1"/>
    <x v="47"/>
  </r>
  <r>
    <x v="14"/>
    <n v="7"/>
    <x v="47"/>
  </r>
  <r>
    <x v="15"/>
    <n v="7"/>
    <x v="47"/>
  </r>
  <r>
    <x v="16"/>
    <n v="6.9"/>
    <x v="47"/>
  </r>
  <r>
    <x v="17"/>
    <n v="6.8"/>
    <x v="47"/>
  </r>
  <r>
    <x v="18"/>
    <n v="6.7"/>
    <x v="47"/>
  </r>
  <r>
    <x v="19"/>
    <n v="6.8"/>
    <x v="47"/>
  </r>
  <r>
    <x v="20"/>
    <n v="6.8"/>
    <x v="47"/>
  </r>
  <r>
    <x v="21"/>
    <n v="6.9"/>
    <x v="47"/>
  </r>
  <r>
    <x v="22"/>
    <n v="6.9"/>
    <x v="47"/>
  </r>
  <r>
    <x v="23"/>
    <n v="6.9"/>
    <x v="47"/>
  </r>
  <r>
    <x v="24"/>
    <n v="6.8"/>
    <x v="47"/>
  </r>
  <r>
    <x v="25"/>
    <n v="6.6"/>
    <x v="47"/>
  </r>
  <r>
    <x v="26"/>
    <n v="6.4"/>
    <x v="47"/>
  </r>
  <r>
    <x v="27"/>
    <n v="6.2"/>
    <x v="47"/>
  </r>
  <r>
    <x v="28"/>
    <n v="6.1"/>
    <x v="47"/>
  </r>
  <r>
    <x v="29"/>
    <n v="6.1"/>
    <x v="47"/>
  </r>
  <r>
    <x v="30"/>
    <n v="6.1"/>
    <x v="47"/>
  </r>
  <r>
    <x v="31"/>
    <n v="6.3"/>
    <x v="47"/>
  </r>
  <r>
    <x v="32"/>
    <n v="6.4"/>
    <x v="47"/>
  </r>
  <r>
    <x v="33"/>
    <n v="6.5"/>
    <x v="47"/>
  </r>
  <r>
    <x v="34"/>
    <n v="6.6"/>
    <x v="47"/>
  </r>
  <r>
    <x v="35"/>
    <n v="6.6"/>
    <x v="47"/>
  </r>
  <r>
    <x v="36"/>
    <n v="6.7"/>
    <x v="47"/>
  </r>
  <r>
    <x v="37"/>
    <n v="6.7"/>
    <x v="47"/>
  </r>
  <r>
    <x v="38"/>
    <n v="6.9"/>
    <x v="47"/>
  </r>
  <r>
    <x v="39"/>
    <n v="7"/>
    <x v="47"/>
  </r>
  <r>
    <x v="40"/>
    <n v="7.1"/>
    <x v="47"/>
  </r>
  <r>
    <x v="41"/>
    <n v="7.3"/>
    <x v="47"/>
  </r>
  <r>
    <x v="42"/>
    <n v="7.4"/>
    <x v="47"/>
  </r>
  <r>
    <x v="43"/>
    <n v="7.6"/>
    <x v="47"/>
  </r>
  <r>
    <x v="44"/>
    <n v="7.7"/>
    <x v="47"/>
  </r>
  <r>
    <x v="45"/>
    <n v="7.8"/>
    <x v="47"/>
  </r>
  <r>
    <x v="46"/>
    <n v="7.9"/>
    <x v="47"/>
  </r>
  <r>
    <x v="47"/>
    <n v="8.1"/>
    <x v="47"/>
  </r>
  <r>
    <x v="48"/>
    <n v="8.3000000000000007"/>
    <x v="47"/>
  </r>
  <r>
    <x v="49"/>
    <n v="8.6"/>
    <x v="47"/>
  </r>
  <r>
    <x v="50"/>
    <n v="9"/>
    <x v="47"/>
  </r>
  <r>
    <x v="51"/>
    <n v="9.5"/>
    <x v="47"/>
  </r>
  <r>
    <x v="52"/>
    <n v="10.1"/>
    <x v="47"/>
  </r>
  <r>
    <x v="53"/>
    <n v="10.5"/>
    <x v="47"/>
  </r>
  <r>
    <x v="54"/>
    <n v="10.8"/>
    <x v="47"/>
  </r>
  <r>
    <x v="55"/>
    <n v="11"/>
    <x v="47"/>
  </r>
  <r>
    <x v="56"/>
    <n v="11"/>
    <x v="47"/>
  </r>
  <r>
    <x v="57"/>
    <n v="11"/>
    <x v="47"/>
  </r>
  <r>
    <x v="58"/>
    <n v="10.9"/>
    <x v="47"/>
  </r>
  <r>
    <x v="59"/>
    <n v="10.9"/>
    <x v="47"/>
  </r>
  <r>
    <x v="60"/>
    <n v="11"/>
    <x v="47"/>
  </r>
  <r>
    <x v="61"/>
    <n v="11.2"/>
    <x v="47"/>
  </r>
  <r>
    <x v="62"/>
    <n v="11.2"/>
    <x v="47"/>
  </r>
  <r>
    <x v="63"/>
    <n v="11.1"/>
    <x v="47"/>
  </r>
  <r>
    <x v="64"/>
    <n v="10.9"/>
    <x v="47"/>
  </r>
  <r>
    <x v="65"/>
    <n v="10.5"/>
    <x v="47"/>
  </r>
  <r>
    <x v="66"/>
    <n v="10.199999999999999"/>
    <x v="47"/>
  </r>
  <r>
    <x v="67"/>
    <n v="10"/>
    <x v="47"/>
  </r>
  <r>
    <x v="68"/>
    <n v="10"/>
    <x v="47"/>
  </r>
  <r>
    <x v="69"/>
    <n v="10.1"/>
    <x v="47"/>
  </r>
  <r>
    <x v="70"/>
    <n v="10.3"/>
    <x v="47"/>
  </r>
  <r>
    <x v="71"/>
    <n v="10.6"/>
    <x v="47"/>
  </r>
  <r>
    <x v="72"/>
    <n v="11"/>
    <x v="47"/>
  </r>
  <r>
    <x v="73"/>
    <n v="11.3"/>
    <x v="47"/>
  </r>
  <r>
    <x v="74"/>
    <n v="11.8"/>
    <x v="47"/>
  </r>
  <r>
    <x v="75"/>
    <n v="12.3"/>
    <x v="47"/>
  </r>
  <r>
    <x v="76"/>
    <n v="12.8"/>
    <x v="47"/>
  </r>
  <r>
    <x v="77"/>
    <n v="13.4"/>
    <x v="47"/>
  </r>
  <r>
    <x v="78"/>
    <n v="14"/>
    <x v="47"/>
  </r>
  <r>
    <x v="79"/>
    <n v="14.6"/>
    <x v="47"/>
  </r>
  <r>
    <x v="80"/>
    <n v="15.3"/>
    <x v="47"/>
  </r>
  <r>
    <x v="81"/>
    <n v="16.5"/>
    <x v="47"/>
  </r>
  <r>
    <x v="82"/>
    <n v="17.3"/>
    <x v="47"/>
  </r>
  <r>
    <x v="83"/>
    <n v="17.8"/>
    <x v="47"/>
  </r>
  <r>
    <x v="84"/>
    <n v="18.100000000000001"/>
    <x v="47"/>
  </r>
  <r>
    <x v="85"/>
    <n v="18.3"/>
    <x v="47"/>
  </r>
  <r>
    <x v="86"/>
    <n v="18.2"/>
    <x v="47"/>
  </r>
  <r>
    <x v="87"/>
    <n v="18.100000000000001"/>
    <x v="47"/>
  </r>
  <r>
    <x v="88"/>
    <n v="17.8"/>
    <x v="47"/>
  </r>
  <r>
    <x v="89"/>
    <n v="17.600000000000001"/>
    <x v="47"/>
  </r>
  <r>
    <x v="90"/>
    <n v="17.2"/>
    <x v="47"/>
  </r>
  <r>
    <x v="91"/>
    <n v="16.899999999999999"/>
    <x v="47"/>
  </r>
  <r>
    <x v="92"/>
    <n v="16.399999999999999"/>
    <x v="47"/>
  </r>
  <r>
    <x v="93"/>
    <n v="15.9"/>
    <x v="47"/>
  </r>
  <r>
    <x v="94"/>
    <n v="15.4"/>
    <x v="47"/>
  </r>
  <r>
    <x v="95"/>
    <n v="15"/>
    <x v="47"/>
  </r>
  <r>
    <x v="96"/>
    <n v="14.6"/>
    <x v="47"/>
  </r>
  <r>
    <x v="97"/>
    <n v="14.3"/>
    <x v="47"/>
  </r>
  <r>
    <x v="98"/>
    <n v="14.1"/>
    <x v="47"/>
  </r>
  <r>
    <x v="99"/>
    <n v="13.9"/>
    <x v="47"/>
  </r>
  <r>
    <x v="100"/>
    <n v="13.8"/>
    <x v="47"/>
  </r>
  <r>
    <x v="101"/>
    <n v="13.8"/>
    <x v="47"/>
  </r>
  <r>
    <x v="102"/>
    <n v="13.8"/>
    <x v="47"/>
  </r>
  <r>
    <x v="103"/>
    <n v="13.9"/>
    <x v="47"/>
  </r>
  <r>
    <x v="104"/>
    <n v="14"/>
    <x v="47"/>
  </r>
  <r>
    <x v="105"/>
    <n v="14.2"/>
    <x v="47"/>
  </r>
  <r>
    <x v="106"/>
    <n v="14.3"/>
    <x v="47"/>
  </r>
  <r>
    <x v="107"/>
    <n v="14.3"/>
    <x v="47"/>
  </r>
  <r>
    <x v="108"/>
    <n v="14.2"/>
    <x v="47"/>
  </r>
  <r>
    <x v="109"/>
    <n v="14"/>
    <x v="47"/>
  </r>
  <r>
    <x v="110"/>
    <n v="13.8"/>
    <x v="47"/>
  </r>
  <r>
    <x v="111"/>
    <n v="13.6"/>
    <x v="47"/>
  </r>
  <r>
    <x v="112"/>
    <n v="13.5"/>
    <x v="47"/>
  </r>
  <r>
    <x v="113"/>
    <n v="13.3"/>
    <x v="47"/>
  </r>
  <r>
    <x v="114"/>
    <n v="13.1"/>
    <x v="47"/>
  </r>
  <r>
    <x v="115"/>
    <n v="12.9"/>
    <x v="47"/>
  </r>
  <r>
    <x v="116"/>
    <n v="12.7"/>
    <x v="47"/>
  </r>
  <r>
    <x v="117"/>
    <n v="12.5"/>
    <x v="47"/>
  </r>
  <r>
    <x v="118"/>
    <n v="12.3"/>
    <x v="47"/>
  </r>
  <r>
    <x v="119"/>
    <n v="12.2"/>
    <x v="47"/>
  </r>
  <r>
    <x v="120"/>
    <n v="12.1"/>
    <x v="47"/>
  </r>
  <r>
    <x v="121"/>
    <n v="12.2"/>
    <x v="47"/>
  </r>
  <r>
    <x v="122"/>
    <n v="12.2"/>
    <x v="47"/>
  </r>
  <r>
    <x v="123"/>
    <n v="12.3"/>
    <x v="47"/>
  </r>
  <r>
    <x v="124"/>
    <n v="12.3"/>
    <x v="47"/>
  </r>
  <r>
    <x v="125"/>
    <n v="12.2"/>
    <x v="47"/>
  </r>
  <r>
    <x v="126"/>
    <n v="12.1"/>
    <x v="47"/>
  </r>
  <r>
    <x v="127"/>
    <n v="12"/>
    <x v="47"/>
  </r>
  <r>
    <x v="128"/>
    <n v="11.9"/>
    <x v="47"/>
  </r>
  <r>
    <x v="129"/>
    <n v="11.8"/>
    <x v="47"/>
  </r>
  <r>
    <x v="130"/>
    <n v="11.7"/>
    <x v="47"/>
  </r>
  <r>
    <x v="131"/>
    <n v="11.6"/>
    <x v="47"/>
  </r>
  <r>
    <x v="132"/>
    <n v="11.5"/>
    <x v="47"/>
  </r>
  <r>
    <x v="133"/>
    <n v="11.4"/>
    <x v="47"/>
  </r>
  <r>
    <x v="134"/>
    <n v="11.3"/>
    <x v="47"/>
  </r>
  <r>
    <x v="135"/>
    <n v="11.2"/>
    <x v="47"/>
  </r>
  <r>
    <x v="136"/>
    <n v="11.1"/>
    <x v="47"/>
  </r>
  <r>
    <x v="137"/>
    <n v="10.9"/>
    <x v="47"/>
  </r>
  <r>
    <x v="138"/>
    <n v="10.8"/>
    <x v="47"/>
  </r>
  <r>
    <x v="139"/>
    <n v="10.7"/>
    <x v="47"/>
  </r>
  <r>
    <x v="140"/>
    <n v="10.6"/>
    <x v="47"/>
  </r>
  <r>
    <x v="141"/>
    <n v="10.5"/>
    <x v="47"/>
  </r>
  <r>
    <x v="142"/>
    <n v="10.4"/>
    <x v="47"/>
  </r>
  <r>
    <x v="143"/>
    <n v="10.4"/>
    <x v="47"/>
  </r>
  <r>
    <x v="144"/>
    <n v="10.3"/>
    <x v="47"/>
  </r>
  <r>
    <x v="145"/>
    <n v="10.199999999999999"/>
    <x v="47"/>
  </r>
  <r>
    <x v="146"/>
    <n v="10.199999999999999"/>
    <x v="47"/>
  </r>
  <r>
    <x v="147"/>
    <n v="10.1"/>
    <x v="47"/>
  </r>
  <r>
    <x v="148"/>
    <n v="10"/>
    <x v="47"/>
  </r>
  <r>
    <x v="149"/>
    <n v="9.9"/>
    <x v="47"/>
  </r>
  <r>
    <x v="150"/>
    <n v="9.8000000000000007"/>
    <x v="47"/>
  </r>
  <r>
    <x v="151"/>
    <n v="9.6999999999999993"/>
    <x v="47"/>
  </r>
  <r>
    <x v="152"/>
    <n v="9.6"/>
    <x v="47"/>
  </r>
  <r>
    <x v="153"/>
    <n v="9.6"/>
    <x v="47"/>
  </r>
  <r>
    <x v="154"/>
    <n v="9.4"/>
    <x v="47"/>
  </r>
  <r>
    <x v="155"/>
    <n v="9.3000000000000007"/>
    <x v="47"/>
  </r>
  <r>
    <x v="156"/>
    <n v="9.1"/>
    <x v="47"/>
  </r>
  <r>
    <x v="157"/>
    <n v="9"/>
    <x v="47"/>
  </r>
  <r>
    <x v="158"/>
    <n v="8.9"/>
    <x v="47"/>
  </r>
  <r>
    <x v="159"/>
    <n v="8.8000000000000007"/>
    <x v="47"/>
  </r>
  <r>
    <x v="160"/>
    <n v="8.8000000000000007"/>
    <x v="47"/>
  </r>
  <r>
    <x v="161"/>
    <n v="8.6999999999999993"/>
    <x v="47"/>
  </r>
  <r>
    <x v="162"/>
    <n v="8.6999999999999993"/>
    <x v="47"/>
  </r>
  <r>
    <x v="163"/>
    <n v="8.5"/>
    <x v="47"/>
  </r>
  <r>
    <x v="164"/>
    <n v="8.5"/>
    <x v="47"/>
  </r>
  <r>
    <x v="165"/>
    <n v="8.4"/>
    <x v="47"/>
  </r>
  <r>
    <x v="166"/>
    <n v="8.3000000000000007"/>
    <x v="47"/>
  </r>
  <r>
    <x v="167"/>
    <n v="8.1999999999999993"/>
    <x v="47"/>
  </r>
  <r>
    <x v="168"/>
    <n v="8.1"/>
    <x v="47"/>
  </r>
  <r>
    <x v="169"/>
    <n v="8"/>
    <x v="47"/>
  </r>
  <r>
    <x v="170"/>
    <n v="8"/>
    <x v="47"/>
  </r>
  <r>
    <x v="171"/>
    <n v="8"/>
    <x v="47"/>
  </r>
  <r>
    <x v="172"/>
    <n v="8.1"/>
    <x v="47"/>
  </r>
  <r>
    <x v="173"/>
    <n v="8.3000000000000007"/>
    <x v="47"/>
  </r>
  <r>
    <x v="174"/>
    <n v="8.5"/>
    <x v="47"/>
  </r>
  <r>
    <x v="175"/>
    <n v="8.8000000000000007"/>
    <x v="47"/>
  </r>
  <r>
    <x v="176"/>
    <n v="9.1"/>
    <x v="47"/>
  </r>
  <r>
    <x v="177"/>
    <n v="9.4"/>
    <x v="47"/>
  </r>
  <r>
    <x v="178"/>
    <n v="9.6"/>
    <x v="47"/>
  </r>
  <r>
    <x v="179"/>
    <n v="9.8000000000000007"/>
    <x v="47"/>
  </r>
  <r>
    <x v="180"/>
    <n v="10"/>
    <x v="47"/>
  </r>
  <r>
    <x v="181"/>
    <n v="10.199999999999999"/>
    <x v="47"/>
  </r>
  <r>
    <x v="182"/>
    <n v="10.3"/>
    <x v="47"/>
  </r>
  <r>
    <x v="183"/>
    <n v="10.5"/>
    <x v="47"/>
  </r>
  <r>
    <x v="184"/>
    <n v="10.6"/>
    <x v="47"/>
  </r>
  <r>
    <x v="185"/>
    <n v="10.7"/>
    <x v="47"/>
  </r>
  <r>
    <x v="186"/>
    <n v="10.7"/>
    <x v="47"/>
  </r>
  <r>
    <x v="187"/>
    <n v="10.8"/>
    <x v="47"/>
  </r>
  <r>
    <x v="188"/>
    <n v="10.9"/>
    <x v="47"/>
  </r>
  <r>
    <x v="189"/>
    <n v="11"/>
    <x v="47"/>
  </r>
  <r>
    <x v="190"/>
    <n v="11.2"/>
    <x v="47"/>
  </r>
  <r>
    <x v="191"/>
    <n v="11.3"/>
    <x v="47"/>
  </r>
  <r>
    <x v="192"/>
    <n v="11.4"/>
    <x v="47"/>
  </r>
  <r>
    <x v="193"/>
    <n v="11.4"/>
    <x v="47"/>
  </r>
  <r>
    <x v="194"/>
    <n v="11.4"/>
    <x v="47"/>
  </r>
  <r>
    <x v="195"/>
    <n v="11.4"/>
    <x v="47"/>
  </r>
  <r>
    <x v="196"/>
    <n v="11.3"/>
    <x v="47"/>
  </r>
  <r>
    <x v="197"/>
    <n v="11.3"/>
    <x v="47"/>
  </r>
  <r>
    <x v="198"/>
    <n v="11.3"/>
    <x v="47"/>
  </r>
  <r>
    <x v="199"/>
    <n v="11.2"/>
    <x v="47"/>
  </r>
  <r>
    <x v="200"/>
    <n v="11.1"/>
    <x v="47"/>
  </r>
  <r>
    <x v="201"/>
    <n v="11"/>
    <x v="47"/>
  </r>
  <r>
    <x v="202"/>
    <n v="10.9"/>
    <x v="47"/>
  </r>
  <r>
    <x v="203"/>
    <n v="10.8"/>
    <x v="47"/>
  </r>
  <r>
    <x v="204"/>
    <n v="10.7"/>
    <x v="47"/>
  </r>
  <r>
    <x v="205"/>
    <n v="10.6"/>
    <x v="47"/>
  </r>
  <r>
    <x v="206"/>
    <n v="10.6"/>
    <x v="47"/>
  </r>
  <r>
    <x v="207"/>
    <n v="10.5"/>
    <x v="47"/>
  </r>
  <r>
    <x v="208"/>
    <n v="10.5"/>
    <x v="47"/>
  </r>
  <r>
    <x v="209"/>
    <n v="10.4"/>
    <x v="47"/>
  </r>
  <r>
    <x v="210"/>
    <n v="10.3"/>
    <x v="47"/>
  </r>
  <r>
    <x v="211"/>
    <n v="10.199999999999999"/>
    <x v="47"/>
  </r>
  <r>
    <x v="212"/>
    <n v="10"/>
    <x v="47"/>
  </r>
  <r>
    <x v="213"/>
    <n v="9.9"/>
    <x v="47"/>
  </r>
  <r>
    <x v="214"/>
    <n v="9.8000000000000007"/>
    <x v="47"/>
  </r>
  <r>
    <x v="215"/>
    <n v="9.8000000000000007"/>
    <x v="47"/>
  </r>
  <r>
    <x v="216"/>
    <n v="9.6999999999999993"/>
    <x v="47"/>
  </r>
  <r>
    <x v="217"/>
    <n v="9.6"/>
    <x v="47"/>
  </r>
  <r>
    <x v="218"/>
    <n v="9.5"/>
    <x v="47"/>
  </r>
  <r>
    <x v="219"/>
    <n v="9.3000000000000007"/>
    <x v="47"/>
  </r>
  <r>
    <x v="220"/>
    <n v="9.1"/>
    <x v="47"/>
  </r>
  <r>
    <x v="221"/>
    <n v="8.9"/>
    <x v="47"/>
  </r>
  <r>
    <x v="222"/>
    <n v="8.6999999999999993"/>
    <x v="47"/>
  </r>
  <r>
    <x v="223"/>
    <n v="8.5"/>
    <x v="47"/>
  </r>
  <r>
    <x v="224"/>
    <n v="8.3000000000000007"/>
    <x v="47"/>
  </r>
  <r>
    <x v="225"/>
    <n v="8.1999999999999993"/>
    <x v="47"/>
  </r>
  <r>
    <x v="226"/>
    <n v="8"/>
    <x v="47"/>
  </r>
  <r>
    <x v="227"/>
    <n v="7.8"/>
    <x v="47"/>
  </r>
  <r>
    <x v="228"/>
    <n v="7.7"/>
    <x v="47"/>
  </r>
  <r>
    <x v="229"/>
    <n v="7.7"/>
    <x v="47"/>
  </r>
  <r>
    <x v="230"/>
    <n v="7.7"/>
    <x v="47"/>
  </r>
  <r>
    <x v="231"/>
    <n v="7.9"/>
    <x v="47"/>
  </r>
  <r>
    <x v="232"/>
    <n v="8"/>
    <x v="47"/>
  </r>
  <r>
    <x v="233"/>
    <n v="8.1"/>
    <x v="47"/>
  </r>
  <r>
    <x v="234"/>
    <n v="8.1"/>
    <x v="47"/>
  </r>
  <r>
    <x v="235"/>
    <n v="8.1"/>
    <x v="47"/>
  </r>
  <r>
    <x v="236"/>
    <n v="8.1"/>
    <x v="47"/>
  </r>
  <r>
    <x v="237"/>
    <n v="8.1"/>
    <x v="47"/>
  </r>
  <r>
    <x v="238"/>
    <n v="8.1"/>
    <x v="47"/>
  </r>
  <r>
    <x v="239"/>
    <n v="8.1"/>
    <x v="47"/>
  </r>
  <r>
    <x v="240"/>
    <n v="8.1"/>
    <x v="47"/>
  </r>
  <r>
    <x v="241"/>
    <n v="8.1"/>
    <x v="47"/>
  </r>
  <r>
    <x v="242"/>
    <n v="8"/>
    <x v="47"/>
  </r>
  <r>
    <x v="243"/>
    <n v="7.8"/>
    <x v="47"/>
  </r>
  <r>
    <x v="244"/>
    <n v="7.7"/>
    <x v="47"/>
  </r>
  <r>
    <x v="245"/>
    <n v="7.5"/>
    <x v="47"/>
  </r>
  <r>
    <x v="246"/>
    <n v="7.4"/>
    <x v="47"/>
  </r>
  <r>
    <x v="247"/>
    <n v="7.4"/>
    <x v="47"/>
  </r>
  <r>
    <x v="248"/>
    <n v="7.4"/>
    <x v="47"/>
  </r>
  <r>
    <x v="249"/>
    <n v="7.4"/>
    <x v="47"/>
  </r>
  <r>
    <x v="250"/>
    <n v="7.5"/>
    <x v="47"/>
  </r>
  <r>
    <x v="251"/>
    <n v="7.5"/>
    <x v="47"/>
  </r>
  <r>
    <x v="252"/>
    <n v="7.5"/>
    <x v="47"/>
  </r>
  <r>
    <x v="253"/>
    <n v="7.4"/>
    <x v="47"/>
  </r>
  <r>
    <x v="254"/>
    <n v="7.2"/>
    <x v="47"/>
  </r>
  <r>
    <x v="255"/>
    <n v="7.1"/>
    <x v="47"/>
  </r>
  <r>
    <x v="256"/>
    <n v="7"/>
    <x v="47"/>
  </r>
  <r>
    <x v="257"/>
    <n v="6.9"/>
    <x v="47"/>
  </r>
  <r>
    <x v="258"/>
    <n v="6.9"/>
    <x v="47"/>
  </r>
  <r>
    <x v="259"/>
    <n v="6.8"/>
    <x v="47"/>
  </r>
  <r>
    <x v="260"/>
    <n v="6.8"/>
    <x v="47"/>
  </r>
  <r>
    <x v="261"/>
    <n v="6.8"/>
    <x v="47"/>
  </r>
  <r>
    <x v="262"/>
    <n v="6.8"/>
    <x v="47"/>
  </r>
  <r>
    <x v="263"/>
    <n v="6.7"/>
    <x v="47"/>
  </r>
  <r>
    <x v="264"/>
    <n v="6.7"/>
    <x v="47"/>
  </r>
  <r>
    <x v="265"/>
    <n v="6.7"/>
    <x v="47"/>
  </r>
  <r>
    <x v="266"/>
    <n v="6.7"/>
    <x v="47"/>
  </r>
  <r>
    <x v="267"/>
    <n v="6.7"/>
    <x v="47"/>
  </r>
  <r>
    <x v="268"/>
    <n v="6.7"/>
    <x v="47"/>
  </r>
  <r>
    <x v="269"/>
    <n v="6.7"/>
    <x v="47"/>
  </r>
  <r>
    <x v="270"/>
    <n v="6.7"/>
    <x v="47"/>
  </r>
  <r>
    <x v="271"/>
    <n v="6.7"/>
    <x v="47"/>
  </r>
  <r>
    <x v="272"/>
    <n v="6.6"/>
    <x v="47"/>
  </r>
  <r>
    <x v="273"/>
    <n v="6.6"/>
    <x v="47"/>
  </r>
  <r>
    <x v="274"/>
    <n v="6.5"/>
    <x v="47"/>
  </r>
  <r>
    <x v="275"/>
    <n v="6.5"/>
    <x v="47"/>
  </r>
  <r>
    <x v="276"/>
    <n v="6.5"/>
    <x v="47"/>
  </r>
  <r>
    <x v="277"/>
    <n v="6.5"/>
    <x v="47"/>
  </r>
  <r>
    <x v="278"/>
    <n v="6.6"/>
    <x v="47"/>
  </r>
  <r>
    <x v="279"/>
    <n v="6.6"/>
    <x v="47"/>
  </r>
  <r>
    <x v="280"/>
    <n v="6.6"/>
    <x v="47"/>
  </r>
  <r>
    <x v="281"/>
    <n v="6.6"/>
    <x v="47"/>
  </r>
  <r>
    <x v="282"/>
    <n v="6.5"/>
    <x v="47"/>
  </r>
  <r>
    <x v="283"/>
    <n v="6.5"/>
    <x v="47"/>
  </r>
  <r>
    <x v="284"/>
    <n v="6.4"/>
    <x v="47"/>
  </r>
  <r>
    <x v="285"/>
    <n v="6.3"/>
    <x v="47"/>
  </r>
  <r>
    <x v="286"/>
    <n v="6.2"/>
    <x v="47"/>
  </r>
  <r>
    <x v="287"/>
    <n v="6"/>
    <x v="47"/>
  </r>
  <r>
    <x v="288"/>
    <n v="5.9"/>
    <x v="47"/>
  </r>
  <r>
    <x v="289"/>
    <n v="5.7"/>
    <x v="47"/>
  </r>
  <r>
    <x v="290"/>
    <n v="5.7"/>
    <x v="47"/>
  </r>
  <r>
    <x v="291"/>
    <n v="5.6"/>
    <x v="47"/>
  </r>
  <r>
    <x v="292"/>
    <n v="5.6"/>
    <x v="47"/>
  </r>
  <r>
    <x v="293"/>
    <n v="5.6"/>
    <x v="47"/>
  </r>
  <r>
    <x v="294"/>
    <n v="5.5"/>
    <x v="47"/>
  </r>
  <r>
    <x v="295"/>
    <n v="5.5"/>
    <x v="47"/>
  </r>
  <r>
    <x v="296"/>
    <n v="5.5"/>
    <x v="47"/>
  </r>
  <r>
    <x v="297"/>
    <n v="5.4"/>
    <x v="47"/>
  </r>
  <r>
    <x v="298"/>
    <n v="5.4"/>
    <x v="47"/>
  </r>
  <r>
    <x v="299"/>
    <n v="5.3"/>
    <x v="47"/>
  </r>
  <r>
    <x v="300"/>
    <n v="5.3"/>
    <x v="47"/>
  </r>
  <r>
    <x v="301"/>
    <n v="5.2"/>
    <x v="47"/>
  </r>
  <r>
    <x v="302"/>
    <n v="5.2"/>
    <x v="47"/>
  </r>
  <r>
    <x v="303"/>
    <n v="5.2"/>
    <x v="47"/>
  </r>
  <r>
    <x v="304"/>
    <n v="5.0999999999999996"/>
    <x v="47"/>
  </r>
  <r>
    <x v="305"/>
    <n v="5.0999999999999996"/>
    <x v="47"/>
  </r>
  <r>
    <x v="306"/>
    <n v="5.0999999999999996"/>
    <x v="47"/>
  </r>
  <r>
    <x v="307"/>
    <n v="5.2"/>
    <x v="47"/>
  </r>
  <r>
    <x v="308"/>
    <n v="5.3"/>
    <x v="47"/>
  </r>
  <r>
    <x v="309"/>
    <n v="5.4"/>
    <x v="47"/>
  </r>
  <r>
    <x v="310"/>
    <n v="5.6"/>
    <x v="47"/>
  </r>
  <r>
    <x v="311"/>
    <n v="5.7"/>
    <x v="47"/>
  </r>
  <r>
    <x v="312"/>
    <n v="5.8"/>
    <x v="47"/>
  </r>
  <r>
    <x v="313"/>
    <n v="5.9"/>
    <x v="47"/>
  </r>
  <r>
    <x v="314"/>
    <n v="6"/>
    <x v="47"/>
  </r>
  <r>
    <x v="315"/>
    <n v="6.1"/>
    <x v="47"/>
  </r>
  <r>
    <x v="316"/>
    <n v="6.2"/>
    <x v="47"/>
  </r>
  <r>
    <x v="317"/>
    <n v="6.1"/>
    <x v="47"/>
  </r>
  <r>
    <x v="318"/>
    <n v="6.1"/>
    <x v="47"/>
  </r>
  <r>
    <x v="319"/>
    <n v="6.1"/>
    <x v="47"/>
  </r>
  <r>
    <x v="320"/>
    <n v="6.1"/>
    <x v="47"/>
  </r>
  <r>
    <x v="321"/>
    <n v="6.1"/>
    <x v="47"/>
  </r>
  <r>
    <x v="322"/>
    <n v="6.2"/>
    <x v="47"/>
  </r>
  <r>
    <x v="323"/>
    <n v="6.2"/>
    <x v="47"/>
  </r>
  <r>
    <x v="324"/>
    <n v="6.3"/>
    <x v="47"/>
  </r>
  <r>
    <x v="325"/>
    <n v="6.3"/>
    <x v="47"/>
  </r>
  <r>
    <x v="326"/>
    <n v="6.3"/>
    <x v="47"/>
  </r>
  <r>
    <x v="327"/>
    <n v="6.3"/>
    <x v="47"/>
  </r>
  <r>
    <x v="328"/>
    <n v="6.3"/>
    <x v="47"/>
  </r>
  <r>
    <x v="329"/>
    <n v="6.3"/>
    <x v="47"/>
  </r>
  <r>
    <x v="330"/>
    <n v="6.2"/>
    <x v="47"/>
  </r>
  <r>
    <x v="331"/>
    <n v="6.1"/>
    <x v="47"/>
  </r>
  <r>
    <x v="332"/>
    <n v="6"/>
    <x v="47"/>
  </r>
  <r>
    <x v="333"/>
    <n v="5.9"/>
    <x v="47"/>
  </r>
  <r>
    <x v="334"/>
    <n v="5.8"/>
    <x v="47"/>
  </r>
  <r>
    <x v="335"/>
    <n v="5.7"/>
    <x v="47"/>
  </r>
  <r>
    <x v="336"/>
    <n v="5.7"/>
    <x v="47"/>
  </r>
  <r>
    <x v="337"/>
    <n v="5.6"/>
    <x v="47"/>
  </r>
  <r>
    <x v="338"/>
    <n v="5.6"/>
    <x v="47"/>
  </r>
  <r>
    <x v="339"/>
    <n v="5.5"/>
    <x v="47"/>
  </r>
  <r>
    <x v="340"/>
    <n v="5.4"/>
    <x v="47"/>
  </r>
  <r>
    <x v="341"/>
    <n v="5.4"/>
    <x v="47"/>
  </r>
  <r>
    <x v="342"/>
    <n v="5.3"/>
    <x v="47"/>
  </r>
  <r>
    <x v="343"/>
    <n v="5.2"/>
    <x v="47"/>
  </r>
  <r>
    <x v="344"/>
    <n v="5.2"/>
    <x v="47"/>
  </r>
  <r>
    <x v="345"/>
    <n v="5.2"/>
    <x v="47"/>
  </r>
  <r>
    <x v="346"/>
    <n v="5.2"/>
    <x v="47"/>
  </r>
  <r>
    <x v="347"/>
    <n v="5.2"/>
    <x v="47"/>
  </r>
  <r>
    <x v="348"/>
    <n v="5.2"/>
    <x v="47"/>
  </r>
  <r>
    <x v="349"/>
    <n v="5.2"/>
    <x v="47"/>
  </r>
  <r>
    <x v="350"/>
    <n v="5.0999999999999996"/>
    <x v="47"/>
  </r>
  <r>
    <x v="351"/>
    <n v="5.0999999999999996"/>
    <x v="47"/>
  </r>
  <r>
    <x v="352"/>
    <n v="5"/>
    <x v="47"/>
  </r>
  <r>
    <x v="353"/>
    <n v="5"/>
    <x v="47"/>
  </r>
  <r>
    <x v="354"/>
    <n v="5"/>
    <x v="47"/>
  </r>
  <r>
    <x v="355"/>
    <n v="5.0999999999999996"/>
    <x v="47"/>
  </r>
  <r>
    <x v="356"/>
    <n v="5.0999999999999996"/>
    <x v="47"/>
  </r>
  <r>
    <x v="357"/>
    <n v="5"/>
    <x v="47"/>
  </r>
  <r>
    <x v="358"/>
    <n v="4.9000000000000004"/>
    <x v="47"/>
  </r>
  <r>
    <x v="359"/>
    <n v="4.8"/>
    <x v="47"/>
  </r>
  <r>
    <x v="360"/>
    <n v="4.7"/>
    <x v="47"/>
  </r>
  <r>
    <x v="361"/>
    <n v="4.5999999999999996"/>
    <x v="47"/>
  </r>
  <r>
    <x v="362"/>
    <n v="4.5999999999999996"/>
    <x v="47"/>
  </r>
  <r>
    <x v="363"/>
    <n v="4.7"/>
    <x v="47"/>
  </r>
  <r>
    <x v="364"/>
    <n v="4.8"/>
    <x v="47"/>
  </r>
  <r>
    <x v="365"/>
    <n v="4.9000000000000004"/>
    <x v="47"/>
  </r>
  <r>
    <x v="366"/>
    <n v="4.9000000000000004"/>
    <x v="47"/>
  </r>
  <r>
    <x v="367"/>
    <n v="4.9000000000000004"/>
    <x v="47"/>
  </r>
  <r>
    <x v="368"/>
    <n v="4.9000000000000004"/>
    <x v="47"/>
  </r>
  <r>
    <x v="369"/>
    <n v="4.8"/>
    <x v="47"/>
  </r>
  <r>
    <x v="370"/>
    <n v="4.8"/>
    <x v="47"/>
  </r>
  <r>
    <x v="371"/>
    <n v="4.7"/>
    <x v="47"/>
  </r>
  <r>
    <x v="372"/>
    <n v="4.5999999999999996"/>
    <x v="47"/>
  </r>
  <r>
    <x v="373"/>
    <n v="4.5"/>
    <x v="47"/>
  </r>
  <r>
    <x v="374"/>
    <n v="4.4000000000000004"/>
    <x v="47"/>
  </r>
  <r>
    <x v="375"/>
    <n v="4.4000000000000004"/>
    <x v="47"/>
  </r>
  <r>
    <x v="376"/>
    <n v="4.4000000000000004"/>
    <x v="47"/>
  </r>
  <r>
    <x v="377"/>
    <n v="4.4000000000000004"/>
    <x v="47"/>
  </r>
  <r>
    <x v="378"/>
    <n v="4.4000000000000004"/>
    <x v="47"/>
  </r>
  <r>
    <x v="379"/>
    <n v="4.5"/>
    <x v="47"/>
  </r>
  <r>
    <x v="380"/>
    <n v="4.5"/>
    <x v="47"/>
  </r>
  <r>
    <x v="381"/>
    <n v="4.5999999999999996"/>
    <x v="47"/>
  </r>
  <r>
    <x v="382"/>
    <n v="4.5"/>
    <x v="47"/>
  </r>
  <r>
    <x v="383"/>
    <n v="4.5"/>
    <x v="47"/>
  </r>
  <r>
    <x v="384"/>
    <n v="4.4000000000000004"/>
    <x v="47"/>
  </r>
  <r>
    <x v="385"/>
    <n v="4.3"/>
    <x v="47"/>
  </r>
  <r>
    <x v="386"/>
    <n v="4.3"/>
    <x v="47"/>
  </r>
  <r>
    <x v="387"/>
    <n v="4.2"/>
    <x v="47"/>
  </r>
  <r>
    <x v="388"/>
    <n v="4.2"/>
    <x v="47"/>
  </r>
  <r>
    <x v="389"/>
    <n v="4.2"/>
    <x v="47"/>
  </r>
  <r>
    <x v="390"/>
    <n v="4.3"/>
    <x v="47"/>
  </r>
  <r>
    <x v="391"/>
    <n v="4.4000000000000004"/>
    <x v="47"/>
  </r>
  <r>
    <x v="392"/>
    <n v="4.5"/>
    <x v="47"/>
  </r>
  <r>
    <x v="393"/>
    <n v="4.8"/>
    <x v="47"/>
  </r>
  <r>
    <x v="394"/>
    <n v="5.0999999999999996"/>
    <x v="47"/>
  </r>
  <r>
    <x v="395"/>
    <n v="5.6"/>
    <x v="47"/>
  </r>
  <r>
    <x v="396"/>
    <n v="6.2"/>
    <x v="47"/>
  </r>
  <r>
    <x v="397"/>
    <n v="6.8"/>
    <x v="47"/>
  </r>
  <r>
    <x v="398"/>
    <n v="7.3"/>
    <x v="47"/>
  </r>
  <r>
    <x v="399"/>
    <n v="7.8"/>
    <x v="47"/>
  </r>
  <r>
    <x v="400"/>
    <n v="8.1"/>
    <x v="47"/>
  </r>
  <r>
    <x v="401"/>
    <n v="8.3000000000000007"/>
    <x v="47"/>
  </r>
  <r>
    <x v="402"/>
    <n v="8.4"/>
    <x v="47"/>
  </r>
  <r>
    <x v="403"/>
    <n v="8.5"/>
    <x v="47"/>
  </r>
  <r>
    <x v="404"/>
    <n v="8.5"/>
    <x v="47"/>
  </r>
  <r>
    <x v="405"/>
    <n v="8.5"/>
    <x v="47"/>
  </r>
  <r>
    <x v="406"/>
    <n v="8.6"/>
    <x v="47"/>
  </r>
  <r>
    <x v="407"/>
    <n v="8.6999999999999993"/>
    <x v="47"/>
  </r>
  <r>
    <x v="408"/>
    <n v="8.6999999999999993"/>
    <x v="47"/>
  </r>
  <r>
    <x v="409"/>
    <n v="8.6999999999999993"/>
    <x v="47"/>
  </r>
  <r>
    <x v="410"/>
    <n v="8.6"/>
    <x v="47"/>
  </r>
  <r>
    <x v="411"/>
    <n v="8.5"/>
    <x v="47"/>
  </r>
  <r>
    <x v="412"/>
    <n v="8.3000000000000007"/>
    <x v="47"/>
  </r>
  <r>
    <x v="413"/>
    <n v="8.1999999999999993"/>
    <x v="47"/>
  </r>
  <r>
    <x v="414"/>
    <n v="8.1999999999999993"/>
    <x v="47"/>
  </r>
  <r>
    <x v="415"/>
    <n v="8.1999999999999993"/>
    <x v="47"/>
  </r>
  <r>
    <x v="416"/>
    <n v="8.3000000000000007"/>
    <x v="47"/>
  </r>
  <r>
    <x v="417"/>
    <n v="8.4"/>
    <x v="47"/>
  </r>
  <r>
    <x v="418"/>
    <n v="8.4"/>
    <x v="47"/>
  </r>
  <r>
    <x v="419"/>
    <n v="8.3000000000000007"/>
    <x v="47"/>
  </r>
  <r>
    <x v="420"/>
    <n v="8.1999999999999993"/>
    <x v="47"/>
  </r>
  <r>
    <x v="421"/>
    <n v="8.1"/>
    <x v="47"/>
  </r>
  <r>
    <x v="422"/>
    <n v="8"/>
    <x v="47"/>
  </r>
  <r>
    <x v="423"/>
    <n v="7.8"/>
    <x v="47"/>
  </r>
  <r>
    <x v="424"/>
    <n v="7.7"/>
    <x v="47"/>
  </r>
  <r>
    <x v="425"/>
    <n v="7.7"/>
    <x v="47"/>
  </r>
  <r>
    <x v="426"/>
    <n v="7.7"/>
    <x v="47"/>
  </r>
  <r>
    <x v="427"/>
    <n v="7.7"/>
    <x v="47"/>
  </r>
  <r>
    <x v="428"/>
    <n v="7.6"/>
    <x v="47"/>
  </r>
  <r>
    <x v="429"/>
    <n v="7.5"/>
    <x v="47"/>
  </r>
  <r>
    <x v="430"/>
    <n v="7.3"/>
    <x v="47"/>
  </r>
  <r>
    <x v="431"/>
    <n v="7.2"/>
    <x v="47"/>
  </r>
  <r>
    <x v="432"/>
    <n v="7.1"/>
    <x v="47"/>
  </r>
  <r>
    <x v="433"/>
    <n v="7"/>
    <x v="47"/>
  </r>
  <r>
    <x v="434"/>
    <n v="7"/>
    <x v="47"/>
  </r>
  <r>
    <x v="435"/>
    <n v="7.1"/>
    <x v="47"/>
  </r>
  <r>
    <x v="436"/>
    <n v="7.2"/>
    <x v="47"/>
  </r>
  <r>
    <x v="437"/>
    <n v="7.3"/>
    <x v="47"/>
  </r>
  <r>
    <x v="438"/>
    <n v="7.4"/>
    <x v="47"/>
  </r>
  <r>
    <x v="439"/>
    <n v="7.4"/>
    <x v="47"/>
  </r>
  <r>
    <x v="440"/>
    <n v="7.3"/>
    <x v="47"/>
  </r>
  <r>
    <x v="441"/>
    <n v="7.3"/>
    <x v="47"/>
  </r>
  <r>
    <x v="442"/>
    <n v="7.2"/>
    <x v="47"/>
  </r>
  <r>
    <x v="443"/>
    <n v="7.1"/>
    <x v="47"/>
  </r>
  <r>
    <x v="444"/>
    <n v="7"/>
    <x v="47"/>
  </r>
  <r>
    <x v="445"/>
    <n v="6.9"/>
    <x v="47"/>
  </r>
  <r>
    <x v="446"/>
    <n v="6.8"/>
    <x v="47"/>
  </r>
  <r>
    <x v="447"/>
    <n v="6.7"/>
    <x v="47"/>
  </r>
  <r>
    <x v="448"/>
    <n v="6.6"/>
    <x v="47"/>
  </r>
  <r>
    <x v="449"/>
    <n v="6.6"/>
    <x v="47"/>
  </r>
  <r>
    <x v="450"/>
    <n v="6.6"/>
    <x v="47"/>
  </r>
  <r>
    <x v="451"/>
    <n v="6.6"/>
    <x v="47"/>
  </r>
  <r>
    <x v="452"/>
    <n v="6.6"/>
    <x v="47"/>
  </r>
  <r>
    <x v="453"/>
    <n v="6.7"/>
    <x v="47"/>
  </r>
  <r>
    <x v="454"/>
    <n v="6.7"/>
    <x v="47"/>
  </r>
  <r>
    <x v="455"/>
    <n v="6.7"/>
    <x v="47"/>
  </r>
  <r>
    <x v="456"/>
    <n v="6.7"/>
    <x v="47"/>
  </r>
  <r>
    <x v="457"/>
    <n v="6.7"/>
    <x v="47"/>
  </r>
  <r>
    <x v="458"/>
    <n v="6.7"/>
    <x v="47"/>
  </r>
  <r>
    <x v="459"/>
    <n v="6.6"/>
    <x v="47"/>
  </r>
  <r>
    <x v="460"/>
    <n v="6.5"/>
    <x v="47"/>
  </r>
  <r>
    <x v="461"/>
    <n v="6.5"/>
    <x v="47"/>
  </r>
  <r>
    <x v="462"/>
    <n v="6.4"/>
    <x v="47"/>
  </r>
  <r>
    <x v="463"/>
    <n v="6.4"/>
    <x v="47"/>
  </r>
  <r>
    <x v="464"/>
    <n v="6.4"/>
    <x v="47"/>
  </r>
  <r>
    <x v="465"/>
    <n v="6.4"/>
    <x v="47"/>
  </r>
  <r>
    <x v="466"/>
    <n v="6.3"/>
    <x v="47"/>
  </r>
  <r>
    <x v="467"/>
    <n v="6.3"/>
    <x v="47"/>
  </r>
  <r>
    <x v="468"/>
    <n v="6.4"/>
    <x v="47"/>
  </r>
  <r>
    <x v="469"/>
    <n v="6.5"/>
    <x v="47"/>
  </r>
  <r>
    <x v="470"/>
    <n v="6.6"/>
    <x v="47"/>
  </r>
  <r>
    <x v="471"/>
    <n v="6.7"/>
    <x v="47"/>
  </r>
  <r>
    <x v="472"/>
    <n v="6.8"/>
    <x v="47"/>
  </r>
  <r>
    <x v="473"/>
    <n v="6.7"/>
    <x v="47"/>
  </r>
  <r>
    <x v="474"/>
    <n v="6.7"/>
    <x v="47"/>
  </r>
  <r>
    <x v="475"/>
    <n v="6.6"/>
    <x v="47"/>
  </r>
  <r>
    <x v="476"/>
    <n v="6.5"/>
    <x v="47"/>
  </r>
  <r>
    <x v="477"/>
    <n v="6.4"/>
    <x v="47"/>
  </r>
  <r>
    <x v="478"/>
    <n v="6.3"/>
    <x v="47"/>
  </r>
  <r>
    <x v="479"/>
    <n v="6.3"/>
    <x v="47"/>
  </r>
  <r>
    <x v="480"/>
    <n v="6.3"/>
    <x v="47"/>
  </r>
  <r>
    <x v="481"/>
    <n v="6.3"/>
    <x v="47"/>
  </r>
  <r>
    <x v="482"/>
    <n v="6.3"/>
    <x v="47"/>
  </r>
  <r>
    <x v="483"/>
    <n v="6.2"/>
    <x v="47"/>
  </r>
  <r>
    <x v="484"/>
    <n v="6.2"/>
    <x v="47"/>
  </r>
  <r>
    <x v="485"/>
    <n v="6.1"/>
    <x v="47"/>
  </r>
  <r>
    <x v="486"/>
    <n v="6.1"/>
    <x v="47"/>
  </r>
  <r>
    <x v="487"/>
    <n v="6.1"/>
    <x v="47"/>
  </r>
  <r>
    <x v="488"/>
    <n v="6"/>
    <x v="47"/>
  </r>
  <r>
    <x v="489"/>
    <n v="5.9"/>
    <x v="47"/>
  </r>
  <r>
    <x v="490"/>
    <n v="5.8"/>
    <x v="47"/>
  </r>
  <r>
    <x v="491"/>
    <n v="5.6"/>
    <x v="47"/>
  </r>
  <r>
    <x v="492"/>
    <n v="5.4"/>
    <x v="47"/>
  </r>
  <r>
    <x v="493"/>
    <n v="5.2"/>
    <x v="47"/>
  </r>
  <r>
    <x v="494"/>
    <n v="5.0999999999999996"/>
    <x v="47"/>
  </r>
  <r>
    <x v="495"/>
    <n v="5.0999999999999996"/>
    <x v="47"/>
  </r>
  <r>
    <x v="496"/>
    <n v="5"/>
    <x v="47"/>
  </r>
  <r>
    <x v="497"/>
    <n v="5.0999999999999996"/>
    <x v="47"/>
  </r>
  <r>
    <x v="498"/>
    <n v="5.0999999999999996"/>
    <x v="47"/>
  </r>
  <r>
    <x v="499"/>
    <n v="5.2"/>
    <x v="47"/>
  </r>
  <r>
    <x v="500"/>
    <n v="5.2"/>
    <x v="47"/>
  </r>
  <r>
    <x v="501"/>
    <n v="5.3"/>
    <x v="47"/>
  </r>
  <r>
    <x v="502"/>
    <n v="5.3"/>
    <x v="47"/>
  </r>
  <r>
    <x v="503"/>
    <n v="5.4"/>
    <x v="47"/>
  </r>
  <r>
    <x v="504"/>
    <n v="5.4"/>
    <x v="47"/>
  </r>
  <r>
    <x v="505"/>
    <n v="5.4"/>
    <x v="47"/>
  </r>
  <r>
    <x v="506"/>
    <n v="5.3"/>
    <x v="47"/>
  </r>
  <r>
    <x v="507"/>
    <n v="5.3"/>
    <x v="47"/>
  </r>
  <r>
    <x v="508"/>
    <n v="5.2"/>
    <x v="47"/>
  </r>
  <r>
    <x v="509"/>
    <n v="5.0999999999999996"/>
    <x v="47"/>
  </r>
  <r>
    <x v="510"/>
    <n v="5"/>
    <x v="47"/>
  </r>
  <r>
    <x v="511"/>
    <n v="5"/>
    <x v="47"/>
  </r>
  <r>
    <x v="512"/>
    <n v="5"/>
    <x v="47"/>
  </r>
  <r>
    <x v="513"/>
    <n v="5"/>
    <x v="47"/>
  </r>
  <r>
    <x v="514"/>
    <n v="5"/>
    <x v="47"/>
  </r>
  <r>
    <x v="515"/>
    <n v="5"/>
    <x v="47"/>
  </r>
  <r>
    <x v="516"/>
    <n v="5"/>
    <x v="47"/>
  </r>
  <r>
    <x v="517"/>
    <n v="4.9000000000000004"/>
    <x v="47"/>
  </r>
  <r>
    <x v="518"/>
    <n v="4.9000000000000004"/>
    <x v="47"/>
  </r>
  <r>
    <x v="519"/>
    <n v="4.8"/>
    <x v="47"/>
  </r>
  <r>
    <x v="520"/>
    <n v="4.8"/>
    <x v="47"/>
  </r>
  <r>
    <x v="521"/>
    <n v="4.8"/>
    <x v="47"/>
  </r>
  <r>
    <x v="522"/>
    <n v="4.8"/>
    <x v="47"/>
  </r>
  <r>
    <x v="523"/>
    <n v="4.9000000000000004"/>
    <x v="47"/>
  </r>
  <r>
    <x v="524"/>
    <n v="5"/>
    <x v="47"/>
  </r>
  <r>
    <x v="525"/>
    <n v="5"/>
    <x v="47"/>
  </r>
  <r>
    <x v="526"/>
    <n v="5.0999999999999996"/>
    <x v="47"/>
  </r>
  <r>
    <x v="527"/>
    <n v="5.0999999999999996"/>
    <x v="47"/>
  </r>
  <r>
    <x v="528"/>
    <n v="5.2"/>
    <x v="47"/>
  </r>
  <r>
    <x v="529"/>
    <n v="5.3"/>
    <x v="47"/>
  </r>
  <r>
    <x v="530"/>
    <n v="5.3"/>
    <x v="47"/>
  </r>
  <r>
    <x v="531"/>
    <n v="15.8"/>
    <x v="47"/>
  </r>
  <r>
    <x v="532"/>
    <n v="12.5"/>
    <x v="47"/>
  </r>
  <r>
    <x v="533"/>
    <n v="10.6"/>
    <x v="47"/>
  </r>
  <r>
    <x v="534"/>
    <n v="9.5"/>
    <x v="47"/>
  </r>
  <r>
    <x v="535"/>
    <n v="8.1999999999999993"/>
    <x v="47"/>
  </r>
  <r>
    <x v="536"/>
    <n v="7.6"/>
    <x v="47"/>
  </r>
  <r>
    <x v="537"/>
    <n v="7"/>
    <x v="47"/>
  </r>
  <r>
    <x v="538"/>
    <n v="6.6"/>
    <x v="47"/>
  </r>
  <r>
    <x v="539"/>
    <n v="6.4"/>
    <x v="47"/>
  </r>
  <r>
    <x v="540"/>
    <n v="6.4"/>
    <x v="47"/>
  </r>
  <r>
    <x v="541"/>
    <n v="6.1"/>
    <x v="47"/>
  </r>
  <r>
    <x v="542"/>
    <n v="5.9"/>
    <x v="47"/>
  </r>
  <r>
    <x v="543"/>
    <n v="5.7"/>
    <x v="47"/>
  </r>
  <r>
    <x v="544"/>
    <n v="5.4"/>
    <x v="47"/>
  </r>
  <r>
    <x v="545"/>
    <n v="5.2"/>
    <x v="47"/>
  </r>
  <r>
    <x v="546"/>
    <n v="5"/>
    <x v="47"/>
  </r>
  <r>
    <x v="547"/>
    <n v="4.8"/>
    <x v="47"/>
  </r>
  <r>
    <x v="548"/>
    <n v="4.5"/>
    <x v="47"/>
  </r>
  <r>
    <x v="549"/>
    <n v="4.3"/>
    <x v="47"/>
  </r>
  <r>
    <x v="550"/>
    <n v="4.2"/>
    <x v="47"/>
  </r>
  <r>
    <x v="551"/>
    <n v="4.0999999999999996"/>
    <x v="47"/>
  </r>
  <r>
    <x v="552"/>
    <n v="4"/>
    <x v="47"/>
  </r>
  <r>
    <x v="553"/>
    <n v="4"/>
    <x v="47"/>
  </r>
  <r>
    <x v="554"/>
    <n v="4"/>
    <x v="47"/>
  </r>
  <r>
    <x v="555"/>
    <n v="4"/>
    <x v="47"/>
  </r>
  <r>
    <x v="556"/>
    <n v="4"/>
    <x v="47"/>
  </r>
  <r>
    <x v="557"/>
    <n v="3.9"/>
    <x v="47"/>
  </r>
  <r>
    <x v="558"/>
    <n v="3.9"/>
    <x v="47"/>
  </r>
  <r>
    <x v="559"/>
    <n v="3.9"/>
    <x v="47"/>
  </r>
  <r>
    <x v="560"/>
    <n v="3.8"/>
    <x v="47"/>
  </r>
  <r>
    <x v="561"/>
    <n v="3.8"/>
    <x v="47"/>
  </r>
  <r>
    <x v="562"/>
    <n v="3.7"/>
    <x v="47"/>
  </r>
  <r>
    <x v="563"/>
    <n v="3.6"/>
    <x v="47"/>
  </r>
  <r>
    <x v="564"/>
    <n v="3.6"/>
    <x v="47"/>
  </r>
  <r>
    <x v="565"/>
    <n v="3.6"/>
    <x v="47"/>
  </r>
  <r>
    <x v="566"/>
    <n v="3.6"/>
    <x v="47"/>
  </r>
  <r>
    <x v="567"/>
    <n v="3.7"/>
    <x v="47"/>
  </r>
  <r>
    <x v="568"/>
    <n v="3.8"/>
    <x v="47"/>
  </r>
  <r>
    <x v="569"/>
    <n v="3.8"/>
    <x v="47"/>
  </r>
  <r>
    <x v="570"/>
    <n v="3.9"/>
    <x v="47"/>
  </r>
  <r>
    <x v="571"/>
    <n v="4"/>
    <x v="47"/>
  </r>
  <r>
    <x v="572"/>
    <n v="4"/>
    <x v="47"/>
  </r>
  <r>
    <x v="573"/>
    <n v="4.0999999999999996"/>
    <x v="47"/>
  </r>
  <r>
    <x v="574"/>
    <n v="4.0999999999999996"/>
    <x v="47"/>
  </r>
  <r>
    <x v="575"/>
    <n v="4.2"/>
    <x v="47"/>
  </r>
  <r>
    <x v="576"/>
    <n v="4.2"/>
    <x v="47"/>
  </r>
  <r>
    <x v="577"/>
    <n v="4.2"/>
    <x v="47"/>
  </r>
  <r>
    <x v="578"/>
    <n v="4.0999999999999996"/>
    <x v="47"/>
  </r>
  <r>
    <x v="579"/>
    <n v="4.0999999999999996"/>
    <x v="47"/>
  </r>
  <r>
    <x v="580"/>
    <n v="4.0999999999999996"/>
    <x v="47"/>
  </r>
  <r>
    <x v="581"/>
    <n v="4.0999999999999996"/>
    <x v="47"/>
  </r>
  <r>
    <x v="582"/>
    <n v="4.0999999999999996"/>
    <x v="47"/>
  </r>
  <r>
    <x v="583"/>
    <n v="4"/>
    <x v="47"/>
  </r>
  <r>
    <x v="584"/>
    <n v="4"/>
    <x v="47"/>
  </r>
  <r>
    <x v="585"/>
    <n v="3.9"/>
    <x v="47"/>
  </r>
  <r>
    <x v="586"/>
    <n v="3.9"/>
    <x v="47"/>
  </r>
  <r>
    <x v="587"/>
    <n v="3.9"/>
    <x v="47"/>
  </r>
  <r>
    <x v="588"/>
    <n v="3.8"/>
    <x v="47"/>
  </r>
  <r>
    <x v="589"/>
    <n v="3.8"/>
    <x v="47"/>
  </r>
  <r>
    <x v="590"/>
    <n v="3.9"/>
    <x v="47"/>
  </r>
  <r>
    <x v="591"/>
    <n v="3.9"/>
    <x v="47"/>
  </r>
  <r>
    <x v="592"/>
    <n v="4"/>
    <x v="47"/>
  </r>
  <r>
    <x v="593"/>
    <n v="4"/>
    <x v="47"/>
  </r>
  <r>
    <x v="594"/>
    <n v="4.2"/>
    <x v="47"/>
  </r>
  <r>
    <x v="595"/>
    <n v="4.3"/>
    <x v="47"/>
  </r>
  <r>
    <x v="596"/>
    <n v="4.5"/>
    <x v="47"/>
  </r>
  <r>
    <x v="597"/>
    <m/>
    <x v="47"/>
  </r>
  <r>
    <x v="598"/>
    <n v="4.5999999999999996"/>
    <x v="47"/>
  </r>
  <r>
    <x v="599"/>
    <n v="4.5999999999999996"/>
    <x v="47"/>
  </r>
  <r>
    <x v="600"/>
    <n v="4.5999999999999996"/>
    <x v="47"/>
  </r>
  <r>
    <x v="601"/>
    <n v="4.7"/>
    <x v="47"/>
  </r>
  <r>
    <x v="602"/>
    <n v="4.5"/>
    <x v="47"/>
  </r>
  <r>
    <x v="603"/>
    <n v="4.4000000000000004"/>
    <x v="47"/>
  </r>
  <r>
    <x v="604"/>
    <n v="4.3"/>
    <x v="47"/>
  </r>
  <r>
    <x v="0"/>
    <n v="5.8"/>
    <x v="48"/>
  </r>
  <r>
    <x v="1"/>
    <n v="5.8"/>
    <x v="48"/>
  </r>
  <r>
    <x v="2"/>
    <n v="5.8"/>
    <x v="48"/>
  </r>
  <r>
    <x v="3"/>
    <n v="5.7"/>
    <x v="48"/>
  </r>
  <r>
    <x v="4"/>
    <n v="5.6"/>
    <x v="48"/>
  </r>
  <r>
    <x v="5"/>
    <n v="5.5"/>
    <x v="48"/>
  </r>
  <r>
    <x v="6"/>
    <n v="5.4"/>
    <x v="48"/>
  </r>
  <r>
    <x v="7"/>
    <n v="5.4"/>
    <x v="48"/>
  </r>
  <r>
    <x v="8"/>
    <n v="5.4"/>
    <x v="48"/>
  </r>
  <r>
    <x v="9"/>
    <n v="5.4"/>
    <x v="48"/>
  </r>
  <r>
    <x v="10"/>
    <n v="5.4"/>
    <x v="48"/>
  </r>
  <r>
    <x v="11"/>
    <n v="5.4"/>
    <x v="48"/>
  </r>
  <r>
    <x v="12"/>
    <n v="5.3"/>
    <x v="48"/>
  </r>
  <r>
    <x v="13"/>
    <n v="5.3"/>
    <x v="48"/>
  </r>
  <r>
    <x v="14"/>
    <n v="5.3"/>
    <x v="48"/>
  </r>
  <r>
    <x v="15"/>
    <n v="5.2"/>
    <x v="48"/>
  </r>
  <r>
    <x v="16"/>
    <n v="5.0999999999999996"/>
    <x v="48"/>
  </r>
  <r>
    <x v="17"/>
    <n v="5.0999999999999996"/>
    <x v="48"/>
  </r>
  <r>
    <x v="18"/>
    <n v="5"/>
    <x v="48"/>
  </r>
  <r>
    <x v="19"/>
    <n v="5"/>
    <x v="48"/>
  </r>
  <r>
    <x v="20"/>
    <n v="4.9000000000000004"/>
    <x v="48"/>
  </r>
  <r>
    <x v="21"/>
    <n v="4.9000000000000004"/>
    <x v="48"/>
  </r>
  <r>
    <x v="22"/>
    <n v="4.9000000000000004"/>
    <x v="48"/>
  </r>
  <r>
    <x v="23"/>
    <n v="4.9000000000000004"/>
    <x v="48"/>
  </r>
  <r>
    <x v="24"/>
    <n v="4.8"/>
    <x v="48"/>
  </r>
  <r>
    <x v="25"/>
    <n v="4.8"/>
    <x v="48"/>
  </r>
  <r>
    <x v="26"/>
    <n v="4.8"/>
    <x v="48"/>
  </r>
  <r>
    <x v="27"/>
    <n v="4.8"/>
    <x v="48"/>
  </r>
  <r>
    <x v="28"/>
    <n v="4.8"/>
    <x v="48"/>
  </r>
  <r>
    <x v="29"/>
    <n v="4.8"/>
    <x v="48"/>
  </r>
  <r>
    <x v="30"/>
    <n v="4.9000000000000004"/>
    <x v="48"/>
  </r>
  <r>
    <x v="31"/>
    <n v="4.9000000000000004"/>
    <x v="48"/>
  </r>
  <r>
    <x v="32"/>
    <n v="5"/>
    <x v="48"/>
  </r>
  <r>
    <x v="33"/>
    <n v="5"/>
    <x v="48"/>
  </r>
  <r>
    <x v="34"/>
    <n v="4.9000000000000004"/>
    <x v="48"/>
  </r>
  <r>
    <x v="35"/>
    <n v="4.9000000000000004"/>
    <x v="48"/>
  </r>
  <r>
    <x v="36"/>
    <n v="4.8"/>
    <x v="48"/>
  </r>
  <r>
    <x v="37"/>
    <n v="4.5999999999999996"/>
    <x v="48"/>
  </r>
  <r>
    <x v="38"/>
    <n v="4.5"/>
    <x v="48"/>
  </r>
  <r>
    <x v="39"/>
    <n v="4.4000000000000004"/>
    <x v="48"/>
  </r>
  <r>
    <x v="40"/>
    <n v="4.3"/>
    <x v="48"/>
  </r>
  <r>
    <x v="41"/>
    <n v="4.3"/>
    <x v="48"/>
  </r>
  <r>
    <x v="42"/>
    <n v="4.3"/>
    <x v="48"/>
  </r>
  <r>
    <x v="43"/>
    <n v="4.3"/>
    <x v="48"/>
  </r>
  <r>
    <x v="44"/>
    <n v="4.4000000000000004"/>
    <x v="48"/>
  </r>
  <r>
    <x v="45"/>
    <n v="4.5999999999999996"/>
    <x v="48"/>
  </r>
  <r>
    <x v="46"/>
    <n v="4.8"/>
    <x v="48"/>
  </r>
  <r>
    <x v="47"/>
    <n v="5"/>
    <x v="48"/>
  </r>
  <r>
    <x v="48"/>
    <n v="5.3"/>
    <x v="48"/>
  </r>
  <r>
    <x v="49"/>
    <n v="5.7"/>
    <x v="48"/>
  </r>
  <r>
    <x v="50"/>
    <n v="6.2"/>
    <x v="48"/>
  </r>
  <r>
    <x v="51"/>
    <n v="6.7"/>
    <x v="48"/>
  </r>
  <r>
    <x v="52"/>
    <n v="7.1"/>
    <x v="48"/>
  </r>
  <r>
    <x v="53"/>
    <n v="7.4"/>
    <x v="48"/>
  </r>
  <r>
    <x v="54"/>
    <n v="7.6"/>
    <x v="48"/>
  </r>
  <r>
    <x v="55"/>
    <n v="8.4"/>
    <x v="48"/>
  </r>
  <r>
    <x v="56"/>
    <n v="8.5"/>
    <x v="48"/>
  </r>
  <r>
    <x v="57"/>
    <n v="8.5"/>
    <x v="48"/>
  </r>
  <r>
    <x v="58"/>
    <n v="8.4"/>
    <x v="48"/>
  </r>
  <r>
    <x v="59"/>
    <n v="8.1999999999999993"/>
    <x v="48"/>
  </r>
  <r>
    <x v="60"/>
    <n v="8"/>
    <x v="48"/>
  </r>
  <r>
    <x v="61"/>
    <n v="7.9"/>
    <x v="48"/>
  </r>
  <r>
    <x v="62"/>
    <n v="7.7"/>
    <x v="48"/>
  </r>
  <r>
    <x v="63"/>
    <n v="7.6"/>
    <x v="48"/>
  </r>
  <r>
    <x v="64"/>
    <n v="7.5"/>
    <x v="48"/>
  </r>
  <r>
    <x v="65"/>
    <n v="7.4"/>
    <x v="48"/>
  </r>
  <r>
    <x v="66"/>
    <n v="7.5"/>
    <x v="48"/>
  </r>
  <r>
    <x v="67"/>
    <n v="7.6"/>
    <x v="48"/>
  </r>
  <r>
    <x v="68"/>
    <n v="7.9"/>
    <x v="48"/>
  </r>
  <r>
    <x v="69"/>
    <n v="8.1"/>
    <x v="48"/>
  </r>
  <r>
    <x v="70"/>
    <n v="8.4"/>
    <x v="48"/>
  </r>
  <r>
    <x v="71"/>
    <n v="8.6999999999999993"/>
    <x v="48"/>
  </r>
  <r>
    <x v="72"/>
    <n v="9"/>
    <x v="48"/>
  </r>
  <r>
    <x v="73"/>
    <n v="9.3000000000000007"/>
    <x v="48"/>
  </r>
  <r>
    <x v="74"/>
    <n v="9.6"/>
    <x v="48"/>
  </r>
  <r>
    <x v="75"/>
    <n v="9.9"/>
    <x v="48"/>
  </r>
  <r>
    <x v="76"/>
    <n v="10.199999999999999"/>
    <x v="48"/>
  </r>
  <r>
    <x v="77"/>
    <n v="10.4"/>
    <x v="48"/>
  </r>
  <r>
    <x v="78"/>
    <n v="10.6"/>
    <x v="48"/>
  </r>
  <r>
    <x v="79"/>
    <n v="10.7"/>
    <x v="48"/>
  </r>
  <r>
    <x v="80"/>
    <n v="10.9"/>
    <x v="48"/>
  </r>
  <r>
    <x v="81"/>
    <n v="11.1"/>
    <x v="48"/>
  </r>
  <r>
    <x v="82"/>
    <n v="11.3"/>
    <x v="48"/>
  </r>
  <r>
    <x v="83"/>
    <n v="11.5"/>
    <x v="48"/>
  </r>
  <r>
    <x v="84"/>
    <n v="11.4"/>
    <x v="48"/>
  </r>
  <r>
    <x v="85"/>
    <n v="11.3"/>
    <x v="48"/>
  </r>
  <r>
    <x v="86"/>
    <n v="11"/>
    <x v="48"/>
  </r>
  <r>
    <x v="87"/>
    <n v="10.6"/>
    <x v="48"/>
  </r>
  <r>
    <x v="88"/>
    <n v="10.3"/>
    <x v="48"/>
  </r>
  <r>
    <x v="89"/>
    <n v="10"/>
    <x v="48"/>
  </r>
  <r>
    <x v="90"/>
    <n v="9.6"/>
    <x v="48"/>
  </r>
  <r>
    <x v="91"/>
    <n v="9.4"/>
    <x v="48"/>
  </r>
  <r>
    <x v="92"/>
    <n v="9.1"/>
    <x v="48"/>
  </r>
  <r>
    <x v="93"/>
    <n v="8.8000000000000007"/>
    <x v="48"/>
  </r>
  <r>
    <x v="94"/>
    <n v="8.5"/>
    <x v="48"/>
  </r>
  <r>
    <x v="95"/>
    <n v="8.1999999999999993"/>
    <x v="48"/>
  </r>
  <r>
    <x v="96"/>
    <n v="7.9"/>
    <x v="48"/>
  </r>
  <r>
    <x v="97"/>
    <n v="7.6"/>
    <x v="48"/>
  </r>
  <r>
    <x v="98"/>
    <n v="7.5"/>
    <x v="48"/>
  </r>
  <r>
    <x v="99"/>
    <n v="7.4"/>
    <x v="48"/>
  </r>
  <r>
    <x v="100"/>
    <n v="7.3"/>
    <x v="48"/>
  </r>
  <r>
    <x v="101"/>
    <n v="7.2"/>
    <x v="48"/>
  </r>
  <r>
    <x v="102"/>
    <n v="7.2"/>
    <x v="48"/>
  </r>
  <r>
    <x v="103"/>
    <n v="7.2"/>
    <x v="48"/>
  </r>
  <r>
    <x v="104"/>
    <n v="7.1"/>
    <x v="48"/>
  </r>
  <r>
    <x v="105"/>
    <n v="7"/>
    <x v="48"/>
  </r>
  <r>
    <x v="106"/>
    <n v="7"/>
    <x v="48"/>
  </r>
  <r>
    <x v="107"/>
    <n v="7"/>
    <x v="48"/>
  </r>
  <r>
    <x v="108"/>
    <n v="7.1"/>
    <x v="48"/>
  </r>
  <r>
    <x v="109"/>
    <n v="7.1"/>
    <x v="48"/>
  </r>
  <r>
    <x v="110"/>
    <n v="7.2"/>
    <x v="48"/>
  </r>
  <r>
    <x v="111"/>
    <n v="7.2"/>
    <x v="48"/>
  </r>
  <r>
    <x v="112"/>
    <n v="7.2"/>
    <x v="48"/>
  </r>
  <r>
    <x v="113"/>
    <n v="7.2"/>
    <x v="48"/>
  </r>
  <r>
    <x v="114"/>
    <n v="7.2"/>
    <x v="48"/>
  </r>
  <r>
    <x v="115"/>
    <n v="7.1"/>
    <x v="48"/>
  </r>
  <r>
    <x v="116"/>
    <n v="7.1"/>
    <x v="48"/>
  </r>
  <r>
    <x v="117"/>
    <n v="7.1"/>
    <x v="48"/>
  </r>
  <r>
    <x v="118"/>
    <n v="7.1"/>
    <x v="48"/>
  </r>
  <r>
    <x v="119"/>
    <n v="7"/>
    <x v="48"/>
  </r>
  <r>
    <x v="120"/>
    <n v="7"/>
    <x v="48"/>
  </r>
  <r>
    <x v="121"/>
    <n v="7"/>
    <x v="48"/>
  </r>
  <r>
    <x v="122"/>
    <n v="7"/>
    <x v="48"/>
  </r>
  <r>
    <x v="123"/>
    <n v="7"/>
    <x v="48"/>
  </r>
  <r>
    <x v="124"/>
    <n v="7"/>
    <x v="48"/>
  </r>
  <r>
    <x v="125"/>
    <n v="6.9"/>
    <x v="48"/>
  </r>
  <r>
    <x v="126"/>
    <n v="6.8"/>
    <x v="48"/>
  </r>
  <r>
    <x v="127"/>
    <n v="6.7"/>
    <x v="48"/>
  </r>
  <r>
    <x v="128"/>
    <n v="6.6"/>
    <x v="48"/>
  </r>
  <r>
    <x v="129"/>
    <n v="6.6"/>
    <x v="48"/>
  </r>
  <r>
    <x v="130"/>
    <n v="6.5"/>
    <x v="48"/>
  </r>
  <r>
    <x v="131"/>
    <n v="6.4"/>
    <x v="48"/>
  </r>
  <r>
    <x v="132"/>
    <n v="6.4"/>
    <x v="48"/>
  </r>
  <r>
    <x v="133"/>
    <n v="6.3"/>
    <x v="48"/>
  </r>
  <r>
    <x v="134"/>
    <n v="6.1"/>
    <x v="48"/>
  </r>
  <r>
    <x v="135"/>
    <n v="6"/>
    <x v="48"/>
  </r>
  <r>
    <x v="136"/>
    <n v="5.8"/>
    <x v="48"/>
  </r>
  <r>
    <x v="137"/>
    <n v="5.7"/>
    <x v="48"/>
  </r>
  <r>
    <x v="138"/>
    <n v="5.6"/>
    <x v="48"/>
  </r>
  <r>
    <x v="139"/>
    <n v="5.6"/>
    <x v="48"/>
  </r>
  <r>
    <x v="140"/>
    <n v="5.5"/>
    <x v="48"/>
  </r>
  <r>
    <x v="141"/>
    <n v="5.4"/>
    <x v="48"/>
  </r>
  <r>
    <x v="142"/>
    <n v="5.3"/>
    <x v="48"/>
  </r>
  <r>
    <x v="143"/>
    <n v="5.0999999999999996"/>
    <x v="48"/>
  </r>
  <r>
    <x v="144"/>
    <n v="4.9000000000000004"/>
    <x v="48"/>
  </r>
  <r>
    <x v="145"/>
    <n v="4.8"/>
    <x v="48"/>
  </r>
  <r>
    <x v="146"/>
    <n v="4.5999999999999996"/>
    <x v="48"/>
  </r>
  <r>
    <x v="147"/>
    <n v="4.5"/>
    <x v="48"/>
  </r>
  <r>
    <x v="148"/>
    <n v="4.4000000000000004"/>
    <x v="48"/>
  </r>
  <r>
    <x v="149"/>
    <n v="4.3"/>
    <x v="48"/>
  </r>
  <r>
    <x v="150"/>
    <n v="4.2"/>
    <x v="48"/>
  </r>
  <r>
    <x v="151"/>
    <n v="4.2"/>
    <x v="48"/>
  </r>
  <r>
    <x v="152"/>
    <n v="4.2"/>
    <x v="48"/>
  </r>
  <r>
    <x v="153"/>
    <n v="4.2"/>
    <x v="48"/>
  </r>
  <r>
    <x v="154"/>
    <n v="4.2"/>
    <x v="48"/>
  </r>
  <r>
    <x v="155"/>
    <n v="4.2"/>
    <x v="48"/>
  </r>
  <r>
    <x v="156"/>
    <n v="4.2"/>
    <x v="48"/>
  </r>
  <r>
    <x v="157"/>
    <n v="4.2"/>
    <x v="48"/>
  </r>
  <r>
    <x v="158"/>
    <n v="4.2"/>
    <x v="48"/>
  </r>
  <r>
    <x v="159"/>
    <n v="4.3"/>
    <x v="48"/>
  </r>
  <r>
    <x v="160"/>
    <n v="4.4000000000000004"/>
    <x v="48"/>
  </r>
  <r>
    <x v="161"/>
    <n v="4.4000000000000004"/>
    <x v="48"/>
  </r>
  <r>
    <x v="162"/>
    <n v="4.4000000000000004"/>
    <x v="48"/>
  </r>
  <r>
    <x v="163"/>
    <n v="4.3"/>
    <x v="48"/>
  </r>
  <r>
    <x v="164"/>
    <n v="4.4000000000000004"/>
    <x v="48"/>
  </r>
  <r>
    <x v="165"/>
    <n v="4.3"/>
    <x v="48"/>
  </r>
  <r>
    <x v="166"/>
    <n v="4.3"/>
    <x v="48"/>
  </r>
  <r>
    <x v="167"/>
    <n v="4.3"/>
    <x v="48"/>
  </r>
  <r>
    <x v="168"/>
    <n v="4.2"/>
    <x v="48"/>
  </r>
  <r>
    <x v="169"/>
    <n v="4.2"/>
    <x v="48"/>
  </r>
  <r>
    <x v="170"/>
    <n v="4.0999999999999996"/>
    <x v="48"/>
  </r>
  <r>
    <x v="171"/>
    <n v="4.0999999999999996"/>
    <x v="48"/>
  </r>
  <r>
    <x v="172"/>
    <n v="4.0999999999999996"/>
    <x v="48"/>
  </r>
  <r>
    <x v="173"/>
    <n v="4.0999999999999996"/>
    <x v="48"/>
  </r>
  <r>
    <x v="174"/>
    <n v="4.2"/>
    <x v="48"/>
  </r>
  <r>
    <x v="175"/>
    <n v="4.4000000000000004"/>
    <x v="48"/>
  </r>
  <r>
    <x v="176"/>
    <n v="4.5999999999999996"/>
    <x v="48"/>
  </r>
  <r>
    <x v="177"/>
    <n v="4.7"/>
    <x v="48"/>
  </r>
  <r>
    <x v="178"/>
    <n v="5"/>
    <x v="48"/>
  </r>
  <r>
    <x v="179"/>
    <n v="5.2"/>
    <x v="48"/>
  </r>
  <r>
    <x v="180"/>
    <n v="5.3"/>
    <x v="48"/>
  </r>
  <r>
    <x v="181"/>
    <n v="5.5"/>
    <x v="48"/>
  </r>
  <r>
    <x v="182"/>
    <n v="5.6"/>
    <x v="48"/>
  </r>
  <r>
    <x v="183"/>
    <n v="5.6"/>
    <x v="48"/>
  </r>
  <r>
    <x v="184"/>
    <n v="5.6"/>
    <x v="48"/>
  </r>
  <r>
    <x v="185"/>
    <n v="5.5"/>
    <x v="48"/>
  </r>
  <r>
    <x v="186"/>
    <n v="5.4"/>
    <x v="48"/>
  </r>
  <r>
    <x v="187"/>
    <n v="5.3"/>
    <x v="48"/>
  </r>
  <r>
    <x v="188"/>
    <n v="5.2"/>
    <x v="48"/>
  </r>
  <r>
    <x v="189"/>
    <n v="5.2"/>
    <x v="48"/>
  </r>
  <r>
    <x v="190"/>
    <n v="5.0999999999999996"/>
    <x v="48"/>
  </r>
  <r>
    <x v="191"/>
    <n v="5.0999999999999996"/>
    <x v="48"/>
  </r>
  <r>
    <x v="192"/>
    <n v="5.0999999999999996"/>
    <x v="48"/>
  </r>
  <r>
    <x v="193"/>
    <n v="5"/>
    <x v="48"/>
  </r>
  <r>
    <x v="194"/>
    <n v="5"/>
    <x v="48"/>
  </r>
  <r>
    <x v="195"/>
    <n v="5"/>
    <x v="48"/>
  </r>
  <r>
    <x v="196"/>
    <n v="5.0999999999999996"/>
    <x v="48"/>
  </r>
  <r>
    <x v="197"/>
    <n v="5.2"/>
    <x v="48"/>
  </r>
  <r>
    <x v="198"/>
    <n v="5.3"/>
    <x v="48"/>
  </r>
  <r>
    <x v="199"/>
    <n v="5.3"/>
    <x v="48"/>
  </r>
  <r>
    <x v="200"/>
    <n v="5.3"/>
    <x v="48"/>
  </r>
  <r>
    <x v="201"/>
    <n v="5.0999999999999996"/>
    <x v="48"/>
  </r>
  <r>
    <x v="202"/>
    <n v="5"/>
    <x v="48"/>
  </r>
  <r>
    <x v="203"/>
    <n v="4.8"/>
    <x v="48"/>
  </r>
  <r>
    <x v="204"/>
    <n v="4.7"/>
    <x v="48"/>
  </r>
  <r>
    <x v="205"/>
    <n v="4.5999999999999996"/>
    <x v="48"/>
  </r>
  <r>
    <x v="206"/>
    <n v="4.5"/>
    <x v="48"/>
  </r>
  <r>
    <x v="207"/>
    <n v="4.5"/>
    <x v="48"/>
  </r>
  <r>
    <x v="208"/>
    <n v="4.5"/>
    <x v="48"/>
  </r>
  <r>
    <x v="209"/>
    <n v="4.3"/>
    <x v="48"/>
  </r>
  <r>
    <x v="210"/>
    <n v="4.3"/>
    <x v="48"/>
  </r>
  <r>
    <x v="211"/>
    <n v="4.3"/>
    <x v="48"/>
  </r>
  <r>
    <x v="212"/>
    <n v="4.3"/>
    <x v="48"/>
  </r>
  <r>
    <x v="213"/>
    <n v="4.4000000000000004"/>
    <x v="48"/>
  </r>
  <r>
    <x v="214"/>
    <n v="4.5"/>
    <x v="48"/>
  </r>
  <r>
    <x v="215"/>
    <n v="4.5999999999999996"/>
    <x v="48"/>
  </r>
  <r>
    <x v="216"/>
    <n v="4.5999999999999996"/>
    <x v="48"/>
  </r>
  <r>
    <x v="217"/>
    <n v="4.5999999999999996"/>
    <x v="48"/>
  </r>
  <r>
    <x v="218"/>
    <n v="4.5999999999999996"/>
    <x v="48"/>
  </r>
  <r>
    <x v="219"/>
    <n v="4.5"/>
    <x v="48"/>
  </r>
  <r>
    <x v="220"/>
    <n v="4.4000000000000004"/>
    <x v="48"/>
  </r>
  <r>
    <x v="221"/>
    <n v="4.3"/>
    <x v="48"/>
  </r>
  <r>
    <x v="222"/>
    <n v="4.2"/>
    <x v="48"/>
  </r>
  <r>
    <x v="223"/>
    <n v="4.2"/>
    <x v="48"/>
  </r>
  <r>
    <x v="224"/>
    <n v="4.0999999999999996"/>
    <x v="48"/>
  </r>
  <r>
    <x v="225"/>
    <n v="4"/>
    <x v="48"/>
  </r>
  <r>
    <x v="226"/>
    <n v="3.9"/>
    <x v="48"/>
  </r>
  <r>
    <x v="227"/>
    <n v="3.8"/>
    <x v="48"/>
  </r>
  <r>
    <x v="228"/>
    <n v="3.7"/>
    <x v="48"/>
  </r>
  <r>
    <x v="229"/>
    <n v="3.7"/>
    <x v="48"/>
  </r>
  <r>
    <x v="230"/>
    <n v="3.7"/>
    <x v="48"/>
  </r>
  <r>
    <x v="231"/>
    <n v="3.7"/>
    <x v="48"/>
  </r>
  <r>
    <x v="232"/>
    <n v="3.7"/>
    <x v="48"/>
  </r>
  <r>
    <x v="233"/>
    <n v="3.7"/>
    <x v="48"/>
  </r>
  <r>
    <x v="234"/>
    <n v="3.7"/>
    <x v="48"/>
  </r>
  <r>
    <x v="235"/>
    <n v="3.7"/>
    <x v="48"/>
  </r>
  <r>
    <x v="236"/>
    <n v="3.7"/>
    <x v="48"/>
  </r>
  <r>
    <x v="237"/>
    <n v="3.8"/>
    <x v="48"/>
  </r>
  <r>
    <x v="238"/>
    <n v="3.8"/>
    <x v="48"/>
  </r>
  <r>
    <x v="239"/>
    <n v="3.8"/>
    <x v="48"/>
  </r>
  <r>
    <x v="240"/>
    <n v="3.8"/>
    <x v="48"/>
  </r>
  <r>
    <x v="241"/>
    <n v="3.7"/>
    <x v="48"/>
  </r>
  <r>
    <x v="242"/>
    <n v="3.7"/>
    <x v="48"/>
  </r>
  <r>
    <x v="243"/>
    <n v="3.7"/>
    <x v="48"/>
  </r>
  <r>
    <x v="244"/>
    <n v="3.7"/>
    <x v="48"/>
  </r>
  <r>
    <x v="245"/>
    <n v="3.6"/>
    <x v="48"/>
  </r>
  <r>
    <x v="246"/>
    <n v="3.5"/>
    <x v="48"/>
  </r>
  <r>
    <x v="247"/>
    <n v="3.5"/>
    <x v="48"/>
  </r>
  <r>
    <x v="248"/>
    <n v="3.5"/>
    <x v="48"/>
  </r>
  <r>
    <x v="249"/>
    <n v="3.5"/>
    <x v="48"/>
  </r>
  <r>
    <x v="250"/>
    <n v="3.5"/>
    <x v="48"/>
  </r>
  <r>
    <x v="251"/>
    <n v="3.6"/>
    <x v="48"/>
  </r>
  <r>
    <x v="252"/>
    <n v="3.6"/>
    <x v="48"/>
  </r>
  <r>
    <x v="253"/>
    <n v="3.6"/>
    <x v="48"/>
  </r>
  <r>
    <x v="254"/>
    <n v="3.6"/>
    <x v="48"/>
  </r>
  <r>
    <x v="255"/>
    <n v="3.6"/>
    <x v="48"/>
  </r>
  <r>
    <x v="256"/>
    <n v="3.6"/>
    <x v="48"/>
  </r>
  <r>
    <x v="257"/>
    <n v="3.5"/>
    <x v="48"/>
  </r>
  <r>
    <x v="258"/>
    <n v="3.5"/>
    <x v="48"/>
  </r>
  <r>
    <x v="259"/>
    <n v="3.5"/>
    <x v="48"/>
  </r>
  <r>
    <x v="260"/>
    <n v="3.4"/>
    <x v="48"/>
  </r>
  <r>
    <x v="261"/>
    <n v="3.4"/>
    <x v="48"/>
  </r>
  <r>
    <x v="262"/>
    <n v="3.3"/>
    <x v="48"/>
  </r>
  <r>
    <x v="263"/>
    <n v="3.3"/>
    <x v="48"/>
  </r>
  <r>
    <x v="264"/>
    <n v="3.2"/>
    <x v="48"/>
  </r>
  <r>
    <x v="265"/>
    <n v="3.1"/>
    <x v="48"/>
  </r>
  <r>
    <x v="266"/>
    <n v="3.1"/>
    <x v="48"/>
  </r>
  <r>
    <x v="267"/>
    <n v="3.1"/>
    <x v="48"/>
  </r>
  <r>
    <x v="268"/>
    <n v="3.2"/>
    <x v="48"/>
  </r>
  <r>
    <x v="269"/>
    <n v="3.2"/>
    <x v="48"/>
  </r>
  <r>
    <x v="270"/>
    <n v="3.3"/>
    <x v="48"/>
  </r>
  <r>
    <x v="271"/>
    <n v="3.4"/>
    <x v="48"/>
  </r>
  <r>
    <x v="272"/>
    <n v="3.5"/>
    <x v="48"/>
  </r>
  <r>
    <x v="273"/>
    <n v="3.5"/>
    <x v="48"/>
  </r>
  <r>
    <x v="274"/>
    <n v="3.4"/>
    <x v="48"/>
  </r>
  <r>
    <x v="275"/>
    <n v="3.3"/>
    <x v="48"/>
  </r>
  <r>
    <x v="276"/>
    <n v="3.3"/>
    <x v="48"/>
  </r>
  <r>
    <x v="277"/>
    <n v="3.2"/>
    <x v="48"/>
  </r>
  <r>
    <x v="278"/>
    <n v="3.1"/>
    <x v="48"/>
  </r>
  <r>
    <x v="279"/>
    <n v="3"/>
    <x v="48"/>
  </r>
  <r>
    <x v="280"/>
    <n v="3"/>
    <x v="48"/>
  </r>
  <r>
    <x v="281"/>
    <n v="3"/>
    <x v="48"/>
  </r>
  <r>
    <x v="282"/>
    <n v="3"/>
    <x v="48"/>
  </r>
  <r>
    <x v="283"/>
    <n v="3"/>
    <x v="48"/>
  </r>
  <r>
    <x v="284"/>
    <n v="3"/>
    <x v="48"/>
  </r>
  <r>
    <x v="285"/>
    <n v="3"/>
    <x v="48"/>
  </r>
  <r>
    <x v="286"/>
    <n v="3.1"/>
    <x v="48"/>
  </r>
  <r>
    <x v="287"/>
    <n v="3.1"/>
    <x v="48"/>
  </r>
  <r>
    <x v="288"/>
    <n v="3.1"/>
    <x v="48"/>
  </r>
  <r>
    <x v="289"/>
    <n v="3.1"/>
    <x v="48"/>
  </r>
  <r>
    <x v="290"/>
    <n v="3.2"/>
    <x v="48"/>
  </r>
  <r>
    <x v="291"/>
    <n v="3.3"/>
    <x v="48"/>
  </r>
  <r>
    <x v="292"/>
    <n v="3.4"/>
    <x v="48"/>
  </r>
  <r>
    <x v="293"/>
    <n v="3.4"/>
    <x v="48"/>
  </r>
  <r>
    <x v="294"/>
    <n v="3.5"/>
    <x v="48"/>
  </r>
  <r>
    <x v="295"/>
    <n v="3.5"/>
    <x v="48"/>
  </r>
  <r>
    <x v="296"/>
    <n v="3.5"/>
    <x v="48"/>
  </r>
  <r>
    <x v="297"/>
    <n v="3.5"/>
    <x v="48"/>
  </r>
  <r>
    <x v="298"/>
    <n v="3.6"/>
    <x v="48"/>
  </r>
  <r>
    <x v="299"/>
    <n v="3.6"/>
    <x v="48"/>
  </r>
  <r>
    <x v="300"/>
    <n v="3.8"/>
    <x v="48"/>
  </r>
  <r>
    <x v="301"/>
    <n v="3.9"/>
    <x v="48"/>
  </r>
  <r>
    <x v="302"/>
    <n v="4"/>
    <x v="48"/>
  </r>
  <r>
    <x v="303"/>
    <n v="4.0999999999999996"/>
    <x v="48"/>
  </r>
  <r>
    <x v="304"/>
    <n v="4.2"/>
    <x v="48"/>
  </r>
  <r>
    <x v="305"/>
    <n v="4.3"/>
    <x v="48"/>
  </r>
  <r>
    <x v="306"/>
    <n v="4.4000000000000004"/>
    <x v="48"/>
  </r>
  <r>
    <x v="307"/>
    <n v="4.5"/>
    <x v="48"/>
  </r>
  <r>
    <x v="308"/>
    <n v="4.7"/>
    <x v="48"/>
  </r>
  <r>
    <x v="309"/>
    <n v="4.9000000000000004"/>
    <x v="48"/>
  </r>
  <r>
    <x v="310"/>
    <n v="5.0999999999999996"/>
    <x v="48"/>
  </r>
  <r>
    <x v="311"/>
    <n v="5.2"/>
    <x v="48"/>
  </r>
  <r>
    <x v="312"/>
    <n v="5.4"/>
    <x v="48"/>
  </r>
  <r>
    <x v="313"/>
    <n v="5.4"/>
    <x v="48"/>
  </r>
  <r>
    <x v="314"/>
    <n v="5.4"/>
    <x v="48"/>
  </r>
  <r>
    <x v="315"/>
    <n v="5.4"/>
    <x v="48"/>
  </r>
  <r>
    <x v="316"/>
    <n v="5.3"/>
    <x v="48"/>
  </r>
  <r>
    <x v="317"/>
    <n v="5.3"/>
    <x v="48"/>
  </r>
  <r>
    <x v="318"/>
    <n v="5.2"/>
    <x v="48"/>
  </r>
  <r>
    <x v="319"/>
    <n v="5.2"/>
    <x v="48"/>
  </r>
  <r>
    <x v="320"/>
    <n v="5.2"/>
    <x v="48"/>
  </r>
  <r>
    <x v="321"/>
    <n v="5.3"/>
    <x v="48"/>
  </r>
  <r>
    <x v="322"/>
    <n v="5.3"/>
    <x v="48"/>
  </r>
  <r>
    <x v="323"/>
    <n v="5.4"/>
    <x v="48"/>
  </r>
  <r>
    <x v="324"/>
    <n v="5.5"/>
    <x v="48"/>
  </r>
  <r>
    <x v="325"/>
    <n v="5.6"/>
    <x v="48"/>
  </r>
  <r>
    <x v="326"/>
    <n v="5.6"/>
    <x v="48"/>
  </r>
  <r>
    <x v="327"/>
    <n v="5.7"/>
    <x v="48"/>
  </r>
  <r>
    <x v="328"/>
    <n v="5.8"/>
    <x v="48"/>
  </r>
  <r>
    <x v="329"/>
    <n v="5.8"/>
    <x v="48"/>
  </r>
  <r>
    <x v="330"/>
    <n v="5.8"/>
    <x v="48"/>
  </r>
  <r>
    <x v="331"/>
    <n v="5.7"/>
    <x v="48"/>
  </r>
  <r>
    <x v="332"/>
    <n v="5.6"/>
    <x v="48"/>
  </r>
  <r>
    <x v="333"/>
    <n v="5.5"/>
    <x v="48"/>
  </r>
  <r>
    <x v="334"/>
    <n v="5.4"/>
    <x v="48"/>
  </r>
  <r>
    <x v="335"/>
    <n v="5.3"/>
    <x v="48"/>
  </r>
  <r>
    <x v="336"/>
    <n v="5.2"/>
    <x v="48"/>
  </r>
  <r>
    <x v="337"/>
    <n v="5.2"/>
    <x v="48"/>
  </r>
  <r>
    <x v="338"/>
    <n v="5.0999999999999996"/>
    <x v="48"/>
  </r>
  <r>
    <x v="339"/>
    <n v="5.0999999999999996"/>
    <x v="48"/>
  </r>
  <r>
    <x v="340"/>
    <n v="5"/>
    <x v="48"/>
  </r>
  <r>
    <x v="341"/>
    <n v="5"/>
    <x v="48"/>
  </r>
  <r>
    <x v="342"/>
    <n v="4.9000000000000004"/>
    <x v="48"/>
  </r>
  <r>
    <x v="343"/>
    <n v="4.9000000000000004"/>
    <x v="48"/>
  </r>
  <r>
    <x v="344"/>
    <n v="4.8"/>
    <x v="48"/>
  </r>
  <r>
    <x v="345"/>
    <n v="4.8"/>
    <x v="48"/>
  </r>
  <r>
    <x v="346"/>
    <n v="4.8"/>
    <x v="48"/>
  </r>
  <r>
    <x v="347"/>
    <n v="4.8"/>
    <x v="48"/>
  </r>
  <r>
    <x v="348"/>
    <n v="4.8"/>
    <x v="48"/>
  </r>
  <r>
    <x v="349"/>
    <n v="4.7"/>
    <x v="48"/>
  </r>
  <r>
    <x v="350"/>
    <n v="4.7"/>
    <x v="48"/>
  </r>
  <r>
    <x v="351"/>
    <n v="4.7"/>
    <x v="48"/>
  </r>
  <r>
    <x v="352"/>
    <n v="4.7"/>
    <x v="48"/>
  </r>
  <r>
    <x v="353"/>
    <n v="4.7"/>
    <x v="48"/>
  </r>
  <r>
    <x v="354"/>
    <n v="4.7"/>
    <x v="48"/>
  </r>
  <r>
    <x v="355"/>
    <n v="4.7"/>
    <x v="48"/>
  </r>
  <r>
    <x v="356"/>
    <n v="4.7"/>
    <x v="48"/>
  </r>
  <r>
    <x v="357"/>
    <n v="4.7"/>
    <x v="48"/>
  </r>
  <r>
    <x v="358"/>
    <n v="4.7"/>
    <x v="48"/>
  </r>
  <r>
    <x v="359"/>
    <n v="4.7"/>
    <x v="48"/>
  </r>
  <r>
    <x v="360"/>
    <n v="4.7"/>
    <x v="48"/>
  </r>
  <r>
    <x v="361"/>
    <n v="4.5999999999999996"/>
    <x v="48"/>
  </r>
  <r>
    <x v="362"/>
    <n v="4.5999999999999996"/>
    <x v="48"/>
  </r>
  <r>
    <x v="363"/>
    <n v="4.5999999999999996"/>
    <x v="48"/>
  </r>
  <r>
    <x v="364"/>
    <n v="4.5999999999999996"/>
    <x v="48"/>
  </r>
  <r>
    <x v="365"/>
    <n v="4.7"/>
    <x v="48"/>
  </r>
  <r>
    <x v="366"/>
    <n v="4.7"/>
    <x v="48"/>
  </r>
  <r>
    <x v="367"/>
    <n v="4.7"/>
    <x v="48"/>
  </r>
  <r>
    <x v="368"/>
    <n v="4.7"/>
    <x v="48"/>
  </r>
  <r>
    <x v="369"/>
    <n v="4.8"/>
    <x v="48"/>
  </r>
  <r>
    <x v="370"/>
    <n v="4.8"/>
    <x v="48"/>
  </r>
  <r>
    <x v="371"/>
    <n v="4.8"/>
    <x v="48"/>
  </r>
  <r>
    <x v="372"/>
    <n v="4.8"/>
    <x v="48"/>
  </r>
  <r>
    <x v="373"/>
    <n v="4.8"/>
    <x v="48"/>
  </r>
  <r>
    <x v="374"/>
    <n v="4.8"/>
    <x v="48"/>
  </r>
  <r>
    <x v="375"/>
    <n v="4.8"/>
    <x v="48"/>
  </r>
  <r>
    <x v="376"/>
    <n v="4.8"/>
    <x v="48"/>
  </r>
  <r>
    <x v="377"/>
    <n v="4.9000000000000004"/>
    <x v="48"/>
  </r>
  <r>
    <x v="378"/>
    <n v="4.9000000000000004"/>
    <x v="48"/>
  </r>
  <r>
    <x v="379"/>
    <n v="4.9000000000000004"/>
    <x v="48"/>
  </r>
  <r>
    <x v="380"/>
    <n v="4.9000000000000004"/>
    <x v="48"/>
  </r>
  <r>
    <x v="381"/>
    <n v="4.9000000000000004"/>
    <x v="48"/>
  </r>
  <r>
    <x v="382"/>
    <n v="4.8"/>
    <x v="48"/>
  </r>
  <r>
    <x v="383"/>
    <n v="4.5999999999999996"/>
    <x v="48"/>
  </r>
  <r>
    <x v="384"/>
    <n v="4.4000000000000004"/>
    <x v="48"/>
  </r>
  <r>
    <x v="385"/>
    <n v="4.3"/>
    <x v="48"/>
  </r>
  <r>
    <x v="386"/>
    <n v="4.2"/>
    <x v="48"/>
  </r>
  <r>
    <x v="387"/>
    <n v="4.2"/>
    <x v="48"/>
  </r>
  <r>
    <x v="388"/>
    <n v="4.3"/>
    <x v="48"/>
  </r>
  <r>
    <x v="389"/>
    <n v="4.5"/>
    <x v="48"/>
  </r>
  <r>
    <x v="390"/>
    <n v="4.7"/>
    <x v="48"/>
  </r>
  <r>
    <x v="391"/>
    <n v="5"/>
    <x v="48"/>
  </r>
  <r>
    <x v="392"/>
    <n v="5.3"/>
    <x v="48"/>
  </r>
  <r>
    <x v="393"/>
    <n v="5.6"/>
    <x v="48"/>
  </r>
  <r>
    <x v="394"/>
    <n v="6.1"/>
    <x v="48"/>
  </r>
  <r>
    <x v="395"/>
    <n v="6.7"/>
    <x v="48"/>
  </r>
  <r>
    <x v="396"/>
    <n v="7.3"/>
    <x v="48"/>
  </r>
  <r>
    <x v="397"/>
    <n v="7.9"/>
    <x v="48"/>
  </r>
  <r>
    <x v="398"/>
    <n v="8.4"/>
    <x v="48"/>
  </r>
  <r>
    <x v="399"/>
    <n v="8.8000000000000007"/>
    <x v="48"/>
  </r>
  <r>
    <x v="400"/>
    <n v="9"/>
    <x v="48"/>
  </r>
  <r>
    <x v="401"/>
    <n v="9.1"/>
    <x v="48"/>
  </r>
  <r>
    <x v="402"/>
    <n v="9.1999999999999993"/>
    <x v="48"/>
  </r>
  <r>
    <x v="403"/>
    <n v="9.1999999999999993"/>
    <x v="48"/>
  </r>
  <r>
    <x v="404"/>
    <n v="9.1999999999999993"/>
    <x v="48"/>
  </r>
  <r>
    <x v="405"/>
    <n v="9.3000000000000007"/>
    <x v="48"/>
  </r>
  <r>
    <x v="406"/>
    <n v="9.3000000000000007"/>
    <x v="48"/>
  </r>
  <r>
    <x v="407"/>
    <n v="9.3000000000000007"/>
    <x v="48"/>
  </r>
  <r>
    <x v="408"/>
    <n v="9.1999999999999993"/>
    <x v="48"/>
  </r>
  <r>
    <x v="409"/>
    <n v="9.1"/>
    <x v="48"/>
  </r>
  <r>
    <x v="410"/>
    <n v="8.9"/>
    <x v="48"/>
  </r>
  <r>
    <x v="411"/>
    <n v="8.6999999999999993"/>
    <x v="48"/>
  </r>
  <r>
    <x v="412"/>
    <n v="8.5"/>
    <x v="48"/>
  </r>
  <r>
    <x v="413"/>
    <n v="8.3000000000000007"/>
    <x v="48"/>
  </r>
  <r>
    <x v="414"/>
    <n v="8.1999999999999993"/>
    <x v="48"/>
  </r>
  <r>
    <x v="415"/>
    <n v="8.1"/>
    <x v="48"/>
  </r>
  <r>
    <x v="416"/>
    <n v="8.1"/>
    <x v="48"/>
  </r>
  <r>
    <x v="417"/>
    <n v="8"/>
    <x v="48"/>
  </r>
  <r>
    <x v="418"/>
    <n v="8"/>
    <x v="48"/>
  </r>
  <r>
    <x v="419"/>
    <n v="7.9"/>
    <x v="48"/>
  </r>
  <r>
    <x v="420"/>
    <n v="7.8"/>
    <x v="48"/>
  </r>
  <r>
    <x v="421"/>
    <n v="7.7"/>
    <x v="48"/>
  </r>
  <r>
    <x v="422"/>
    <n v="7.6"/>
    <x v="48"/>
  </r>
  <r>
    <x v="423"/>
    <n v="7.6"/>
    <x v="48"/>
  </r>
  <r>
    <x v="424"/>
    <n v="7.6"/>
    <x v="48"/>
  </r>
  <r>
    <x v="425"/>
    <n v="7.7"/>
    <x v="48"/>
  </r>
  <r>
    <x v="426"/>
    <n v="7.7"/>
    <x v="48"/>
  </r>
  <r>
    <x v="427"/>
    <n v="7.6"/>
    <x v="48"/>
  </r>
  <r>
    <x v="428"/>
    <n v="7.5"/>
    <x v="48"/>
  </r>
  <r>
    <x v="429"/>
    <n v="7.4"/>
    <x v="48"/>
  </r>
  <r>
    <x v="430"/>
    <n v="7.3"/>
    <x v="48"/>
  </r>
  <r>
    <x v="431"/>
    <n v="7.1"/>
    <x v="48"/>
  </r>
  <r>
    <x v="432"/>
    <n v="7"/>
    <x v="48"/>
  </r>
  <r>
    <x v="433"/>
    <n v="6.9"/>
    <x v="48"/>
  </r>
  <r>
    <x v="434"/>
    <n v="6.9"/>
    <x v="48"/>
  </r>
  <r>
    <x v="435"/>
    <n v="7"/>
    <x v="48"/>
  </r>
  <r>
    <x v="436"/>
    <n v="7"/>
    <x v="48"/>
  </r>
  <r>
    <x v="437"/>
    <n v="7"/>
    <x v="48"/>
  </r>
  <r>
    <x v="438"/>
    <n v="7"/>
    <x v="48"/>
  </r>
  <r>
    <x v="439"/>
    <n v="6.9"/>
    <x v="48"/>
  </r>
  <r>
    <x v="440"/>
    <n v="6.8"/>
    <x v="48"/>
  </r>
  <r>
    <x v="441"/>
    <n v="6.8"/>
    <x v="48"/>
  </r>
  <r>
    <x v="442"/>
    <n v="6.8"/>
    <x v="48"/>
  </r>
  <r>
    <x v="443"/>
    <n v="6.9"/>
    <x v="48"/>
  </r>
  <r>
    <x v="444"/>
    <n v="6.9"/>
    <x v="48"/>
  </r>
  <r>
    <x v="445"/>
    <n v="7"/>
    <x v="48"/>
  </r>
  <r>
    <x v="446"/>
    <n v="7"/>
    <x v="48"/>
  </r>
  <r>
    <x v="447"/>
    <n v="6.9"/>
    <x v="48"/>
  </r>
  <r>
    <x v="448"/>
    <n v="6.8"/>
    <x v="48"/>
  </r>
  <r>
    <x v="449"/>
    <n v="6.7"/>
    <x v="48"/>
  </r>
  <r>
    <x v="450"/>
    <n v="6.7"/>
    <x v="48"/>
  </r>
  <r>
    <x v="451"/>
    <n v="6.6"/>
    <x v="48"/>
  </r>
  <r>
    <x v="452"/>
    <n v="6.5"/>
    <x v="48"/>
  </r>
  <r>
    <x v="453"/>
    <n v="6.4"/>
    <x v="48"/>
  </r>
  <r>
    <x v="454"/>
    <n v="6.3"/>
    <x v="48"/>
  </r>
  <r>
    <x v="455"/>
    <n v="6.2"/>
    <x v="48"/>
  </r>
  <r>
    <x v="456"/>
    <n v="6"/>
    <x v="48"/>
  </r>
  <r>
    <x v="457"/>
    <n v="5.9"/>
    <x v="48"/>
  </r>
  <r>
    <x v="458"/>
    <n v="5.7"/>
    <x v="48"/>
  </r>
  <r>
    <x v="459"/>
    <n v="5.6"/>
    <x v="48"/>
  </r>
  <r>
    <x v="460"/>
    <n v="5.5"/>
    <x v="48"/>
  </r>
  <r>
    <x v="461"/>
    <n v="5.4"/>
    <x v="48"/>
  </r>
  <r>
    <x v="462"/>
    <n v="5.3"/>
    <x v="48"/>
  </r>
  <r>
    <x v="463"/>
    <n v="5.2"/>
    <x v="48"/>
  </r>
  <r>
    <x v="464"/>
    <n v="5.0999999999999996"/>
    <x v="48"/>
  </r>
  <r>
    <x v="465"/>
    <n v="5"/>
    <x v="48"/>
  </r>
  <r>
    <x v="466"/>
    <n v="4.9000000000000004"/>
    <x v="48"/>
  </r>
  <r>
    <x v="467"/>
    <n v="4.8"/>
    <x v="48"/>
  </r>
  <r>
    <x v="468"/>
    <n v="4.7"/>
    <x v="48"/>
  </r>
  <r>
    <x v="469"/>
    <n v="4.7"/>
    <x v="48"/>
  </r>
  <r>
    <x v="470"/>
    <n v="4.5999999999999996"/>
    <x v="48"/>
  </r>
  <r>
    <x v="471"/>
    <n v="4.5999999999999996"/>
    <x v="48"/>
  </r>
  <r>
    <x v="472"/>
    <n v="4.5"/>
    <x v="48"/>
  </r>
  <r>
    <x v="473"/>
    <n v="4.4000000000000004"/>
    <x v="48"/>
  </r>
  <r>
    <x v="474"/>
    <n v="4.3"/>
    <x v="48"/>
  </r>
  <r>
    <x v="475"/>
    <n v="4.3"/>
    <x v="48"/>
  </r>
  <r>
    <x v="476"/>
    <n v="4.3"/>
    <x v="48"/>
  </r>
  <r>
    <x v="477"/>
    <n v="4.2"/>
    <x v="48"/>
  </r>
  <r>
    <x v="478"/>
    <n v="4.2"/>
    <x v="48"/>
  </r>
  <r>
    <x v="479"/>
    <n v="4.2"/>
    <x v="48"/>
  </r>
  <r>
    <x v="480"/>
    <n v="4.2"/>
    <x v="48"/>
  </r>
  <r>
    <x v="481"/>
    <n v="4.0999999999999996"/>
    <x v="48"/>
  </r>
  <r>
    <x v="482"/>
    <n v="4.0999999999999996"/>
    <x v="48"/>
  </r>
  <r>
    <x v="483"/>
    <n v="4"/>
    <x v="48"/>
  </r>
  <r>
    <x v="484"/>
    <n v="4"/>
    <x v="48"/>
  </r>
  <r>
    <x v="485"/>
    <n v="3.9"/>
    <x v="48"/>
  </r>
  <r>
    <x v="486"/>
    <n v="3.9"/>
    <x v="48"/>
  </r>
  <r>
    <x v="487"/>
    <n v="3.9"/>
    <x v="48"/>
  </r>
  <r>
    <x v="488"/>
    <n v="3.8"/>
    <x v="48"/>
  </r>
  <r>
    <x v="489"/>
    <n v="3.8"/>
    <x v="48"/>
  </r>
  <r>
    <x v="490"/>
    <n v="3.8"/>
    <x v="48"/>
  </r>
  <r>
    <x v="491"/>
    <n v="3.7"/>
    <x v="48"/>
  </r>
  <r>
    <x v="492"/>
    <n v="3.6"/>
    <x v="48"/>
  </r>
  <r>
    <x v="493"/>
    <n v="3.5"/>
    <x v="48"/>
  </r>
  <r>
    <x v="494"/>
    <n v="3.4"/>
    <x v="48"/>
  </r>
  <r>
    <x v="495"/>
    <n v="3.3"/>
    <x v="48"/>
  </r>
  <r>
    <x v="496"/>
    <n v="3.3"/>
    <x v="48"/>
  </r>
  <r>
    <x v="497"/>
    <n v="3.2"/>
    <x v="48"/>
  </r>
  <r>
    <x v="498"/>
    <n v="3.3"/>
    <x v="48"/>
  </r>
  <r>
    <x v="499"/>
    <n v="3.3"/>
    <x v="48"/>
  </r>
  <r>
    <x v="500"/>
    <n v="3.2"/>
    <x v="48"/>
  </r>
  <r>
    <x v="501"/>
    <n v="3.2"/>
    <x v="48"/>
  </r>
  <r>
    <x v="502"/>
    <n v="3.1"/>
    <x v="48"/>
  </r>
  <r>
    <x v="503"/>
    <n v="3"/>
    <x v="48"/>
  </r>
  <r>
    <x v="504"/>
    <n v="3"/>
    <x v="48"/>
  </r>
  <r>
    <x v="505"/>
    <n v="3"/>
    <x v="48"/>
  </r>
  <r>
    <x v="506"/>
    <n v="3"/>
    <x v="48"/>
  </r>
  <r>
    <x v="507"/>
    <n v="3"/>
    <x v="48"/>
  </r>
  <r>
    <x v="508"/>
    <n v="3"/>
    <x v="48"/>
  </r>
  <r>
    <x v="509"/>
    <n v="3"/>
    <x v="48"/>
  </r>
  <r>
    <x v="510"/>
    <n v="3"/>
    <x v="48"/>
  </r>
  <r>
    <x v="511"/>
    <n v="3"/>
    <x v="48"/>
  </r>
  <r>
    <x v="512"/>
    <n v="3"/>
    <x v="48"/>
  </r>
  <r>
    <x v="513"/>
    <n v="3"/>
    <x v="48"/>
  </r>
  <r>
    <x v="514"/>
    <n v="3"/>
    <x v="48"/>
  </r>
  <r>
    <x v="515"/>
    <n v="3"/>
    <x v="48"/>
  </r>
  <r>
    <x v="516"/>
    <n v="3.1"/>
    <x v="48"/>
  </r>
  <r>
    <x v="517"/>
    <n v="3.1"/>
    <x v="48"/>
  </r>
  <r>
    <x v="518"/>
    <n v="3.1"/>
    <x v="48"/>
  </r>
  <r>
    <x v="519"/>
    <n v="3.2"/>
    <x v="48"/>
  </r>
  <r>
    <x v="520"/>
    <n v="3.2"/>
    <x v="48"/>
  </r>
  <r>
    <x v="521"/>
    <n v="3.2"/>
    <x v="48"/>
  </r>
  <r>
    <x v="522"/>
    <n v="3.3"/>
    <x v="48"/>
  </r>
  <r>
    <x v="523"/>
    <n v="3.3"/>
    <x v="48"/>
  </r>
  <r>
    <x v="524"/>
    <n v="3.3"/>
    <x v="48"/>
  </r>
  <r>
    <x v="525"/>
    <n v="3.3"/>
    <x v="48"/>
  </r>
  <r>
    <x v="526"/>
    <n v="3.2"/>
    <x v="48"/>
  </r>
  <r>
    <x v="527"/>
    <n v="3.2"/>
    <x v="48"/>
  </r>
  <r>
    <x v="528"/>
    <n v="3.1"/>
    <x v="48"/>
  </r>
  <r>
    <x v="529"/>
    <n v="3.1"/>
    <x v="48"/>
  </r>
  <r>
    <x v="530"/>
    <n v="3"/>
    <x v="48"/>
  </r>
  <r>
    <x v="531"/>
    <n v="14.1"/>
    <x v="48"/>
  </r>
  <r>
    <x v="532"/>
    <n v="10.5"/>
    <x v="48"/>
  </r>
  <r>
    <x v="533"/>
    <n v="8.6999999999999993"/>
    <x v="48"/>
  </r>
  <r>
    <x v="534"/>
    <n v="7.6"/>
    <x v="48"/>
  </r>
  <r>
    <x v="535"/>
    <n v="6.3"/>
    <x v="48"/>
  </r>
  <r>
    <x v="536"/>
    <n v="5.8"/>
    <x v="48"/>
  </r>
  <r>
    <x v="537"/>
    <n v="5.2"/>
    <x v="48"/>
  </r>
  <r>
    <x v="538"/>
    <n v="5"/>
    <x v="48"/>
  </r>
  <r>
    <x v="539"/>
    <n v="4.8"/>
    <x v="48"/>
  </r>
  <r>
    <x v="540"/>
    <n v="4.5999999999999996"/>
    <x v="48"/>
  </r>
  <r>
    <x v="541"/>
    <n v="4.5"/>
    <x v="48"/>
  </r>
  <r>
    <x v="542"/>
    <n v="4.3"/>
    <x v="48"/>
  </r>
  <r>
    <x v="543"/>
    <n v="4.2"/>
    <x v="48"/>
  </r>
  <r>
    <x v="544"/>
    <n v="4.0999999999999996"/>
    <x v="48"/>
  </r>
  <r>
    <x v="545"/>
    <n v="4"/>
    <x v="48"/>
  </r>
  <r>
    <x v="546"/>
    <n v="3.8"/>
    <x v="48"/>
  </r>
  <r>
    <x v="547"/>
    <n v="3.6"/>
    <x v="48"/>
  </r>
  <r>
    <x v="548"/>
    <n v="3.4"/>
    <x v="48"/>
  </r>
  <r>
    <x v="549"/>
    <n v="3.2"/>
    <x v="48"/>
  </r>
  <r>
    <x v="550"/>
    <n v="3.1"/>
    <x v="48"/>
  </r>
  <r>
    <x v="551"/>
    <n v="3"/>
    <x v="48"/>
  </r>
  <r>
    <x v="552"/>
    <n v="2.9"/>
    <x v="48"/>
  </r>
  <r>
    <x v="553"/>
    <n v="2.9"/>
    <x v="48"/>
  </r>
  <r>
    <x v="554"/>
    <n v="2.9"/>
    <x v="48"/>
  </r>
  <r>
    <x v="555"/>
    <n v="2.9"/>
    <x v="48"/>
  </r>
  <r>
    <x v="556"/>
    <n v="2.8"/>
    <x v="48"/>
  </r>
  <r>
    <x v="557"/>
    <n v="2.8"/>
    <x v="48"/>
  </r>
  <r>
    <x v="558"/>
    <n v="2.8"/>
    <x v="48"/>
  </r>
  <r>
    <x v="559"/>
    <n v="2.8"/>
    <x v="48"/>
  </r>
  <r>
    <x v="560"/>
    <n v="2.8"/>
    <x v="48"/>
  </r>
  <r>
    <x v="561"/>
    <n v="2.8"/>
    <x v="48"/>
  </r>
  <r>
    <x v="562"/>
    <n v="2.7"/>
    <x v="48"/>
  </r>
  <r>
    <x v="563"/>
    <n v="2.7"/>
    <x v="48"/>
  </r>
  <r>
    <x v="564"/>
    <n v="2.6"/>
    <x v="48"/>
  </r>
  <r>
    <x v="565"/>
    <n v="2.6"/>
    <x v="48"/>
  </r>
  <r>
    <x v="566"/>
    <n v="2.6"/>
    <x v="48"/>
  </r>
  <r>
    <x v="567"/>
    <n v="2.7"/>
    <x v="48"/>
  </r>
  <r>
    <x v="568"/>
    <n v="2.7"/>
    <x v="48"/>
  </r>
  <r>
    <x v="569"/>
    <n v="2.8"/>
    <x v="48"/>
  </r>
  <r>
    <x v="570"/>
    <n v="2.9"/>
    <x v="48"/>
  </r>
  <r>
    <x v="571"/>
    <n v="3"/>
    <x v="48"/>
  </r>
  <r>
    <x v="572"/>
    <n v="3"/>
    <x v="48"/>
  </r>
  <r>
    <x v="573"/>
    <n v="3"/>
    <x v="48"/>
  </r>
  <r>
    <x v="574"/>
    <n v="2.9"/>
    <x v="48"/>
  </r>
  <r>
    <x v="575"/>
    <n v="2.9"/>
    <x v="48"/>
  </r>
  <r>
    <x v="576"/>
    <n v="2.9"/>
    <x v="48"/>
  </r>
  <r>
    <x v="577"/>
    <n v="2.9"/>
    <x v="48"/>
  </r>
  <r>
    <x v="578"/>
    <n v="2.9"/>
    <x v="48"/>
  </r>
  <r>
    <x v="579"/>
    <n v="3"/>
    <x v="48"/>
  </r>
  <r>
    <x v="580"/>
    <n v="3"/>
    <x v="48"/>
  </r>
  <r>
    <x v="581"/>
    <n v="3"/>
    <x v="48"/>
  </r>
  <r>
    <x v="582"/>
    <n v="3"/>
    <x v="48"/>
  </r>
  <r>
    <x v="583"/>
    <n v="3"/>
    <x v="48"/>
  </r>
  <r>
    <x v="584"/>
    <n v="3"/>
    <x v="48"/>
  </r>
  <r>
    <x v="585"/>
    <n v="3.1"/>
    <x v="48"/>
  </r>
  <r>
    <x v="586"/>
    <n v="3.1"/>
    <x v="48"/>
  </r>
  <r>
    <x v="587"/>
    <n v="3.2"/>
    <x v="48"/>
  </r>
  <r>
    <x v="588"/>
    <n v="3.3"/>
    <x v="48"/>
  </r>
  <r>
    <x v="589"/>
    <n v="3.3"/>
    <x v="48"/>
  </r>
  <r>
    <x v="590"/>
    <n v="3.2"/>
    <x v="48"/>
  </r>
  <r>
    <x v="591"/>
    <n v="3.2"/>
    <x v="48"/>
  </r>
  <r>
    <x v="592"/>
    <n v="3.1"/>
    <x v="48"/>
  </r>
  <r>
    <x v="593"/>
    <n v="3.1"/>
    <x v="48"/>
  </r>
  <r>
    <x v="594"/>
    <n v="3"/>
    <x v="48"/>
  </r>
  <r>
    <x v="595"/>
    <n v="3.1"/>
    <x v="48"/>
  </r>
  <r>
    <x v="596"/>
    <n v="3.1"/>
    <x v="48"/>
  </r>
  <r>
    <x v="597"/>
    <m/>
    <x v="48"/>
  </r>
  <r>
    <x v="598"/>
    <n v="3.2"/>
    <x v="48"/>
  </r>
  <r>
    <x v="599"/>
    <n v="3.2"/>
    <x v="48"/>
  </r>
  <r>
    <x v="600"/>
    <n v="3.3"/>
    <x v="48"/>
  </r>
  <r>
    <x v="601"/>
    <n v="3.4"/>
    <x v="48"/>
  </r>
  <r>
    <x v="602"/>
    <n v="3.5"/>
    <x v="48"/>
  </r>
  <r>
    <x v="603"/>
    <n v="3.5"/>
    <x v="48"/>
  </r>
  <r>
    <x v="604"/>
    <n v="3.4"/>
    <x v="48"/>
  </r>
  <r>
    <x v="0"/>
    <n v="4.0999999999999996"/>
    <x v="49"/>
  </r>
  <r>
    <x v="1"/>
    <n v="4.0999999999999996"/>
    <x v="49"/>
  </r>
  <r>
    <x v="2"/>
    <n v="4.0999999999999996"/>
    <x v="49"/>
  </r>
  <r>
    <x v="3"/>
    <n v="4"/>
    <x v="49"/>
  </r>
  <r>
    <x v="4"/>
    <n v="4"/>
    <x v="49"/>
  </r>
  <r>
    <x v="5"/>
    <n v="3.9"/>
    <x v="49"/>
  </r>
  <r>
    <x v="6"/>
    <n v="3.8"/>
    <x v="49"/>
  </r>
  <r>
    <x v="7"/>
    <n v="3.8"/>
    <x v="49"/>
  </r>
  <r>
    <x v="8"/>
    <n v="3.7"/>
    <x v="49"/>
  </r>
  <r>
    <x v="9"/>
    <n v="3.7"/>
    <x v="49"/>
  </r>
  <r>
    <x v="10"/>
    <n v="3.8"/>
    <x v="49"/>
  </r>
  <r>
    <x v="11"/>
    <n v="3.8"/>
    <x v="49"/>
  </r>
  <r>
    <x v="12"/>
    <n v="3.8"/>
    <x v="49"/>
  </r>
  <r>
    <x v="13"/>
    <n v="3.8"/>
    <x v="49"/>
  </r>
  <r>
    <x v="14"/>
    <n v="3.7"/>
    <x v="49"/>
  </r>
  <r>
    <x v="15"/>
    <n v="3.6"/>
    <x v="49"/>
  </r>
  <r>
    <x v="16"/>
    <n v="3.4"/>
    <x v="49"/>
  </r>
  <r>
    <x v="17"/>
    <n v="3.3"/>
    <x v="49"/>
  </r>
  <r>
    <x v="18"/>
    <n v="3.2"/>
    <x v="49"/>
  </r>
  <r>
    <x v="19"/>
    <n v="3.1"/>
    <x v="49"/>
  </r>
  <r>
    <x v="20"/>
    <n v="3"/>
    <x v="49"/>
  </r>
  <r>
    <x v="21"/>
    <n v="3"/>
    <x v="49"/>
  </r>
  <r>
    <x v="22"/>
    <n v="3"/>
    <x v="49"/>
  </r>
  <r>
    <x v="23"/>
    <n v="2.9"/>
    <x v="49"/>
  </r>
  <r>
    <x v="24"/>
    <n v="2.9"/>
    <x v="49"/>
  </r>
  <r>
    <x v="25"/>
    <n v="2.9"/>
    <x v="49"/>
  </r>
  <r>
    <x v="26"/>
    <n v="2.9"/>
    <x v="49"/>
  </r>
  <r>
    <x v="27"/>
    <n v="2.9"/>
    <x v="49"/>
  </r>
  <r>
    <x v="28"/>
    <n v="2.9"/>
    <x v="49"/>
  </r>
  <r>
    <x v="29"/>
    <n v="2.9"/>
    <x v="49"/>
  </r>
  <r>
    <x v="30"/>
    <n v="3"/>
    <x v="49"/>
  </r>
  <r>
    <x v="31"/>
    <n v="3"/>
    <x v="49"/>
  </r>
  <r>
    <x v="32"/>
    <n v="3"/>
    <x v="49"/>
  </r>
  <r>
    <x v="33"/>
    <n v="2.9"/>
    <x v="49"/>
  </r>
  <r>
    <x v="34"/>
    <n v="2.8"/>
    <x v="49"/>
  </r>
  <r>
    <x v="35"/>
    <n v="2.7"/>
    <x v="49"/>
  </r>
  <r>
    <x v="36"/>
    <n v="2.5"/>
    <x v="49"/>
  </r>
  <r>
    <x v="37"/>
    <n v="2.4"/>
    <x v="49"/>
  </r>
  <r>
    <x v="38"/>
    <n v="2.4"/>
    <x v="49"/>
  </r>
  <r>
    <x v="39"/>
    <n v="2.4"/>
    <x v="49"/>
  </r>
  <r>
    <x v="40"/>
    <n v="2.4"/>
    <x v="49"/>
  </r>
  <r>
    <x v="41"/>
    <n v="2.5"/>
    <x v="49"/>
  </r>
  <r>
    <x v="42"/>
    <n v="2.6"/>
    <x v="49"/>
  </r>
  <r>
    <x v="43"/>
    <n v="2.6"/>
    <x v="49"/>
  </r>
  <r>
    <x v="44"/>
    <n v="2.7"/>
    <x v="49"/>
  </r>
  <r>
    <x v="45"/>
    <n v="2.8"/>
    <x v="49"/>
  </r>
  <r>
    <x v="46"/>
    <n v="2.9"/>
    <x v="49"/>
  </r>
  <r>
    <x v="47"/>
    <n v="3"/>
    <x v="49"/>
  </r>
  <r>
    <x v="48"/>
    <n v="3.1"/>
    <x v="49"/>
  </r>
  <r>
    <x v="49"/>
    <n v="3.3"/>
    <x v="49"/>
  </r>
  <r>
    <x v="50"/>
    <n v="3.4"/>
    <x v="49"/>
  </r>
  <r>
    <x v="51"/>
    <n v="3.6"/>
    <x v="49"/>
  </r>
  <r>
    <x v="52"/>
    <n v="3.7"/>
    <x v="49"/>
  </r>
  <r>
    <x v="53"/>
    <n v="3.9"/>
    <x v="49"/>
  </r>
  <r>
    <x v="54"/>
    <n v="4"/>
    <x v="49"/>
  </r>
  <r>
    <x v="55"/>
    <n v="4.0999999999999996"/>
    <x v="49"/>
  </r>
  <r>
    <x v="56"/>
    <n v="4.2"/>
    <x v="49"/>
  </r>
  <r>
    <x v="57"/>
    <n v="4.3"/>
    <x v="49"/>
  </r>
  <r>
    <x v="58"/>
    <n v="4.4000000000000004"/>
    <x v="49"/>
  </r>
  <r>
    <x v="59"/>
    <n v="4.4000000000000004"/>
    <x v="49"/>
  </r>
  <r>
    <x v="60"/>
    <n v="4.4000000000000004"/>
    <x v="49"/>
  </r>
  <r>
    <x v="61"/>
    <n v="4.4000000000000004"/>
    <x v="49"/>
  </r>
  <r>
    <x v="62"/>
    <n v="4.3"/>
    <x v="49"/>
  </r>
  <r>
    <x v="63"/>
    <n v="4.2"/>
    <x v="49"/>
  </r>
  <r>
    <x v="64"/>
    <n v="4.0999999999999996"/>
    <x v="49"/>
  </r>
  <r>
    <x v="65"/>
    <n v="4.0999999999999996"/>
    <x v="49"/>
  </r>
  <r>
    <x v="66"/>
    <n v="4"/>
    <x v="49"/>
  </r>
  <r>
    <x v="67"/>
    <n v="4"/>
    <x v="49"/>
  </r>
  <r>
    <x v="68"/>
    <n v="4"/>
    <x v="49"/>
  </r>
  <r>
    <x v="69"/>
    <n v="4"/>
    <x v="49"/>
  </r>
  <r>
    <x v="70"/>
    <n v="4.0999999999999996"/>
    <x v="49"/>
  </r>
  <r>
    <x v="71"/>
    <n v="4.0999999999999996"/>
    <x v="49"/>
  </r>
  <r>
    <x v="72"/>
    <n v="4.2"/>
    <x v="49"/>
  </r>
  <r>
    <x v="73"/>
    <n v="4.4000000000000004"/>
    <x v="49"/>
  </r>
  <r>
    <x v="74"/>
    <n v="4.5999999999999996"/>
    <x v="49"/>
  </r>
  <r>
    <x v="75"/>
    <n v="4.9000000000000004"/>
    <x v="49"/>
  </r>
  <r>
    <x v="76"/>
    <n v="5.2"/>
    <x v="49"/>
  </r>
  <r>
    <x v="77"/>
    <n v="5.6"/>
    <x v="49"/>
  </r>
  <r>
    <x v="78"/>
    <n v="6"/>
    <x v="49"/>
  </r>
  <r>
    <x v="79"/>
    <n v="6.4"/>
    <x v="49"/>
  </r>
  <r>
    <x v="80"/>
    <n v="6.8"/>
    <x v="49"/>
  </r>
  <r>
    <x v="81"/>
    <n v="7.3"/>
    <x v="49"/>
  </r>
  <r>
    <x v="82"/>
    <n v="7.7"/>
    <x v="49"/>
  </r>
  <r>
    <x v="83"/>
    <n v="8.1"/>
    <x v="49"/>
  </r>
  <r>
    <x v="84"/>
    <n v="8.4"/>
    <x v="49"/>
  </r>
  <r>
    <x v="85"/>
    <n v="8.6"/>
    <x v="49"/>
  </r>
  <r>
    <x v="86"/>
    <n v="8.6999999999999993"/>
    <x v="49"/>
  </r>
  <r>
    <x v="87"/>
    <n v="8.6999999999999993"/>
    <x v="49"/>
  </r>
  <r>
    <x v="88"/>
    <n v="8.5"/>
    <x v="49"/>
  </r>
  <r>
    <x v="89"/>
    <n v="8.3000000000000007"/>
    <x v="49"/>
  </r>
  <r>
    <x v="90"/>
    <n v="8"/>
    <x v="49"/>
  </r>
  <r>
    <x v="91"/>
    <n v="7.6"/>
    <x v="49"/>
  </r>
  <r>
    <x v="92"/>
    <n v="7.2"/>
    <x v="49"/>
  </r>
  <r>
    <x v="93"/>
    <n v="6.9"/>
    <x v="49"/>
  </r>
  <r>
    <x v="94"/>
    <n v="6.6"/>
    <x v="49"/>
  </r>
  <r>
    <x v="95"/>
    <n v="6.4"/>
    <x v="49"/>
  </r>
  <r>
    <x v="96"/>
    <n v="6.3"/>
    <x v="49"/>
  </r>
  <r>
    <x v="97"/>
    <n v="6.2"/>
    <x v="49"/>
  </r>
  <r>
    <x v="98"/>
    <n v="6.1"/>
    <x v="49"/>
  </r>
  <r>
    <x v="99"/>
    <n v="6"/>
    <x v="49"/>
  </r>
  <r>
    <x v="100"/>
    <n v="6"/>
    <x v="49"/>
  </r>
  <r>
    <x v="101"/>
    <n v="6.1"/>
    <x v="49"/>
  </r>
  <r>
    <x v="102"/>
    <n v="6.2"/>
    <x v="49"/>
  </r>
  <r>
    <x v="103"/>
    <n v="6.3"/>
    <x v="49"/>
  </r>
  <r>
    <x v="104"/>
    <n v="6.4"/>
    <x v="49"/>
  </r>
  <r>
    <x v="105"/>
    <n v="6.5"/>
    <x v="49"/>
  </r>
  <r>
    <x v="106"/>
    <n v="6.5"/>
    <x v="49"/>
  </r>
  <r>
    <x v="107"/>
    <n v="6.5"/>
    <x v="49"/>
  </r>
  <r>
    <x v="108"/>
    <n v="6.5"/>
    <x v="49"/>
  </r>
  <r>
    <x v="109"/>
    <n v="6.5"/>
    <x v="49"/>
  </r>
  <r>
    <x v="110"/>
    <n v="6.6"/>
    <x v="49"/>
  </r>
  <r>
    <x v="111"/>
    <n v="6.6"/>
    <x v="49"/>
  </r>
  <r>
    <x v="112"/>
    <n v="6.8"/>
    <x v="49"/>
  </r>
  <r>
    <x v="113"/>
    <n v="6.9"/>
    <x v="49"/>
  </r>
  <r>
    <x v="114"/>
    <n v="7.1"/>
    <x v="49"/>
  </r>
  <r>
    <x v="115"/>
    <n v="7.2"/>
    <x v="49"/>
  </r>
  <r>
    <x v="116"/>
    <n v="7.3"/>
    <x v="49"/>
  </r>
  <r>
    <x v="117"/>
    <n v="7.3"/>
    <x v="49"/>
  </r>
  <r>
    <x v="118"/>
    <n v="7.4"/>
    <x v="49"/>
  </r>
  <r>
    <x v="119"/>
    <n v="7.6"/>
    <x v="49"/>
  </r>
  <r>
    <x v="120"/>
    <n v="7.7"/>
    <x v="49"/>
  </r>
  <r>
    <x v="121"/>
    <n v="7.9"/>
    <x v="49"/>
  </r>
  <r>
    <x v="122"/>
    <n v="8.1999999999999993"/>
    <x v="49"/>
  </r>
  <r>
    <x v="123"/>
    <n v="8.3000000000000007"/>
    <x v="49"/>
  </r>
  <r>
    <x v="124"/>
    <n v="8.5"/>
    <x v="49"/>
  </r>
  <r>
    <x v="125"/>
    <n v="8.6"/>
    <x v="49"/>
  </r>
  <r>
    <x v="126"/>
    <n v="8.6"/>
    <x v="49"/>
  </r>
  <r>
    <x v="127"/>
    <n v="8.6"/>
    <x v="49"/>
  </r>
  <r>
    <x v="128"/>
    <n v="8.6999999999999993"/>
    <x v="49"/>
  </r>
  <r>
    <x v="129"/>
    <n v="8.8000000000000007"/>
    <x v="49"/>
  </r>
  <r>
    <x v="130"/>
    <n v="8.8000000000000007"/>
    <x v="49"/>
  </r>
  <r>
    <x v="131"/>
    <n v="8.9"/>
    <x v="49"/>
  </r>
  <r>
    <x v="132"/>
    <n v="8.9"/>
    <x v="49"/>
  </r>
  <r>
    <x v="133"/>
    <n v="8.8000000000000007"/>
    <x v="49"/>
  </r>
  <r>
    <x v="134"/>
    <n v="8.6"/>
    <x v="49"/>
  </r>
  <r>
    <x v="135"/>
    <n v="8.5"/>
    <x v="49"/>
  </r>
  <r>
    <x v="136"/>
    <n v="8.1999999999999993"/>
    <x v="49"/>
  </r>
  <r>
    <x v="137"/>
    <n v="8"/>
    <x v="49"/>
  </r>
  <r>
    <x v="138"/>
    <n v="7.8"/>
    <x v="49"/>
  </r>
  <r>
    <x v="139"/>
    <n v="7.6"/>
    <x v="49"/>
  </r>
  <r>
    <x v="140"/>
    <n v="7.4"/>
    <x v="49"/>
  </r>
  <r>
    <x v="141"/>
    <n v="7.3"/>
    <x v="49"/>
  </r>
  <r>
    <x v="142"/>
    <n v="7.1"/>
    <x v="49"/>
  </r>
  <r>
    <x v="143"/>
    <n v="6.9"/>
    <x v="49"/>
  </r>
  <r>
    <x v="144"/>
    <n v="6.7"/>
    <x v="49"/>
  </r>
  <r>
    <x v="145"/>
    <n v="6.5"/>
    <x v="49"/>
  </r>
  <r>
    <x v="146"/>
    <n v="6.4"/>
    <x v="49"/>
  </r>
  <r>
    <x v="147"/>
    <n v="6.3"/>
    <x v="49"/>
  </r>
  <r>
    <x v="148"/>
    <n v="6.3"/>
    <x v="49"/>
  </r>
  <r>
    <x v="149"/>
    <n v="6.3"/>
    <x v="49"/>
  </r>
  <r>
    <x v="150"/>
    <n v="6.3"/>
    <x v="49"/>
  </r>
  <r>
    <x v="151"/>
    <n v="6.4"/>
    <x v="49"/>
  </r>
  <r>
    <x v="152"/>
    <n v="6.4"/>
    <x v="49"/>
  </r>
  <r>
    <x v="153"/>
    <n v="6.3"/>
    <x v="49"/>
  </r>
  <r>
    <x v="154"/>
    <n v="6.3"/>
    <x v="49"/>
  </r>
  <r>
    <x v="155"/>
    <n v="6.2"/>
    <x v="49"/>
  </r>
  <r>
    <x v="156"/>
    <n v="6.1"/>
    <x v="49"/>
  </r>
  <r>
    <x v="157"/>
    <n v="6.1"/>
    <x v="49"/>
  </r>
  <r>
    <x v="158"/>
    <n v="6.1"/>
    <x v="49"/>
  </r>
  <r>
    <x v="159"/>
    <n v="6.1"/>
    <x v="49"/>
  </r>
  <r>
    <x v="160"/>
    <n v="6.1"/>
    <x v="49"/>
  </r>
  <r>
    <x v="161"/>
    <n v="6.1"/>
    <x v="49"/>
  </r>
  <r>
    <x v="162"/>
    <n v="6.1"/>
    <x v="49"/>
  </r>
  <r>
    <x v="163"/>
    <n v="6.1"/>
    <x v="49"/>
  </r>
  <r>
    <x v="164"/>
    <n v="6"/>
    <x v="49"/>
  </r>
  <r>
    <x v="165"/>
    <n v="5.9"/>
    <x v="49"/>
  </r>
  <r>
    <x v="166"/>
    <n v="5.8"/>
    <x v="49"/>
  </r>
  <r>
    <x v="167"/>
    <n v="5.6"/>
    <x v="49"/>
  </r>
  <r>
    <x v="168"/>
    <n v="5.5"/>
    <x v="49"/>
  </r>
  <r>
    <x v="169"/>
    <n v="5.4"/>
    <x v="49"/>
  </r>
  <r>
    <x v="170"/>
    <n v="5.2"/>
    <x v="49"/>
  </r>
  <r>
    <x v="171"/>
    <n v="5.0999999999999996"/>
    <x v="49"/>
  </r>
  <r>
    <x v="172"/>
    <n v="5"/>
    <x v="49"/>
  </r>
  <r>
    <x v="173"/>
    <n v="5"/>
    <x v="49"/>
  </r>
  <r>
    <x v="174"/>
    <n v="5"/>
    <x v="49"/>
  </r>
  <r>
    <x v="175"/>
    <n v="5"/>
    <x v="49"/>
  </r>
  <r>
    <x v="176"/>
    <n v="5.0999999999999996"/>
    <x v="49"/>
  </r>
  <r>
    <x v="177"/>
    <n v="5.0999999999999996"/>
    <x v="49"/>
  </r>
  <r>
    <x v="178"/>
    <n v="5.2"/>
    <x v="49"/>
  </r>
  <r>
    <x v="179"/>
    <n v="5.2"/>
    <x v="49"/>
  </r>
  <r>
    <x v="180"/>
    <n v="5.2"/>
    <x v="49"/>
  </r>
  <r>
    <x v="181"/>
    <n v="5.2"/>
    <x v="49"/>
  </r>
  <r>
    <x v="182"/>
    <n v="5.0999999999999996"/>
    <x v="49"/>
  </r>
  <r>
    <x v="183"/>
    <n v="5"/>
    <x v="49"/>
  </r>
  <r>
    <x v="184"/>
    <n v="4.9000000000000004"/>
    <x v="49"/>
  </r>
  <r>
    <x v="185"/>
    <n v="4.9000000000000004"/>
    <x v="49"/>
  </r>
  <r>
    <x v="186"/>
    <n v="4.8"/>
    <x v="49"/>
  </r>
  <r>
    <x v="187"/>
    <n v="4.9000000000000004"/>
    <x v="49"/>
  </r>
  <r>
    <x v="188"/>
    <n v="5"/>
    <x v="49"/>
  </r>
  <r>
    <x v="189"/>
    <n v="5.0999999999999996"/>
    <x v="49"/>
  </r>
  <r>
    <x v="190"/>
    <n v="5.2"/>
    <x v="49"/>
  </r>
  <r>
    <x v="191"/>
    <n v="5.4"/>
    <x v="49"/>
  </r>
  <r>
    <x v="192"/>
    <n v="5.5"/>
    <x v="49"/>
  </r>
  <r>
    <x v="193"/>
    <n v="5.5"/>
    <x v="49"/>
  </r>
  <r>
    <x v="194"/>
    <n v="5.6"/>
    <x v="49"/>
  </r>
  <r>
    <x v="195"/>
    <n v="5.6"/>
    <x v="49"/>
  </r>
  <r>
    <x v="196"/>
    <n v="5.6"/>
    <x v="49"/>
  </r>
  <r>
    <x v="197"/>
    <n v="5.6"/>
    <x v="49"/>
  </r>
  <r>
    <x v="198"/>
    <n v="5.5"/>
    <x v="49"/>
  </r>
  <r>
    <x v="199"/>
    <n v="5.5"/>
    <x v="49"/>
  </r>
  <r>
    <x v="200"/>
    <n v="5.4"/>
    <x v="49"/>
  </r>
  <r>
    <x v="201"/>
    <n v="5.3"/>
    <x v="49"/>
  </r>
  <r>
    <x v="202"/>
    <n v="5.3"/>
    <x v="49"/>
  </r>
  <r>
    <x v="203"/>
    <n v="5.2"/>
    <x v="49"/>
  </r>
  <r>
    <x v="204"/>
    <n v="5.2"/>
    <x v="49"/>
  </r>
  <r>
    <x v="205"/>
    <n v="5.3"/>
    <x v="49"/>
  </r>
  <r>
    <x v="206"/>
    <n v="5.3"/>
    <x v="49"/>
  </r>
  <r>
    <x v="207"/>
    <n v="5.4"/>
    <x v="49"/>
  </r>
  <r>
    <x v="208"/>
    <n v="5.4"/>
    <x v="49"/>
  </r>
  <r>
    <x v="209"/>
    <n v="5.4"/>
    <x v="49"/>
  </r>
  <r>
    <x v="210"/>
    <n v="5.4"/>
    <x v="49"/>
  </r>
  <r>
    <x v="211"/>
    <n v="5.4"/>
    <x v="49"/>
  </r>
  <r>
    <x v="212"/>
    <n v="5.4"/>
    <x v="49"/>
  </r>
  <r>
    <x v="213"/>
    <n v="5.3"/>
    <x v="49"/>
  </r>
  <r>
    <x v="214"/>
    <n v="5.3"/>
    <x v="49"/>
  </r>
  <r>
    <x v="215"/>
    <n v="5.3"/>
    <x v="49"/>
  </r>
  <r>
    <x v="216"/>
    <n v="5.3"/>
    <x v="49"/>
  </r>
  <r>
    <x v="217"/>
    <n v="5.3"/>
    <x v="49"/>
  </r>
  <r>
    <x v="218"/>
    <n v="5.2"/>
    <x v="49"/>
  </r>
  <r>
    <x v="219"/>
    <n v="5.0999999999999996"/>
    <x v="49"/>
  </r>
  <r>
    <x v="220"/>
    <n v="5"/>
    <x v="49"/>
  </r>
  <r>
    <x v="221"/>
    <n v="4.9000000000000004"/>
    <x v="49"/>
  </r>
  <r>
    <x v="222"/>
    <n v="4.8"/>
    <x v="49"/>
  </r>
  <r>
    <x v="223"/>
    <n v="4.8"/>
    <x v="49"/>
  </r>
  <r>
    <x v="224"/>
    <n v="4.7"/>
    <x v="49"/>
  </r>
  <r>
    <x v="225"/>
    <n v="4.5999999999999996"/>
    <x v="49"/>
  </r>
  <r>
    <x v="226"/>
    <n v="4.5999999999999996"/>
    <x v="49"/>
  </r>
  <r>
    <x v="227"/>
    <n v="4.5"/>
    <x v="49"/>
  </r>
  <r>
    <x v="228"/>
    <n v="4.5"/>
    <x v="49"/>
  </r>
  <r>
    <x v="229"/>
    <n v="4.5"/>
    <x v="49"/>
  </r>
  <r>
    <x v="230"/>
    <n v="4.5999999999999996"/>
    <x v="49"/>
  </r>
  <r>
    <x v="231"/>
    <n v="4.7"/>
    <x v="49"/>
  </r>
  <r>
    <x v="232"/>
    <n v="4.7"/>
    <x v="49"/>
  </r>
  <r>
    <x v="233"/>
    <n v="4.8"/>
    <x v="49"/>
  </r>
  <r>
    <x v="234"/>
    <n v="4.9000000000000004"/>
    <x v="49"/>
  </r>
  <r>
    <x v="235"/>
    <n v="4.9000000000000004"/>
    <x v="49"/>
  </r>
  <r>
    <x v="236"/>
    <n v="4.9000000000000004"/>
    <x v="49"/>
  </r>
  <r>
    <x v="237"/>
    <n v="4.9000000000000004"/>
    <x v="49"/>
  </r>
  <r>
    <x v="238"/>
    <n v="4.9000000000000004"/>
    <x v="49"/>
  </r>
  <r>
    <x v="239"/>
    <n v="4.9000000000000004"/>
    <x v="49"/>
  </r>
  <r>
    <x v="240"/>
    <n v="4.9000000000000004"/>
    <x v="49"/>
  </r>
  <r>
    <x v="241"/>
    <n v="4.9000000000000004"/>
    <x v="49"/>
  </r>
  <r>
    <x v="242"/>
    <n v="4.9000000000000004"/>
    <x v="49"/>
  </r>
  <r>
    <x v="243"/>
    <n v="4.9000000000000004"/>
    <x v="49"/>
  </r>
  <r>
    <x v="244"/>
    <n v="4.9000000000000004"/>
    <x v="49"/>
  </r>
  <r>
    <x v="245"/>
    <n v="4.9000000000000004"/>
    <x v="49"/>
  </r>
  <r>
    <x v="246"/>
    <n v="4.9000000000000004"/>
    <x v="49"/>
  </r>
  <r>
    <x v="247"/>
    <n v="5"/>
    <x v="49"/>
  </r>
  <r>
    <x v="248"/>
    <n v="5.0999999999999996"/>
    <x v="49"/>
  </r>
  <r>
    <x v="249"/>
    <n v="5.0999999999999996"/>
    <x v="49"/>
  </r>
  <r>
    <x v="250"/>
    <n v="5.2"/>
    <x v="49"/>
  </r>
  <r>
    <x v="251"/>
    <n v="5.2"/>
    <x v="49"/>
  </r>
  <r>
    <x v="252"/>
    <n v="5.2"/>
    <x v="49"/>
  </r>
  <r>
    <x v="253"/>
    <n v="5.0999999999999996"/>
    <x v="49"/>
  </r>
  <r>
    <x v="254"/>
    <n v="5.0999999999999996"/>
    <x v="49"/>
  </r>
  <r>
    <x v="255"/>
    <n v="5"/>
    <x v="49"/>
  </r>
  <r>
    <x v="256"/>
    <n v="4.9000000000000004"/>
    <x v="49"/>
  </r>
  <r>
    <x v="257"/>
    <n v="4.8"/>
    <x v="49"/>
  </r>
  <r>
    <x v="258"/>
    <n v="4.7"/>
    <x v="49"/>
  </r>
  <r>
    <x v="259"/>
    <n v="4.5"/>
    <x v="49"/>
  </r>
  <r>
    <x v="260"/>
    <n v="4.5"/>
    <x v="49"/>
  </r>
  <r>
    <x v="261"/>
    <n v="4.5"/>
    <x v="49"/>
  </r>
  <r>
    <x v="262"/>
    <n v="4.5"/>
    <x v="49"/>
  </r>
  <r>
    <x v="263"/>
    <n v="4.5999999999999996"/>
    <x v="49"/>
  </r>
  <r>
    <x v="264"/>
    <n v="4.5999999999999996"/>
    <x v="49"/>
  </r>
  <r>
    <x v="265"/>
    <n v="4.7"/>
    <x v="49"/>
  </r>
  <r>
    <x v="266"/>
    <n v="4.7"/>
    <x v="49"/>
  </r>
  <r>
    <x v="267"/>
    <n v="4.8"/>
    <x v="49"/>
  </r>
  <r>
    <x v="268"/>
    <n v="4.8"/>
    <x v="49"/>
  </r>
  <r>
    <x v="269"/>
    <n v="4.8"/>
    <x v="49"/>
  </r>
  <r>
    <x v="270"/>
    <n v="4.9000000000000004"/>
    <x v="49"/>
  </r>
  <r>
    <x v="271"/>
    <n v="4.9000000000000004"/>
    <x v="49"/>
  </r>
  <r>
    <x v="272"/>
    <n v="4.9000000000000004"/>
    <x v="49"/>
  </r>
  <r>
    <x v="273"/>
    <n v="4.9000000000000004"/>
    <x v="49"/>
  </r>
  <r>
    <x v="274"/>
    <n v="4.8"/>
    <x v="49"/>
  </r>
  <r>
    <x v="275"/>
    <n v="4.8"/>
    <x v="49"/>
  </r>
  <r>
    <x v="276"/>
    <n v="4.8"/>
    <x v="49"/>
  </r>
  <r>
    <x v="277"/>
    <n v="4.9000000000000004"/>
    <x v="49"/>
  </r>
  <r>
    <x v="278"/>
    <n v="4.9000000000000004"/>
    <x v="49"/>
  </r>
  <r>
    <x v="279"/>
    <n v="4.9000000000000004"/>
    <x v="49"/>
  </r>
  <r>
    <x v="280"/>
    <n v="4.9000000000000004"/>
    <x v="49"/>
  </r>
  <r>
    <x v="281"/>
    <n v="4.9000000000000004"/>
    <x v="49"/>
  </r>
  <r>
    <x v="282"/>
    <n v="4.8"/>
    <x v="49"/>
  </r>
  <r>
    <x v="283"/>
    <n v="4.7"/>
    <x v="49"/>
  </r>
  <r>
    <x v="284"/>
    <n v="4.5999999999999996"/>
    <x v="49"/>
  </r>
  <r>
    <x v="285"/>
    <n v="4.5"/>
    <x v="49"/>
  </r>
  <r>
    <x v="286"/>
    <n v="4.4000000000000004"/>
    <x v="49"/>
  </r>
  <r>
    <x v="287"/>
    <n v="4.3"/>
    <x v="49"/>
  </r>
  <r>
    <x v="288"/>
    <n v="4.0999999999999996"/>
    <x v="49"/>
  </r>
  <r>
    <x v="289"/>
    <n v="4"/>
    <x v="49"/>
  </r>
  <r>
    <x v="290"/>
    <n v="3.8"/>
    <x v="49"/>
  </r>
  <r>
    <x v="291"/>
    <n v="3.8"/>
    <x v="49"/>
  </r>
  <r>
    <x v="292"/>
    <n v="3.7"/>
    <x v="49"/>
  </r>
  <r>
    <x v="293"/>
    <n v="3.7"/>
    <x v="49"/>
  </r>
  <r>
    <x v="294"/>
    <n v="3.7"/>
    <x v="49"/>
  </r>
  <r>
    <x v="295"/>
    <n v="3.8"/>
    <x v="49"/>
  </r>
  <r>
    <x v="296"/>
    <n v="3.8"/>
    <x v="49"/>
  </r>
  <r>
    <x v="297"/>
    <n v="3.7"/>
    <x v="49"/>
  </r>
  <r>
    <x v="298"/>
    <n v="3.7"/>
    <x v="49"/>
  </r>
  <r>
    <x v="299"/>
    <n v="3.7"/>
    <x v="49"/>
  </r>
  <r>
    <x v="300"/>
    <n v="3.7"/>
    <x v="49"/>
  </r>
  <r>
    <x v="301"/>
    <n v="3.8"/>
    <x v="49"/>
  </r>
  <r>
    <x v="302"/>
    <n v="3.8"/>
    <x v="49"/>
  </r>
  <r>
    <x v="303"/>
    <n v="3.8"/>
    <x v="49"/>
  </r>
  <r>
    <x v="304"/>
    <n v="3.8"/>
    <x v="49"/>
  </r>
  <r>
    <x v="305"/>
    <n v="3.8"/>
    <x v="49"/>
  </r>
  <r>
    <x v="306"/>
    <n v="3.9"/>
    <x v="49"/>
  </r>
  <r>
    <x v="307"/>
    <n v="3.9"/>
    <x v="49"/>
  </r>
  <r>
    <x v="308"/>
    <n v="4"/>
    <x v="49"/>
  </r>
  <r>
    <x v="309"/>
    <n v="4"/>
    <x v="49"/>
  </r>
  <r>
    <x v="310"/>
    <n v="4"/>
    <x v="49"/>
  </r>
  <r>
    <x v="311"/>
    <n v="4"/>
    <x v="49"/>
  </r>
  <r>
    <x v="312"/>
    <n v="4"/>
    <x v="49"/>
  </r>
  <r>
    <x v="313"/>
    <n v="4"/>
    <x v="49"/>
  </r>
  <r>
    <x v="314"/>
    <n v="4.0999999999999996"/>
    <x v="49"/>
  </r>
  <r>
    <x v="315"/>
    <n v="4.0999999999999996"/>
    <x v="49"/>
  </r>
  <r>
    <x v="316"/>
    <n v="4.0999999999999996"/>
    <x v="49"/>
  </r>
  <r>
    <x v="317"/>
    <n v="4"/>
    <x v="49"/>
  </r>
  <r>
    <x v="318"/>
    <n v="3.9"/>
    <x v="49"/>
  </r>
  <r>
    <x v="319"/>
    <n v="3.9"/>
    <x v="49"/>
  </r>
  <r>
    <x v="320"/>
    <n v="4"/>
    <x v="49"/>
  </r>
  <r>
    <x v="321"/>
    <n v="4.0999999999999996"/>
    <x v="49"/>
  </r>
  <r>
    <x v="322"/>
    <n v="4.2"/>
    <x v="49"/>
  </r>
  <r>
    <x v="323"/>
    <n v="4.3"/>
    <x v="49"/>
  </r>
  <r>
    <x v="324"/>
    <n v="4.4000000000000004"/>
    <x v="49"/>
  </r>
  <r>
    <x v="325"/>
    <n v="4.4000000000000004"/>
    <x v="49"/>
  </r>
  <r>
    <x v="326"/>
    <n v="4.5"/>
    <x v="49"/>
  </r>
  <r>
    <x v="327"/>
    <n v="4.5"/>
    <x v="49"/>
  </r>
  <r>
    <x v="328"/>
    <n v="4.5"/>
    <x v="49"/>
  </r>
  <r>
    <x v="329"/>
    <n v="4.5"/>
    <x v="49"/>
  </r>
  <r>
    <x v="330"/>
    <n v="4.4000000000000004"/>
    <x v="49"/>
  </r>
  <r>
    <x v="331"/>
    <n v="4.4000000000000004"/>
    <x v="49"/>
  </r>
  <r>
    <x v="332"/>
    <n v="4.3"/>
    <x v="49"/>
  </r>
  <r>
    <x v="333"/>
    <n v="4.2"/>
    <x v="49"/>
  </r>
  <r>
    <x v="334"/>
    <n v="4.0999999999999996"/>
    <x v="49"/>
  </r>
  <r>
    <x v="335"/>
    <n v="4.0999999999999996"/>
    <x v="49"/>
  </r>
  <r>
    <x v="336"/>
    <n v="4"/>
    <x v="49"/>
  </r>
  <r>
    <x v="337"/>
    <n v="4"/>
    <x v="49"/>
  </r>
  <r>
    <x v="338"/>
    <n v="3.9"/>
    <x v="49"/>
  </r>
  <r>
    <x v="339"/>
    <n v="3.9"/>
    <x v="49"/>
  </r>
  <r>
    <x v="340"/>
    <n v="3.8"/>
    <x v="49"/>
  </r>
  <r>
    <x v="341"/>
    <n v="3.8"/>
    <x v="49"/>
  </r>
  <r>
    <x v="342"/>
    <n v="3.8"/>
    <x v="49"/>
  </r>
  <r>
    <x v="343"/>
    <n v="3.8"/>
    <x v="49"/>
  </r>
  <r>
    <x v="344"/>
    <n v="3.8"/>
    <x v="49"/>
  </r>
  <r>
    <x v="345"/>
    <n v="3.8"/>
    <x v="49"/>
  </r>
  <r>
    <x v="346"/>
    <n v="3.7"/>
    <x v="49"/>
  </r>
  <r>
    <x v="347"/>
    <n v="3.7"/>
    <x v="49"/>
  </r>
  <r>
    <x v="348"/>
    <n v="3.6"/>
    <x v="49"/>
  </r>
  <r>
    <x v="349"/>
    <n v="3.6"/>
    <x v="49"/>
  </r>
  <r>
    <x v="350"/>
    <n v="3.6"/>
    <x v="49"/>
  </r>
  <r>
    <x v="351"/>
    <n v="3.6"/>
    <x v="49"/>
  </r>
  <r>
    <x v="352"/>
    <n v="3.6"/>
    <x v="49"/>
  </r>
  <r>
    <x v="353"/>
    <n v="3.6"/>
    <x v="49"/>
  </r>
  <r>
    <x v="354"/>
    <n v="3.6"/>
    <x v="49"/>
  </r>
  <r>
    <x v="355"/>
    <n v="3.6"/>
    <x v="49"/>
  </r>
  <r>
    <x v="356"/>
    <n v="3.6"/>
    <x v="49"/>
  </r>
  <r>
    <x v="357"/>
    <n v="3.5"/>
    <x v="49"/>
  </r>
  <r>
    <x v="358"/>
    <n v="3.5"/>
    <x v="49"/>
  </r>
  <r>
    <x v="359"/>
    <n v="3.4"/>
    <x v="49"/>
  </r>
  <r>
    <x v="360"/>
    <n v="3.3"/>
    <x v="49"/>
  </r>
  <r>
    <x v="361"/>
    <n v="3.3"/>
    <x v="49"/>
  </r>
  <r>
    <x v="362"/>
    <n v="3.2"/>
    <x v="49"/>
  </r>
  <r>
    <x v="363"/>
    <n v="3.2"/>
    <x v="49"/>
  </r>
  <r>
    <x v="364"/>
    <n v="3.1"/>
    <x v="49"/>
  </r>
  <r>
    <x v="365"/>
    <n v="3.1"/>
    <x v="49"/>
  </r>
  <r>
    <x v="366"/>
    <n v="3"/>
    <x v="49"/>
  </r>
  <r>
    <x v="367"/>
    <n v="3"/>
    <x v="49"/>
  </r>
  <r>
    <x v="368"/>
    <n v="3"/>
    <x v="49"/>
  </r>
  <r>
    <x v="369"/>
    <n v="3"/>
    <x v="49"/>
  </r>
  <r>
    <x v="370"/>
    <n v="2.9"/>
    <x v="49"/>
  </r>
  <r>
    <x v="371"/>
    <n v="2.8"/>
    <x v="49"/>
  </r>
  <r>
    <x v="372"/>
    <n v="2.8"/>
    <x v="49"/>
  </r>
  <r>
    <x v="373"/>
    <n v="2.7"/>
    <x v="49"/>
  </r>
  <r>
    <x v="374"/>
    <n v="2.7"/>
    <x v="49"/>
  </r>
  <r>
    <x v="375"/>
    <n v="2.7"/>
    <x v="49"/>
  </r>
  <r>
    <x v="376"/>
    <n v="2.8"/>
    <x v="49"/>
  </r>
  <r>
    <x v="377"/>
    <n v="2.8"/>
    <x v="49"/>
  </r>
  <r>
    <x v="378"/>
    <n v="2.8"/>
    <x v="49"/>
  </r>
  <r>
    <x v="379"/>
    <n v="2.7"/>
    <x v="49"/>
  </r>
  <r>
    <x v="380"/>
    <n v="2.7"/>
    <x v="49"/>
  </r>
  <r>
    <x v="381"/>
    <n v="2.7"/>
    <x v="49"/>
  </r>
  <r>
    <x v="382"/>
    <n v="2.7"/>
    <x v="49"/>
  </r>
  <r>
    <x v="383"/>
    <n v="2.7"/>
    <x v="49"/>
  </r>
  <r>
    <x v="384"/>
    <n v="2.7"/>
    <x v="49"/>
  </r>
  <r>
    <x v="385"/>
    <n v="2.7"/>
    <x v="49"/>
  </r>
  <r>
    <x v="386"/>
    <n v="2.6"/>
    <x v="49"/>
  </r>
  <r>
    <x v="387"/>
    <n v="2.7"/>
    <x v="49"/>
  </r>
  <r>
    <x v="388"/>
    <n v="2.7"/>
    <x v="49"/>
  </r>
  <r>
    <x v="389"/>
    <n v="2.8"/>
    <x v="49"/>
  </r>
  <r>
    <x v="390"/>
    <n v="2.9"/>
    <x v="49"/>
  </r>
  <r>
    <x v="391"/>
    <n v="3"/>
    <x v="49"/>
  </r>
  <r>
    <x v="392"/>
    <n v="3.1"/>
    <x v="49"/>
  </r>
  <r>
    <x v="393"/>
    <n v="3.3"/>
    <x v="49"/>
  </r>
  <r>
    <x v="394"/>
    <n v="3.6"/>
    <x v="49"/>
  </r>
  <r>
    <x v="395"/>
    <n v="3.9"/>
    <x v="49"/>
  </r>
  <r>
    <x v="396"/>
    <n v="4.3"/>
    <x v="49"/>
  </r>
  <r>
    <x v="397"/>
    <n v="4.8"/>
    <x v="49"/>
  </r>
  <r>
    <x v="398"/>
    <n v="5.3"/>
    <x v="49"/>
  </r>
  <r>
    <x v="399"/>
    <n v="5.7"/>
    <x v="49"/>
  </r>
  <r>
    <x v="400"/>
    <n v="6.1"/>
    <x v="49"/>
  </r>
  <r>
    <x v="401"/>
    <n v="6.4"/>
    <x v="49"/>
  </r>
  <r>
    <x v="402"/>
    <n v="6.7"/>
    <x v="49"/>
  </r>
  <r>
    <x v="403"/>
    <n v="6.9"/>
    <x v="49"/>
  </r>
  <r>
    <x v="404"/>
    <n v="7.1"/>
    <x v="49"/>
  </r>
  <r>
    <x v="405"/>
    <n v="7.2"/>
    <x v="49"/>
  </r>
  <r>
    <x v="406"/>
    <n v="7.4"/>
    <x v="49"/>
  </r>
  <r>
    <x v="407"/>
    <n v="7.5"/>
    <x v="49"/>
  </r>
  <r>
    <x v="408"/>
    <n v="7.5"/>
    <x v="49"/>
  </r>
  <r>
    <x v="409"/>
    <n v="7.4"/>
    <x v="49"/>
  </r>
  <r>
    <x v="410"/>
    <n v="7.3"/>
    <x v="49"/>
  </r>
  <r>
    <x v="411"/>
    <n v="7.1"/>
    <x v="49"/>
  </r>
  <r>
    <x v="412"/>
    <n v="6.9"/>
    <x v="49"/>
  </r>
  <r>
    <x v="413"/>
    <n v="6.8"/>
    <x v="49"/>
  </r>
  <r>
    <x v="414"/>
    <n v="6.7"/>
    <x v="49"/>
  </r>
  <r>
    <x v="415"/>
    <n v="6.6"/>
    <x v="49"/>
  </r>
  <r>
    <x v="416"/>
    <n v="6.6"/>
    <x v="49"/>
  </r>
  <r>
    <x v="417"/>
    <n v="6.6"/>
    <x v="49"/>
  </r>
  <r>
    <x v="418"/>
    <n v="6.5"/>
    <x v="49"/>
  </r>
  <r>
    <x v="419"/>
    <n v="6.5"/>
    <x v="49"/>
  </r>
  <r>
    <x v="420"/>
    <n v="6.4"/>
    <x v="49"/>
  </r>
  <r>
    <x v="421"/>
    <n v="6.3"/>
    <x v="49"/>
  </r>
  <r>
    <x v="422"/>
    <n v="6.2"/>
    <x v="49"/>
  </r>
  <r>
    <x v="423"/>
    <n v="6.1"/>
    <x v="49"/>
  </r>
  <r>
    <x v="424"/>
    <n v="6.1"/>
    <x v="49"/>
  </r>
  <r>
    <x v="425"/>
    <n v="6"/>
    <x v="49"/>
  </r>
  <r>
    <x v="426"/>
    <n v="6"/>
    <x v="49"/>
  </r>
  <r>
    <x v="427"/>
    <n v="6"/>
    <x v="49"/>
  </r>
  <r>
    <x v="428"/>
    <n v="6"/>
    <x v="49"/>
  </r>
  <r>
    <x v="429"/>
    <n v="6"/>
    <x v="49"/>
  </r>
  <r>
    <x v="430"/>
    <n v="5.9"/>
    <x v="49"/>
  </r>
  <r>
    <x v="431"/>
    <n v="5.8"/>
    <x v="49"/>
  </r>
  <r>
    <x v="432"/>
    <n v="5.7"/>
    <x v="49"/>
  </r>
  <r>
    <x v="433"/>
    <n v="5.6"/>
    <x v="49"/>
  </r>
  <r>
    <x v="434"/>
    <n v="5.6"/>
    <x v="49"/>
  </r>
  <r>
    <x v="435"/>
    <n v="5.6"/>
    <x v="49"/>
  </r>
  <r>
    <x v="436"/>
    <n v="5.6"/>
    <x v="49"/>
  </r>
  <r>
    <x v="437"/>
    <n v="5.6"/>
    <x v="49"/>
  </r>
  <r>
    <x v="438"/>
    <n v="5.5"/>
    <x v="49"/>
  </r>
  <r>
    <x v="439"/>
    <n v="5.4"/>
    <x v="49"/>
  </r>
  <r>
    <x v="440"/>
    <n v="5.3"/>
    <x v="49"/>
  </r>
  <r>
    <x v="441"/>
    <n v="5.2"/>
    <x v="49"/>
  </r>
  <r>
    <x v="442"/>
    <n v="5.0999999999999996"/>
    <x v="49"/>
  </r>
  <r>
    <x v="443"/>
    <n v="5.0999999999999996"/>
    <x v="49"/>
  </r>
  <r>
    <x v="444"/>
    <n v="5"/>
    <x v="49"/>
  </r>
  <r>
    <x v="445"/>
    <n v="5"/>
    <x v="49"/>
  </r>
  <r>
    <x v="446"/>
    <n v="4.9000000000000004"/>
    <x v="49"/>
  </r>
  <r>
    <x v="447"/>
    <n v="4.8"/>
    <x v="49"/>
  </r>
  <r>
    <x v="448"/>
    <n v="4.7"/>
    <x v="49"/>
  </r>
  <r>
    <x v="449"/>
    <n v="4.7"/>
    <x v="49"/>
  </r>
  <r>
    <x v="450"/>
    <n v="4.5999999999999996"/>
    <x v="49"/>
  </r>
  <r>
    <x v="451"/>
    <n v="4.5999999999999996"/>
    <x v="49"/>
  </r>
  <r>
    <x v="452"/>
    <n v="4.5999999999999996"/>
    <x v="49"/>
  </r>
  <r>
    <x v="453"/>
    <n v="4.5999999999999996"/>
    <x v="49"/>
  </r>
  <r>
    <x v="454"/>
    <n v="4.5999999999999996"/>
    <x v="49"/>
  </r>
  <r>
    <x v="455"/>
    <n v="4.5"/>
    <x v="49"/>
  </r>
  <r>
    <x v="456"/>
    <n v="4.5"/>
    <x v="49"/>
  </r>
  <r>
    <x v="457"/>
    <n v="4.4000000000000004"/>
    <x v="49"/>
  </r>
  <r>
    <x v="458"/>
    <n v="4.4000000000000004"/>
    <x v="49"/>
  </r>
  <r>
    <x v="459"/>
    <n v="4.4000000000000004"/>
    <x v="49"/>
  </r>
  <r>
    <x v="460"/>
    <n v="4.4000000000000004"/>
    <x v="49"/>
  </r>
  <r>
    <x v="461"/>
    <n v="4.4000000000000004"/>
    <x v="49"/>
  </r>
  <r>
    <x v="462"/>
    <n v="4.4000000000000004"/>
    <x v="49"/>
  </r>
  <r>
    <x v="463"/>
    <n v="4.4000000000000004"/>
    <x v="49"/>
  </r>
  <r>
    <x v="464"/>
    <n v="4.4000000000000004"/>
    <x v="49"/>
  </r>
  <r>
    <x v="465"/>
    <n v="4.3"/>
    <x v="49"/>
  </r>
  <r>
    <x v="466"/>
    <n v="4.2"/>
    <x v="49"/>
  </r>
  <r>
    <x v="467"/>
    <n v="4.0999999999999996"/>
    <x v="49"/>
  </r>
  <r>
    <x v="468"/>
    <n v="4"/>
    <x v="49"/>
  </r>
  <r>
    <x v="469"/>
    <n v="4"/>
    <x v="49"/>
  </r>
  <r>
    <x v="470"/>
    <n v="4"/>
    <x v="49"/>
  </r>
  <r>
    <x v="471"/>
    <n v="4"/>
    <x v="49"/>
  </r>
  <r>
    <x v="472"/>
    <n v="4.0999999999999996"/>
    <x v="49"/>
  </r>
  <r>
    <x v="473"/>
    <n v="4.0999999999999996"/>
    <x v="49"/>
  </r>
  <r>
    <x v="474"/>
    <n v="4.2"/>
    <x v="49"/>
  </r>
  <r>
    <x v="475"/>
    <n v="4.3"/>
    <x v="49"/>
  </r>
  <r>
    <x v="476"/>
    <n v="4.4000000000000004"/>
    <x v="49"/>
  </r>
  <r>
    <x v="477"/>
    <n v="4.5"/>
    <x v="49"/>
  </r>
  <r>
    <x v="478"/>
    <n v="4.5999999999999996"/>
    <x v="49"/>
  </r>
  <r>
    <x v="479"/>
    <n v="4.8"/>
    <x v="49"/>
  </r>
  <r>
    <x v="480"/>
    <n v="5"/>
    <x v="49"/>
  </r>
  <r>
    <x v="481"/>
    <n v="5.2"/>
    <x v="49"/>
  </r>
  <r>
    <x v="482"/>
    <n v="5.4"/>
    <x v="49"/>
  </r>
  <r>
    <x v="483"/>
    <n v="5.5"/>
    <x v="49"/>
  </r>
  <r>
    <x v="484"/>
    <n v="5.5"/>
    <x v="49"/>
  </r>
  <r>
    <x v="485"/>
    <n v="5.5"/>
    <x v="49"/>
  </r>
  <r>
    <x v="486"/>
    <n v="5.4"/>
    <x v="49"/>
  </r>
  <r>
    <x v="487"/>
    <n v="5.3"/>
    <x v="49"/>
  </r>
  <r>
    <x v="488"/>
    <n v="5.2"/>
    <x v="49"/>
  </r>
  <r>
    <x v="489"/>
    <n v="5.2"/>
    <x v="49"/>
  </r>
  <r>
    <x v="490"/>
    <n v="5.0999999999999996"/>
    <x v="49"/>
  </r>
  <r>
    <x v="491"/>
    <n v="5"/>
    <x v="49"/>
  </r>
  <r>
    <x v="492"/>
    <n v="4.8"/>
    <x v="49"/>
  </r>
  <r>
    <x v="493"/>
    <n v="4.7"/>
    <x v="49"/>
  </r>
  <r>
    <x v="494"/>
    <n v="4.5"/>
    <x v="49"/>
  </r>
  <r>
    <x v="495"/>
    <n v="4.3"/>
    <x v="49"/>
  </r>
  <r>
    <x v="496"/>
    <n v="4.2"/>
    <x v="49"/>
  </r>
  <r>
    <x v="497"/>
    <n v="4.2"/>
    <x v="49"/>
  </r>
  <r>
    <x v="498"/>
    <n v="4.2"/>
    <x v="49"/>
  </r>
  <r>
    <x v="499"/>
    <n v="4.2"/>
    <x v="49"/>
  </r>
  <r>
    <x v="500"/>
    <n v="4.2"/>
    <x v="49"/>
  </r>
  <r>
    <x v="501"/>
    <n v="4.3"/>
    <x v="49"/>
  </r>
  <r>
    <x v="502"/>
    <n v="4.3"/>
    <x v="49"/>
  </r>
  <r>
    <x v="503"/>
    <n v="4.2"/>
    <x v="49"/>
  </r>
  <r>
    <x v="504"/>
    <n v="4.2"/>
    <x v="49"/>
  </r>
  <r>
    <x v="505"/>
    <n v="4.2"/>
    <x v="49"/>
  </r>
  <r>
    <x v="506"/>
    <n v="4.0999999999999996"/>
    <x v="49"/>
  </r>
  <r>
    <x v="507"/>
    <n v="4.0999999999999996"/>
    <x v="49"/>
  </r>
  <r>
    <x v="508"/>
    <n v="4.0999999999999996"/>
    <x v="49"/>
  </r>
  <r>
    <x v="509"/>
    <n v="4.0999999999999996"/>
    <x v="49"/>
  </r>
  <r>
    <x v="510"/>
    <n v="4.0999999999999996"/>
    <x v="49"/>
  </r>
  <r>
    <x v="511"/>
    <n v="4"/>
    <x v="49"/>
  </r>
  <r>
    <x v="512"/>
    <n v="4"/>
    <x v="49"/>
  </r>
  <r>
    <x v="513"/>
    <n v="4"/>
    <x v="49"/>
  </r>
  <r>
    <x v="514"/>
    <n v="4"/>
    <x v="49"/>
  </r>
  <r>
    <x v="515"/>
    <n v="3.9"/>
    <x v="49"/>
  </r>
  <r>
    <x v="516"/>
    <n v="3.7"/>
    <x v="49"/>
  </r>
  <r>
    <x v="517"/>
    <n v="3.6"/>
    <x v="49"/>
  </r>
  <r>
    <x v="518"/>
    <n v="3.5"/>
    <x v="49"/>
  </r>
  <r>
    <x v="519"/>
    <n v="3.5"/>
    <x v="49"/>
  </r>
  <r>
    <x v="520"/>
    <n v="3.5"/>
    <x v="49"/>
  </r>
  <r>
    <x v="521"/>
    <n v="3.6"/>
    <x v="49"/>
  </r>
  <r>
    <x v="522"/>
    <n v="3.7"/>
    <x v="49"/>
  </r>
  <r>
    <x v="523"/>
    <n v="3.8"/>
    <x v="49"/>
  </r>
  <r>
    <x v="524"/>
    <n v="3.8"/>
    <x v="49"/>
  </r>
  <r>
    <x v="525"/>
    <n v="3.9"/>
    <x v="49"/>
  </r>
  <r>
    <x v="526"/>
    <n v="4"/>
    <x v="49"/>
  </r>
  <r>
    <x v="527"/>
    <n v="4.2"/>
    <x v="49"/>
  </r>
  <r>
    <x v="528"/>
    <n v="4.4000000000000004"/>
    <x v="49"/>
  </r>
  <r>
    <x v="529"/>
    <n v="4.5999999999999996"/>
    <x v="49"/>
  </r>
  <r>
    <x v="530"/>
    <n v="4.8"/>
    <x v="49"/>
  </r>
  <r>
    <x v="531"/>
    <n v="5.0999999999999996"/>
    <x v="49"/>
  </r>
  <r>
    <x v="532"/>
    <n v="8.6999999999999993"/>
    <x v="49"/>
  </r>
  <r>
    <x v="533"/>
    <n v="7.3"/>
    <x v="49"/>
  </r>
  <r>
    <x v="534"/>
    <n v="6.8"/>
    <x v="49"/>
  </r>
  <r>
    <x v="535"/>
    <n v="6.2"/>
    <x v="49"/>
  </r>
  <r>
    <x v="536"/>
    <n v="5.9"/>
    <x v="49"/>
  </r>
  <r>
    <x v="537"/>
    <n v="5.6"/>
    <x v="49"/>
  </r>
  <r>
    <x v="538"/>
    <n v="5.5"/>
    <x v="49"/>
  </r>
  <r>
    <x v="539"/>
    <n v="5.4"/>
    <x v="49"/>
  </r>
  <r>
    <x v="540"/>
    <n v="5.3"/>
    <x v="49"/>
  </r>
  <r>
    <x v="541"/>
    <n v="5.3"/>
    <x v="49"/>
  </r>
  <r>
    <x v="542"/>
    <n v="5.2"/>
    <x v="49"/>
  </r>
  <r>
    <x v="543"/>
    <n v="5.0999999999999996"/>
    <x v="49"/>
  </r>
  <r>
    <x v="544"/>
    <n v="4.9000000000000004"/>
    <x v="49"/>
  </r>
  <r>
    <x v="545"/>
    <n v="4.7"/>
    <x v="49"/>
  </r>
  <r>
    <x v="546"/>
    <n v="4.5"/>
    <x v="49"/>
  </r>
  <r>
    <x v="547"/>
    <n v="4.3"/>
    <x v="49"/>
  </r>
  <r>
    <x v="548"/>
    <n v="4.0999999999999996"/>
    <x v="49"/>
  </r>
  <r>
    <x v="549"/>
    <n v="3.9"/>
    <x v="49"/>
  </r>
  <r>
    <x v="550"/>
    <n v="3.7"/>
    <x v="49"/>
  </r>
  <r>
    <x v="551"/>
    <n v="3.6"/>
    <x v="49"/>
  </r>
  <r>
    <x v="552"/>
    <n v="3.5"/>
    <x v="49"/>
  </r>
  <r>
    <x v="553"/>
    <n v="3.4"/>
    <x v="49"/>
  </r>
  <r>
    <x v="554"/>
    <n v="3.4"/>
    <x v="49"/>
  </r>
  <r>
    <x v="555"/>
    <n v="3.4"/>
    <x v="49"/>
  </r>
  <r>
    <x v="556"/>
    <n v="3.4"/>
    <x v="49"/>
  </r>
  <r>
    <x v="557"/>
    <n v="3.4"/>
    <x v="49"/>
  </r>
  <r>
    <x v="558"/>
    <n v="3.5"/>
    <x v="49"/>
  </r>
  <r>
    <x v="559"/>
    <n v="3.5"/>
    <x v="49"/>
  </r>
  <r>
    <x v="560"/>
    <n v="3.5"/>
    <x v="49"/>
  </r>
  <r>
    <x v="561"/>
    <n v="3.5"/>
    <x v="49"/>
  </r>
  <r>
    <x v="562"/>
    <n v="3.4"/>
    <x v="49"/>
  </r>
  <r>
    <x v="563"/>
    <n v="3.4"/>
    <x v="49"/>
  </r>
  <r>
    <x v="564"/>
    <n v="3.3"/>
    <x v="49"/>
  </r>
  <r>
    <x v="565"/>
    <n v="3.1"/>
    <x v="49"/>
  </r>
  <r>
    <x v="566"/>
    <n v="3"/>
    <x v="49"/>
  </r>
  <r>
    <x v="567"/>
    <n v="2.9"/>
    <x v="49"/>
  </r>
  <r>
    <x v="568"/>
    <n v="2.9"/>
    <x v="49"/>
  </r>
  <r>
    <x v="569"/>
    <n v="2.8"/>
    <x v="49"/>
  </r>
  <r>
    <x v="570"/>
    <n v="2.8"/>
    <x v="49"/>
  </r>
  <r>
    <x v="571"/>
    <n v="2.8"/>
    <x v="49"/>
  </r>
  <r>
    <x v="572"/>
    <n v="2.8"/>
    <x v="49"/>
  </r>
  <r>
    <x v="573"/>
    <n v="2.8"/>
    <x v="49"/>
  </r>
  <r>
    <x v="574"/>
    <n v="2.8"/>
    <x v="49"/>
  </r>
  <r>
    <x v="575"/>
    <n v="2.8"/>
    <x v="49"/>
  </r>
  <r>
    <x v="576"/>
    <n v="2.8"/>
    <x v="49"/>
  </r>
  <r>
    <x v="577"/>
    <n v="2.9"/>
    <x v="49"/>
  </r>
  <r>
    <x v="578"/>
    <n v="2.9"/>
    <x v="49"/>
  </r>
  <r>
    <x v="579"/>
    <n v="3"/>
    <x v="49"/>
  </r>
  <r>
    <x v="580"/>
    <n v="3.1"/>
    <x v="49"/>
  </r>
  <r>
    <x v="581"/>
    <n v="3.1"/>
    <x v="49"/>
  </r>
  <r>
    <x v="582"/>
    <n v="3.2"/>
    <x v="49"/>
  </r>
  <r>
    <x v="583"/>
    <n v="3.2"/>
    <x v="49"/>
  </r>
  <r>
    <x v="584"/>
    <n v="3.3"/>
    <x v="49"/>
  </r>
  <r>
    <x v="585"/>
    <n v="3.3"/>
    <x v="49"/>
  </r>
  <r>
    <x v="586"/>
    <n v="3.3"/>
    <x v="49"/>
  </r>
  <r>
    <x v="587"/>
    <n v="3.3"/>
    <x v="49"/>
  </r>
  <r>
    <x v="588"/>
    <n v="3.2"/>
    <x v="49"/>
  </r>
  <r>
    <x v="589"/>
    <n v="3.2"/>
    <x v="49"/>
  </r>
  <r>
    <x v="590"/>
    <n v="3.2"/>
    <x v="49"/>
  </r>
  <r>
    <x v="591"/>
    <n v="3.2"/>
    <x v="49"/>
  </r>
  <r>
    <x v="592"/>
    <n v="3.2"/>
    <x v="49"/>
  </r>
  <r>
    <x v="593"/>
    <n v="3.2"/>
    <x v="49"/>
  </r>
  <r>
    <x v="594"/>
    <n v="3.3"/>
    <x v="49"/>
  </r>
  <r>
    <x v="595"/>
    <n v="3.3"/>
    <x v="49"/>
  </r>
  <r>
    <x v="596"/>
    <n v="3.4"/>
    <x v="49"/>
  </r>
  <r>
    <x v="597"/>
    <m/>
    <x v="49"/>
  </r>
  <r>
    <x v="598"/>
    <n v="3.5"/>
    <x v="49"/>
  </r>
  <r>
    <x v="599"/>
    <n v="3.5"/>
    <x v="49"/>
  </r>
  <r>
    <x v="600"/>
    <n v="3.6"/>
    <x v="49"/>
  </r>
  <r>
    <x v="601"/>
    <n v="3.6"/>
    <x v="49"/>
  </r>
  <r>
    <x v="602"/>
    <n v="3.6"/>
    <x v="49"/>
  </r>
  <r>
    <x v="603"/>
    <n v="3.5"/>
    <x v="49"/>
  </r>
  <r>
    <x v="604"/>
    <n v="3.4"/>
    <x v="4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250">
  <r>
    <x v="0"/>
    <n v="6.7"/>
    <x v="0"/>
  </r>
  <r>
    <x v="1"/>
    <n v="6.6"/>
    <x v="0"/>
  </r>
  <r>
    <x v="2"/>
    <n v="6.6"/>
    <x v="0"/>
  </r>
  <r>
    <x v="3"/>
    <n v="6.5"/>
    <x v="0"/>
  </r>
  <r>
    <x v="4"/>
    <n v="6.4"/>
    <x v="0"/>
  </r>
  <r>
    <x v="5"/>
    <n v="6.5"/>
    <x v="0"/>
  </r>
  <r>
    <x v="6"/>
    <n v="6.5"/>
    <x v="0"/>
  </r>
  <r>
    <x v="7"/>
    <n v="6.7"/>
    <x v="0"/>
  </r>
  <r>
    <x v="8"/>
    <n v="6.8"/>
    <x v="0"/>
  </r>
  <r>
    <x v="9"/>
    <n v="6.9"/>
    <x v="0"/>
  </r>
  <r>
    <x v="10"/>
    <n v="7"/>
    <x v="0"/>
  </r>
  <r>
    <x v="11"/>
    <n v="7.1"/>
    <x v="0"/>
  </r>
  <r>
    <x v="12"/>
    <n v="7.2"/>
    <x v="0"/>
  </r>
  <r>
    <x v="13"/>
    <n v="7.3"/>
    <x v="0"/>
  </r>
  <r>
    <x v="14"/>
    <n v="7.4"/>
    <x v="0"/>
  </r>
  <r>
    <x v="15"/>
    <n v="7.5"/>
    <x v="0"/>
  </r>
  <r>
    <x v="16"/>
    <n v="7.5"/>
    <x v="0"/>
  </r>
  <r>
    <x v="17"/>
    <n v="7.4"/>
    <x v="0"/>
  </r>
  <r>
    <x v="18"/>
    <n v="7.3"/>
    <x v="0"/>
  </r>
  <r>
    <x v="19"/>
    <n v="7.1"/>
    <x v="0"/>
  </r>
  <r>
    <x v="20"/>
    <n v="6.9"/>
    <x v="0"/>
  </r>
  <r>
    <x v="21"/>
    <n v="6.8"/>
    <x v="0"/>
  </r>
  <r>
    <x v="22"/>
    <n v="6.6"/>
    <x v="0"/>
  </r>
  <r>
    <x v="23"/>
    <n v="6.5"/>
    <x v="0"/>
  </r>
  <r>
    <x v="24"/>
    <n v="6.4"/>
    <x v="0"/>
  </r>
  <r>
    <x v="25"/>
    <n v="6.4"/>
    <x v="0"/>
  </r>
  <r>
    <x v="26"/>
    <n v="6.3"/>
    <x v="0"/>
  </r>
  <r>
    <x v="27"/>
    <n v="6.3"/>
    <x v="0"/>
  </r>
  <r>
    <x v="28"/>
    <n v="6.2"/>
    <x v="0"/>
  </r>
  <r>
    <x v="29"/>
    <n v="6.3"/>
    <x v="0"/>
  </r>
  <r>
    <x v="30"/>
    <n v="6.3"/>
    <x v="0"/>
  </r>
  <r>
    <x v="31"/>
    <n v="6.4"/>
    <x v="0"/>
  </r>
  <r>
    <x v="32"/>
    <n v="6.6"/>
    <x v="0"/>
  </r>
  <r>
    <x v="33"/>
    <n v="6.7"/>
    <x v="0"/>
  </r>
  <r>
    <x v="34"/>
    <n v="6.7"/>
    <x v="0"/>
  </r>
  <r>
    <x v="35"/>
    <n v="6.8"/>
    <x v="0"/>
  </r>
  <r>
    <x v="36"/>
    <n v="6.9"/>
    <x v="0"/>
  </r>
  <r>
    <x v="37"/>
    <n v="6.9"/>
    <x v="0"/>
  </r>
  <r>
    <x v="38"/>
    <n v="7"/>
    <x v="0"/>
  </r>
  <r>
    <x v="39"/>
    <n v="7.1"/>
    <x v="0"/>
  </r>
  <r>
    <x v="40"/>
    <n v="7.1"/>
    <x v="0"/>
  </r>
  <r>
    <x v="41"/>
    <n v="7.2"/>
    <x v="0"/>
  </r>
  <r>
    <x v="42"/>
    <n v="7.3"/>
    <x v="0"/>
  </r>
  <r>
    <x v="43"/>
    <n v="7.4"/>
    <x v="0"/>
  </r>
  <r>
    <x v="44"/>
    <n v="7.4"/>
    <x v="0"/>
  </r>
  <r>
    <x v="45"/>
    <n v="7.5"/>
    <x v="0"/>
  </r>
  <r>
    <x v="46"/>
    <n v="7.5"/>
    <x v="0"/>
  </r>
  <r>
    <x v="47"/>
    <n v="7.5"/>
    <x v="0"/>
  </r>
  <r>
    <x v="48"/>
    <n v="7.6"/>
    <x v="0"/>
  </r>
  <r>
    <x v="49"/>
    <n v="7.8"/>
    <x v="0"/>
  </r>
  <r>
    <x v="50"/>
    <n v="8"/>
    <x v="0"/>
  </r>
  <r>
    <x v="51"/>
    <n v="8.3000000000000007"/>
    <x v="0"/>
  </r>
  <r>
    <x v="52"/>
    <n v="8.5"/>
    <x v="0"/>
  </r>
  <r>
    <x v="53"/>
    <n v="8.6999999999999993"/>
    <x v="0"/>
  </r>
  <r>
    <x v="54"/>
    <n v="8.9"/>
    <x v="0"/>
  </r>
  <r>
    <x v="55"/>
    <n v="9"/>
    <x v="0"/>
  </r>
  <r>
    <x v="56"/>
    <n v="9.1"/>
    <x v="0"/>
  </r>
  <r>
    <x v="57"/>
    <n v="9.3000000000000007"/>
    <x v="0"/>
  </r>
  <r>
    <x v="58"/>
    <n v="9.4"/>
    <x v="0"/>
  </r>
  <r>
    <x v="59"/>
    <n v="9.6"/>
    <x v="0"/>
  </r>
  <r>
    <x v="60"/>
    <n v="9.6999999999999993"/>
    <x v="0"/>
  </r>
  <r>
    <x v="61"/>
    <n v="9.9"/>
    <x v="0"/>
  </r>
  <r>
    <x v="62"/>
    <n v="10"/>
    <x v="0"/>
  </r>
  <r>
    <x v="63"/>
    <n v="10.1"/>
    <x v="0"/>
  </r>
  <r>
    <x v="64"/>
    <n v="10.199999999999999"/>
    <x v="0"/>
  </r>
  <r>
    <x v="65"/>
    <n v="10.4"/>
    <x v="0"/>
  </r>
  <r>
    <x v="66"/>
    <n v="10.6"/>
    <x v="0"/>
  </r>
  <r>
    <x v="67"/>
    <n v="10.9"/>
    <x v="0"/>
  </r>
  <r>
    <x v="68"/>
    <n v="11.3"/>
    <x v="0"/>
  </r>
  <r>
    <x v="69"/>
    <n v="11.7"/>
    <x v="0"/>
  </r>
  <r>
    <x v="70"/>
    <n v="12"/>
    <x v="0"/>
  </r>
  <r>
    <x v="71"/>
    <n v="12.3"/>
    <x v="0"/>
  </r>
  <r>
    <x v="72"/>
    <n v="12.6"/>
    <x v="0"/>
  </r>
  <r>
    <x v="73"/>
    <n v="12.9"/>
    <x v="0"/>
  </r>
  <r>
    <x v="74"/>
    <n v="13.1"/>
    <x v="0"/>
  </r>
  <r>
    <x v="75"/>
    <n v="13.3"/>
    <x v="0"/>
  </r>
  <r>
    <x v="76"/>
    <n v="13.6"/>
    <x v="0"/>
  </r>
  <r>
    <x v="77"/>
    <n v="13.8"/>
    <x v="0"/>
  </r>
  <r>
    <x v="78"/>
    <n v="14"/>
    <x v="0"/>
  </r>
  <r>
    <x v="79"/>
    <n v="14.2"/>
    <x v="0"/>
  </r>
  <r>
    <x v="80"/>
    <n v="14.3"/>
    <x v="0"/>
  </r>
  <r>
    <x v="81"/>
    <n v="14.5"/>
    <x v="0"/>
  </r>
  <r>
    <x v="82"/>
    <n v="14.6"/>
    <x v="0"/>
  </r>
  <r>
    <x v="83"/>
    <n v="14.7"/>
    <x v="0"/>
  </r>
  <r>
    <x v="84"/>
    <n v="14.7"/>
    <x v="0"/>
  </r>
  <r>
    <x v="85"/>
    <n v="14.6"/>
    <x v="0"/>
  </r>
  <r>
    <x v="86"/>
    <n v="14.5"/>
    <x v="0"/>
  </r>
  <r>
    <x v="87"/>
    <n v="14.4"/>
    <x v="0"/>
  </r>
  <r>
    <x v="88"/>
    <n v="14.2"/>
    <x v="0"/>
  </r>
  <r>
    <x v="89"/>
    <n v="14.1"/>
    <x v="0"/>
  </r>
  <r>
    <x v="90"/>
    <n v="13.9"/>
    <x v="0"/>
  </r>
  <r>
    <x v="91"/>
    <n v="13.7"/>
    <x v="0"/>
  </r>
  <r>
    <x v="92"/>
    <n v="13.5"/>
    <x v="0"/>
  </r>
  <r>
    <x v="93"/>
    <n v="13.2"/>
    <x v="0"/>
  </r>
  <r>
    <x v="94"/>
    <n v="12.9"/>
    <x v="0"/>
  </r>
  <r>
    <x v="95"/>
    <n v="12.7"/>
    <x v="0"/>
  </r>
  <r>
    <x v="96"/>
    <n v="12.5"/>
    <x v="0"/>
  </r>
  <r>
    <x v="97"/>
    <n v="12.2"/>
    <x v="0"/>
  </r>
  <r>
    <x v="98"/>
    <n v="12"/>
    <x v="0"/>
  </r>
  <r>
    <x v="99"/>
    <n v="11.8"/>
    <x v="0"/>
  </r>
  <r>
    <x v="100"/>
    <n v="11.6"/>
    <x v="0"/>
  </r>
  <r>
    <x v="101"/>
    <n v="11.5"/>
    <x v="0"/>
  </r>
  <r>
    <x v="102"/>
    <n v="11.3"/>
    <x v="0"/>
  </r>
  <r>
    <x v="103"/>
    <n v="11.1"/>
    <x v="0"/>
  </r>
  <r>
    <x v="104"/>
    <n v="11"/>
    <x v="0"/>
  </r>
  <r>
    <x v="105"/>
    <n v="10.8"/>
    <x v="0"/>
  </r>
  <r>
    <x v="106"/>
    <n v="10.5"/>
    <x v="0"/>
  </r>
  <r>
    <x v="107"/>
    <n v="10.3"/>
    <x v="0"/>
  </r>
  <r>
    <x v="108"/>
    <n v="10.1"/>
    <x v="0"/>
  </r>
  <r>
    <x v="109"/>
    <n v="10"/>
    <x v="0"/>
  </r>
  <r>
    <x v="110"/>
    <n v="9.9"/>
    <x v="0"/>
  </r>
  <r>
    <x v="111"/>
    <n v="9.8000000000000007"/>
    <x v="0"/>
  </r>
  <r>
    <x v="112"/>
    <n v="9.6999999999999993"/>
    <x v="0"/>
  </r>
  <r>
    <x v="113"/>
    <n v="9.5"/>
    <x v="0"/>
  </r>
  <r>
    <x v="114"/>
    <n v="9.5"/>
    <x v="0"/>
  </r>
  <r>
    <x v="115"/>
    <n v="9.4"/>
    <x v="0"/>
  </r>
  <r>
    <x v="116"/>
    <n v="9.3000000000000007"/>
    <x v="0"/>
  </r>
  <r>
    <x v="117"/>
    <n v="9.1999999999999993"/>
    <x v="0"/>
  </r>
  <r>
    <x v="118"/>
    <n v="9.1999999999999993"/>
    <x v="0"/>
  </r>
  <r>
    <x v="119"/>
    <n v="9.3000000000000007"/>
    <x v="0"/>
  </r>
  <r>
    <x v="120"/>
    <n v="9.4"/>
    <x v="0"/>
  </r>
  <r>
    <x v="121"/>
    <n v="9.5"/>
    <x v="0"/>
  </r>
  <r>
    <x v="122"/>
    <n v="9.6"/>
    <x v="0"/>
  </r>
  <r>
    <x v="123"/>
    <n v="9.6999999999999993"/>
    <x v="0"/>
  </r>
  <r>
    <x v="124"/>
    <n v="9.6999999999999993"/>
    <x v="0"/>
  </r>
  <r>
    <x v="125"/>
    <n v="9.6999999999999993"/>
    <x v="0"/>
  </r>
  <r>
    <x v="126"/>
    <n v="9.6"/>
    <x v="0"/>
  </r>
  <r>
    <x v="127"/>
    <n v="9.5"/>
    <x v="0"/>
  </r>
  <r>
    <x v="128"/>
    <n v="9.5"/>
    <x v="0"/>
  </r>
  <r>
    <x v="129"/>
    <n v="9.5"/>
    <x v="0"/>
  </r>
  <r>
    <x v="130"/>
    <n v="9.4"/>
    <x v="0"/>
  </r>
  <r>
    <x v="131"/>
    <n v="9.3000000000000007"/>
    <x v="0"/>
  </r>
  <r>
    <x v="132"/>
    <n v="9.1999999999999993"/>
    <x v="0"/>
  </r>
  <r>
    <x v="133"/>
    <n v="9"/>
    <x v="0"/>
  </r>
  <r>
    <x v="134"/>
    <n v="8.8000000000000007"/>
    <x v="0"/>
  </r>
  <r>
    <x v="135"/>
    <n v="8.5"/>
    <x v="0"/>
  </r>
  <r>
    <x v="136"/>
    <n v="8.3000000000000007"/>
    <x v="0"/>
  </r>
  <r>
    <x v="137"/>
    <n v="8.1"/>
    <x v="0"/>
  </r>
  <r>
    <x v="138"/>
    <n v="8"/>
    <x v="0"/>
  </r>
  <r>
    <x v="139"/>
    <n v="7.9"/>
    <x v="0"/>
  </r>
  <r>
    <x v="140"/>
    <n v="7.8"/>
    <x v="0"/>
  </r>
  <r>
    <x v="141"/>
    <n v="7.7"/>
    <x v="0"/>
  </r>
  <r>
    <x v="142"/>
    <n v="7.6"/>
    <x v="0"/>
  </r>
  <r>
    <x v="143"/>
    <n v="7.5"/>
    <x v="0"/>
  </r>
  <r>
    <x v="144"/>
    <n v="7.4"/>
    <x v="0"/>
  </r>
  <r>
    <x v="145"/>
    <n v="7.4"/>
    <x v="0"/>
  </r>
  <r>
    <x v="146"/>
    <n v="7.3"/>
    <x v="0"/>
  </r>
  <r>
    <x v="147"/>
    <n v="7.2"/>
    <x v="0"/>
  </r>
  <r>
    <x v="148"/>
    <n v="7.2"/>
    <x v="0"/>
  </r>
  <r>
    <x v="149"/>
    <n v="7.2"/>
    <x v="0"/>
  </r>
  <r>
    <x v="150"/>
    <n v="7.2"/>
    <x v="0"/>
  </r>
  <r>
    <x v="151"/>
    <n v="7.2"/>
    <x v="0"/>
  </r>
  <r>
    <x v="152"/>
    <n v="7.3"/>
    <x v="0"/>
  </r>
  <r>
    <x v="153"/>
    <n v="7.3"/>
    <x v="0"/>
  </r>
  <r>
    <x v="154"/>
    <n v="7.3"/>
    <x v="0"/>
  </r>
  <r>
    <x v="155"/>
    <n v="7.2"/>
    <x v="0"/>
  </r>
  <r>
    <x v="156"/>
    <n v="7.2"/>
    <x v="0"/>
  </r>
  <r>
    <x v="157"/>
    <n v="7.1"/>
    <x v="0"/>
  </r>
  <r>
    <x v="158"/>
    <n v="7.1"/>
    <x v="0"/>
  </r>
  <r>
    <x v="159"/>
    <n v="7.1"/>
    <x v="0"/>
  </r>
  <r>
    <x v="160"/>
    <n v="7.1"/>
    <x v="0"/>
  </r>
  <r>
    <x v="161"/>
    <n v="7.1"/>
    <x v="0"/>
  </r>
  <r>
    <x v="162"/>
    <n v="7"/>
    <x v="0"/>
  </r>
  <r>
    <x v="163"/>
    <n v="7"/>
    <x v="0"/>
  </r>
  <r>
    <x v="164"/>
    <n v="6.9"/>
    <x v="0"/>
  </r>
  <r>
    <x v="165"/>
    <n v="6.8"/>
    <x v="0"/>
  </r>
  <r>
    <x v="166"/>
    <n v="6.7"/>
    <x v="0"/>
  </r>
  <r>
    <x v="167"/>
    <n v="6.7"/>
    <x v="0"/>
  </r>
  <r>
    <x v="168"/>
    <n v="6.7"/>
    <x v="0"/>
  </r>
  <r>
    <x v="169"/>
    <n v="6.7"/>
    <x v="0"/>
  </r>
  <r>
    <x v="170"/>
    <n v="6.7"/>
    <x v="0"/>
  </r>
  <r>
    <x v="171"/>
    <n v="6.7"/>
    <x v="0"/>
  </r>
  <r>
    <x v="172"/>
    <n v="6.7"/>
    <x v="0"/>
  </r>
  <r>
    <x v="173"/>
    <n v="6.7"/>
    <x v="0"/>
  </r>
  <r>
    <x v="174"/>
    <n v="6.8"/>
    <x v="0"/>
  </r>
  <r>
    <x v="175"/>
    <n v="6.9"/>
    <x v="0"/>
  </r>
  <r>
    <x v="176"/>
    <n v="6.9"/>
    <x v="0"/>
  </r>
  <r>
    <x v="177"/>
    <n v="7"/>
    <x v="0"/>
  </r>
  <r>
    <x v="178"/>
    <n v="7"/>
    <x v="0"/>
  </r>
  <r>
    <x v="179"/>
    <n v="7.1"/>
    <x v="0"/>
  </r>
  <r>
    <x v="180"/>
    <n v="7.1"/>
    <x v="0"/>
  </r>
  <r>
    <x v="181"/>
    <n v="7.1"/>
    <x v="0"/>
  </r>
  <r>
    <x v="182"/>
    <n v="7.2"/>
    <x v="0"/>
  </r>
  <r>
    <x v="183"/>
    <n v="7.2"/>
    <x v="0"/>
  </r>
  <r>
    <x v="184"/>
    <n v="7.3"/>
    <x v="0"/>
  </r>
  <r>
    <x v="185"/>
    <n v="7.3"/>
    <x v="0"/>
  </r>
  <r>
    <x v="186"/>
    <n v="7.3"/>
    <x v="0"/>
  </r>
  <r>
    <x v="187"/>
    <n v="7.3"/>
    <x v="0"/>
  </r>
  <r>
    <x v="188"/>
    <n v="7.3"/>
    <x v="0"/>
  </r>
  <r>
    <x v="189"/>
    <n v="7.3"/>
    <x v="0"/>
  </r>
  <r>
    <x v="190"/>
    <n v="7.4"/>
    <x v="0"/>
  </r>
  <r>
    <x v="191"/>
    <n v="7.4"/>
    <x v="0"/>
  </r>
  <r>
    <x v="192"/>
    <n v="7.5"/>
    <x v="0"/>
  </r>
  <r>
    <x v="193"/>
    <n v="7.5"/>
    <x v="0"/>
  </r>
  <r>
    <x v="194"/>
    <n v="7.6"/>
    <x v="0"/>
  </r>
  <r>
    <x v="195"/>
    <n v="7.6"/>
    <x v="0"/>
  </r>
  <r>
    <x v="196"/>
    <n v="7.6"/>
    <x v="0"/>
  </r>
  <r>
    <x v="197"/>
    <n v="7.6"/>
    <x v="0"/>
  </r>
  <r>
    <x v="198"/>
    <n v="7.5"/>
    <x v="0"/>
  </r>
  <r>
    <x v="199"/>
    <n v="7.5"/>
    <x v="0"/>
  </r>
  <r>
    <x v="200"/>
    <n v="7.5"/>
    <x v="0"/>
  </r>
  <r>
    <x v="201"/>
    <n v="7.5"/>
    <x v="0"/>
  </r>
  <r>
    <x v="202"/>
    <n v="7.5"/>
    <x v="0"/>
  </r>
  <r>
    <x v="203"/>
    <n v="7.5"/>
    <x v="0"/>
  </r>
  <r>
    <x v="204"/>
    <n v="7.5"/>
    <x v="0"/>
  </r>
  <r>
    <x v="205"/>
    <n v="7.5"/>
    <x v="0"/>
  </r>
  <r>
    <x v="206"/>
    <n v="7.5"/>
    <x v="0"/>
  </r>
  <r>
    <x v="207"/>
    <n v="7.5"/>
    <x v="0"/>
  </r>
  <r>
    <x v="208"/>
    <n v="7.4"/>
    <x v="0"/>
  </r>
  <r>
    <x v="209"/>
    <n v="7.3"/>
    <x v="0"/>
  </r>
  <r>
    <x v="210"/>
    <n v="7.3"/>
    <x v="0"/>
  </r>
  <r>
    <x v="211"/>
    <n v="7.2"/>
    <x v="0"/>
  </r>
  <r>
    <x v="212"/>
    <n v="7.1"/>
    <x v="0"/>
  </r>
  <r>
    <x v="213"/>
    <n v="7"/>
    <x v="0"/>
  </r>
  <r>
    <x v="214"/>
    <n v="6.9"/>
    <x v="0"/>
  </r>
  <r>
    <x v="215"/>
    <n v="6.8"/>
    <x v="0"/>
  </r>
  <r>
    <x v="216"/>
    <n v="6.7"/>
    <x v="0"/>
  </r>
  <r>
    <x v="217"/>
    <n v="6.5"/>
    <x v="0"/>
  </r>
  <r>
    <x v="218"/>
    <n v="6.4"/>
    <x v="0"/>
  </r>
  <r>
    <x v="219"/>
    <n v="6.3"/>
    <x v="0"/>
  </r>
  <r>
    <x v="220"/>
    <n v="6.2"/>
    <x v="0"/>
  </r>
  <r>
    <x v="221"/>
    <n v="6.1"/>
    <x v="0"/>
  </r>
  <r>
    <x v="222"/>
    <n v="6"/>
    <x v="0"/>
  </r>
  <r>
    <x v="223"/>
    <n v="6"/>
    <x v="0"/>
  </r>
  <r>
    <x v="224"/>
    <n v="6"/>
    <x v="0"/>
  </r>
  <r>
    <x v="225"/>
    <n v="6"/>
    <x v="0"/>
  </r>
  <r>
    <x v="226"/>
    <n v="5.9"/>
    <x v="0"/>
  </r>
  <r>
    <x v="227"/>
    <n v="5.9"/>
    <x v="0"/>
  </r>
  <r>
    <x v="228"/>
    <n v="5.9"/>
    <x v="0"/>
  </r>
  <r>
    <x v="229"/>
    <n v="5.9"/>
    <x v="0"/>
  </r>
  <r>
    <x v="230"/>
    <n v="6"/>
    <x v="0"/>
  </r>
  <r>
    <x v="231"/>
    <n v="6"/>
    <x v="0"/>
  </r>
  <r>
    <x v="232"/>
    <n v="6"/>
    <x v="0"/>
  </r>
  <r>
    <x v="233"/>
    <n v="6"/>
    <x v="0"/>
  </r>
  <r>
    <x v="234"/>
    <n v="5.9"/>
    <x v="0"/>
  </r>
  <r>
    <x v="235"/>
    <n v="5.9"/>
    <x v="0"/>
  </r>
  <r>
    <x v="236"/>
    <n v="5.8"/>
    <x v="0"/>
  </r>
  <r>
    <x v="237"/>
    <n v="5.7"/>
    <x v="0"/>
  </r>
  <r>
    <x v="238"/>
    <n v="5.6"/>
    <x v="0"/>
  </r>
  <r>
    <x v="239"/>
    <n v="5.5"/>
    <x v="0"/>
  </r>
  <r>
    <x v="240"/>
    <n v="5.4"/>
    <x v="0"/>
  </r>
  <r>
    <x v="241"/>
    <n v="5.4"/>
    <x v="0"/>
  </r>
  <r>
    <x v="242"/>
    <n v="5.3"/>
    <x v="0"/>
  </r>
  <r>
    <x v="243"/>
    <n v="5.3"/>
    <x v="0"/>
  </r>
  <r>
    <x v="244"/>
    <n v="5.2"/>
    <x v="0"/>
  </r>
  <r>
    <x v="245"/>
    <n v="5.2"/>
    <x v="0"/>
  </r>
  <r>
    <x v="246"/>
    <n v="5.0999999999999996"/>
    <x v="0"/>
  </r>
  <r>
    <x v="247"/>
    <n v="5.0999999999999996"/>
    <x v="0"/>
  </r>
  <r>
    <x v="248"/>
    <n v="5"/>
    <x v="0"/>
  </r>
  <r>
    <x v="249"/>
    <n v="5.0999999999999996"/>
    <x v="0"/>
  </r>
  <r>
    <x v="250"/>
    <n v="5.0999999999999996"/>
    <x v="0"/>
  </r>
  <r>
    <x v="251"/>
    <n v="5.0999999999999996"/>
    <x v="0"/>
  </r>
  <r>
    <x v="252"/>
    <n v="5.0999999999999996"/>
    <x v="0"/>
  </r>
  <r>
    <x v="253"/>
    <n v="5.0999999999999996"/>
    <x v="0"/>
  </r>
  <r>
    <x v="254"/>
    <n v="5.0999999999999996"/>
    <x v="0"/>
  </r>
  <r>
    <x v="255"/>
    <n v="5.0999999999999996"/>
    <x v="0"/>
  </r>
  <r>
    <x v="256"/>
    <n v="5.0999999999999996"/>
    <x v="0"/>
  </r>
  <r>
    <x v="257"/>
    <n v="5"/>
    <x v="0"/>
  </r>
  <r>
    <x v="258"/>
    <n v="5"/>
    <x v="0"/>
  </r>
  <r>
    <x v="259"/>
    <n v="4.9000000000000004"/>
    <x v="0"/>
  </r>
  <r>
    <x v="260"/>
    <n v="4.9000000000000004"/>
    <x v="0"/>
  </r>
  <r>
    <x v="261"/>
    <n v="4.8"/>
    <x v="0"/>
  </r>
  <r>
    <x v="262"/>
    <n v="4.7"/>
    <x v="0"/>
  </r>
  <r>
    <x v="263"/>
    <n v="4.5999999999999996"/>
    <x v="0"/>
  </r>
  <r>
    <x v="264"/>
    <n v="4.5"/>
    <x v="0"/>
  </r>
  <r>
    <x v="265"/>
    <n v="4.4000000000000004"/>
    <x v="0"/>
  </r>
  <r>
    <x v="266"/>
    <n v="4.4000000000000004"/>
    <x v="0"/>
  </r>
  <r>
    <x v="267"/>
    <n v="4.4000000000000004"/>
    <x v="0"/>
  </r>
  <r>
    <x v="268"/>
    <n v="4.4000000000000004"/>
    <x v="0"/>
  </r>
  <r>
    <x v="269"/>
    <n v="4.4000000000000004"/>
    <x v="0"/>
  </r>
  <r>
    <x v="270"/>
    <n v="4.5"/>
    <x v="0"/>
  </r>
  <r>
    <x v="271"/>
    <n v="4.5"/>
    <x v="0"/>
  </r>
  <r>
    <x v="272"/>
    <n v="4.5"/>
    <x v="0"/>
  </r>
  <r>
    <x v="273"/>
    <n v="4.5"/>
    <x v="0"/>
  </r>
  <r>
    <x v="274"/>
    <n v="4.5"/>
    <x v="0"/>
  </r>
  <r>
    <x v="275"/>
    <n v="4.5"/>
    <x v="0"/>
  </r>
  <r>
    <x v="276"/>
    <n v="4.5999999999999996"/>
    <x v="0"/>
  </r>
  <r>
    <x v="277"/>
    <n v="4.5999999999999996"/>
    <x v="0"/>
  </r>
  <r>
    <x v="278"/>
    <n v="4.7"/>
    <x v="0"/>
  </r>
  <r>
    <x v="279"/>
    <n v="4.7"/>
    <x v="0"/>
  </r>
  <r>
    <x v="280"/>
    <n v="4.8"/>
    <x v="0"/>
  </r>
  <r>
    <x v="281"/>
    <n v="4.8"/>
    <x v="0"/>
  </r>
  <r>
    <x v="282"/>
    <n v="4.8"/>
    <x v="0"/>
  </r>
  <r>
    <x v="283"/>
    <n v="4.8"/>
    <x v="0"/>
  </r>
  <r>
    <x v="284"/>
    <n v="4.8"/>
    <x v="0"/>
  </r>
  <r>
    <x v="285"/>
    <n v="4.8"/>
    <x v="0"/>
  </r>
  <r>
    <x v="286"/>
    <n v="4.7"/>
    <x v="0"/>
  </r>
  <r>
    <x v="287"/>
    <n v="4.7"/>
    <x v="0"/>
  </r>
  <r>
    <x v="288"/>
    <n v="4.7"/>
    <x v="0"/>
  </r>
  <r>
    <x v="289"/>
    <n v="4.7"/>
    <x v="0"/>
  </r>
  <r>
    <x v="290"/>
    <n v="4.7"/>
    <x v="0"/>
  </r>
  <r>
    <x v="291"/>
    <n v="4.7"/>
    <x v="0"/>
  </r>
  <r>
    <x v="292"/>
    <n v="4.5999999999999996"/>
    <x v="0"/>
  </r>
  <r>
    <x v="293"/>
    <n v="4.5999999999999996"/>
    <x v="0"/>
  </r>
  <r>
    <x v="294"/>
    <n v="4.5999999999999996"/>
    <x v="0"/>
  </r>
  <r>
    <x v="295"/>
    <n v="4.5999999999999996"/>
    <x v="0"/>
  </r>
  <r>
    <x v="296"/>
    <n v="4.5999999999999996"/>
    <x v="0"/>
  </r>
  <r>
    <x v="297"/>
    <n v="4.5999999999999996"/>
    <x v="0"/>
  </r>
  <r>
    <x v="298"/>
    <n v="4.5999999999999996"/>
    <x v="0"/>
  </r>
  <r>
    <x v="299"/>
    <n v="4.7"/>
    <x v="0"/>
  </r>
  <r>
    <x v="300"/>
    <n v="4.7"/>
    <x v="0"/>
  </r>
  <r>
    <x v="301"/>
    <n v="4.8"/>
    <x v="0"/>
  </r>
  <r>
    <x v="302"/>
    <n v="4.8"/>
    <x v="0"/>
  </r>
  <r>
    <x v="303"/>
    <n v="4.8"/>
    <x v="0"/>
  </r>
  <r>
    <x v="304"/>
    <n v="4.9000000000000004"/>
    <x v="0"/>
  </r>
  <r>
    <x v="305"/>
    <n v="5"/>
    <x v="0"/>
  </r>
  <r>
    <x v="306"/>
    <n v="5.0999999999999996"/>
    <x v="0"/>
  </r>
  <r>
    <x v="307"/>
    <n v="5.2"/>
    <x v="0"/>
  </r>
  <r>
    <x v="308"/>
    <n v="5.4"/>
    <x v="0"/>
  </r>
  <r>
    <x v="309"/>
    <n v="5.6"/>
    <x v="0"/>
  </r>
  <r>
    <x v="310"/>
    <n v="5.7"/>
    <x v="0"/>
  </r>
  <r>
    <x v="311"/>
    <n v="5.8"/>
    <x v="0"/>
  </r>
  <r>
    <x v="312"/>
    <n v="5.8"/>
    <x v="0"/>
  </r>
  <r>
    <x v="313"/>
    <n v="5.9"/>
    <x v="0"/>
  </r>
  <r>
    <x v="314"/>
    <n v="5.9"/>
    <x v="0"/>
  </r>
  <r>
    <x v="315"/>
    <n v="5.9"/>
    <x v="0"/>
  </r>
  <r>
    <x v="316"/>
    <n v="5.9"/>
    <x v="0"/>
  </r>
  <r>
    <x v="317"/>
    <n v="5.9"/>
    <x v="0"/>
  </r>
  <r>
    <x v="318"/>
    <n v="5.9"/>
    <x v="0"/>
  </r>
  <r>
    <x v="319"/>
    <n v="5.9"/>
    <x v="0"/>
  </r>
  <r>
    <x v="320"/>
    <n v="5.9"/>
    <x v="0"/>
  </r>
  <r>
    <x v="321"/>
    <n v="5.9"/>
    <x v="0"/>
  </r>
  <r>
    <x v="322"/>
    <n v="5.9"/>
    <x v="0"/>
  </r>
  <r>
    <x v="323"/>
    <n v="5.9"/>
    <x v="0"/>
  </r>
  <r>
    <x v="324"/>
    <n v="5.9"/>
    <x v="0"/>
  </r>
  <r>
    <x v="325"/>
    <n v="5.9"/>
    <x v="0"/>
  </r>
  <r>
    <x v="326"/>
    <n v="5.9"/>
    <x v="0"/>
  </r>
  <r>
    <x v="327"/>
    <n v="5.9"/>
    <x v="0"/>
  </r>
  <r>
    <x v="328"/>
    <n v="6"/>
    <x v="0"/>
  </r>
  <r>
    <x v="329"/>
    <n v="6"/>
    <x v="0"/>
  </r>
  <r>
    <x v="330"/>
    <n v="6"/>
    <x v="0"/>
  </r>
  <r>
    <x v="331"/>
    <n v="6"/>
    <x v="0"/>
  </r>
  <r>
    <x v="332"/>
    <n v="6"/>
    <x v="0"/>
  </r>
  <r>
    <x v="333"/>
    <n v="6"/>
    <x v="0"/>
  </r>
  <r>
    <x v="334"/>
    <n v="5.9"/>
    <x v="0"/>
  </r>
  <r>
    <x v="335"/>
    <n v="5.9"/>
    <x v="0"/>
  </r>
  <r>
    <x v="336"/>
    <n v="5.9"/>
    <x v="0"/>
  </r>
  <r>
    <x v="337"/>
    <n v="5.9"/>
    <x v="0"/>
  </r>
  <r>
    <x v="338"/>
    <n v="5.8"/>
    <x v="0"/>
  </r>
  <r>
    <x v="339"/>
    <n v="5.8"/>
    <x v="0"/>
  </r>
  <r>
    <x v="340"/>
    <n v="5.7"/>
    <x v="0"/>
  </r>
  <r>
    <x v="341"/>
    <n v="5.7"/>
    <x v="0"/>
  </r>
  <r>
    <x v="342"/>
    <n v="5.6"/>
    <x v="0"/>
  </r>
  <r>
    <x v="343"/>
    <n v="5.5"/>
    <x v="0"/>
  </r>
  <r>
    <x v="344"/>
    <n v="5.4"/>
    <x v="0"/>
  </r>
  <r>
    <x v="345"/>
    <n v="5.3"/>
    <x v="0"/>
  </r>
  <r>
    <x v="346"/>
    <n v="5.2"/>
    <x v="0"/>
  </r>
  <r>
    <x v="347"/>
    <n v="5.0999999999999996"/>
    <x v="0"/>
  </r>
  <r>
    <x v="348"/>
    <n v="5"/>
    <x v="0"/>
  </r>
  <r>
    <x v="349"/>
    <n v="4.9000000000000004"/>
    <x v="0"/>
  </r>
  <r>
    <x v="350"/>
    <n v="4.8"/>
    <x v="0"/>
  </r>
  <r>
    <x v="351"/>
    <n v="4.5999999999999996"/>
    <x v="0"/>
  </r>
  <r>
    <x v="352"/>
    <n v="4.5"/>
    <x v="0"/>
  </r>
  <r>
    <x v="353"/>
    <n v="4.4000000000000004"/>
    <x v="0"/>
  </r>
  <r>
    <x v="354"/>
    <n v="4.3"/>
    <x v="0"/>
  </r>
  <r>
    <x v="355"/>
    <n v="4.2"/>
    <x v="0"/>
  </r>
  <r>
    <x v="356"/>
    <n v="4.2"/>
    <x v="0"/>
  </r>
  <r>
    <x v="357"/>
    <n v="4.2"/>
    <x v="0"/>
  </r>
  <r>
    <x v="358"/>
    <n v="4.2"/>
    <x v="0"/>
  </r>
  <r>
    <x v="359"/>
    <n v="4.2"/>
    <x v="0"/>
  </r>
  <r>
    <x v="360"/>
    <n v="4.2"/>
    <x v="0"/>
  </r>
  <r>
    <x v="361"/>
    <n v="4.0999999999999996"/>
    <x v="0"/>
  </r>
  <r>
    <x v="362"/>
    <n v="4.0999999999999996"/>
    <x v="0"/>
  </r>
  <r>
    <x v="363"/>
    <n v="4.0999999999999996"/>
    <x v="0"/>
  </r>
  <r>
    <x v="364"/>
    <n v="4.0999999999999996"/>
    <x v="0"/>
  </r>
  <r>
    <x v="365"/>
    <n v="4.0999999999999996"/>
    <x v="0"/>
  </r>
  <r>
    <x v="366"/>
    <n v="4"/>
    <x v="0"/>
  </r>
  <r>
    <x v="367"/>
    <n v="4"/>
    <x v="0"/>
  </r>
  <r>
    <x v="368"/>
    <n v="3.9"/>
    <x v="0"/>
  </r>
  <r>
    <x v="369"/>
    <n v="3.9"/>
    <x v="0"/>
  </r>
  <r>
    <x v="370"/>
    <n v="3.8"/>
    <x v="0"/>
  </r>
  <r>
    <x v="371"/>
    <n v="3.8"/>
    <x v="0"/>
  </r>
  <r>
    <x v="372"/>
    <n v="3.8"/>
    <x v="0"/>
  </r>
  <r>
    <x v="373"/>
    <n v="3.9"/>
    <x v="0"/>
  </r>
  <r>
    <x v="374"/>
    <n v="3.9"/>
    <x v="0"/>
  </r>
  <r>
    <x v="375"/>
    <n v="3.9"/>
    <x v="0"/>
  </r>
  <r>
    <x v="376"/>
    <n v="4"/>
    <x v="0"/>
  </r>
  <r>
    <x v="377"/>
    <n v="4"/>
    <x v="0"/>
  </r>
  <r>
    <x v="378"/>
    <n v="4"/>
    <x v="0"/>
  </r>
  <r>
    <x v="379"/>
    <n v="4.0999999999999996"/>
    <x v="0"/>
  </r>
  <r>
    <x v="380"/>
    <n v="4.2"/>
    <x v="0"/>
  </r>
  <r>
    <x v="381"/>
    <n v="4.2"/>
    <x v="0"/>
  </r>
  <r>
    <x v="382"/>
    <n v="4.3"/>
    <x v="0"/>
  </r>
  <r>
    <x v="383"/>
    <n v="4.5"/>
    <x v="0"/>
  </r>
  <r>
    <x v="384"/>
    <n v="4.5999999999999996"/>
    <x v="0"/>
  </r>
  <r>
    <x v="385"/>
    <n v="4.7"/>
    <x v="0"/>
  </r>
  <r>
    <x v="386"/>
    <n v="4.9000000000000004"/>
    <x v="0"/>
  </r>
  <r>
    <x v="387"/>
    <n v="5.2"/>
    <x v="0"/>
  </r>
  <r>
    <x v="388"/>
    <n v="5.4"/>
    <x v="0"/>
  </r>
  <r>
    <x v="389"/>
    <n v="5.7"/>
    <x v="0"/>
  </r>
  <r>
    <x v="390"/>
    <n v="6"/>
    <x v="0"/>
  </r>
  <r>
    <x v="391"/>
    <n v="6.3"/>
    <x v="0"/>
  </r>
  <r>
    <x v="392"/>
    <n v="6.5"/>
    <x v="0"/>
  </r>
  <r>
    <x v="393"/>
    <n v="6.9"/>
    <x v="0"/>
  </r>
  <r>
    <x v="394"/>
    <n v="7.2"/>
    <x v="0"/>
  </r>
  <r>
    <x v="395"/>
    <n v="7.6"/>
    <x v="0"/>
  </r>
  <r>
    <x v="396"/>
    <n v="8"/>
    <x v="0"/>
  </r>
  <r>
    <x v="397"/>
    <n v="8.4"/>
    <x v="0"/>
  </r>
  <r>
    <x v="398"/>
    <n v="8.8000000000000007"/>
    <x v="0"/>
  </r>
  <r>
    <x v="399"/>
    <n v="9.1"/>
    <x v="0"/>
  </r>
  <r>
    <x v="400"/>
    <n v="9.4"/>
    <x v="0"/>
  </r>
  <r>
    <x v="401"/>
    <n v="9.6999999999999993"/>
    <x v="0"/>
  </r>
  <r>
    <x v="402"/>
    <n v="10"/>
    <x v="0"/>
  </r>
  <r>
    <x v="403"/>
    <n v="10.3"/>
    <x v="0"/>
  </r>
  <r>
    <x v="404"/>
    <n v="10.5"/>
    <x v="0"/>
  </r>
  <r>
    <x v="405"/>
    <n v="10.7"/>
    <x v="0"/>
  </r>
  <r>
    <x v="406"/>
    <n v="10.9"/>
    <x v="0"/>
  </r>
  <r>
    <x v="407"/>
    <n v="11"/>
    <x v="0"/>
  </r>
  <r>
    <x v="408"/>
    <n v="11"/>
    <x v="0"/>
  </r>
  <r>
    <x v="409"/>
    <n v="11"/>
    <x v="0"/>
  </r>
  <r>
    <x v="410"/>
    <n v="10.9"/>
    <x v="0"/>
  </r>
  <r>
    <x v="411"/>
    <n v="10.5"/>
    <x v="0"/>
  </r>
  <r>
    <x v="412"/>
    <n v="10.3"/>
    <x v="0"/>
  </r>
  <r>
    <x v="413"/>
    <n v="10.199999999999999"/>
    <x v="0"/>
  </r>
  <r>
    <x v="414"/>
    <n v="10.1"/>
    <x v="0"/>
  </r>
  <r>
    <x v="415"/>
    <n v="10.1"/>
    <x v="0"/>
  </r>
  <r>
    <x v="416"/>
    <n v="10.1"/>
    <x v="0"/>
  </r>
  <r>
    <x v="417"/>
    <n v="10.1"/>
    <x v="0"/>
  </r>
  <r>
    <x v="418"/>
    <n v="10.1"/>
    <x v="0"/>
  </r>
  <r>
    <x v="419"/>
    <n v="10.1"/>
    <x v="0"/>
  </r>
  <r>
    <x v="420"/>
    <n v="10.1"/>
    <x v="0"/>
  </r>
  <r>
    <x v="421"/>
    <n v="10"/>
    <x v="0"/>
  </r>
  <r>
    <x v="422"/>
    <n v="9.9"/>
    <x v="0"/>
  </r>
  <r>
    <x v="423"/>
    <n v="9.9"/>
    <x v="0"/>
  </r>
  <r>
    <x v="424"/>
    <n v="9.8000000000000007"/>
    <x v="0"/>
  </r>
  <r>
    <x v="425"/>
    <n v="9.8000000000000007"/>
    <x v="0"/>
  </r>
  <r>
    <x v="426"/>
    <n v="9.6999999999999993"/>
    <x v="0"/>
  </r>
  <r>
    <x v="427"/>
    <n v="9.5"/>
    <x v="0"/>
  </r>
  <r>
    <x v="428"/>
    <n v="9.3000000000000007"/>
    <x v="0"/>
  </r>
  <r>
    <x v="429"/>
    <n v="9.1"/>
    <x v="0"/>
  </r>
  <r>
    <x v="430"/>
    <n v="8.9"/>
    <x v="0"/>
  </r>
  <r>
    <x v="431"/>
    <n v="8.6999999999999993"/>
    <x v="0"/>
  </r>
  <r>
    <x v="432"/>
    <n v="8.6"/>
    <x v="0"/>
  </r>
  <r>
    <x v="433"/>
    <n v="8.5"/>
    <x v="0"/>
  </r>
  <r>
    <x v="434"/>
    <n v="8.4"/>
    <x v="0"/>
  </r>
  <r>
    <x v="435"/>
    <n v="8.4"/>
    <x v="0"/>
  </r>
  <r>
    <x v="436"/>
    <n v="8.4"/>
    <x v="0"/>
  </r>
  <r>
    <x v="437"/>
    <n v="8.3000000000000007"/>
    <x v="0"/>
  </r>
  <r>
    <x v="438"/>
    <n v="8.1999999999999993"/>
    <x v="0"/>
  </r>
  <r>
    <x v="439"/>
    <n v="8.1"/>
    <x v="0"/>
  </r>
  <r>
    <x v="440"/>
    <n v="7.9"/>
    <x v="0"/>
  </r>
  <r>
    <x v="441"/>
    <n v="7.8"/>
    <x v="0"/>
  </r>
  <r>
    <x v="442"/>
    <n v="7.8"/>
    <x v="0"/>
  </r>
  <r>
    <x v="443"/>
    <n v="7.7"/>
    <x v="0"/>
  </r>
  <r>
    <x v="444"/>
    <n v="7.7"/>
    <x v="0"/>
  </r>
  <r>
    <x v="445"/>
    <n v="7.6"/>
    <x v="0"/>
  </r>
  <r>
    <x v="446"/>
    <n v="7.5"/>
    <x v="0"/>
  </r>
  <r>
    <x v="447"/>
    <n v="7.4"/>
    <x v="0"/>
  </r>
  <r>
    <x v="448"/>
    <n v="7.3"/>
    <x v="0"/>
  </r>
  <r>
    <x v="449"/>
    <n v="7.3"/>
    <x v="0"/>
  </r>
  <r>
    <x v="450"/>
    <n v="7.3"/>
    <x v="0"/>
  </r>
  <r>
    <x v="451"/>
    <n v="7.3"/>
    <x v="0"/>
  </r>
  <r>
    <x v="452"/>
    <n v="7.3"/>
    <x v="0"/>
  </r>
  <r>
    <x v="453"/>
    <n v="7.2"/>
    <x v="0"/>
  </r>
  <r>
    <x v="454"/>
    <n v="7.2"/>
    <x v="0"/>
  </r>
  <r>
    <x v="455"/>
    <n v="7.2"/>
    <x v="0"/>
  </r>
  <r>
    <x v="456"/>
    <n v="7.2"/>
    <x v="0"/>
  </r>
  <r>
    <x v="457"/>
    <n v="7.1"/>
    <x v="0"/>
  </r>
  <r>
    <x v="458"/>
    <n v="7.1"/>
    <x v="0"/>
  </r>
  <r>
    <x v="459"/>
    <n v="7"/>
    <x v="0"/>
  </r>
  <r>
    <x v="460"/>
    <n v="6.9"/>
    <x v="0"/>
  </r>
  <r>
    <x v="461"/>
    <n v="6.9"/>
    <x v="0"/>
  </r>
  <r>
    <x v="462"/>
    <n v="6.8"/>
    <x v="0"/>
  </r>
  <r>
    <x v="463"/>
    <n v="6.7"/>
    <x v="0"/>
  </r>
  <r>
    <x v="464"/>
    <n v="6.6"/>
    <x v="0"/>
  </r>
  <r>
    <x v="465"/>
    <n v="6.4"/>
    <x v="0"/>
  </r>
  <r>
    <x v="466"/>
    <n v="6.3"/>
    <x v="0"/>
  </r>
  <r>
    <x v="467"/>
    <n v="6.2"/>
    <x v="0"/>
  </r>
  <r>
    <x v="468"/>
    <n v="6.2"/>
    <x v="0"/>
  </r>
  <r>
    <x v="469"/>
    <n v="6.1"/>
    <x v="0"/>
  </r>
  <r>
    <x v="470"/>
    <n v="6.1"/>
    <x v="0"/>
  </r>
  <r>
    <x v="471"/>
    <n v="6.1"/>
    <x v="0"/>
  </r>
  <r>
    <x v="472"/>
    <n v="6.1"/>
    <x v="0"/>
  </r>
  <r>
    <x v="473"/>
    <n v="6.1"/>
    <x v="0"/>
  </r>
  <r>
    <x v="474"/>
    <n v="6.1"/>
    <x v="0"/>
  </r>
  <r>
    <x v="475"/>
    <n v="6.1"/>
    <x v="0"/>
  </r>
  <r>
    <x v="476"/>
    <n v="6.1"/>
    <x v="0"/>
  </r>
  <r>
    <x v="477"/>
    <n v="6"/>
    <x v="0"/>
  </r>
  <r>
    <x v="478"/>
    <n v="6"/>
    <x v="0"/>
  </r>
  <r>
    <x v="479"/>
    <n v="6"/>
    <x v="0"/>
  </r>
  <r>
    <x v="480"/>
    <n v="5.9"/>
    <x v="0"/>
  </r>
  <r>
    <x v="481"/>
    <n v="5.9"/>
    <x v="0"/>
  </r>
  <r>
    <x v="482"/>
    <n v="5.9"/>
    <x v="0"/>
  </r>
  <r>
    <x v="483"/>
    <n v="5.8"/>
    <x v="0"/>
  </r>
  <r>
    <x v="484"/>
    <n v="5.8"/>
    <x v="0"/>
  </r>
  <r>
    <x v="485"/>
    <n v="5.8"/>
    <x v="0"/>
  </r>
  <r>
    <x v="486"/>
    <n v="5.8"/>
    <x v="0"/>
  </r>
  <r>
    <x v="487"/>
    <n v="5.8"/>
    <x v="0"/>
  </r>
  <r>
    <x v="488"/>
    <n v="5.8"/>
    <x v="0"/>
  </r>
  <r>
    <x v="489"/>
    <n v="5.8"/>
    <x v="0"/>
  </r>
  <r>
    <x v="490"/>
    <n v="5.7"/>
    <x v="0"/>
  </r>
  <r>
    <x v="491"/>
    <n v="5.6"/>
    <x v="0"/>
  </r>
  <r>
    <x v="492"/>
    <n v="5.4"/>
    <x v="0"/>
  </r>
  <r>
    <x v="493"/>
    <n v="5.2"/>
    <x v="0"/>
  </r>
  <r>
    <x v="494"/>
    <n v="5"/>
    <x v="0"/>
  </r>
  <r>
    <x v="495"/>
    <n v="4.8"/>
    <x v="0"/>
  </r>
  <r>
    <x v="496"/>
    <n v="4.5999999999999996"/>
    <x v="0"/>
  </r>
  <r>
    <x v="497"/>
    <n v="4.5"/>
    <x v="0"/>
  </r>
  <r>
    <x v="498"/>
    <n v="4.3"/>
    <x v="0"/>
  </r>
  <r>
    <x v="499"/>
    <n v="4.2"/>
    <x v="0"/>
  </r>
  <r>
    <x v="500"/>
    <n v="4.0999999999999996"/>
    <x v="0"/>
  </r>
  <r>
    <x v="501"/>
    <n v="4"/>
    <x v="0"/>
  </r>
  <r>
    <x v="502"/>
    <n v="4"/>
    <x v="0"/>
  </r>
  <r>
    <x v="503"/>
    <n v="4"/>
    <x v="0"/>
  </r>
  <r>
    <x v="504"/>
    <n v="4"/>
    <x v="0"/>
  </r>
  <r>
    <x v="505"/>
    <n v="4"/>
    <x v="0"/>
  </r>
  <r>
    <x v="506"/>
    <n v="4"/>
    <x v="0"/>
  </r>
  <r>
    <x v="507"/>
    <n v="4"/>
    <x v="0"/>
  </r>
  <r>
    <x v="508"/>
    <n v="4"/>
    <x v="0"/>
  </r>
  <r>
    <x v="509"/>
    <n v="4"/>
    <x v="0"/>
  </r>
  <r>
    <x v="510"/>
    <n v="3.9"/>
    <x v="0"/>
  </r>
  <r>
    <x v="511"/>
    <n v="3.9"/>
    <x v="0"/>
  </r>
  <r>
    <x v="512"/>
    <n v="3.9"/>
    <x v="0"/>
  </r>
  <r>
    <x v="513"/>
    <n v="3.8"/>
    <x v="0"/>
  </r>
  <r>
    <x v="514"/>
    <n v="3.8"/>
    <x v="0"/>
  </r>
  <r>
    <x v="515"/>
    <n v="3.8"/>
    <x v="0"/>
  </r>
  <r>
    <x v="516"/>
    <n v="3.7"/>
    <x v="0"/>
  </r>
  <r>
    <x v="517"/>
    <n v="3.6"/>
    <x v="0"/>
  </r>
  <r>
    <x v="518"/>
    <n v="3.4"/>
    <x v="0"/>
  </r>
  <r>
    <x v="519"/>
    <n v="3.3"/>
    <x v="0"/>
  </r>
  <r>
    <x v="520"/>
    <n v="3.2"/>
    <x v="0"/>
  </r>
  <r>
    <x v="521"/>
    <n v="3"/>
    <x v="0"/>
  </r>
  <r>
    <x v="522"/>
    <n v="3"/>
    <x v="0"/>
  </r>
  <r>
    <x v="523"/>
    <n v="3"/>
    <x v="0"/>
  </r>
  <r>
    <x v="524"/>
    <n v="3"/>
    <x v="0"/>
  </r>
  <r>
    <x v="525"/>
    <n v="3"/>
    <x v="0"/>
  </r>
  <r>
    <x v="526"/>
    <n v="3"/>
    <x v="0"/>
  </r>
  <r>
    <x v="527"/>
    <n v="3.1"/>
    <x v="0"/>
  </r>
  <r>
    <x v="528"/>
    <n v="3.2"/>
    <x v="0"/>
  </r>
  <r>
    <x v="529"/>
    <n v="3.3"/>
    <x v="0"/>
  </r>
  <r>
    <x v="530"/>
    <n v="3.4"/>
    <x v="0"/>
  </r>
  <r>
    <x v="531"/>
    <n v="13.8"/>
    <x v="0"/>
  </r>
  <r>
    <x v="532"/>
    <n v="10.4"/>
    <x v="0"/>
  </r>
  <r>
    <x v="533"/>
    <n v="8.6"/>
    <x v="0"/>
  </r>
  <r>
    <x v="534"/>
    <n v="7.5"/>
    <x v="0"/>
  </r>
  <r>
    <x v="535"/>
    <n v="6.3"/>
    <x v="0"/>
  </r>
  <r>
    <x v="536"/>
    <n v="5.9"/>
    <x v="0"/>
  </r>
  <r>
    <x v="537"/>
    <n v="5.2"/>
    <x v="0"/>
  </r>
  <r>
    <x v="538"/>
    <n v="4.8"/>
    <x v="0"/>
  </r>
  <r>
    <x v="539"/>
    <n v="4.5"/>
    <x v="0"/>
  </r>
  <r>
    <x v="540"/>
    <n v="4.2"/>
    <x v="0"/>
  </r>
  <r>
    <x v="541"/>
    <n v="3.9"/>
    <x v="0"/>
  </r>
  <r>
    <x v="542"/>
    <n v="3.8"/>
    <x v="0"/>
  </r>
  <r>
    <x v="543"/>
    <n v="3.7"/>
    <x v="0"/>
  </r>
  <r>
    <x v="544"/>
    <n v="3.6"/>
    <x v="0"/>
  </r>
  <r>
    <x v="545"/>
    <n v="3.5"/>
    <x v="0"/>
  </r>
  <r>
    <x v="546"/>
    <n v="3.4"/>
    <x v="0"/>
  </r>
  <r>
    <x v="547"/>
    <n v="3.2"/>
    <x v="0"/>
  </r>
  <r>
    <x v="548"/>
    <n v="3"/>
    <x v="0"/>
  </r>
  <r>
    <x v="549"/>
    <n v="2.9"/>
    <x v="0"/>
  </r>
  <r>
    <x v="550"/>
    <n v="2.8"/>
    <x v="0"/>
  </r>
  <r>
    <x v="551"/>
    <n v="2.7"/>
    <x v="0"/>
  </r>
  <r>
    <x v="552"/>
    <n v="2.6"/>
    <x v="0"/>
  </r>
  <r>
    <x v="553"/>
    <n v="2.6"/>
    <x v="0"/>
  </r>
  <r>
    <x v="554"/>
    <n v="2.6"/>
    <x v="0"/>
  </r>
  <r>
    <x v="555"/>
    <n v="2.6"/>
    <x v="0"/>
  </r>
  <r>
    <x v="556"/>
    <n v="2.6"/>
    <x v="0"/>
  </r>
  <r>
    <x v="557"/>
    <n v="2.6"/>
    <x v="0"/>
  </r>
  <r>
    <x v="558"/>
    <n v="2.6"/>
    <x v="0"/>
  </r>
  <r>
    <x v="559"/>
    <n v="2.6"/>
    <x v="0"/>
  </r>
  <r>
    <x v="560"/>
    <n v="2.5"/>
    <x v="0"/>
  </r>
  <r>
    <x v="561"/>
    <n v="2.5"/>
    <x v="0"/>
  </r>
  <r>
    <x v="562"/>
    <n v="2.4"/>
    <x v="0"/>
  </r>
  <r>
    <x v="563"/>
    <n v="2.2999999999999998"/>
    <x v="0"/>
  </r>
  <r>
    <x v="564"/>
    <n v="2.2999999999999998"/>
    <x v="0"/>
  </r>
  <r>
    <x v="565"/>
    <n v="2.2999999999999998"/>
    <x v="0"/>
  </r>
  <r>
    <x v="566"/>
    <n v="2.2999999999999998"/>
    <x v="0"/>
  </r>
  <r>
    <x v="567"/>
    <n v="2.2999999999999998"/>
    <x v="0"/>
  </r>
  <r>
    <x v="568"/>
    <n v="2.2999999999999998"/>
    <x v="0"/>
  </r>
  <r>
    <x v="569"/>
    <n v="2.4"/>
    <x v="0"/>
  </r>
  <r>
    <x v="570"/>
    <n v="2.4"/>
    <x v="0"/>
  </r>
  <r>
    <x v="571"/>
    <n v="2.5"/>
    <x v="0"/>
  </r>
  <r>
    <x v="572"/>
    <n v="2.6"/>
    <x v="0"/>
  </r>
  <r>
    <x v="573"/>
    <n v="2.7"/>
    <x v="0"/>
  </r>
  <r>
    <x v="574"/>
    <n v="2.8"/>
    <x v="0"/>
  </r>
  <r>
    <x v="575"/>
    <n v="2.8"/>
    <x v="0"/>
  </r>
  <r>
    <x v="576"/>
    <n v="2.9"/>
    <x v="0"/>
  </r>
  <r>
    <x v="577"/>
    <n v="2.9"/>
    <x v="0"/>
  </r>
  <r>
    <x v="578"/>
    <n v="2.9"/>
    <x v="0"/>
  </r>
  <r>
    <x v="579"/>
    <n v="2.9"/>
    <x v="0"/>
  </r>
  <r>
    <x v="580"/>
    <n v="2.9"/>
    <x v="0"/>
  </r>
  <r>
    <x v="581"/>
    <n v="2.9"/>
    <x v="0"/>
  </r>
  <r>
    <x v="582"/>
    <n v="3"/>
    <x v="0"/>
  </r>
  <r>
    <x v="583"/>
    <n v="3"/>
    <x v="0"/>
  </r>
  <r>
    <x v="584"/>
    <n v="3.1"/>
    <x v="0"/>
  </r>
  <r>
    <x v="585"/>
    <n v="3.1"/>
    <x v="0"/>
  </r>
  <r>
    <x v="586"/>
    <n v="3.1"/>
    <x v="0"/>
  </r>
  <r>
    <x v="587"/>
    <n v="3.1"/>
    <x v="0"/>
  </r>
  <r>
    <x v="588"/>
    <n v="3.1"/>
    <x v="0"/>
  </r>
  <r>
    <x v="589"/>
    <n v="3"/>
    <x v="0"/>
  </r>
  <r>
    <x v="590"/>
    <n v="3"/>
    <x v="0"/>
  </r>
  <r>
    <x v="591"/>
    <n v="2.9"/>
    <x v="0"/>
  </r>
  <r>
    <x v="592"/>
    <n v="2.9"/>
    <x v="0"/>
  </r>
  <r>
    <x v="593"/>
    <n v="2.9"/>
    <x v="0"/>
  </r>
  <r>
    <x v="594"/>
    <n v="2.8"/>
    <x v="0"/>
  </r>
  <r>
    <x v="595"/>
    <n v="2.8"/>
    <x v="0"/>
  </r>
  <r>
    <x v="596"/>
    <n v="2.8"/>
    <x v="0"/>
  </r>
  <r>
    <x v="597"/>
    <m/>
    <x v="0"/>
  </r>
  <r>
    <x v="598"/>
    <n v="2.7"/>
    <x v="0"/>
  </r>
  <r>
    <x v="599"/>
    <n v="2.7"/>
    <x v="0"/>
  </r>
  <r>
    <x v="600"/>
    <n v="2.7"/>
    <x v="0"/>
  </r>
  <r>
    <x v="601"/>
    <n v="2.7"/>
    <x v="0"/>
  </r>
  <r>
    <x v="602"/>
    <n v="2.7"/>
    <x v="0"/>
  </r>
  <r>
    <x v="603"/>
    <n v="2.8"/>
    <x v="0"/>
  </r>
  <r>
    <x v="604"/>
    <n v="3"/>
    <x v="0"/>
  </r>
  <r>
    <x v="0"/>
    <n v="7.1"/>
    <x v="1"/>
  </r>
  <r>
    <x v="1"/>
    <n v="7.1"/>
    <x v="1"/>
  </r>
  <r>
    <x v="2"/>
    <n v="7"/>
    <x v="1"/>
  </r>
  <r>
    <x v="3"/>
    <n v="7"/>
    <x v="1"/>
  </r>
  <r>
    <x v="4"/>
    <n v="7"/>
    <x v="1"/>
  </r>
  <r>
    <x v="5"/>
    <n v="7.1"/>
    <x v="1"/>
  </r>
  <r>
    <x v="6"/>
    <n v="7.3"/>
    <x v="1"/>
  </r>
  <r>
    <x v="7"/>
    <n v="7.7"/>
    <x v="1"/>
  </r>
  <r>
    <x v="8"/>
    <n v="8"/>
    <x v="1"/>
  </r>
  <r>
    <x v="9"/>
    <n v="8.3000000000000007"/>
    <x v="1"/>
  </r>
  <r>
    <x v="10"/>
    <n v="8.6"/>
    <x v="1"/>
  </r>
  <r>
    <x v="11"/>
    <n v="8.9"/>
    <x v="1"/>
  </r>
  <r>
    <x v="12"/>
    <n v="9.1"/>
    <x v="1"/>
  </r>
  <r>
    <x v="13"/>
    <n v="9.3000000000000007"/>
    <x v="1"/>
  </r>
  <r>
    <x v="14"/>
    <n v="9.5"/>
    <x v="1"/>
  </r>
  <r>
    <x v="15"/>
    <n v="9.6"/>
    <x v="1"/>
  </r>
  <r>
    <x v="16"/>
    <n v="9.8000000000000007"/>
    <x v="1"/>
  </r>
  <r>
    <x v="17"/>
    <n v="9.9"/>
    <x v="1"/>
  </r>
  <r>
    <x v="18"/>
    <n v="9.9"/>
    <x v="1"/>
  </r>
  <r>
    <x v="19"/>
    <n v="9.9"/>
    <x v="1"/>
  </r>
  <r>
    <x v="20"/>
    <n v="10"/>
    <x v="1"/>
  </r>
  <r>
    <x v="21"/>
    <n v="10.1"/>
    <x v="1"/>
  </r>
  <r>
    <x v="22"/>
    <n v="10.3"/>
    <x v="1"/>
  </r>
  <r>
    <x v="23"/>
    <n v="10.5"/>
    <x v="1"/>
  </r>
  <r>
    <x v="24"/>
    <n v="10.8"/>
    <x v="1"/>
  </r>
  <r>
    <x v="25"/>
    <n v="10.9"/>
    <x v="1"/>
  </r>
  <r>
    <x v="26"/>
    <n v="11"/>
    <x v="1"/>
  </r>
  <r>
    <x v="27"/>
    <n v="11"/>
    <x v="1"/>
  </r>
  <r>
    <x v="28"/>
    <n v="10.9"/>
    <x v="1"/>
  </r>
  <r>
    <x v="29"/>
    <n v="10.8"/>
    <x v="1"/>
  </r>
  <r>
    <x v="30"/>
    <n v="10.7"/>
    <x v="1"/>
  </r>
  <r>
    <x v="31"/>
    <n v="10.6"/>
    <x v="1"/>
  </r>
  <r>
    <x v="32"/>
    <n v="10.4"/>
    <x v="1"/>
  </r>
  <r>
    <x v="33"/>
    <n v="10.3"/>
    <x v="1"/>
  </r>
  <r>
    <x v="34"/>
    <n v="10.1"/>
    <x v="1"/>
  </r>
  <r>
    <x v="35"/>
    <n v="9.8000000000000007"/>
    <x v="1"/>
  </r>
  <r>
    <x v="36"/>
    <n v="9.6"/>
    <x v="1"/>
  </r>
  <r>
    <x v="37"/>
    <n v="9.4"/>
    <x v="1"/>
  </r>
  <r>
    <x v="38"/>
    <n v="9.1999999999999993"/>
    <x v="1"/>
  </r>
  <r>
    <x v="39"/>
    <n v="9"/>
    <x v="1"/>
  </r>
  <r>
    <x v="40"/>
    <n v="8.9"/>
    <x v="1"/>
  </r>
  <r>
    <x v="41"/>
    <n v="8.9"/>
    <x v="1"/>
  </r>
  <r>
    <x v="42"/>
    <n v="8.9"/>
    <x v="1"/>
  </r>
  <r>
    <x v="43"/>
    <n v="9"/>
    <x v="1"/>
  </r>
  <r>
    <x v="44"/>
    <n v="9"/>
    <x v="1"/>
  </r>
  <r>
    <x v="45"/>
    <n v="9"/>
    <x v="1"/>
  </r>
  <r>
    <x v="46"/>
    <n v="8.9"/>
    <x v="1"/>
  </r>
  <r>
    <x v="47"/>
    <n v="8.8000000000000007"/>
    <x v="1"/>
  </r>
  <r>
    <x v="48"/>
    <n v="8.8000000000000007"/>
    <x v="1"/>
  </r>
  <r>
    <x v="49"/>
    <n v="8.9"/>
    <x v="1"/>
  </r>
  <r>
    <x v="50"/>
    <n v="9.1999999999999993"/>
    <x v="1"/>
  </r>
  <r>
    <x v="51"/>
    <n v="9.5"/>
    <x v="1"/>
  </r>
  <r>
    <x v="52"/>
    <n v="9.8000000000000007"/>
    <x v="1"/>
  </r>
  <r>
    <x v="53"/>
    <n v="10"/>
    <x v="1"/>
  </r>
  <r>
    <x v="54"/>
    <n v="10"/>
    <x v="1"/>
  </r>
  <r>
    <x v="55"/>
    <n v="10"/>
    <x v="1"/>
  </r>
  <r>
    <x v="56"/>
    <n v="9.8000000000000007"/>
    <x v="1"/>
  </r>
  <r>
    <x v="57"/>
    <n v="9.6999999999999993"/>
    <x v="1"/>
  </r>
  <r>
    <x v="58"/>
    <n v="9.5"/>
    <x v="1"/>
  </r>
  <r>
    <x v="59"/>
    <n v="9.3000000000000007"/>
    <x v="1"/>
  </r>
  <r>
    <x v="60"/>
    <n v="9.1"/>
    <x v="1"/>
  </r>
  <r>
    <x v="61"/>
    <n v="8.9"/>
    <x v="1"/>
  </r>
  <r>
    <x v="62"/>
    <n v="8.8000000000000007"/>
    <x v="1"/>
  </r>
  <r>
    <x v="63"/>
    <n v="8.8000000000000007"/>
    <x v="1"/>
  </r>
  <r>
    <x v="64"/>
    <n v="8.8000000000000007"/>
    <x v="1"/>
  </r>
  <r>
    <x v="65"/>
    <n v="9"/>
    <x v="1"/>
  </r>
  <r>
    <x v="66"/>
    <n v="9.1999999999999993"/>
    <x v="1"/>
  </r>
  <r>
    <x v="67"/>
    <n v="9.4"/>
    <x v="1"/>
  </r>
  <r>
    <x v="68"/>
    <n v="9.5"/>
    <x v="1"/>
  </r>
  <r>
    <x v="69"/>
    <n v="9.6"/>
    <x v="1"/>
  </r>
  <r>
    <x v="70"/>
    <n v="9.6999999999999993"/>
    <x v="1"/>
  </r>
  <r>
    <x v="71"/>
    <n v="9.8000000000000007"/>
    <x v="1"/>
  </r>
  <r>
    <x v="72"/>
    <n v="9.8000000000000007"/>
    <x v="1"/>
  </r>
  <r>
    <x v="73"/>
    <n v="9.8000000000000007"/>
    <x v="1"/>
  </r>
  <r>
    <x v="74"/>
    <n v="9.9"/>
    <x v="1"/>
  </r>
  <r>
    <x v="75"/>
    <n v="9.9"/>
    <x v="1"/>
  </r>
  <r>
    <x v="76"/>
    <n v="9.9"/>
    <x v="1"/>
  </r>
  <r>
    <x v="77"/>
    <n v="9.9"/>
    <x v="1"/>
  </r>
  <r>
    <x v="78"/>
    <n v="9.9"/>
    <x v="1"/>
  </r>
  <r>
    <x v="79"/>
    <n v="9.9"/>
    <x v="1"/>
  </r>
  <r>
    <x v="80"/>
    <n v="10"/>
    <x v="1"/>
  </r>
  <r>
    <x v="81"/>
    <n v="10.199999999999999"/>
    <x v="1"/>
  </r>
  <r>
    <x v="82"/>
    <n v="10.4"/>
    <x v="1"/>
  </r>
  <r>
    <x v="83"/>
    <n v="10.6"/>
    <x v="1"/>
  </r>
  <r>
    <x v="84"/>
    <n v="10.6"/>
    <x v="1"/>
  </r>
  <r>
    <x v="85"/>
    <n v="10.6"/>
    <x v="1"/>
  </r>
  <r>
    <x v="86"/>
    <n v="10.4"/>
    <x v="1"/>
  </r>
  <r>
    <x v="87"/>
    <n v="10.199999999999999"/>
    <x v="1"/>
  </r>
  <r>
    <x v="88"/>
    <n v="10"/>
    <x v="1"/>
  </r>
  <r>
    <x v="89"/>
    <n v="9.9"/>
    <x v="1"/>
  </r>
  <r>
    <x v="90"/>
    <n v="9.8000000000000007"/>
    <x v="1"/>
  </r>
  <r>
    <x v="91"/>
    <n v="9.8000000000000007"/>
    <x v="1"/>
  </r>
  <r>
    <x v="92"/>
    <n v="9.9"/>
    <x v="1"/>
  </r>
  <r>
    <x v="93"/>
    <n v="10"/>
    <x v="1"/>
  </r>
  <r>
    <x v="94"/>
    <n v="10.1"/>
    <x v="1"/>
  </r>
  <r>
    <x v="95"/>
    <n v="10.199999999999999"/>
    <x v="1"/>
  </r>
  <r>
    <x v="96"/>
    <n v="10.199999999999999"/>
    <x v="1"/>
  </r>
  <r>
    <x v="97"/>
    <n v="10.199999999999999"/>
    <x v="1"/>
  </r>
  <r>
    <x v="98"/>
    <n v="10.199999999999999"/>
    <x v="1"/>
  </r>
  <r>
    <x v="99"/>
    <n v="10.1"/>
    <x v="1"/>
  </r>
  <r>
    <x v="100"/>
    <n v="10"/>
    <x v="1"/>
  </r>
  <r>
    <x v="101"/>
    <n v="9.9"/>
    <x v="1"/>
  </r>
  <r>
    <x v="102"/>
    <n v="9.8000000000000007"/>
    <x v="1"/>
  </r>
  <r>
    <x v="103"/>
    <n v="9.8000000000000007"/>
    <x v="1"/>
  </r>
  <r>
    <x v="104"/>
    <n v="9.6999999999999993"/>
    <x v="1"/>
  </r>
  <r>
    <x v="105"/>
    <n v="9.6999999999999993"/>
    <x v="1"/>
  </r>
  <r>
    <x v="106"/>
    <n v="9.6"/>
    <x v="1"/>
  </r>
  <r>
    <x v="107"/>
    <n v="9.6"/>
    <x v="1"/>
  </r>
  <r>
    <x v="108"/>
    <n v="9.5"/>
    <x v="1"/>
  </r>
  <r>
    <x v="109"/>
    <n v="9.6"/>
    <x v="1"/>
  </r>
  <r>
    <x v="110"/>
    <n v="9.6999999999999993"/>
    <x v="1"/>
  </r>
  <r>
    <x v="111"/>
    <n v="9.8000000000000007"/>
    <x v="1"/>
  </r>
  <r>
    <x v="112"/>
    <n v="9.8000000000000007"/>
    <x v="1"/>
  </r>
  <r>
    <x v="113"/>
    <n v="9.9"/>
    <x v="1"/>
  </r>
  <r>
    <x v="114"/>
    <n v="9.9"/>
    <x v="1"/>
  </r>
  <r>
    <x v="115"/>
    <n v="9.9"/>
    <x v="1"/>
  </r>
  <r>
    <x v="116"/>
    <n v="9.8000000000000007"/>
    <x v="1"/>
  </r>
  <r>
    <x v="117"/>
    <n v="9.8000000000000007"/>
    <x v="1"/>
  </r>
  <r>
    <x v="118"/>
    <n v="9.9"/>
    <x v="1"/>
  </r>
  <r>
    <x v="119"/>
    <n v="10"/>
    <x v="1"/>
  </r>
  <r>
    <x v="120"/>
    <n v="10.3"/>
    <x v="1"/>
  </r>
  <r>
    <x v="121"/>
    <n v="10.6"/>
    <x v="1"/>
  </r>
  <r>
    <x v="122"/>
    <n v="10.9"/>
    <x v="1"/>
  </r>
  <r>
    <x v="123"/>
    <n v="11.1"/>
    <x v="1"/>
  </r>
  <r>
    <x v="124"/>
    <n v="11.3"/>
    <x v="1"/>
  </r>
  <r>
    <x v="125"/>
    <n v="11.3"/>
    <x v="1"/>
  </r>
  <r>
    <x v="126"/>
    <n v="11.3"/>
    <x v="1"/>
  </r>
  <r>
    <x v="127"/>
    <n v="11.3"/>
    <x v="1"/>
  </r>
  <r>
    <x v="128"/>
    <n v="11.2"/>
    <x v="1"/>
  </r>
  <r>
    <x v="129"/>
    <n v="11.1"/>
    <x v="1"/>
  </r>
  <r>
    <x v="130"/>
    <n v="11"/>
    <x v="1"/>
  </r>
  <r>
    <x v="131"/>
    <n v="10.9"/>
    <x v="1"/>
  </r>
  <r>
    <x v="132"/>
    <n v="10.9"/>
    <x v="1"/>
  </r>
  <r>
    <x v="133"/>
    <n v="10.8"/>
    <x v="1"/>
  </r>
  <r>
    <x v="134"/>
    <n v="10.6"/>
    <x v="1"/>
  </r>
  <r>
    <x v="135"/>
    <n v="10.5"/>
    <x v="1"/>
  </r>
  <r>
    <x v="136"/>
    <n v="10.3"/>
    <x v="1"/>
  </r>
  <r>
    <x v="137"/>
    <n v="10.199999999999999"/>
    <x v="1"/>
  </r>
  <r>
    <x v="138"/>
    <n v="10.1"/>
    <x v="1"/>
  </r>
  <r>
    <x v="139"/>
    <n v="10"/>
    <x v="1"/>
  </r>
  <r>
    <x v="140"/>
    <n v="9.8000000000000007"/>
    <x v="1"/>
  </r>
  <r>
    <x v="141"/>
    <n v="9.6999999999999993"/>
    <x v="1"/>
  </r>
  <r>
    <x v="142"/>
    <n v="9.5"/>
    <x v="1"/>
  </r>
  <r>
    <x v="143"/>
    <n v="9.4"/>
    <x v="1"/>
  </r>
  <r>
    <x v="144"/>
    <n v="9.3000000000000007"/>
    <x v="1"/>
  </r>
  <r>
    <x v="145"/>
    <n v="9.1999999999999993"/>
    <x v="1"/>
  </r>
  <r>
    <x v="146"/>
    <n v="9.1"/>
    <x v="1"/>
  </r>
  <r>
    <x v="147"/>
    <n v="9"/>
    <x v="1"/>
  </r>
  <r>
    <x v="148"/>
    <n v="9"/>
    <x v="1"/>
  </r>
  <r>
    <x v="149"/>
    <n v="8.9"/>
    <x v="1"/>
  </r>
  <r>
    <x v="150"/>
    <n v="8.8000000000000007"/>
    <x v="1"/>
  </r>
  <r>
    <x v="151"/>
    <n v="8.6999999999999993"/>
    <x v="1"/>
  </r>
  <r>
    <x v="152"/>
    <n v="8.6"/>
    <x v="1"/>
  </r>
  <r>
    <x v="153"/>
    <n v="8.5"/>
    <x v="1"/>
  </r>
  <r>
    <x v="154"/>
    <n v="8.3000000000000007"/>
    <x v="1"/>
  </r>
  <r>
    <x v="155"/>
    <n v="8"/>
    <x v="1"/>
  </r>
  <r>
    <x v="156"/>
    <n v="7.7"/>
    <x v="1"/>
  </r>
  <r>
    <x v="157"/>
    <n v="7.4"/>
    <x v="1"/>
  </r>
  <r>
    <x v="158"/>
    <n v="7.2"/>
    <x v="1"/>
  </r>
  <r>
    <x v="159"/>
    <n v="7"/>
    <x v="1"/>
  </r>
  <r>
    <x v="160"/>
    <n v="6.9"/>
    <x v="1"/>
  </r>
  <r>
    <x v="161"/>
    <n v="6.9"/>
    <x v="1"/>
  </r>
  <r>
    <x v="162"/>
    <n v="6.9"/>
    <x v="1"/>
  </r>
  <r>
    <x v="163"/>
    <n v="7"/>
    <x v="1"/>
  </r>
  <r>
    <x v="164"/>
    <n v="7.1"/>
    <x v="1"/>
  </r>
  <r>
    <x v="165"/>
    <n v="7.1"/>
    <x v="1"/>
  </r>
  <r>
    <x v="166"/>
    <n v="7.2"/>
    <x v="1"/>
  </r>
  <r>
    <x v="167"/>
    <n v="7.2"/>
    <x v="1"/>
  </r>
  <r>
    <x v="168"/>
    <n v="7.2"/>
    <x v="1"/>
  </r>
  <r>
    <x v="169"/>
    <n v="7.2"/>
    <x v="1"/>
  </r>
  <r>
    <x v="170"/>
    <n v="7.2"/>
    <x v="1"/>
  </r>
  <r>
    <x v="171"/>
    <n v="7.2"/>
    <x v="1"/>
  </r>
  <r>
    <x v="172"/>
    <n v="7.2"/>
    <x v="1"/>
  </r>
  <r>
    <x v="173"/>
    <n v="7.2"/>
    <x v="1"/>
  </r>
  <r>
    <x v="174"/>
    <n v="7.2"/>
    <x v="1"/>
  </r>
  <r>
    <x v="175"/>
    <n v="7.2"/>
    <x v="1"/>
  </r>
  <r>
    <x v="176"/>
    <n v="7.2"/>
    <x v="1"/>
  </r>
  <r>
    <x v="177"/>
    <n v="7.3"/>
    <x v="1"/>
  </r>
  <r>
    <x v="178"/>
    <n v="7.4"/>
    <x v="1"/>
  </r>
  <r>
    <x v="179"/>
    <n v="7.5"/>
    <x v="1"/>
  </r>
  <r>
    <x v="180"/>
    <n v="7.6"/>
    <x v="1"/>
  </r>
  <r>
    <x v="181"/>
    <n v="7.7"/>
    <x v="1"/>
  </r>
  <r>
    <x v="182"/>
    <n v="7.9"/>
    <x v="1"/>
  </r>
  <r>
    <x v="183"/>
    <n v="8"/>
    <x v="1"/>
  </r>
  <r>
    <x v="184"/>
    <n v="8.1"/>
    <x v="1"/>
  </r>
  <r>
    <x v="185"/>
    <n v="8.3000000000000007"/>
    <x v="1"/>
  </r>
  <r>
    <x v="186"/>
    <n v="8.3000000000000007"/>
    <x v="1"/>
  </r>
  <r>
    <x v="187"/>
    <n v="8.5"/>
    <x v="1"/>
  </r>
  <r>
    <x v="188"/>
    <n v="8.6"/>
    <x v="1"/>
  </r>
  <r>
    <x v="189"/>
    <n v="8.8000000000000007"/>
    <x v="1"/>
  </r>
  <r>
    <x v="190"/>
    <n v="8.9"/>
    <x v="1"/>
  </r>
  <r>
    <x v="191"/>
    <n v="9"/>
    <x v="1"/>
  </r>
  <r>
    <x v="192"/>
    <n v="9.1"/>
    <x v="1"/>
  </r>
  <r>
    <x v="193"/>
    <n v="9.1999999999999993"/>
    <x v="1"/>
  </r>
  <r>
    <x v="194"/>
    <n v="9.1"/>
    <x v="1"/>
  </r>
  <r>
    <x v="195"/>
    <n v="9.1"/>
    <x v="1"/>
  </r>
  <r>
    <x v="196"/>
    <n v="9.1"/>
    <x v="1"/>
  </r>
  <r>
    <x v="197"/>
    <n v="9"/>
    <x v="1"/>
  </r>
  <r>
    <x v="198"/>
    <n v="8.9"/>
    <x v="1"/>
  </r>
  <r>
    <x v="199"/>
    <n v="8.8000000000000007"/>
    <x v="1"/>
  </r>
  <r>
    <x v="200"/>
    <n v="8.6999999999999993"/>
    <x v="1"/>
  </r>
  <r>
    <x v="201"/>
    <n v="8.6"/>
    <x v="1"/>
  </r>
  <r>
    <x v="202"/>
    <n v="8.4"/>
    <x v="1"/>
  </r>
  <r>
    <x v="203"/>
    <n v="8.1999999999999993"/>
    <x v="1"/>
  </r>
  <r>
    <x v="204"/>
    <n v="8.1"/>
    <x v="1"/>
  </r>
  <r>
    <x v="205"/>
    <n v="8"/>
    <x v="1"/>
  </r>
  <r>
    <x v="206"/>
    <n v="7.9"/>
    <x v="1"/>
  </r>
  <r>
    <x v="207"/>
    <n v="7.9"/>
    <x v="1"/>
  </r>
  <r>
    <x v="208"/>
    <n v="7.8"/>
    <x v="1"/>
  </r>
  <r>
    <x v="209"/>
    <n v="7.8"/>
    <x v="1"/>
  </r>
  <r>
    <x v="210"/>
    <n v="7.8"/>
    <x v="1"/>
  </r>
  <r>
    <x v="211"/>
    <n v="7.7"/>
    <x v="1"/>
  </r>
  <r>
    <x v="212"/>
    <n v="7.7"/>
    <x v="1"/>
  </r>
  <r>
    <x v="213"/>
    <n v="7.7"/>
    <x v="1"/>
  </r>
  <r>
    <x v="214"/>
    <n v="7.7"/>
    <x v="1"/>
  </r>
  <r>
    <x v="215"/>
    <n v="7.7"/>
    <x v="1"/>
  </r>
  <r>
    <x v="216"/>
    <n v="7.8"/>
    <x v="1"/>
  </r>
  <r>
    <x v="217"/>
    <n v="7.8"/>
    <x v="1"/>
  </r>
  <r>
    <x v="218"/>
    <n v="7.8"/>
    <x v="1"/>
  </r>
  <r>
    <x v="219"/>
    <n v="7.8"/>
    <x v="1"/>
  </r>
  <r>
    <x v="220"/>
    <n v="7.7"/>
    <x v="1"/>
  </r>
  <r>
    <x v="221"/>
    <n v="7.6"/>
    <x v="1"/>
  </r>
  <r>
    <x v="222"/>
    <n v="7.6"/>
    <x v="1"/>
  </r>
  <r>
    <x v="223"/>
    <n v="7.5"/>
    <x v="1"/>
  </r>
  <r>
    <x v="224"/>
    <n v="7.4"/>
    <x v="1"/>
  </r>
  <r>
    <x v="225"/>
    <n v="7.3"/>
    <x v="1"/>
  </r>
  <r>
    <x v="226"/>
    <n v="7.2"/>
    <x v="1"/>
  </r>
  <r>
    <x v="227"/>
    <n v="7.1"/>
    <x v="1"/>
  </r>
  <r>
    <x v="228"/>
    <n v="7.1"/>
    <x v="1"/>
  </r>
  <r>
    <x v="229"/>
    <n v="7.1"/>
    <x v="1"/>
  </r>
  <r>
    <x v="230"/>
    <n v="7.1"/>
    <x v="1"/>
  </r>
  <r>
    <x v="231"/>
    <n v="7.1"/>
    <x v="1"/>
  </r>
  <r>
    <x v="232"/>
    <n v="7.2"/>
    <x v="1"/>
  </r>
  <r>
    <x v="233"/>
    <n v="7.3"/>
    <x v="1"/>
  </r>
  <r>
    <x v="234"/>
    <n v="7.3"/>
    <x v="1"/>
  </r>
  <r>
    <x v="235"/>
    <n v="7.4"/>
    <x v="1"/>
  </r>
  <r>
    <x v="236"/>
    <n v="7.5"/>
    <x v="1"/>
  </r>
  <r>
    <x v="237"/>
    <n v="7.5"/>
    <x v="1"/>
  </r>
  <r>
    <x v="238"/>
    <n v="7.6"/>
    <x v="1"/>
  </r>
  <r>
    <x v="239"/>
    <n v="7.6"/>
    <x v="1"/>
  </r>
  <r>
    <x v="240"/>
    <n v="7.7"/>
    <x v="1"/>
  </r>
  <r>
    <x v="241"/>
    <n v="7.7"/>
    <x v="1"/>
  </r>
  <r>
    <x v="242"/>
    <n v="7.6"/>
    <x v="1"/>
  </r>
  <r>
    <x v="243"/>
    <n v="7.6"/>
    <x v="1"/>
  </r>
  <r>
    <x v="244"/>
    <n v="7.5"/>
    <x v="1"/>
  </r>
  <r>
    <x v="245"/>
    <n v="7.4"/>
    <x v="1"/>
  </r>
  <r>
    <x v="246"/>
    <n v="7.3"/>
    <x v="1"/>
  </r>
  <r>
    <x v="247"/>
    <n v="7.3"/>
    <x v="1"/>
  </r>
  <r>
    <x v="248"/>
    <n v="7.3"/>
    <x v="1"/>
  </r>
  <r>
    <x v="249"/>
    <n v="7.3"/>
    <x v="1"/>
  </r>
  <r>
    <x v="250"/>
    <n v="7.4"/>
    <x v="1"/>
  </r>
  <r>
    <x v="251"/>
    <n v="7.4"/>
    <x v="1"/>
  </r>
  <r>
    <x v="252"/>
    <n v="7.5"/>
    <x v="1"/>
  </r>
  <r>
    <x v="253"/>
    <n v="7.4"/>
    <x v="1"/>
  </r>
  <r>
    <x v="254"/>
    <n v="7.3"/>
    <x v="1"/>
  </r>
  <r>
    <x v="255"/>
    <n v="7.2"/>
    <x v="1"/>
  </r>
  <r>
    <x v="256"/>
    <n v="7.1"/>
    <x v="1"/>
  </r>
  <r>
    <x v="257"/>
    <n v="7"/>
    <x v="1"/>
  </r>
  <r>
    <x v="258"/>
    <n v="7"/>
    <x v="1"/>
  </r>
  <r>
    <x v="259"/>
    <n v="6.9"/>
    <x v="1"/>
  </r>
  <r>
    <x v="260"/>
    <n v="6.8"/>
    <x v="1"/>
  </r>
  <r>
    <x v="261"/>
    <n v="6.7"/>
    <x v="1"/>
  </r>
  <r>
    <x v="262"/>
    <n v="6.5"/>
    <x v="1"/>
  </r>
  <r>
    <x v="263"/>
    <n v="6.4"/>
    <x v="1"/>
  </r>
  <r>
    <x v="264"/>
    <n v="6.3"/>
    <x v="1"/>
  </r>
  <r>
    <x v="265"/>
    <n v="6.2"/>
    <x v="1"/>
  </r>
  <r>
    <x v="266"/>
    <n v="6.2"/>
    <x v="1"/>
  </r>
  <r>
    <x v="267"/>
    <n v="6.2"/>
    <x v="1"/>
  </r>
  <r>
    <x v="268"/>
    <n v="6.2"/>
    <x v="1"/>
  </r>
  <r>
    <x v="269"/>
    <n v="6.3"/>
    <x v="1"/>
  </r>
  <r>
    <x v="270"/>
    <n v="6.4"/>
    <x v="1"/>
  </r>
  <r>
    <x v="271"/>
    <n v="6.4"/>
    <x v="1"/>
  </r>
  <r>
    <x v="272"/>
    <n v="6.4"/>
    <x v="1"/>
  </r>
  <r>
    <x v="273"/>
    <n v="6.4"/>
    <x v="1"/>
  </r>
  <r>
    <x v="274"/>
    <n v="6.4"/>
    <x v="1"/>
  </r>
  <r>
    <x v="275"/>
    <n v="6.4"/>
    <x v="1"/>
  </r>
  <r>
    <x v="276"/>
    <n v="6.4"/>
    <x v="1"/>
  </r>
  <r>
    <x v="277"/>
    <n v="6.4"/>
    <x v="1"/>
  </r>
  <r>
    <x v="278"/>
    <n v="6.5"/>
    <x v="1"/>
  </r>
  <r>
    <x v="279"/>
    <n v="6.5"/>
    <x v="1"/>
  </r>
  <r>
    <x v="280"/>
    <n v="6.5"/>
    <x v="1"/>
  </r>
  <r>
    <x v="281"/>
    <n v="6.4"/>
    <x v="1"/>
  </r>
  <r>
    <x v="282"/>
    <n v="6.4"/>
    <x v="1"/>
  </r>
  <r>
    <x v="283"/>
    <n v="6.3"/>
    <x v="1"/>
  </r>
  <r>
    <x v="284"/>
    <n v="6.3"/>
    <x v="1"/>
  </r>
  <r>
    <x v="285"/>
    <n v="6.2"/>
    <x v="1"/>
  </r>
  <r>
    <x v="286"/>
    <n v="6.2"/>
    <x v="1"/>
  </r>
  <r>
    <x v="287"/>
    <n v="6.1"/>
    <x v="1"/>
  </r>
  <r>
    <x v="288"/>
    <n v="6.2"/>
    <x v="1"/>
  </r>
  <r>
    <x v="289"/>
    <n v="6.2"/>
    <x v="1"/>
  </r>
  <r>
    <x v="290"/>
    <n v="6.2"/>
    <x v="1"/>
  </r>
  <r>
    <x v="291"/>
    <n v="6.3"/>
    <x v="1"/>
  </r>
  <r>
    <x v="292"/>
    <n v="6.3"/>
    <x v="1"/>
  </r>
  <r>
    <x v="293"/>
    <n v="6.4"/>
    <x v="1"/>
  </r>
  <r>
    <x v="294"/>
    <n v="6.4"/>
    <x v="1"/>
  </r>
  <r>
    <x v="295"/>
    <n v="6.4"/>
    <x v="1"/>
  </r>
  <r>
    <x v="296"/>
    <n v="6.3"/>
    <x v="1"/>
  </r>
  <r>
    <x v="297"/>
    <n v="6.3"/>
    <x v="1"/>
  </r>
  <r>
    <x v="298"/>
    <n v="6.3"/>
    <x v="1"/>
  </r>
  <r>
    <x v="299"/>
    <n v="6.2"/>
    <x v="1"/>
  </r>
  <r>
    <x v="300"/>
    <n v="6.2"/>
    <x v="1"/>
  </r>
  <r>
    <x v="301"/>
    <n v="6.1"/>
    <x v="1"/>
  </r>
  <r>
    <x v="302"/>
    <n v="6.1"/>
    <x v="1"/>
  </r>
  <r>
    <x v="303"/>
    <n v="6.1"/>
    <x v="1"/>
  </r>
  <r>
    <x v="304"/>
    <n v="6.1"/>
    <x v="1"/>
  </r>
  <r>
    <x v="305"/>
    <n v="6.1"/>
    <x v="1"/>
  </r>
  <r>
    <x v="306"/>
    <n v="6.2"/>
    <x v="1"/>
  </r>
  <r>
    <x v="307"/>
    <n v="6.3"/>
    <x v="1"/>
  </r>
  <r>
    <x v="308"/>
    <n v="6.4"/>
    <x v="1"/>
  </r>
  <r>
    <x v="309"/>
    <n v="6.5"/>
    <x v="1"/>
  </r>
  <r>
    <x v="310"/>
    <n v="6.6"/>
    <x v="1"/>
  </r>
  <r>
    <x v="311"/>
    <n v="6.7"/>
    <x v="1"/>
  </r>
  <r>
    <x v="312"/>
    <n v="6.8"/>
    <x v="1"/>
  </r>
  <r>
    <x v="313"/>
    <n v="6.9"/>
    <x v="1"/>
  </r>
  <r>
    <x v="314"/>
    <n v="6.9"/>
    <x v="1"/>
  </r>
  <r>
    <x v="315"/>
    <n v="7"/>
    <x v="1"/>
  </r>
  <r>
    <x v="316"/>
    <n v="7.1"/>
    <x v="1"/>
  </r>
  <r>
    <x v="317"/>
    <n v="7.2"/>
    <x v="1"/>
  </r>
  <r>
    <x v="318"/>
    <n v="7.2"/>
    <x v="1"/>
  </r>
  <r>
    <x v="319"/>
    <n v="7.3"/>
    <x v="1"/>
  </r>
  <r>
    <x v="320"/>
    <n v="7.3"/>
    <x v="1"/>
  </r>
  <r>
    <x v="321"/>
    <n v="7.4"/>
    <x v="1"/>
  </r>
  <r>
    <x v="322"/>
    <n v="7.4"/>
    <x v="1"/>
  </r>
  <r>
    <x v="323"/>
    <n v="7.5"/>
    <x v="1"/>
  </r>
  <r>
    <x v="324"/>
    <n v="7.5"/>
    <x v="1"/>
  </r>
  <r>
    <x v="325"/>
    <n v="7.6"/>
    <x v="1"/>
  </r>
  <r>
    <x v="326"/>
    <n v="7.6"/>
    <x v="1"/>
  </r>
  <r>
    <x v="327"/>
    <n v="7.7"/>
    <x v="1"/>
  </r>
  <r>
    <x v="328"/>
    <n v="7.7"/>
    <x v="1"/>
  </r>
  <r>
    <x v="329"/>
    <n v="7.8"/>
    <x v="1"/>
  </r>
  <r>
    <x v="330"/>
    <n v="7.8"/>
    <x v="1"/>
  </r>
  <r>
    <x v="331"/>
    <n v="7.8"/>
    <x v="1"/>
  </r>
  <r>
    <x v="332"/>
    <n v="7.7"/>
    <x v="1"/>
  </r>
  <r>
    <x v="333"/>
    <n v="7.7"/>
    <x v="1"/>
  </r>
  <r>
    <x v="334"/>
    <n v="7.6"/>
    <x v="1"/>
  </r>
  <r>
    <x v="335"/>
    <n v="7.6"/>
    <x v="1"/>
  </r>
  <r>
    <x v="336"/>
    <n v="7.6"/>
    <x v="1"/>
  </r>
  <r>
    <x v="337"/>
    <n v="7.6"/>
    <x v="1"/>
  </r>
  <r>
    <x v="338"/>
    <n v="7.6"/>
    <x v="1"/>
  </r>
  <r>
    <x v="339"/>
    <n v="7.6"/>
    <x v="1"/>
  </r>
  <r>
    <x v="340"/>
    <n v="7.5"/>
    <x v="1"/>
  </r>
  <r>
    <x v="341"/>
    <n v="7.5"/>
    <x v="1"/>
  </r>
  <r>
    <x v="342"/>
    <n v="7.4"/>
    <x v="1"/>
  </r>
  <r>
    <x v="343"/>
    <n v="7.3"/>
    <x v="1"/>
  </r>
  <r>
    <x v="344"/>
    <n v="7.3"/>
    <x v="1"/>
  </r>
  <r>
    <x v="345"/>
    <n v="7.2"/>
    <x v="1"/>
  </r>
  <r>
    <x v="346"/>
    <n v="7.2"/>
    <x v="1"/>
  </r>
  <r>
    <x v="347"/>
    <n v="7.2"/>
    <x v="1"/>
  </r>
  <r>
    <x v="348"/>
    <n v="7.1"/>
    <x v="1"/>
  </r>
  <r>
    <x v="349"/>
    <n v="7"/>
    <x v="1"/>
  </r>
  <r>
    <x v="350"/>
    <n v="6.9"/>
    <x v="1"/>
  </r>
  <r>
    <x v="351"/>
    <n v="6.9"/>
    <x v="1"/>
  </r>
  <r>
    <x v="352"/>
    <n v="6.8"/>
    <x v="1"/>
  </r>
  <r>
    <x v="353"/>
    <n v="6.8"/>
    <x v="1"/>
  </r>
  <r>
    <x v="354"/>
    <n v="6.8"/>
    <x v="1"/>
  </r>
  <r>
    <x v="355"/>
    <n v="6.9"/>
    <x v="1"/>
  </r>
  <r>
    <x v="356"/>
    <n v="6.9"/>
    <x v="1"/>
  </r>
  <r>
    <x v="357"/>
    <n v="7"/>
    <x v="1"/>
  </r>
  <r>
    <x v="358"/>
    <n v="7"/>
    <x v="1"/>
  </r>
  <r>
    <x v="359"/>
    <n v="7"/>
    <x v="1"/>
  </r>
  <r>
    <x v="360"/>
    <n v="6.9"/>
    <x v="1"/>
  </r>
  <r>
    <x v="361"/>
    <n v="6.9"/>
    <x v="1"/>
  </r>
  <r>
    <x v="362"/>
    <n v="6.8"/>
    <x v="1"/>
  </r>
  <r>
    <x v="363"/>
    <n v="6.7"/>
    <x v="1"/>
  </r>
  <r>
    <x v="364"/>
    <n v="6.7"/>
    <x v="1"/>
  </r>
  <r>
    <x v="365"/>
    <n v="6.7"/>
    <x v="1"/>
  </r>
  <r>
    <x v="366"/>
    <n v="6.6"/>
    <x v="1"/>
  </r>
  <r>
    <x v="367"/>
    <n v="6.5"/>
    <x v="1"/>
  </r>
  <r>
    <x v="368"/>
    <n v="6.5"/>
    <x v="1"/>
  </r>
  <r>
    <x v="369"/>
    <n v="6.4"/>
    <x v="1"/>
  </r>
  <r>
    <x v="370"/>
    <n v="6.4"/>
    <x v="1"/>
  </r>
  <r>
    <x v="371"/>
    <n v="6.3"/>
    <x v="1"/>
  </r>
  <r>
    <x v="372"/>
    <n v="6.3"/>
    <x v="1"/>
  </r>
  <r>
    <x v="373"/>
    <n v="6.2"/>
    <x v="1"/>
  </r>
  <r>
    <x v="374"/>
    <n v="6.2"/>
    <x v="1"/>
  </r>
  <r>
    <x v="375"/>
    <n v="6.2"/>
    <x v="1"/>
  </r>
  <r>
    <x v="376"/>
    <n v="6.2"/>
    <x v="1"/>
  </r>
  <r>
    <x v="377"/>
    <n v="6.2"/>
    <x v="1"/>
  </r>
  <r>
    <x v="378"/>
    <n v="6.3"/>
    <x v="1"/>
  </r>
  <r>
    <x v="379"/>
    <n v="6.3"/>
    <x v="1"/>
  </r>
  <r>
    <x v="380"/>
    <n v="6.3"/>
    <x v="1"/>
  </r>
  <r>
    <x v="381"/>
    <n v="6.3"/>
    <x v="1"/>
  </r>
  <r>
    <x v="382"/>
    <n v="6.3"/>
    <x v="1"/>
  </r>
  <r>
    <x v="383"/>
    <n v="6.2"/>
    <x v="1"/>
  </r>
  <r>
    <x v="384"/>
    <n v="6.2"/>
    <x v="1"/>
  </r>
  <r>
    <x v="385"/>
    <n v="6.2"/>
    <x v="1"/>
  </r>
  <r>
    <x v="386"/>
    <n v="6.3"/>
    <x v="1"/>
  </r>
  <r>
    <x v="387"/>
    <n v="6.3"/>
    <x v="1"/>
  </r>
  <r>
    <x v="388"/>
    <n v="6.4"/>
    <x v="1"/>
  </r>
  <r>
    <x v="389"/>
    <n v="6.5"/>
    <x v="1"/>
  </r>
  <r>
    <x v="390"/>
    <n v="6.6"/>
    <x v="1"/>
  </r>
  <r>
    <x v="391"/>
    <n v="6.6"/>
    <x v="1"/>
  </r>
  <r>
    <x v="392"/>
    <n v="6.6"/>
    <x v="1"/>
  </r>
  <r>
    <x v="393"/>
    <n v="6.7"/>
    <x v="1"/>
  </r>
  <r>
    <x v="394"/>
    <n v="6.8"/>
    <x v="1"/>
  </r>
  <r>
    <x v="395"/>
    <n v="6.9"/>
    <x v="1"/>
  </r>
  <r>
    <x v="396"/>
    <n v="7.1"/>
    <x v="1"/>
  </r>
  <r>
    <x v="397"/>
    <n v="7.4"/>
    <x v="1"/>
  </r>
  <r>
    <x v="398"/>
    <n v="7.6"/>
    <x v="1"/>
  </r>
  <r>
    <x v="399"/>
    <n v="7.7"/>
    <x v="1"/>
  </r>
  <r>
    <x v="400"/>
    <n v="7.8"/>
    <x v="1"/>
  </r>
  <r>
    <x v="401"/>
    <n v="7.9"/>
    <x v="1"/>
  </r>
  <r>
    <x v="402"/>
    <n v="8"/>
    <x v="1"/>
  </r>
  <r>
    <x v="403"/>
    <n v="8"/>
    <x v="1"/>
  </r>
  <r>
    <x v="404"/>
    <n v="8.1"/>
    <x v="1"/>
  </r>
  <r>
    <x v="405"/>
    <n v="8.1"/>
    <x v="1"/>
  </r>
  <r>
    <x v="406"/>
    <n v="8.1"/>
    <x v="1"/>
  </r>
  <r>
    <x v="407"/>
    <n v="8.1999999999999993"/>
    <x v="1"/>
  </r>
  <r>
    <x v="408"/>
    <n v="8.3000000000000007"/>
    <x v="1"/>
  </r>
  <r>
    <x v="409"/>
    <n v="8.3000000000000007"/>
    <x v="1"/>
  </r>
  <r>
    <x v="410"/>
    <n v="8.1999999999999993"/>
    <x v="1"/>
  </r>
  <r>
    <x v="411"/>
    <n v="8.1"/>
    <x v="1"/>
  </r>
  <r>
    <x v="412"/>
    <n v="8"/>
    <x v="1"/>
  </r>
  <r>
    <x v="413"/>
    <n v="7.9"/>
    <x v="1"/>
  </r>
  <r>
    <x v="414"/>
    <n v="7.8"/>
    <x v="1"/>
  </r>
  <r>
    <x v="415"/>
    <n v="7.8"/>
    <x v="1"/>
  </r>
  <r>
    <x v="416"/>
    <n v="7.8"/>
    <x v="1"/>
  </r>
  <r>
    <x v="417"/>
    <n v="7.9"/>
    <x v="1"/>
  </r>
  <r>
    <x v="418"/>
    <n v="7.9"/>
    <x v="1"/>
  </r>
  <r>
    <x v="419"/>
    <n v="7.9"/>
    <x v="1"/>
  </r>
  <r>
    <x v="420"/>
    <n v="7.8"/>
    <x v="1"/>
  </r>
  <r>
    <x v="421"/>
    <n v="7.8"/>
    <x v="1"/>
  </r>
  <r>
    <x v="422"/>
    <n v="7.7"/>
    <x v="1"/>
  </r>
  <r>
    <x v="423"/>
    <n v="7.6"/>
    <x v="1"/>
  </r>
  <r>
    <x v="424"/>
    <n v="7.6"/>
    <x v="1"/>
  </r>
  <r>
    <x v="425"/>
    <n v="7.6"/>
    <x v="1"/>
  </r>
  <r>
    <x v="426"/>
    <n v="7.6"/>
    <x v="1"/>
  </r>
  <r>
    <x v="427"/>
    <n v="7.6"/>
    <x v="1"/>
  </r>
  <r>
    <x v="428"/>
    <n v="7.6"/>
    <x v="1"/>
  </r>
  <r>
    <x v="429"/>
    <n v="7.5"/>
    <x v="1"/>
  </r>
  <r>
    <x v="430"/>
    <n v="7.5"/>
    <x v="1"/>
  </r>
  <r>
    <x v="431"/>
    <n v="7.4"/>
    <x v="1"/>
  </r>
  <r>
    <x v="432"/>
    <n v="7.3"/>
    <x v="1"/>
  </r>
  <r>
    <x v="433"/>
    <n v="7.3"/>
    <x v="1"/>
  </r>
  <r>
    <x v="434"/>
    <n v="7.2"/>
    <x v="1"/>
  </r>
  <r>
    <x v="435"/>
    <n v="7.2"/>
    <x v="1"/>
  </r>
  <r>
    <x v="436"/>
    <n v="7.2"/>
    <x v="1"/>
  </r>
  <r>
    <x v="437"/>
    <n v="7.2"/>
    <x v="1"/>
  </r>
  <r>
    <x v="438"/>
    <n v="7.1"/>
    <x v="1"/>
  </r>
  <r>
    <x v="439"/>
    <n v="7.1"/>
    <x v="1"/>
  </r>
  <r>
    <x v="440"/>
    <n v="7"/>
    <x v="1"/>
  </r>
  <r>
    <x v="441"/>
    <n v="7"/>
    <x v="1"/>
  </r>
  <r>
    <x v="442"/>
    <n v="7"/>
    <x v="1"/>
  </r>
  <r>
    <x v="443"/>
    <n v="7"/>
    <x v="1"/>
  </r>
  <r>
    <x v="444"/>
    <n v="7"/>
    <x v="1"/>
  </r>
  <r>
    <x v="445"/>
    <n v="7"/>
    <x v="1"/>
  </r>
  <r>
    <x v="446"/>
    <n v="6.9"/>
    <x v="1"/>
  </r>
  <r>
    <x v="447"/>
    <n v="6.9"/>
    <x v="1"/>
  </r>
  <r>
    <x v="448"/>
    <n v="6.9"/>
    <x v="1"/>
  </r>
  <r>
    <x v="449"/>
    <n v="6.9"/>
    <x v="1"/>
  </r>
  <r>
    <x v="450"/>
    <n v="6.9"/>
    <x v="1"/>
  </r>
  <r>
    <x v="451"/>
    <n v="7"/>
    <x v="1"/>
  </r>
  <r>
    <x v="452"/>
    <n v="6.9"/>
    <x v="1"/>
  </r>
  <r>
    <x v="453"/>
    <n v="6.9"/>
    <x v="1"/>
  </r>
  <r>
    <x v="454"/>
    <n v="6.9"/>
    <x v="1"/>
  </r>
  <r>
    <x v="455"/>
    <n v="6.9"/>
    <x v="1"/>
  </r>
  <r>
    <x v="456"/>
    <n v="6.9"/>
    <x v="1"/>
  </r>
  <r>
    <x v="457"/>
    <n v="6.9"/>
    <x v="1"/>
  </r>
  <r>
    <x v="458"/>
    <n v="6.9"/>
    <x v="1"/>
  </r>
  <r>
    <x v="459"/>
    <n v="6.9"/>
    <x v="1"/>
  </r>
  <r>
    <x v="460"/>
    <n v="6.9"/>
    <x v="1"/>
  </r>
  <r>
    <x v="461"/>
    <n v="6.8"/>
    <x v="1"/>
  </r>
  <r>
    <x v="462"/>
    <n v="6.8"/>
    <x v="1"/>
  </r>
  <r>
    <x v="463"/>
    <n v="6.8"/>
    <x v="1"/>
  </r>
  <r>
    <x v="464"/>
    <n v="6.7"/>
    <x v="1"/>
  </r>
  <r>
    <x v="465"/>
    <n v="6.6"/>
    <x v="1"/>
  </r>
  <r>
    <x v="466"/>
    <n v="6.4"/>
    <x v="1"/>
  </r>
  <r>
    <x v="467"/>
    <n v="6.3"/>
    <x v="1"/>
  </r>
  <r>
    <x v="468"/>
    <n v="6.3"/>
    <x v="1"/>
  </r>
  <r>
    <x v="469"/>
    <n v="6.3"/>
    <x v="1"/>
  </r>
  <r>
    <x v="470"/>
    <n v="6.3"/>
    <x v="1"/>
  </r>
  <r>
    <x v="471"/>
    <n v="6.3"/>
    <x v="1"/>
  </r>
  <r>
    <x v="472"/>
    <n v="6.3"/>
    <x v="1"/>
  </r>
  <r>
    <x v="473"/>
    <n v="6.2"/>
    <x v="1"/>
  </r>
  <r>
    <x v="474"/>
    <n v="6.2"/>
    <x v="1"/>
  </r>
  <r>
    <x v="475"/>
    <n v="6.2"/>
    <x v="1"/>
  </r>
  <r>
    <x v="476"/>
    <n v="6.3"/>
    <x v="1"/>
  </r>
  <r>
    <x v="477"/>
    <n v="6.3"/>
    <x v="1"/>
  </r>
  <r>
    <x v="478"/>
    <n v="6.3"/>
    <x v="1"/>
  </r>
  <r>
    <x v="479"/>
    <n v="6.4"/>
    <x v="1"/>
  </r>
  <r>
    <x v="480"/>
    <n v="6.4"/>
    <x v="1"/>
  </r>
  <r>
    <x v="481"/>
    <n v="6.5"/>
    <x v="1"/>
  </r>
  <r>
    <x v="482"/>
    <n v="6.5"/>
    <x v="1"/>
  </r>
  <r>
    <x v="483"/>
    <n v="6.6"/>
    <x v="1"/>
  </r>
  <r>
    <x v="484"/>
    <n v="6.6"/>
    <x v="1"/>
  </r>
  <r>
    <x v="485"/>
    <n v="6.7"/>
    <x v="1"/>
  </r>
  <r>
    <x v="486"/>
    <n v="6.7"/>
    <x v="1"/>
  </r>
  <r>
    <x v="487"/>
    <n v="6.7"/>
    <x v="1"/>
  </r>
  <r>
    <x v="488"/>
    <n v="6.7"/>
    <x v="1"/>
  </r>
  <r>
    <x v="489"/>
    <n v="6.7"/>
    <x v="1"/>
  </r>
  <r>
    <x v="490"/>
    <n v="6.7"/>
    <x v="1"/>
  </r>
  <r>
    <x v="491"/>
    <n v="6.7"/>
    <x v="1"/>
  </r>
  <r>
    <x v="492"/>
    <n v="6.7"/>
    <x v="1"/>
  </r>
  <r>
    <x v="493"/>
    <n v="6.6"/>
    <x v="1"/>
  </r>
  <r>
    <x v="494"/>
    <n v="6.6"/>
    <x v="1"/>
  </r>
  <r>
    <x v="495"/>
    <n v="6.6"/>
    <x v="1"/>
  </r>
  <r>
    <x v="496"/>
    <n v="6.6"/>
    <x v="1"/>
  </r>
  <r>
    <x v="497"/>
    <n v="6.6"/>
    <x v="1"/>
  </r>
  <r>
    <x v="498"/>
    <n v="6.6"/>
    <x v="1"/>
  </r>
  <r>
    <x v="499"/>
    <n v="6.6"/>
    <x v="1"/>
  </r>
  <r>
    <x v="500"/>
    <n v="6.6"/>
    <x v="1"/>
  </r>
  <r>
    <x v="501"/>
    <n v="6.6"/>
    <x v="1"/>
  </r>
  <r>
    <x v="502"/>
    <n v="6.6"/>
    <x v="1"/>
  </r>
  <r>
    <x v="503"/>
    <n v="6.6"/>
    <x v="1"/>
  </r>
  <r>
    <x v="504"/>
    <n v="6.5"/>
    <x v="1"/>
  </r>
  <r>
    <x v="505"/>
    <n v="6.4"/>
    <x v="1"/>
  </r>
  <r>
    <x v="506"/>
    <n v="6.3"/>
    <x v="1"/>
  </r>
  <r>
    <x v="507"/>
    <n v="6.1"/>
    <x v="1"/>
  </r>
  <r>
    <x v="508"/>
    <n v="6"/>
    <x v="1"/>
  </r>
  <r>
    <x v="509"/>
    <n v="6"/>
    <x v="1"/>
  </r>
  <r>
    <x v="510"/>
    <n v="5.9"/>
    <x v="1"/>
  </r>
  <r>
    <x v="511"/>
    <n v="5.9"/>
    <x v="1"/>
  </r>
  <r>
    <x v="512"/>
    <n v="5.9"/>
    <x v="1"/>
  </r>
  <r>
    <x v="513"/>
    <n v="6"/>
    <x v="1"/>
  </r>
  <r>
    <x v="514"/>
    <n v="6"/>
    <x v="1"/>
  </r>
  <r>
    <x v="515"/>
    <n v="6.1"/>
    <x v="1"/>
  </r>
  <r>
    <x v="516"/>
    <n v="6"/>
    <x v="1"/>
  </r>
  <r>
    <x v="517"/>
    <n v="5.9"/>
    <x v="1"/>
  </r>
  <r>
    <x v="518"/>
    <n v="5.8"/>
    <x v="1"/>
  </r>
  <r>
    <x v="519"/>
    <n v="5.7"/>
    <x v="1"/>
  </r>
  <r>
    <x v="520"/>
    <n v="5.6"/>
    <x v="1"/>
  </r>
  <r>
    <x v="521"/>
    <n v="5.6"/>
    <x v="1"/>
  </r>
  <r>
    <x v="522"/>
    <n v="5.6"/>
    <x v="1"/>
  </r>
  <r>
    <x v="523"/>
    <n v="5.6"/>
    <x v="1"/>
  </r>
  <r>
    <x v="524"/>
    <n v="5.5"/>
    <x v="1"/>
  </r>
  <r>
    <x v="525"/>
    <n v="5.4"/>
    <x v="1"/>
  </r>
  <r>
    <x v="526"/>
    <n v="5.3"/>
    <x v="1"/>
  </r>
  <r>
    <x v="527"/>
    <n v="5.2"/>
    <x v="1"/>
  </r>
  <r>
    <x v="528"/>
    <n v="5.3"/>
    <x v="1"/>
  </r>
  <r>
    <x v="529"/>
    <n v="5.4"/>
    <x v="1"/>
  </r>
  <r>
    <x v="530"/>
    <n v="5.4"/>
    <x v="1"/>
  </r>
  <r>
    <x v="531"/>
    <n v="11.6"/>
    <x v="1"/>
  </r>
  <r>
    <x v="532"/>
    <n v="11.7"/>
    <x v="1"/>
  </r>
  <r>
    <x v="533"/>
    <n v="11.2"/>
    <x v="1"/>
  </r>
  <r>
    <x v="534"/>
    <n v="11.1"/>
    <x v="1"/>
  </r>
  <r>
    <x v="535"/>
    <n v="8.6"/>
    <x v="1"/>
  </r>
  <r>
    <x v="536"/>
    <n v="7.8"/>
    <x v="1"/>
  </r>
  <r>
    <x v="537"/>
    <n v="7.2"/>
    <x v="1"/>
  </r>
  <r>
    <x v="538"/>
    <n v="7"/>
    <x v="1"/>
  </r>
  <r>
    <x v="539"/>
    <n v="7.1"/>
    <x v="1"/>
  </r>
  <r>
    <x v="540"/>
    <n v="6.9"/>
    <x v="1"/>
  </r>
  <r>
    <x v="541"/>
    <n v="6.9"/>
    <x v="1"/>
  </r>
  <r>
    <x v="542"/>
    <n v="7"/>
    <x v="1"/>
  </r>
  <r>
    <x v="543"/>
    <n v="7"/>
    <x v="1"/>
  </r>
  <r>
    <x v="544"/>
    <n v="6.8"/>
    <x v="1"/>
  </r>
  <r>
    <x v="545"/>
    <n v="6.8"/>
    <x v="1"/>
  </r>
  <r>
    <x v="546"/>
    <n v="6.5"/>
    <x v="1"/>
  </r>
  <r>
    <x v="547"/>
    <n v="6.3"/>
    <x v="1"/>
  </r>
  <r>
    <x v="548"/>
    <n v="6"/>
    <x v="1"/>
  </r>
  <r>
    <x v="549"/>
    <n v="5.8"/>
    <x v="1"/>
  </r>
  <r>
    <x v="550"/>
    <n v="5.5"/>
    <x v="1"/>
  </r>
  <r>
    <x v="551"/>
    <n v="5.4"/>
    <x v="1"/>
  </r>
  <r>
    <x v="552"/>
    <n v="5.3"/>
    <x v="1"/>
  </r>
  <r>
    <x v="553"/>
    <n v="5"/>
    <x v="1"/>
  </r>
  <r>
    <x v="554"/>
    <n v="4.7"/>
    <x v="1"/>
  </r>
  <r>
    <x v="555"/>
    <n v="4.5"/>
    <x v="1"/>
  </r>
  <r>
    <x v="556"/>
    <n v="4.4000000000000004"/>
    <x v="1"/>
  </r>
  <r>
    <x v="557"/>
    <n v="4.2"/>
    <x v="1"/>
  </r>
  <r>
    <x v="558"/>
    <n v="4.0999999999999996"/>
    <x v="1"/>
  </r>
  <r>
    <x v="559"/>
    <n v="3.9"/>
    <x v="1"/>
  </r>
  <r>
    <x v="560"/>
    <n v="4"/>
    <x v="1"/>
  </r>
  <r>
    <x v="561"/>
    <n v="4.0999999999999996"/>
    <x v="1"/>
  </r>
  <r>
    <x v="562"/>
    <n v="4.0999999999999996"/>
    <x v="1"/>
  </r>
  <r>
    <x v="563"/>
    <n v="4.0999999999999996"/>
    <x v="1"/>
  </r>
  <r>
    <x v="564"/>
    <n v="4.0999999999999996"/>
    <x v="1"/>
  </r>
  <r>
    <x v="565"/>
    <n v="4.0999999999999996"/>
    <x v="1"/>
  </r>
  <r>
    <x v="566"/>
    <n v="4.0999999999999996"/>
    <x v="1"/>
  </r>
  <r>
    <x v="567"/>
    <n v="4.0999999999999996"/>
    <x v="1"/>
  </r>
  <r>
    <x v="568"/>
    <n v="4.0999999999999996"/>
    <x v="1"/>
  </r>
  <r>
    <x v="569"/>
    <n v="4.2"/>
    <x v="1"/>
  </r>
  <r>
    <x v="570"/>
    <n v="4.2"/>
    <x v="1"/>
  </r>
  <r>
    <x v="571"/>
    <n v="4.3"/>
    <x v="1"/>
  </r>
  <r>
    <x v="572"/>
    <n v="4.4000000000000004"/>
    <x v="1"/>
  </r>
  <r>
    <x v="573"/>
    <n v="4.4000000000000004"/>
    <x v="1"/>
  </r>
  <r>
    <x v="574"/>
    <n v="4.5"/>
    <x v="1"/>
  </r>
  <r>
    <x v="575"/>
    <n v="4.5"/>
    <x v="1"/>
  </r>
  <r>
    <x v="576"/>
    <n v="4.5"/>
    <x v="1"/>
  </r>
  <r>
    <x v="577"/>
    <n v="4.5"/>
    <x v="1"/>
  </r>
  <r>
    <x v="578"/>
    <n v="4.5"/>
    <x v="1"/>
  </r>
  <r>
    <x v="579"/>
    <n v="4.5"/>
    <x v="1"/>
  </r>
  <r>
    <x v="580"/>
    <n v="4.5"/>
    <x v="1"/>
  </r>
  <r>
    <x v="581"/>
    <n v="4.5"/>
    <x v="1"/>
  </r>
  <r>
    <x v="582"/>
    <n v="4.5999999999999996"/>
    <x v="1"/>
  </r>
  <r>
    <x v="583"/>
    <n v="4.5999999999999996"/>
    <x v="1"/>
  </r>
  <r>
    <x v="584"/>
    <n v="4.5999999999999996"/>
    <x v="1"/>
  </r>
  <r>
    <x v="585"/>
    <n v="4.5999999999999996"/>
    <x v="1"/>
  </r>
  <r>
    <x v="586"/>
    <n v="4.5999999999999996"/>
    <x v="1"/>
  </r>
  <r>
    <x v="587"/>
    <n v="4.5"/>
    <x v="1"/>
  </r>
  <r>
    <x v="588"/>
    <n v="4.5"/>
    <x v="1"/>
  </r>
  <r>
    <x v="589"/>
    <n v="4.5999999999999996"/>
    <x v="1"/>
  </r>
  <r>
    <x v="590"/>
    <n v="4.5999999999999996"/>
    <x v="1"/>
  </r>
  <r>
    <x v="591"/>
    <n v="4.5999999999999996"/>
    <x v="1"/>
  </r>
  <r>
    <x v="592"/>
    <n v="4.5999999999999996"/>
    <x v="1"/>
  </r>
  <r>
    <x v="593"/>
    <n v="4.5999999999999996"/>
    <x v="1"/>
  </r>
  <r>
    <x v="594"/>
    <n v="4.5999999999999996"/>
    <x v="1"/>
  </r>
  <r>
    <x v="595"/>
    <n v="4.5999999999999996"/>
    <x v="1"/>
  </r>
  <r>
    <x v="596"/>
    <n v="4.7"/>
    <x v="1"/>
  </r>
  <r>
    <x v="597"/>
    <m/>
    <x v="1"/>
  </r>
  <r>
    <x v="598"/>
    <n v="4.8"/>
    <x v="1"/>
  </r>
  <r>
    <x v="599"/>
    <n v="4.8"/>
    <x v="1"/>
  </r>
  <r>
    <x v="600"/>
    <n v="4.8"/>
    <x v="1"/>
  </r>
  <r>
    <x v="601"/>
    <n v="4.7"/>
    <x v="1"/>
  </r>
  <r>
    <x v="602"/>
    <n v="4.7"/>
    <x v="1"/>
  </r>
  <r>
    <x v="603"/>
    <n v="4.5999999999999996"/>
    <x v="1"/>
  </r>
  <r>
    <x v="604"/>
    <n v="4.5999999999999996"/>
    <x v="1"/>
  </r>
  <r>
    <x v="0"/>
    <n v="10.199999999999999"/>
    <x v="2"/>
  </r>
  <r>
    <x v="1"/>
    <n v="10.199999999999999"/>
    <x v="2"/>
  </r>
  <r>
    <x v="2"/>
    <n v="10.199999999999999"/>
    <x v="2"/>
  </r>
  <r>
    <x v="3"/>
    <n v="10"/>
    <x v="2"/>
  </r>
  <r>
    <x v="4"/>
    <n v="9.8000000000000007"/>
    <x v="2"/>
  </r>
  <r>
    <x v="5"/>
    <n v="9.6999999999999993"/>
    <x v="2"/>
  </r>
  <r>
    <x v="6"/>
    <n v="9.6999999999999993"/>
    <x v="2"/>
  </r>
  <r>
    <x v="7"/>
    <n v="9.6"/>
    <x v="2"/>
  </r>
  <r>
    <x v="8"/>
    <n v="9.6"/>
    <x v="2"/>
  </r>
  <r>
    <x v="9"/>
    <n v="9.5"/>
    <x v="2"/>
  </r>
  <r>
    <x v="10"/>
    <n v="9.4"/>
    <x v="2"/>
  </r>
  <r>
    <x v="11"/>
    <n v="9.4"/>
    <x v="2"/>
  </r>
  <r>
    <x v="12"/>
    <n v="9.3000000000000007"/>
    <x v="2"/>
  </r>
  <r>
    <x v="13"/>
    <n v="9.1999999999999993"/>
    <x v="2"/>
  </r>
  <r>
    <x v="14"/>
    <n v="9.1"/>
    <x v="2"/>
  </r>
  <r>
    <x v="15"/>
    <n v="9"/>
    <x v="2"/>
  </r>
  <r>
    <x v="16"/>
    <n v="8.8000000000000007"/>
    <x v="2"/>
  </r>
  <r>
    <x v="17"/>
    <n v="8.6999999999999993"/>
    <x v="2"/>
  </r>
  <r>
    <x v="18"/>
    <n v="8.5"/>
    <x v="2"/>
  </r>
  <r>
    <x v="19"/>
    <n v="8.1999999999999993"/>
    <x v="2"/>
  </r>
  <r>
    <x v="20"/>
    <n v="8"/>
    <x v="2"/>
  </r>
  <r>
    <x v="21"/>
    <n v="7.7"/>
    <x v="2"/>
  </r>
  <r>
    <x v="22"/>
    <n v="7.4"/>
    <x v="2"/>
  </r>
  <r>
    <x v="23"/>
    <n v="7.1"/>
    <x v="2"/>
  </r>
  <r>
    <x v="24"/>
    <n v="6.8"/>
    <x v="2"/>
  </r>
  <r>
    <x v="25"/>
    <n v="6.5"/>
    <x v="2"/>
  </r>
  <r>
    <x v="26"/>
    <n v="6.3"/>
    <x v="2"/>
  </r>
  <r>
    <x v="27"/>
    <n v="6.1"/>
    <x v="2"/>
  </r>
  <r>
    <x v="28"/>
    <n v="5.9"/>
    <x v="2"/>
  </r>
  <r>
    <x v="29"/>
    <n v="5.7"/>
    <x v="2"/>
  </r>
  <r>
    <x v="30"/>
    <n v="5.6"/>
    <x v="2"/>
  </r>
  <r>
    <x v="31"/>
    <n v="5.6"/>
    <x v="2"/>
  </r>
  <r>
    <x v="32"/>
    <n v="5.7"/>
    <x v="2"/>
  </r>
  <r>
    <x v="33"/>
    <n v="5.8"/>
    <x v="2"/>
  </r>
  <r>
    <x v="34"/>
    <n v="5.8"/>
    <x v="2"/>
  </r>
  <r>
    <x v="35"/>
    <n v="5.9"/>
    <x v="2"/>
  </r>
  <r>
    <x v="36"/>
    <n v="5.8"/>
    <x v="2"/>
  </r>
  <r>
    <x v="37"/>
    <n v="5.6"/>
    <x v="2"/>
  </r>
  <r>
    <x v="38"/>
    <n v="5.4"/>
    <x v="2"/>
  </r>
  <r>
    <x v="39"/>
    <n v="5.0999999999999996"/>
    <x v="2"/>
  </r>
  <r>
    <x v="40"/>
    <n v="4.9000000000000004"/>
    <x v="2"/>
  </r>
  <r>
    <x v="41"/>
    <n v="4.8"/>
    <x v="2"/>
  </r>
  <r>
    <x v="42"/>
    <n v="4.7"/>
    <x v="2"/>
  </r>
  <r>
    <x v="43"/>
    <n v="4.7"/>
    <x v="2"/>
  </r>
  <r>
    <x v="44"/>
    <n v="4.8"/>
    <x v="2"/>
  </r>
  <r>
    <x v="45"/>
    <n v="4.9000000000000004"/>
    <x v="2"/>
  </r>
  <r>
    <x v="46"/>
    <n v="5"/>
    <x v="2"/>
  </r>
  <r>
    <x v="47"/>
    <n v="5.2"/>
    <x v="2"/>
  </r>
  <r>
    <x v="48"/>
    <n v="5.4"/>
    <x v="2"/>
  </r>
  <r>
    <x v="49"/>
    <n v="5.7"/>
    <x v="2"/>
  </r>
  <r>
    <x v="50"/>
    <n v="6.2"/>
    <x v="2"/>
  </r>
  <r>
    <x v="51"/>
    <n v="6.6"/>
    <x v="2"/>
  </r>
  <r>
    <x v="52"/>
    <n v="7"/>
    <x v="2"/>
  </r>
  <r>
    <x v="53"/>
    <n v="7.2"/>
    <x v="2"/>
  </r>
  <r>
    <x v="54"/>
    <n v="7.4"/>
    <x v="2"/>
  </r>
  <r>
    <x v="55"/>
    <n v="7.3"/>
    <x v="2"/>
  </r>
  <r>
    <x v="56"/>
    <n v="7.1"/>
    <x v="2"/>
  </r>
  <r>
    <x v="57"/>
    <n v="6.8"/>
    <x v="2"/>
  </r>
  <r>
    <x v="58"/>
    <n v="6.5"/>
    <x v="2"/>
  </r>
  <r>
    <x v="59"/>
    <n v="6.2"/>
    <x v="2"/>
  </r>
  <r>
    <x v="60"/>
    <n v="6.1"/>
    <x v="2"/>
  </r>
  <r>
    <x v="61"/>
    <n v="5.9"/>
    <x v="2"/>
  </r>
  <r>
    <x v="62"/>
    <n v="5.9"/>
    <x v="2"/>
  </r>
  <r>
    <x v="63"/>
    <n v="5.8"/>
    <x v="2"/>
  </r>
  <r>
    <x v="64"/>
    <n v="5.8"/>
    <x v="2"/>
  </r>
  <r>
    <x v="65"/>
    <n v="5.8"/>
    <x v="2"/>
  </r>
  <r>
    <x v="66"/>
    <n v="5.8"/>
    <x v="2"/>
  </r>
  <r>
    <x v="67"/>
    <n v="6"/>
    <x v="2"/>
  </r>
  <r>
    <x v="68"/>
    <n v="6.3"/>
    <x v="2"/>
  </r>
  <r>
    <x v="69"/>
    <n v="6.6"/>
    <x v="2"/>
  </r>
  <r>
    <x v="70"/>
    <n v="7"/>
    <x v="2"/>
  </r>
  <r>
    <x v="71"/>
    <n v="7.4"/>
    <x v="2"/>
  </r>
  <r>
    <x v="72"/>
    <n v="7.8"/>
    <x v="2"/>
  </r>
  <r>
    <x v="73"/>
    <n v="8.3000000000000007"/>
    <x v="2"/>
  </r>
  <r>
    <x v="74"/>
    <n v="8.6999999999999993"/>
    <x v="2"/>
  </r>
  <r>
    <x v="75"/>
    <n v="9.1"/>
    <x v="2"/>
  </r>
  <r>
    <x v="76"/>
    <n v="9.5"/>
    <x v="2"/>
  </r>
  <r>
    <x v="77"/>
    <n v="9.8000000000000007"/>
    <x v="2"/>
  </r>
  <r>
    <x v="78"/>
    <n v="10.199999999999999"/>
    <x v="2"/>
  </r>
  <r>
    <x v="79"/>
    <n v="10.6"/>
    <x v="2"/>
  </r>
  <r>
    <x v="80"/>
    <n v="10.9"/>
    <x v="2"/>
  </r>
  <r>
    <x v="81"/>
    <n v="11.3"/>
    <x v="2"/>
  </r>
  <r>
    <x v="82"/>
    <n v="11.5"/>
    <x v="2"/>
  </r>
  <r>
    <x v="83"/>
    <n v="11.6"/>
    <x v="2"/>
  </r>
  <r>
    <x v="84"/>
    <n v="11.6"/>
    <x v="2"/>
  </r>
  <r>
    <x v="85"/>
    <n v="11.3"/>
    <x v="2"/>
  </r>
  <r>
    <x v="86"/>
    <n v="11"/>
    <x v="2"/>
  </r>
  <r>
    <x v="87"/>
    <n v="10.6"/>
    <x v="2"/>
  </r>
  <r>
    <x v="88"/>
    <n v="10.1"/>
    <x v="2"/>
  </r>
  <r>
    <x v="89"/>
    <n v="9.6"/>
    <x v="2"/>
  </r>
  <r>
    <x v="90"/>
    <n v="9.1"/>
    <x v="2"/>
  </r>
  <r>
    <x v="91"/>
    <n v="8.5"/>
    <x v="2"/>
  </r>
  <r>
    <x v="92"/>
    <n v="7.8"/>
    <x v="2"/>
  </r>
  <r>
    <x v="93"/>
    <n v="7.1"/>
    <x v="2"/>
  </r>
  <r>
    <x v="94"/>
    <n v="6.5"/>
    <x v="2"/>
  </r>
  <r>
    <x v="95"/>
    <n v="6"/>
    <x v="2"/>
  </r>
  <r>
    <x v="96"/>
    <n v="5.7"/>
    <x v="2"/>
  </r>
  <r>
    <x v="97"/>
    <n v="5.4"/>
    <x v="2"/>
  </r>
  <r>
    <x v="98"/>
    <n v="5.0999999999999996"/>
    <x v="2"/>
  </r>
  <r>
    <x v="99"/>
    <n v="4.8"/>
    <x v="2"/>
  </r>
  <r>
    <x v="100"/>
    <n v="4.5999999999999996"/>
    <x v="2"/>
  </r>
  <r>
    <x v="101"/>
    <n v="4.5"/>
    <x v="2"/>
  </r>
  <r>
    <x v="102"/>
    <n v="4.4000000000000004"/>
    <x v="2"/>
  </r>
  <r>
    <x v="103"/>
    <n v="4.5"/>
    <x v="2"/>
  </r>
  <r>
    <x v="104"/>
    <n v="4.7"/>
    <x v="2"/>
  </r>
  <r>
    <x v="105"/>
    <n v="5"/>
    <x v="2"/>
  </r>
  <r>
    <x v="106"/>
    <n v="5.3"/>
    <x v="2"/>
  </r>
  <r>
    <x v="107"/>
    <n v="5.5"/>
    <x v="2"/>
  </r>
  <r>
    <x v="108"/>
    <n v="5.7"/>
    <x v="2"/>
  </r>
  <r>
    <x v="109"/>
    <n v="5.9"/>
    <x v="2"/>
  </r>
  <r>
    <x v="110"/>
    <n v="6.1"/>
    <x v="2"/>
  </r>
  <r>
    <x v="111"/>
    <n v="6.3"/>
    <x v="2"/>
  </r>
  <r>
    <x v="112"/>
    <n v="6.4"/>
    <x v="2"/>
  </r>
  <r>
    <x v="113"/>
    <n v="6.6"/>
    <x v="2"/>
  </r>
  <r>
    <x v="114"/>
    <n v="6.6"/>
    <x v="2"/>
  </r>
  <r>
    <x v="115"/>
    <n v="6.6"/>
    <x v="2"/>
  </r>
  <r>
    <x v="116"/>
    <n v="6.6"/>
    <x v="2"/>
  </r>
  <r>
    <x v="117"/>
    <n v="6.4"/>
    <x v="2"/>
  </r>
  <r>
    <x v="118"/>
    <n v="6.4"/>
    <x v="2"/>
  </r>
  <r>
    <x v="119"/>
    <n v="6.3"/>
    <x v="2"/>
  </r>
  <r>
    <x v="120"/>
    <n v="6.4"/>
    <x v="2"/>
  </r>
  <r>
    <x v="121"/>
    <n v="6.5"/>
    <x v="2"/>
  </r>
  <r>
    <x v="122"/>
    <n v="6.6"/>
    <x v="2"/>
  </r>
  <r>
    <x v="123"/>
    <n v="6.8"/>
    <x v="2"/>
  </r>
  <r>
    <x v="124"/>
    <n v="6.9"/>
    <x v="2"/>
  </r>
  <r>
    <x v="125"/>
    <n v="7.1"/>
    <x v="2"/>
  </r>
  <r>
    <x v="126"/>
    <n v="7.2"/>
    <x v="2"/>
  </r>
  <r>
    <x v="127"/>
    <n v="7.3"/>
    <x v="2"/>
  </r>
  <r>
    <x v="128"/>
    <n v="7.4"/>
    <x v="2"/>
  </r>
  <r>
    <x v="129"/>
    <n v="7.4"/>
    <x v="2"/>
  </r>
  <r>
    <x v="130"/>
    <n v="7.5"/>
    <x v="2"/>
  </r>
  <r>
    <x v="131"/>
    <n v="7.4"/>
    <x v="2"/>
  </r>
  <r>
    <x v="132"/>
    <n v="7.3"/>
    <x v="2"/>
  </r>
  <r>
    <x v="133"/>
    <n v="7.2"/>
    <x v="2"/>
  </r>
  <r>
    <x v="134"/>
    <n v="7"/>
    <x v="2"/>
  </r>
  <r>
    <x v="135"/>
    <n v="6.7"/>
    <x v="2"/>
  </r>
  <r>
    <x v="136"/>
    <n v="6.5"/>
    <x v="2"/>
  </r>
  <r>
    <x v="137"/>
    <n v="6.3"/>
    <x v="2"/>
  </r>
  <r>
    <x v="138"/>
    <n v="6.2"/>
    <x v="2"/>
  </r>
  <r>
    <x v="139"/>
    <n v="6.1"/>
    <x v="2"/>
  </r>
  <r>
    <x v="140"/>
    <n v="6.1"/>
    <x v="2"/>
  </r>
  <r>
    <x v="141"/>
    <n v="6.1"/>
    <x v="2"/>
  </r>
  <r>
    <x v="142"/>
    <n v="6.2"/>
    <x v="2"/>
  </r>
  <r>
    <x v="143"/>
    <n v="6.2"/>
    <x v="2"/>
  </r>
  <r>
    <x v="144"/>
    <n v="6.3"/>
    <x v="2"/>
  </r>
  <r>
    <x v="145"/>
    <n v="6.3"/>
    <x v="2"/>
  </r>
  <r>
    <x v="146"/>
    <n v="6.4"/>
    <x v="2"/>
  </r>
  <r>
    <x v="147"/>
    <n v="6.5"/>
    <x v="2"/>
  </r>
  <r>
    <x v="148"/>
    <n v="6.5"/>
    <x v="2"/>
  </r>
  <r>
    <x v="149"/>
    <n v="6.6"/>
    <x v="2"/>
  </r>
  <r>
    <x v="150"/>
    <n v="6.6"/>
    <x v="2"/>
  </r>
  <r>
    <x v="151"/>
    <n v="6.6"/>
    <x v="2"/>
  </r>
  <r>
    <x v="152"/>
    <n v="6.5"/>
    <x v="2"/>
  </r>
  <r>
    <x v="153"/>
    <n v="6.4"/>
    <x v="2"/>
  </r>
  <r>
    <x v="154"/>
    <n v="6.3"/>
    <x v="2"/>
  </r>
  <r>
    <x v="155"/>
    <n v="6.1"/>
    <x v="2"/>
  </r>
  <r>
    <x v="156"/>
    <n v="5.8"/>
    <x v="2"/>
  </r>
  <r>
    <x v="157"/>
    <n v="5.7"/>
    <x v="2"/>
  </r>
  <r>
    <x v="158"/>
    <n v="5.5"/>
    <x v="2"/>
  </r>
  <r>
    <x v="159"/>
    <n v="5.4"/>
    <x v="2"/>
  </r>
  <r>
    <x v="160"/>
    <n v="5.4"/>
    <x v="2"/>
  </r>
  <r>
    <x v="161"/>
    <n v="5.3"/>
    <x v="2"/>
  </r>
  <r>
    <x v="162"/>
    <n v="5.3"/>
    <x v="2"/>
  </r>
  <r>
    <x v="163"/>
    <n v="5.2"/>
    <x v="2"/>
  </r>
  <r>
    <x v="164"/>
    <n v="5"/>
    <x v="2"/>
  </r>
  <r>
    <x v="165"/>
    <n v="4.9000000000000004"/>
    <x v="2"/>
  </r>
  <r>
    <x v="166"/>
    <n v="4.9000000000000004"/>
    <x v="2"/>
  </r>
  <r>
    <x v="167"/>
    <n v="4.9000000000000004"/>
    <x v="2"/>
  </r>
  <r>
    <x v="168"/>
    <n v="5"/>
    <x v="2"/>
  </r>
  <r>
    <x v="169"/>
    <n v="5.2"/>
    <x v="2"/>
  </r>
  <r>
    <x v="170"/>
    <n v="5.3"/>
    <x v="2"/>
  </r>
  <r>
    <x v="171"/>
    <n v="5.4"/>
    <x v="2"/>
  </r>
  <r>
    <x v="172"/>
    <n v="5.4"/>
    <x v="2"/>
  </r>
  <r>
    <x v="173"/>
    <n v="5.4"/>
    <x v="2"/>
  </r>
  <r>
    <x v="174"/>
    <n v="5.3"/>
    <x v="2"/>
  </r>
  <r>
    <x v="175"/>
    <n v="5.2"/>
    <x v="2"/>
  </r>
  <r>
    <x v="176"/>
    <n v="5.2"/>
    <x v="2"/>
  </r>
  <r>
    <x v="177"/>
    <n v="5.2"/>
    <x v="2"/>
  </r>
  <r>
    <x v="178"/>
    <n v="5.0999999999999996"/>
    <x v="2"/>
  </r>
  <r>
    <x v="179"/>
    <n v="5"/>
    <x v="2"/>
  </r>
  <r>
    <x v="180"/>
    <n v="4.9000000000000004"/>
    <x v="2"/>
  </r>
  <r>
    <x v="181"/>
    <n v="4.9000000000000004"/>
    <x v="2"/>
  </r>
  <r>
    <x v="182"/>
    <n v="5"/>
    <x v="2"/>
  </r>
  <r>
    <x v="183"/>
    <n v="5.0999999999999996"/>
    <x v="2"/>
  </r>
  <r>
    <x v="184"/>
    <n v="5.3"/>
    <x v="2"/>
  </r>
  <r>
    <x v="185"/>
    <n v="5.5"/>
    <x v="2"/>
  </r>
  <r>
    <x v="186"/>
    <n v="5.8"/>
    <x v="2"/>
  </r>
  <r>
    <x v="187"/>
    <n v="6.1"/>
    <x v="2"/>
  </r>
  <r>
    <x v="188"/>
    <n v="6.4"/>
    <x v="2"/>
  </r>
  <r>
    <x v="189"/>
    <n v="6.8"/>
    <x v="2"/>
  </r>
  <r>
    <x v="190"/>
    <n v="7.1"/>
    <x v="2"/>
  </r>
  <r>
    <x v="191"/>
    <n v="7.4"/>
    <x v="2"/>
  </r>
  <r>
    <x v="192"/>
    <n v="7.6"/>
    <x v="2"/>
  </r>
  <r>
    <x v="193"/>
    <n v="7.8"/>
    <x v="2"/>
  </r>
  <r>
    <x v="194"/>
    <n v="7.9"/>
    <x v="2"/>
  </r>
  <r>
    <x v="195"/>
    <n v="7.8"/>
    <x v="2"/>
  </r>
  <r>
    <x v="196"/>
    <n v="7.8"/>
    <x v="2"/>
  </r>
  <r>
    <x v="197"/>
    <n v="7.7"/>
    <x v="2"/>
  </r>
  <r>
    <x v="198"/>
    <n v="7.6"/>
    <x v="2"/>
  </r>
  <r>
    <x v="199"/>
    <n v="7.5"/>
    <x v="2"/>
  </r>
  <r>
    <x v="200"/>
    <n v="7.4"/>
    <x v="2"/>
  </r>
  <r>
    <x v="201"/>
    <n v="7.3"/>
    <x v="2"/>
  </r>
  <r>
    <x v="202"/>
    <n v="7.3"/>
    <x v="2"/>
  </r>
  <r>
    <x v="203"/>
    <n v="7.2"/>
    <x v="2"/>
  </r>
  <r>
    <x v="204"/>
    <n v="7.1"/>
    <x v="2"/>
  </r>
  <r>
    <x v="205"/>
    <n v="6.9"/>
    <x v="2"/>
  </r>
  <r>
    <x v="206"/>
    <n v="6.8"/>
    <x v="2"/>
  </r>
  <r>
    <x v="207"/>
    <n v="6.5"/>
    <x v="2"/>
  </r>
  <r>
    <x v="208"/>
    <n v="6.3"/>
    <x v="2"/>
  </r>
  <r>
    <x v="209"/>
    <n v="6.2"/>
    <x v="2"/>
  </r>
  <r>
    <x v="210"/>
    <n v="6.1"/>
    <x v="2"/>
  </r>
  <r>
    <x v="211"/>
    <n v="6"/>
    <x v="2"/>
  </r>
  <r>
    <x v="212"/>
    <n v="6"/>
    <x v="2"/>
  </r>
  <r>
    <x v="213"/>
    <n v="6"/>
    <x v="2"/>
  </r>
  <r>
    <x v="214"/>
    <n v="6"/>
    <x v="2"/>
  </r>
  <r>
    <x v="215"/>
    <n v="6.1"/>
    <x v="2"/>
  </r>
  <r>
    <x v="216"/>
    <n v="6.2"/>
    <x v="2"/>
  </r>
  <r>
    <x v="217"/>
    <n v="6.2"/>
    <x v="2"/>
  </r>
  <r>
    <x v="218"/>
    <n v="6.3"/>
    <x v="2"/>
  </r>
  <r>
    <x v="219"/>
    <n v="6.3"/>
    <x v="2"/>
  </r>
  <r>
    <x v="220"/>
    <n v="6.3"/>
    <x v="2"/>
  </r>
  <r>
    <x v="221"/>
    <n v="6.4"/>
    <x v="2"/>
  </r>
  <r>
    <x v="222"/>
    <n v="6.4"/>
    <x v="2"/>
  </r>
  <r>
    <x v="223"/>
    <n v="6.3"/>
    <x v="2"/>
  </r>
  <r>
    <x v="224"/>
    <n v="6.3"/>
    <x v="2"/>
  </r>
  <r>
    <x v="225"/>
    <n v="6.1"/>
    <x v="2"/>
  </r>
  <r>
    <x v="226"/>
    <n v="5.9"/>
    <x v="2"/>
  </r>
  <r>
    <x v="227"/>
    <n v="5.7"/>
    <x v="2"/>
  </r>
  <r>
    <x v="228"/>
    <n v="5.6"/>
    <x v="2"/>
  </r>
  <r>
    <x v="229"/>
    <n v="5.5"/>
    <x v="2"/>
  </r>
  <r>
    <x v="230"/>
    <n v="5.4"/>
    <x v="2"/>
  </r>
  <r>
    <x v="231"/>
    <n v="5.4"/>
    <x v="2"/>
  </r>
  <r>
    <x v="232"/>
    <n v="5.4"/>
    <x v="2"/>
  </r>
  <r>
    <x v="233"/>
    <n v="5.4"/>
    <x v="2"/>
  </r>
  <r>
    <x v="234"/>
    <n v="5.4"/>
    <x v="2"/>
  </r>
  <r>
    <x v="235"/>
    <n v="5.3"/>
    <x v="2"/>
  </r>
  <r>
    <x v="236"/>
    <n v="5.2"/>
    <x v="2"/>
  </r>
  <r>
    <x v="237"/>
    <n v="5.2"/>
    <x v="2"/>
  </r>
  <r>
    <x v="238"/>
    <n v="5.0999999999999996"/>
    <x v="2"/>
  </r>
  <r>
    <x v="239"/>
    <n v="5.2"/>
    <x v="2"/>
  </r>
  <r>
    <x v="240"/>
    <n v="5.2"/>
    <x v="2"/>
  </r>
  <r>
    <x v="241"/>
    <n v="5.3"/>
    <x v="2"/>
  </r>
  <r>
    <x v="242"/>
    <n v="5.3"/>
    <x v="2"/>
  </r>
  <r>
    <x v="243"/>
    <n v="5.4"/>
    <x v="2"/>
  </r>
  <r>
    <x v="244"/>
    <n v="5.5"/>
    <x v="2"/>
  </r>
  <r>
    <x v="245"/>
    <n v="5.6"/>
    <x v="2"/>
  </r>
  <r>
    <x v="246"/>
    <n v="5.6"/>
    <x v="2"/>
  </r>
  <r>
    <x v="247"/>
    <n v="5.6"/>
    <x v="2"/>
  </r>
  <r>
    <x v="248"/>
    <n v="5.6"/>
    <x v="2"/>
  </r>
  <r>
    <x v="249"/>
    <n v="5.6"/>
    <x v="2"/>
  </r>
  <r>
    <x v="250"/>
    <n v="5.6"/>
    <x v="2"/>
  </r>
  <r>
    <x v="251"/>
    <n v="5.5"/>
    <x v="2"/>
  </r>
  <r>
    <x v="252"/>
    <n v="5.3"/>
    <x v="2"/>
  </r>
  <r>
    <x v="253"/>
    <n v="5.2"/>
    <x v="2"/>
  </r>
  <r>
    <x v="254"/>
    <n v="5"/>
    <x v="2"/>
  </r>
  <r>
    <x v="255"/>
    <n v="4.8"/>
    <x v="2"/>
  </r>
  <r>
    <x v="256"/>
    <n v="4.5999999999999996"/>
    <x v="2"/>
  </r>
  <r>
    <x v="257"/>
    <n v="4.5"/>
    <x v="2"/>
  </r>
  <r>
    <x v="258"/>
    <n v="4.4000000000000004"/>
    <x v="2"/>
  </r>
  <r>
    <x v="259"/>
    <n v="4.4000000000000004"/>
    <x v="2"/>
  </r>
  <r>
    <x v="260"/>
    <n v="4.3"/>
    <x v="2"/>
  </r>
  <r>
    <x v="261"/>
    <n v="4.3"/>
    <x v="2"/>
  </r>
  <r>
    <x v="262"/>
    <n v="4.3"/>
    <x v="2"/>
  </r>
  <r>
    <x v="263"/>
    <n v="4.3"/>
    <x v="2"/>
  </r>
  <r>
    <x v="264"/>
    <n v="4.3"/>
    <x v="2"/>
  </r>
  <r>
    <x v="265"/>
    <n v="4.3"/>
    <x v="2"/>
  </r>
  <r>
    <x v="266"/>
    <n v="4.3"/>
    <x v="2"/>
  </r>
  <r>
    <x v="267"/>
    <n v="4.2"/>
    <x v="2"/>
  </r>
  <r>
    <x v="268"/>
    <n v="4.2"/>
    <x v="2"/>
  </r>
  <r>
    <x v="269"/>
    <n v="4.2"/>
    <x v="2"/>
  </r>
  <r>
    <x v="270"/>
    <n v="4.2"/>
    <x v="2"/>
  </r>
  <r>
    <x v="271"/>
    <n v="4.2"/>
    <x v="2"/>
  </r>
  <r>
    <x v="272"/>
    <n v="4.2"/>
    <x v="2"/>
  </r>
  <r>
    <x v="273"/>
    <n v="4.3"/>
    <x v="2"/>
  </r>
  <r>
    <x v="274"/>
    <n v="4.3"/>
    <x v="2"/>
  </r>
  <r>
    <x v="275"/>
    <n v="4.3"/>
    <x v="2"/>
  </r>
  <r>
    <x v="276"/>
    <n v="4.4000000000000004"/>
    <x v="2"/>
  </r>
  <r>
    <x v="277"/>
    <n v="4.5"/>
    <x v="2"/>
  </r>
  <r>
    <x v="278"/>
    <n v="4.5999999999999996"/>
    <x v="2"/>
  </r>
  <r>
    <x v="279"/>
    <n v="4.5999999999999996"/>
    <x v="2"/>
  </r>
  <r>
    <x v="280"/>
    <n v="4.7"/>
    <x v="2"/>
  </r>
  <r>
    <x v="281"/>
    <n v="4.7"/>
    <x v="2"/>
  </r>
  <r>
    <x v="282"/>
    <n v="4.5999999999999996"/>
    <x v="2"/>
  </r>
  <r>
    <x v="283"/>
    <n v="4.5"/>
    <x v="2"/>
  </r>
  <r>
    <x v="284"/>
    <n v="4.4000000000000004"/>
    <x v="2"/>
  </r>
  <r>
    <x v="285"/>
    <n v="4.3"/>
    <x v="2"/>
  </r>
  <r>
    <x v="286"/>
    <n v="4.2"/>
    <x v="2"/>
  </r>
  <r>
    <x v="287"/>
    <n v="4.0999999999999996"/>
    <x v="2"/>
  </r>
  <r>
    <x v="288"/>
    <n v="4.0999999999999996"/>
    <x v="2"/>
  </r>
  <r>
    <x v="289"/>
    <n v="4"/>
    <x v="2"/>
  </r>
  <r>
    <x v="290"/>
    <n v="4"/>
    <x v="2"/>
  </r>
  <r>
    <x v="291"/>
    <n v="4"/>
    <x v="2"/>
  </r>
  <r>
    <x v="292"/>
    <n v="4"/>
    <x v="2"/>
  </r>
  <r>
    <x v="293"/>
    <n v="4"/>
    <x v="2"/>
  </r>
  <r>
    <x v="294"/>
    <n v="4"/>
    <x v="2"/>
  </r>
  <r>
    <x v="295"/>
    <n v="4"/>
    <x v="2"/>
  </r>
  <r>
    <x v="296"/>
    <n v="3.9"/>
    <x v="2"/>
  </r>
  <r>
    <x v="297"/>
    <n v="3.9"/>
    <x v="2"/>
  </r>
  <r>
    <x v="298"/>
    <n v="3.9"/>
    <x v="2"/>
  </r>
  <r>
    <x v="299"/>
    <n v="4"/>
    <x v="2"/>
  </r>
  <r>
    <x v="300"/>
    <n v="4"/>
    <x v="2"/>
  </r>
  <r>
    <x v="301"/>
    <n v="4.0999999999999996"/>
    <x v="2"/>
  </r>
  <r>
    <x v="302"/>
    <n v="4.2"/>
    <x v="2"/>
  </r>
  <r>
    <x v="303"/>
    <n v="4.2"/>
    <x v="2"/>
  </r>
  <r>
    <x v="304"/>
    <n v="4.3"/>
    <x v="2"/>
  </r>
  <r>
    <x v="305"/>
    <n v="4.4000000000000004"/>
    <x v="2"/>
  </r>
  <r>
    <x v="306"/>
    <n v="4.5999999999999996"/>
    <x v="2"/>
  </r>
  <r>
    <x v="307"/>
    <n v="4.8"/>
    <x v="2"/>
  </r>
  <r>
    <x v="308"/>
    <n v="5.0999999999999996"/>
    <x v="2"/>
  </r>
  <r>
    <x v="309"/>
    <n v="5.4"/>
    <x v="2"/>
  </r>
  <r>
    <x v="310"/>
    <n v="5.7"/>
    <x v="2"/>
  </r>
  <r>
    <x v="311"/>
    <n v="5.9"/>
    <x v="2"/>
  </r>
  <r>
    <x v="312"/>
    <n v="6"/>
    <x v="2"/>
  </r>
  <r>
    <x v="313"/>
    <n v="6.1"/>
    <x v="2"/>
  </r>
  <r>
    <x v="314"/>
    <n v="6.2"/>
    <x v="2"/>
  </r>
  <r>
    <x v="315"/>
    <n v="6.2"/>
    <x v="2"/>
  </r>
  <r>
    <x v="316"/>
    <n v="6.3"/>
    <x v="2"/>
  </r>
  <r>
    <x v="317"/>
    <n v="6.3"/>
    <x v="2"/>
  </r>
  <r>
    <x v="318"/>
    <n v="6.2"/>
    <x v="2"/>
  </r>
  <r>
    <x v="319"/>
    <n v="6.2"/>
    <x v="2"/>
  </r>
  <r>
    <x v="320"/>
    <n v="6.2"/>
    <x v="2"/>
  </r>
  <r>
    <x v="321"/>
    <n v="6.1"/>
    <x v="2"/>
  </r>
  <r>
    <x v="322"/>
    <n v="6.1"/>
    <x v="2"/>
  </r>
  <r>
    <x v="323"/>
    <n v="6"/>
    <x v="2"/>
  </r>
  <r>
    <x v="324"/>
    <n v="6"/>
    <x v="2"/>
  </r>
  <r>
    <x v="325"/>
    <n v="5.9"/>
    <x v="2"/>
  </r>
  <r>
    <x v="326"/>
    <n v="5.9"/>
    <x v="2"/>
  </r>
  <r>
    <x v="327"/>
    <n v="5.9"/>
    <x v="2"/>
  </r>
  <r>
    <x v="328"/>
    <n v="5.9"/>
    <x v="2"/>
  </r>
  <r>
    <x v="329"/>
    <n v="5.9"/>
    <x v="2"/>
  </r>
  <r>
    <x v="330"/>
    <n v="5.9"/>
    <x v="2"/>
  </r>
  <r>
    <x v="331"/>
    <n v="5.8"/>
    <x v="2"/>
  </r>
  <r>
    <x v="332"/>
    <n v="5.7"/>
    <x v="2"/>
  </r>
  <r>
    <x v="333"/>
    <n v="5.6"/>
    <x v="2"/>
  </r>
  <r>
    <x v="334"/>
    <n v="5.5"/>
    <x v="2"/>
  </r>
  <r>
    <x v="335"/>
    <n v="5.4"/>
    <x v="2"/>
  </r>
  <r>
    <x v="336"/>
    <n v="5.4"/>
    <x v="2"/>
  </r>
  <r>
    <x v="337"/>
    <n v="5.3"/>
    <x v="2"/>
  </r>
  <r>
    <x v="338"/>
    <n v="5.3"/>
    <x v="2"/>
  </r>
  <r>
    <x v="339"/>
    <n v="5.2"/>
    <x v="2"/>
  </r>
  <r>
    <x v="340"/>
    <n v="5.0999999999999996"/>
    <x v="2"/>
  </r>
  <r>
    <x v="341"/>
    <n v="5"/>
    <x v="2"/>
  </r>
  <r>
    <x v="342"/>
    <n v="4.9000000000000004"/>
    <x v="2"/>
  </r>
  <r>
    <x v="343"/>
    <n v="4.8"/>
    <x v="2"/>
  </r>
  <r>
    <x v="344"/>
    <n v="4.7"/>
    <x v="2"/>
  </r>
  <r>
    <x v="345"/>
    <n v="4.5999999999999996"/>
    <x v="2"/>
  </r>
  <r>
    <x v="346"/>
    <n v="4.5999999999999996"/>
    <x v="2"/>
  </r>
  <r>
    <x v="347"/>
    <n v="4.5999999999999996"/>
    <x v="2"/>
  </r>
  <r>
    <x v="348"/>
    <n v="4.5999999999999996"/>
    <x v="2"/>
  </r>
  <r>
    <x v="349"/>
    <n v="4.5999999999999996"/>
    <x v="2"/>
  </r>
  <r>
    <x v="350"/>
    <n v="4.5999999999999996"/>
    <x v="2"/>
  </r>
  <r>
    <x v="351"/>
    <n v="4.7"/>
    <x v="2"/>
  </r>
  <r>
    <x v="352"/>
    <n v="4.7"/>
    <x v="2"/>
  </r>
  <r>
    <x v="353"/>
    <n v="4.7"/>
    <x v="2"/>
  </r>
  <r>
    <x v="354"/>
    <n v="4.7"/>
    <x v="2"/>
  </r>
  <r>
    <x v="355"/>
    <n v="4.7"/>
    <x v="2"/>
  </r>
  <r>
    <x v="356"/>
    <n v="4.7"/>
    <x v="2"/>
  </r>
  <r>
    <x v="357"/>
    <n v="4.5999999999999996"/>
    <x v="2"/>
  </r>
  <r>
    <x v="358"/>
    <n v="4.5999999999999996"/>
    <x v="2"/>
  </r>
  <r>
    <x v="359"/>
    <n v="4.5"/>
    <x v="2"/>
  </r>
  <r>
    <x v="360"/>
    <n v="4.4000000000000004"/>
    <x v="2"/>
  </r>
  <r>
    <x v="361"/>
    <n v="4.4000000000000004"/>
    <x v="2"/>
  </r>
  <r>
    <x v="362"/>
    <n v="4.3"/>
    <x v="2"/>
  </r>
  <r>
    <x v="363"/>
    <n v="4.3"/>
    <x v="2"/>
  </r>
  <r>
    <x v="364"/>
    <n v="4.4000000000000004"/>
    <x v="2"/>
  </r>
  <r>
    <x v="365"/>
    <n v="4.4000000000000004"/>
    <x v="2"/>
  </r>
  <r>
    <x v="366"/>
    <n v="4.3"/>
    <x v="2"/>
  </r>
  <r>
    <x v="367"/>
    <n v="4.3"/>
    <x v="2"/>
  </r>
  <r>
    <x v="368"/>
    <n v="4.2"/>
    <x v="2"/>
  </r>
  <r>
    <x v="369"/>
    <n v="4.0999999999999996"/>
    <x v="2"/>
  </r>
  <r>
    <x v="370"/>
    <n v="4.0999999999999996"/>
    <x v="2"/>
  </r>
  <r>
    <x v="371"/>
    <n v="4"/>
    <x v="2"/>
  </r>
  <r>
    <x v="372"/>
    <n v="3.9"/>
    <x v="2"/>
  </r>
  <r>
    <x v="373"/>
    <n v="3.8"/>
    <x v="2"/>
  </r>
  <r>
    <x v="374"/>
    <n v="3.7"/>
    <x v="2"/>
  </r>
  <r>
    <x v="375"/>
    <n v="3.6"/>
    <x v="2"/>
  </r>
  <r>
    <x v="376"/>
    <n v="3.5"/>
    <x v="2"/>
  </r>
  <r>
    <x v="377"/>
    <n v="3.5"/>
    <x v="2"/>
  </r>
  <r>
    <x v="378"/>
    <n v="3.4"/>
    <x v="2"/>
  </r>
  <r>
    <x v="379"/>
    <n v="3.5"/>
    <x v="2"/>
  </r>
  <r>
    <x v="380"/>
    <n v="3.6"/>
    <x v="2"/>
  </r>
  <r>
    <x v="381"/>
    <n v="3.8"/>
    <x v="2"/>
  </r>
  <r>
    <x v="382"/>
    <n v="4"/>
    <x v="2"/>
  </r>
  <r>
    <x v="383"/>
    <n v="4.0999999999999996"/>
    <x v="2"/>
  </r>
  <r>
    <x v="384"/>
    <n v="4.2"/>
    <x v="2"/>
  </r>
  <r>
    <x v="385"/>
    <n v="4.4000000000000004"/>
    <x v="2"/>
  </r>
  <r>
    <x v="386"/>
    <n v="4.5"/>
    <x v="2"/>
  </r>
  <r>
    <x v="387"/>
    <n v="4.8"/>
    <x v="2"/>
  </r>
  <r>
    <x v="388"/>
    <n v="5.0999999999999996"/>
    <x v="2"/>
  </r>
  <r>
    <x v="389"/>
    <n v="5.5"/>
    <x v="2"/>
  </r>
  <r>
    <x v="390"/>
    <n v="5.9"/>
    <x v="2"/>
  </r>
  <r>
    <x v="391"/>
    <n v="6.2"/>
    <x v="2"/>
  </r>
  <r>
    <x v="392"/>
    <n v="6.6"/>
    <x v="2"/>
  </r>
  <r>
    <x v="393"/>
    <n v="6.9"/>
    <x v="2"/>
  </r>
  <r>
    <x v="394"/>
    <n v="7.3"/>
    <x v="2"/>
  </r>
  <r>
    <x v="395"/>
    <n v="7.8"/>
    <x v="2"/>
  </r>
  <r>
    <x v="396"/>
    <n v="8.1999999999999993"/>
    <x v="2"/>
  </r>
  <r>
    <x v="397"/>
    <n v="8.6"/>
    <x v="2"/>
  </r>
  <r>
    <x v="398"/>
    <n v="9"/>
    <x v="2"/>
  </r>
  <r>
    <x v="399"/>
    <n v="9.4"/>
    <x v="2"/>
  </r>
  <r>
    <x v="400"/>
    <n v="9.6"/>
    <x v="2"/>
  </r>
  <r>
    <x v="401"/>
    <n v="9.8000000000000007"/>
    <x v="2"/>
  </r>
  <r>
    <x v="402"/>
    <n v="10"/>
    <x v="2"/>
  </r>
  <r>
    <x v="403"/>
    <n v="10.199999999999999"/>
    <x v="2"/>
  </r>
  <r>
    <x v="404"/>
    <n v="10.3"/>
    <x v="2"/>
  </r>
  <r>
    <x v="405"/>
    <n v="10.4"/>
    <x v="2"/>
  </r>
  <r>
    <x v="406"/>
    <n v="10.5"/>
    <x v="2"/>
  </r>
  <r>
    <x v="407"/>
    <n v="10.6"/>
    <x v="2"/>
  </r>
  <r>
    <x v="408"/>
    <n v="10.6"/>
    <x v="2"/>
  </r>
  <r>
    <x v="409"/>
    <n v="10.7"/>
    <x v="2"/>
  </r>
  <r>
    <x v="410"/>
    <n v="10.6"/>
    <x v="2"/>
  </r>
  <r>
    <x v="411"/>
    <n v="10.6"/>
    <x v="2"/>
  </r>
  <r>
    <x v="412"/>
    <n v="10.5"/>
    <x v="2"/>
  </r>
  <r>
    <x v="413"/>
    <n v="10.4"/>
    <x v="2"/>
  </r>
  <r>
    <x v="414"/>
    <n v="10.3"/>
    <x v="2"/>
  </r>
  <r>
    <x v="415"/>
    <n v="10.199999999999999"/>
    <x v="2"/>
  </r>
  <r>
    <x v="416"/>
    <n v="10.199999999999999"/>
    <x v="2"/>
  </r>
  <r>
    <x v="417"/>
    <n v="10.1"/>
    <x v="2"/>
  </r>
  <r>
    <x v="418"/>
    <n v="10.1"/>
    <x v="2"/>
  </r>
  <r>
    <x v="419"/>
    <n v="10"/>
    <x v="2"/>
  </r>
  <r>
    <x v="420"/>
    <n v="9.9"/>
    <x v="2"/>
  </r>
  <r>
    <x v="421"/>
    <n v="9.8000000000000007"/>
    <x v="2"/>
  </r>
  <r>
    <x v="422"/>
    <n v="9.6999999999999993"/>
    <x v="2"/>
  </r>
  <r>
    <x v="423"/>
    <n v="9.6999999999999993"/>
    <x v="2"/>
  </r>
  <r>
    <x v="424"/>
    <n v="9.6"/>
    <x v="2"/>
  </r>
  <r>
    <x v="425"/>
    <n v="9.6"/>
    <x v="2"/>
  </r>
  <r>
    <x v="426"/>
    <n v="9.6"/>
    <x v="2"/>
  </r>
  <r>
    <x v="427"/>
    <n v="9.5"/>
    <x v="2"/>
  </r>
  <r>
    <x v="428"/>
    <n v="9.4"/>
    <x v="2"/>
  </r>
  <r>
    <x v="429"/>
    <n v="9.1999999999999993"/>
    <x v="2"/>
  </r>
  <r>
    <x v="430"/>
    <n v="9.1"/>
    <x v="2"/>
  </r>
  <r>
    <x v="431"/>
    <n v="8.9"/>
    <x v="2"/>
  </r>
  <r>
    <x v="432"/>
    <n v="8.8000000000000007"/>
    <x v="2"/>
  </r>
  <r>
    <x v="433"/>
    <n v="8.6999999999999993"/>
    <x v="2"/>
  </r>
  <r>
    <x v="434"/>
    <n v="8.6"/>
    <x v="2"/>
  </r>
  <r>
    <x v="435"/>
    <n v="8.5"/>
    <x v="2"/>
  </r>
  <r>
    <x v="436"/>
    <n v="8.5"/>
    <x v="2"/>
  </r>
  <r>
    <x v="437"/>
    <n v="8.4"/>
    <x v="2"/>
  </r>
  <r>
    <x v="438"/>
    <n v="8.4"/>
    <x v="2"/>
  </r>
  <r>
    <x v="439"/>
    <n v="8.3000000000000007"/>
    <x v="2"/>
  </r>
  <r>
    <x v="440"/>
    <n v="8.1999999999999993"/>
    <x v="2"/>
  </r>
  <r>
    <x v="441"/>
    <n v="8.1"/>
    <x v="2"/>
  </r>
  <r>
    <x v="442"/>
    <n v="8.1"/>
    <x v="2"/>
  </r>
  <r>
    <x v="443"/>
    <n v="8.1"/>
    <x v="2"/>
  </r>
  <r>
    <x v="444"/>
    <n v="8.1"/>
    <x v="2"/>
  </r>
  <r>
    <x v="445"/>
    <n v="8.1"/>
    <x v="2"/>
  </r>
  <r>
    <x v="446"/>
    <n v="8.1"/>
    <x v="2"/>
  </r>
  <r>
    <x v="447"/>
    <n v="8"/>
    <x v="2"/>
  </r>
  <r>
    <x v="448"/>
    <n v="8"/>
    <x v="2"/>
  </r>
  <r>
    <x v="449"/>
    <n v="7.9"/>
    <x v="2"/>
  </r>
  <r>
    <x v="450"/>
    <n v="7.9"/>
    <x v="2"/>
  </r>
  <r>
    <x v="451"/>
    <n v="7.8"/>
    <x v="2"/>
  </r>
  <r>
    <x v="452"/>
    <n v="7.7"/>
    <x v="2"/>
  </r>
  <r>
    <x v="453"/>
    <n v="7.6"/>
    <x v="2"/>
  </r>
  <r>
    <x v="454"/>
    <n v="7.5"/>
    <x v="2"/>
  </r>
  <r>
    <x v="455"/>
    <n v="7.4"/>
    <x v="2"/>
  </r>
  <r>
    <x v="456"/>
    <n v="7.2"/>
    <x v="2"/>
  </r>
  <r>
    <x v="457"/>
    <n v="7.1"/>
    <x v="2"/>
  </r>
  <r>
    <x v="458"/>
    <n v="7"/>
    <x v="2"/>
  </r>
  <r>
    <x v="459"/>
    <n v="7"/>
    <x v="2"/>
  </r>
  <r>
    <x v="460"/>
    <n v="6.9"/>
    <x v="2"/>
  </r>
  <r>
    <x v="461"/>
    <n v="6.8"/>
    <x v="2"/>
  </r>
  <r>
    <x v="462"/>
    <n v="6.8"/>
    <x v="2"/>
  </r>
  <r>
    <x v="463"/>
    <n v="6.7"/>
    <x v="2"/>
  </r>
  <r>
    <x v="464"/>
    <n v="6.7"/>
    <x v="2"/>
  </r>
  <r>
    <x v="465"/>
    <n v="6.6"/>
    <x v="2"/>
  </r>
  <r>
    <x v="466"/>
    <n v="6.5"/>
    <x v="2"/>
  </r>
  <r>
    <x v="467"/>
    <n v="6.5"/>
    <x v="2"/>
  </r>
  <r>
    <x v="468"/>
    <n v="6.4"/>
    <x v="2"/>
  </r>
  <r>
    <x v="469"/>
    <n v="6.3"/>
    <x v="2"/>
  </r>
  <r>
    <x v="470"/>
    <n v="6.3"/>
    <x v="2"/>
  </r>
  <r>
    <x v="471"/>
    <n v="6.2"/>
    <x v="2"/>
  </r>
  <r>
    <x v="472"/>
    <n v="6.2"/>
    <x v="2"/>
  </r>
  <r>
    <x v="473"/>
    <n v="6.1"/>
    <x v="2"/>
  </r>
  <r>
    <x v="474"/>
    <n v="6.1"/>
    <x v="2"/>
  </r>
  <r>
    <x v="475"/>
    <n v="6.1"/>
    <x v="2"/>
  </r>
  <r>
    <x v="476"/>
    <n v="6"/>
    <x v="2"/>
  </r>
  <r>
    <x v="477"/>
    <n v="5.9"/>
    <x v="2"/>
  </r>
  <r>
    <x v="478"/>
    <n v="5.9"/>
    <x v="2"/>
  </r>
  <r>
    <x v="479"/>
    <n v="5.8"/>
    <x v="2"/>
  </r>
  <r>
    <x v="480"/>
    <n v="5.7"/>
    <x v="2"/>
  </r>
  <r>
    <x v="481"/>
    <n v="5.7"/>
    <x v="2"/>
  </r>
  <r>
    <x v="482"/>
    <n v="5.6"/>
    <x v="2"/>
  </r>
  <r>
    <x v="483"/>
    <n v="5.6"/>
    <x v="2"/>
  </r>
  <r>
    <x v="484"/>
    <n v="5.6"/>
    <x v="2"/>
  </r>
  <r>
    <x v="485"/>
    <n v="5.5"/>
    <x v="2"/>
  </r>
  <r>
    <x v="486"/>
    <n v="5.5"/>
    <x v="2"/>
  </r>
  <r>
    <x v="487"/>
    <n v="5.4"/>
    <x v="2"/>
  </r>
  <r>
    <x v="488"/>
    <n v="5.4"/>
    <x v="2"/>
  </r>
  <r>
    <x v="489"/>
    <n v="5.4"/>
    <x v="2"/>
  </r>
  <r>
    <x v="490"/>
    <n v="5.3"/>
    <x v="2"/>
  </r>
  <r>
    <x v="491"/>
    <n v="5.3"/>
    <x v="2"/>
  </r>
  <r>
    <x v="492"/>
    <n v="5.2"/>
    <x v="2"/>
  </r>
  <r>
    <x v="493"/>
    <n v="5.2"/>
    <x v="2"/>
  </r>
  <r>
    <x v="494"/>
    <n v="5.0999999999999996"/>
    <x v="2"/>
  </r>
  <r>
    <x v="495"/>
    <n v="5"/>
    <x v="2"/>
  </r>
  <r>
    <x v="496"/>
    <n v="5"/>
    <x v="2"/>
  </r>
  <r>
    <x v="497"/>
    <n v="4.9000000000000004"/>
    <x v="2"/>
  </r>
  <r>
    <x v="498"/>
    <n v="4.9000000000000004"/>
    <x v="2"/>
  </r>
  <r>
    <x v="499"/>
    <n v="4.8"/>
    <x v="2"/>
  </r>
  <r>
    <x v="500"/>
    <n v="4.8"/>
    <x v="2"/>
  </r>
  <r>
    <x v="501"/>
    <n v="4.8"/>
    <x v="2"/>
  </r>
  <r>
    <x v="502"/>
    <n v="4.9000000000000004"/>
    <x v="2"/>
  </r>
  <r>
    <x v="503"/>
    <n v="4.9000000000000004"/>
    <x v="2"/>
  </r>
  <r>
    <x v="504"/>
    <n v="4.9000000000000004"/>
    <x v="2"/>
  </r>
  <r>
    <x v="505"/>
    <n v="4.8"/>
    <x v="2"/>
  </r>
  <r>
    <x v="506"/>
    <n v="4.8"/>
    <x v="2"/>
  </r>
  <r>
    <x v="507"/>
    <n v="4.7"/>
    <x v="2"/>
  </r>
  <r>
    <x v="508"/>
    <n v="4.7"/>
    <x v="2"/>
  </r>
  <r>
    <x v="509"/>
    <n v="4.7"/>
    <x v="2"/>
  </r>
  <r>
    <x v="510"/>
    <n v="4.7"/>
    <x v="2"/>
  </r>
  <r>
    <x v="511"/>
    <n v="4.7"/>
    <x v="2"/>
  </r>
  <r>
    <x v="512"/>
    <n v="4.8"/>
    <x v="2"/>
  </r>
  <r>
    <x v="513"/>
    <n v="4.9000000000000004"/>
    <x v="2"/>
  </r>
  <r>
    <x v="514"/>
    <n v="5"/>
    <x v="2"/>
  </r>
  <r>
    <x v="515"/>
    <n v="5"/>
    <x v="2"/>
  </r>
  <r>
    <x v="516"/>
    <n v="5"/>
    <x v="2"/>
  </r>
  <r>
    <x v="517"/>
    <n v="5"/>
    <x v="2"/>
  </r>
  <r>
    <x v="518"/>
    <n v="4.9000000000000004"/>
    <x v="2"/>
  </r>
  <r>
    <x v="519"/>
    <n v="4.9000000000000004"/>
    <x v="2"/>
  </r>
  <r>
    <x v="520"/>
    <n v="4.8"/>
    <x v="2"/>
  </r>
  <r>
    <x v="521"/>
    <n v="4.8"/>
    <x v="2"/>
  </r>
  <r>
    <x v="522"/>
    <n v="4.8"/>
    <x v="2"/>
  </r>
  <r>
    <x v="523"/>
    <n v="4.8"/>
    <x v="2"/>
  </r>
  <r>
    <x v="524"/>
    <n v="4.7"/>
    <x v="2"/>
  </r>
  <r>
    <x v="525"/>
    <n v="4.7"/>
    <x v="2"/>
  </r>
  <r>
    <x v="526"/>
    <n v="4.7"/>
    <x v="2"/>
  </r>
  <r>
    <x v="527"/>
    <n v="4.7"/>
    <x v="2"/>
  </r>
  <r>
    <x v="528"/>
    <n v="4.8"/>
    <x v="2"/>
  </r>
  <r>
    <x v="529"/>
    <n v="4.8"/>
    <x v="2"/>
  </r>
  <r>
    <x v="530"/>
    <n v="4.9000000000000004"/>
    <x v="2"/>
  </r>
  <r>
    <x v="531"/>
    <n v="13.8"/>
    <x v="2"/>
  </r>
  <r>
    <x v="532"/>
    <n v="11.2"/>
    <x v="2"/>
  </r>
  <r>
    <x v="533"/>
    <n v="9.8000000000000007"/>
    <x v="2"/>
  </r>
  <r>
    <x v="534"/>
    <n v="9"/>
    <x v="2"/>
  </r>
  <r>
    <x v="535"/>
    <n v="7.9"/>
    <x v="2"/>
  </r>
  <r>
    <x v="536"/>
    <n v="7.5"/>
    <x v="2"/>
  </r>
  <r>
    <x v="537"/>
    <n v="7"/>
    <x v="2"/>
  </r>
  <r>
    <x v="538"/>
    <n v="6.7"/>
    <x v="2"/>
  </r>
  <r>
    <x v="539"/>
    <n v="6.5"/>
    <x v="2"/>
  </r>
  <r>
    <x v="540"/>
    <n v="6.3"/>
    <x v="2"/>
  </r>
  <r>
    <x v="541"/>
    <n v="6.2"/>
    <x v="2"/>
  </r>
  <r>
    <x v="542"/>
    <n v="6"/>
    <x v="2"/>
  </r>
  <r>
    <x v="543"/>
    <n v="5.8"/>
    <x v="2"/>
  </r>
  <r>
    <x v="544"/>
    <n v="5.6"/>
    <x v="2"/>
  </r>
  <r>
    <x v="545"/>
    <n v="5.3"/>
    <x v="2"/>
  </r>
  <r>
    <x v="546"/>
    <n v="4.9000000000000004"/>
    <x v="2"/>
  </r>
  <r>
    <x v="547"/>
    <n v="4.5999999999999996"/>
    <x v="2"/>
  </r>
  <r>
    <x v="548"/>
    <n v="4.2"/>
    <x v="2"/>
  </r>
  <r>
    <x v="549"/>
    <n v="4"/>
    <x v="2"/>
  </r>
  <r>
    <x v="550"/>
    <n v="3.8"/>
    <x v="2"/>
  </r>
  <r>
    <x v="551"/>
    <n v="3.7"/>
    <x v="2"/>
  </r>
  <r>
    <x v="552"/>
    <n v="3.6"/>
    <x v="2"/>
  </r>
  <r>
    <x v="553"/>
    <n v="3.6"/>
    <x v="2"/>
  </r>
  <r>
    <x v="554"/>
    <n v="3.7"/>
    <x v="2"/>
  </r>
  <r>
    <x v="555"/>
    <n v="3.7"/>
    <x v="2"/>
  </r>
  <r>
    <x v="556"/>
    <n v="3.7"/>
    <x v="2"/>
  </r>
  <r>
    <x v="557"/>
    <n v="3.7"/>
    <x v="2"/>
  </r>
  <r>
    <x v="558"/>
    <n v="3.8"/>
    <x v="2"/>
  </r>
  <r>
    <x v="559"/>
    <n v="3.8"/>
    <x v="2"/>
  </r>
  <r>
    <x v="560"/>
    <n v="3.8"/>
    <x v="2"/>
  </r>
  <r>
    <x v="561"/>
    <n v="3.8"/>
    <x v="2"/>
  </r>
  <r>
    <x v="562"/>
    <n v="3.8"/>
    <x v="2"/>
  </r>
  <r>
    <x v="563"/>
    <n v="3.7"/>
    <x v="2"/>
  </r>
  <r>
    <x v="564"/>
    <n v="3.7"/>
    <x v="2"/>
  </r>
  <r>
    <x v="565"/>
    <n v="3.7"/>
    <x v="2"/>
  </r>
  <r>
    <x v="566"/>
    <n v="3.6"/>
    <x v="2"/>
  </r>
  <r>
    <x v="567"/>
    <n v="3.7"/>
    <x v="2"/>
  </r>
  <r>
    <x v="568"/>
    <n v="3.7"/>
    <x v="2"/>
  </r>
  <r>
    <x v="569"/>
    <n v="3.7"/>
    <x v="2"/>
  </r>
  <r>
    <x v="570"/>
    <n v="3.7"/>
    <x v="2"/>
  </r>
  <r>
    <x v="571"/>
    <n v="3.7"/>
    <x v="2"/>
  </r>
  <r>
    <x v="572"/>
    <n v="3.8"/>
    <x v="2"/>
  </r>
  <r>
    <x v="573"/>
    <n v="3.7"/>
    <x v="2"/>
  </r>
  <r>
    <x v="574"/>
    <n v="3.7"/>
    <x v="2"/>
  </r>
  <r>
    <x v="575"/>
    <n v="3.6"/>
    <x v="2"/>
  </r>
  <r>
    <x v="576"/>
    <n v="3.5"/>
    <x v="2"/>
  </r>
  <r>
    <x v="577"/>
    <n v="3.4"/>
    <x v="2"/>
  </r>
  <r>
    <x v="578"/>
    <n v="3.4"/>
    <x v="2"/>
  </r>
  <r>
    <x v="579"/>
    <n v="3.5"/>
    <x v="2"/>
  </r>
  <r>
    <x v="580"/>
    <n v="3.5"/>
    <x v="2"/>
  </r>
  <r>
    <x v="581"/>
    <n v="3.6"/>
    <x v="2"/>
  </r>
  <r>
    <x v="582"/>
    <n v="3.7"/>
    <x v="2"/>
  </r>
  <r>
    <x v="583"/>
    <n v="3.8"/>
    <x v="2"/>
  </r>
  <r>
    <x v="584"/>
    <n v="3.9"/>
    <x v="2"/>
  </r>
  <r>
    <x v="585"/>
    <n v="4"/>
    <x v="2"/>
  </r>
  <r>
    <x v="586"/>
    <n v="4"/>
    <x v="2"/>
  </r>
  <r>
    <x v="587"/>
    <n v="4.0999999999999996"/>
    <x v="2"/>
  </r>
  <r>
    <x v="588"/>
    <n v="4.2"/>
    <x v="2"/>
  </r>
  <r>
    <x v="589"/>
    <n v="4.2"/>
    <x v="2"/>
  </r>
  <r>
    <x v="590"/>
    <n v="4.2"/>
    <x v="2"/>
  </r>
  <r>
    <x v="591"/>
    <n v="4.2"/>
    <x v="2"/>
  </r>
  <r>
    <x v="592"/>
    <n v="4.3"/>
    <x v="2"/>
  </r>
  <r>
    <x v="593"/>
    <n v="4.3"/>
    <x v="2"/>
  </r>
  <r>
    <x v="594"/>
    <n v="4.3"/>
    <x v="2"/>
  </r>
  <r>
    <x v="595"/>
    <n v="4.4000000000000004"/>
    <x v="2"/>
  </r>
  <r>
    <x v="596"/>
    <n v="4.4000000000000004"/>
    <x v="2"/>
  </r>
  <r>
    <x v="597"/>
    <m/>
    <x v="2"/>
  </r>
  <r>
    <x v="598"/>
    <n v="4.4000000000000004"/>
    <x v="2"/>
  </r>
  <r>
    <x v="599"/>
    <n v="4.4000000000000004"/>
    <x v="2"/>
  </r>
  <r>
    <x v="600"/>
    <n v="4.5"/>
    <x v="2"/>
  </r>
  <r>
    <x v="601"/>
    <n v="4.5999999999999996"/>
    <x v="2"/>
  </r>
  <r>
    <x v="602"/>
    <n v="4.7"/>
    <x v="2"/>
  </r>
  <r>
    <x v="603"/>
    <n v="4.7"/>
    <x v="2"/>
  </r>
  <r>
    <x v="604"/>
    <n v="4.8"/>
    <x v="2"/>
  </r>
  <r>
    <x v="0"/>
    <n v="7.3"/>
    <x v="3"/>
  </r>
  <r>
    <x v="1"/>
    <n v="7.3"/>
    <x v="3"/>
  </r>
  <r>
    <x v="2"/>
    <n v="7.3"/>
    <x v="3"/>
  </r>
  <r>
    <x v="3"/>
    <n v="7.2"/>
    <x v="3"/>
  </r>
  <r>
    <x v="4"/>
    <n v="7.1"/>
    <x v="3"/>
  </r>
  <r>
    <x v="5"/>
    <n v="6.9"/>
    <x v="3"/>
  </r>
  <r>
    <x v="6"/>
    <n v="6.8"/>
    <x v="3"/>
  </r>
  <r>
    <x v="7"/>
    <n v="6.6"/>
    <x v="3"/>
  </r>
  <r>
    <x v="8"/>
    <n v="6.6"/>
    <x v="3"/>
  </r>
  <r>
    <x v="9"/>
    <n v="6.5"/>
    <x v="3"/>
  </r>
  <r>
    <x v="10"/>
    <n v="6.6"/>
    <x v="3"/>
  </r>
  <r>
    <x v="11"/>
    <n v="6.6"/>
    <x v="3"/>
  </r>
  <r>
    <x v="12"/>
    <n v="6.6"/>
    <x v="3"/>
  </r>
  <r>
    <x v="13"/>
    <n v="6.6"/>
    <x v="3"/>
  </r>
  <r>
    <x v="14"/>
    <n v="6.6"/>
    <x v="3"/>
  </r>
  <r>
    <x v="15"/>
    <n v="6.6"/>
    <x v="3"/>
  </r>
  <r>
    <x v="16"/>
    <n v="6.5"/>
    <x v="3"/>
  </r>
  <r>
    <x v="17"/>
    <n v="6.4"/>
    <x v="3"/>
  </r>
  <r>
    <x v="18"/>
    <n v="6.4"/>
    <x v="3"/>
  </r>
  <r>
    <x v="19"/>
    <n v="6.4"/>
    <x v="3"/>
  </r>
  <r>
    <x v="20"/>
    <n v="6.4"/>
    <x v="3"/>
  </r>
  <r>
    <x v="21"/>
    <n v="6.4"/>
    <x v="3"/>
  </r>
  <r>
    <x v="22"/>
    <n v="6.4"/>
    <x v="3"/>
  </r>
  <r>
    <x v="23"/>
    <n v="6.4"/>
    <x v="3"/>
  </r>
  <r>
    <x v="24"/>
    <n v="6.3"/>
    <x v="3"/>
  </r>
  <r>
    <x v="25"/>
    <n v="6.2"/>
    <x v="3"/>
  </r>
  <r>
    <x v="26"/>
    <n v="6.2"/>
    <x v="3"/>
  </r>
  <r>
    <x v="27"/>
    <n v="6.1"/>
    <x v="3"/>
  </r>
  <r>
    <x v="28"/>
    <n v="6"/>
    <x v="3"/>
  </r>
  <r>
    <x v="29"/>
    <n v="6"/>
    <x v="3"/>
  </r>
  <r>
    <x v="30"/>
    <n v="6.1"/>
    <x v="3"/>
  </r>
  <r>
    <x v="31"/>
    <n v="6.2"/>
    <x v="3"/>
  </r>
  <r>
    <x v="32"/>
    <n v="6.3"/>
    <x v="3"/>
  </r>
  <r>
    <x v="33"/>
    <n v="6.3"/>
    <x v="3"/>
  </r>
  <r>
    <x v="34"/>
    <n v="6.4"/>
    <x v="3"/>
  </r>
  <r>
    <x v="35"/>
    <n v="6.4"/>
    <x v="3"/>
  </r>
  <r>
    <x v="36"/>
    <n v="6.4"/>
    <x v="3"/>
  </r>
  <r>
    <x v="37"/>
    <n v="6.4"/>
    <x v="3"/>
  </r>
  <r>
    <x v="38"/>
    <n v="6.3"/>
    <x v="3"/>
  </r>
  <r>
    <x v="39"/>
    <n v="6.3"/>
    <x v="3"/>
  </r>
  <r>
    <x v="40"/>
    <n v="6.3"/>
    <x v="3"/>
  </r>
  <r>
    <x v="41"/>
    <n v="6.3"/>
    <x v="3"/>
  </r>
  <r>
    <x v="42"/>
    <n v="6.3"/>
    <x v="3"/>
  </r>
  <r>
    <x v="43"/>
    <n v="6.3"/>
    <x v="3"/>
  </r>
  <r>
    <x v="44"/>
    <n v="6.3"/>
    <x v="3"/>
  </r>
  <r>
    <x v="45"/>
    <n v="6.2"/>
    <x v="3"/>
  </r>
  <r>
    <x v="46"/>
    <n v="6.1"/>
    <x v="3"/>
  </r>
  <r>
    <x v="47"/>
    <n v="6.1"/>
    <x v="3"/>
  </r>
  <r>
    <x v="48"/>
    <n v="6.2"/>
    <x v="3"/>
  </r>
  <r>
    <x v="49"/>
    <n v="6.4"/>
    <x v="3"/>
  </r>
  <r>
    <x v="50"/>
    <n v="6.8"/>
    <x v="3"/>
  </r>
  <r>
    <x v="51"/>
    <n v="7.1"/>
    <x v="3"/>
  </r>
  <r>
    <x v="52"/>
    <n v="7.5"/>
    <x v="3"/>
  </r>
  <r>
    <x v="53"/>
    <n v="7.8"/>
    <x v="3"/>
  </r>
  <r>
    <x v="54"/>
    <n v="8"/>
    <x v="3"/>
  </r>
  <r>
    <x v="55"/>
    <n v="8.1"/>
    <x v="3"/>
  </r>
  <r>
    <x v="56"/>
    <n v="8.1"/>
    <x v="3"/>
  </r>
  <r>
    <x v="57"/>
    <n v="8.1"/>
    <x v="3"/>
  </r>
  <r>
    <x v="58"/>
    <n v="8.1"/>
    <x v="3"/>
  </r>
  <r>
    <x v="59"/>
    <n v="8.1999999999999993"/>
    <x v="3"/>
  </r>
  <r>
    <x v="60"/>
    <n v="8.1999999999999993"/>
    <x v="3"/>
  </r>
  <r>
    <x v="61"/>
    <n v="8.3000000000000007"/>
    <x v="3"/>
  </r>
  <r>
    <x v="62"/>
    <n v="8.4"/>
    <x v="3"/>
  </r>
  <r>
    <x v="63"/>
    <n v="8.4"/>
    <x v="3"/>
  </r>
  <r>
    <x v="64"/>
    <n v="8.5"/>
    <x v="3"/>
  </r>
  <r>
    <x v="65"/>
    <n v="8.5"/>
    <x v="3"/>
  </r>
  <r>
    <x v="66"/>
    <n v="8.5"/>
    <x v="3"/>
  </r>
  <r>
    <x v="67"/>
    <n v="8.6"/>
    <x v="3"/>
  </r>
  <r>
    <x v="68"/>
    <n v="8.6999999999999993"/>
    <x v="3"/>
  </r>
  <r>
    <x v="69"/>
    <n v="8.8000000000000007"/>
    <x v="3"/>
  </r>
  <r>
    <x v="70"/>
    <n v="9"/>
    <x v="3"/>
  </r>
  <r>
    <x v="71"/>
    <n v="9.1999999999999993"/>
    <x v="3"/>
  </r>
  <r>
    <x v="72"/>
    <n v="9.3000000000000007"/>
    <x v="3"/>
  </r>
  <r>
    <x v="73"/>
    <n v="9.3000000000000007"/>
    <x v="3"/>
  </r>
  <r>
    <x v="74"/>
    <n v="9.3000000000000007"/>
    <x v="3"/>
  </r>
  <r>
    <x v="75"/>
    <n v="9.3000000000000007"/>
    <x v="3"/>
  </r>
  <r>
    <x v="76"/>
    <n v="9.3000000000000007"/>
    <x v="3"/>
  </r>
  <r>
    <x v="77"/>
    <n v="9.3000000000000007"/>
    <x v="3"/>
  </r>
  <r>
    <x v="78"/>
    <n v="9.3000000000000007"/>
    <x v="3"/>
  </r>
  <r>
    <x v="79"/>
    <n v="9.4"/>
    <x v="3"/>
  </r>
  <r>
    <x v="80"/>
    <n v="9.6"/>
    <x v="3"/>
  </r>
  <r>
    <x v="81"/>
    <n v="9.6999999999999993"/>
    <x v="3"/>
  </r>
  <r>
    <x v="82"/>
    <n v="9.9"/>
    <x v="3"/>
  </r>
  <r>
    <x v="83"/>
    <n v="10.1"/>
    <x v="3"/>
  </r>
  <r>
    <x v="84"/>
    <n v="10.1"/>
    <x v="3"/>
  </r>
  <r>
    <x v="85"/>
    <n v="10.199999999999999"/>
    <x v="3"/>
  </r>
  <r>
    <x v="86"/>
    <n v="10.1"/>
    <x v="3"/>
  </r>
  <r>
    <x v="87"/>
    <n v="10"/>
    <x v="3"/>
  </r>
  <r>
    <x v="88"/>
    <n v="9.9"/>
    <x v="3"/>
  </r>
  <r>
    <x v="89"/>
    <n v="9.9"/>
    <x v="3"/>
  </r>
  <r>
    <x v="90"/>
    <n v="9.8000000000000007"/>
    <x v="3"/>
  </r>
  <r>
    <x v="91"/>
    <n v="9.6999999999999993"/>
    <x v="3"/>
  </r>
  <r>
    <x v="92"/>
    <n v="9.5"/>
    <x v="3"/>
  </r>
  <r>
    <x v="93"/>
    <n v="9.3000000000000007"/>
    <x v="3"/>
  </r>
  <r>
    <x v="94"/>
    <n v="9.1"/>
    <x v="3"/>
  </r>
  <r>
    <x v="95"/>
    <n v="9"/>
    <x v="3"/>
  </r>
  <r>
    <x v="96"/>
    <n v="8.8000000000000007"/>
    <x v="3"/>
  </r>
  <r>
    <x v="97"/>
    <n v="8.6999999999999993"/>
    <x v="3"/>
  </r>
  <r>
    <x v="98"/>
    <n v="8.6999999999999993"/>
    <x v="3"/>
  </r>
  <r>
    <x v="99"/>
    <n v="8.6"/>
    <x v="3"/>
  </r>
  <r>
    <x v="100"/>
    <n v="8.5"/>
    <x v="3"/>
  </r>
  <r>
    <x v="101"/>
    <n v="8.5"/>
    <x v="3"/>
  </r>
  <r>
    <x v="102"/>
    <n v="8.5"/>
    <x v="3"/>
  </r>
  <r>
    <x v="103"/>
    <n v="8.4"/>
    <x v="3"/>
  </r>
  <r>
    <x v="104"/>
    <n v="8.4"/>
    <x v="3"/>
  </r>
  <r>
    <x v="105"/>
    <n v="8.4"/>
    <x v="3"/>
  </r>
  <r>
    <x v="106"/>
    <n v="8.4"/>
    <x v="3"/>
  </r>
  <r>
    <x v="107"/>
    <n v="8.4"/>
    <x v="3"/>
  </r>
  <r>
    <x v="108"/>
    <n v="8.4"/>
    <x v="3"/>
  </r>
  <r>
    <x v="109"/>
    <n v="8.4"/>
    <x v="3"/>
  </r>
  <r>
    <x v="110"/>
    <n v="8.4"/>
    <x v="3"/>
  </r>
  <r>
    <x v="111"/>
    <n v="8.4"/>
    <x v="3"/>
  </r>
  <r>
    <x v="112"/>
    <n v="8.5"/>
    <x v="3"/>
  </r>
  <r>
    <x v="113"/>
    <n v="8.5"/>
    <x v="3"/>
  </r>
  <r>
    <x v="114"/>
    <n v="8.6"/>
    <x v="3"/>
  </r>
  <r>
    <x v="115"/>
    <n v="8.6"/>
    <x v="3"/>
  </r>
  <r>
    <x v="116"/>
    <n v="8.5"/>
    <x v="3"/>
  </r>
  <r>
    <x v="117"/>
    <n v="8.5"/>
    <x v="3"/>
  </r>
  <r>
    <x v="118"/>
    <n v="8.4"/>
    <x v="3"/>
  </r>
  <r>
    <x v="119"/>
    <n v="8.4"/>
    <x v="3"/>
  </r>
  <r>
    <x v="120"/>
    <n v="8.5"/>
    <x v="3"/>
  </r>
  <r>
    <x v="121"/>
    <n v="8.5"/>
    <x v="3"/>
  </r>
  <r>
    <x v="122"/>
    <n v="8.6"/>
    <x v="3"/>
  </r>
  <r>
    <x v="123"/>
    <n v="8.6"/>
    <x v="3"/>
  </r>
  <r>
    <x v="124"/>
    <n v="8.6"/>
    <x v="3"/>
  </r>
  <r>
    <x v="125"/>
    <n v="8.5"/>
    <x v="3"/>
  </r>
  <r>
    <x v="126"/>
    <n v="8.5"/>
    <x v="3"/>
  </r>
  <r>
    <x v="127"/>
    <n v="8.5"/>
    <x v="3"/>
  </r>
  <r>
    <x v="128"/>
    <n v="8.5"/>
    <x v="3"/>
  </r>
  <r>
    <x v="129"/>
    <n v="8.6"/>
    <x v="3"/>
  </r>
  <r>
    <x v="130"/>
    <n v="8.6"/>
    <x v="3"/>
  </r>
  <r>
    <x v="131"/>
    <n v="8.5"/>
    <x v="3"/>
  </r>
  <r>
    <x v="132"/>
    <n v="8.5"/>
    <x v="3"/>
  </r>
  <r>
    <x v="133"/>
    <n v="8.4"/>
    <x v="3"/>
  </r>
  <r>
    <x v="134"/>
    <n v="8.3000000000000007"/>
    <x v="3"/>
  </r>
  <r>
    <x v="135"/>
    <n v="8.1999999999999993"/>
    <x v="3"/>
  </r>
  <r>
    <x v="136"/>
    <n v="8.1"/>
    <x v="3"/>
  </r>
  <r>
    <x v="137"/>
    <n v="8.1"/>
    <x v="3"/>
  </r>
  <r>
    <x v="138"/>
    <n v="8"/>
    <x v="3"/>
  </r>
  <r>
    <x v="139"/>
    <n v="8"/>
    <x v="3"/>
  </r>
  <r>
    <x v="140"/>
    <n v="8"/>
    <x v="3"/>
  </r>
  <r>
    <x v="141"/>
    <n v="8"/>
    <x v="3"/>
  </r>
  <r>
    <x v="142"/>
    <n v="7.9"/>
    <x v="3"/>
  </r>
  <r>
    <x v="143"/>
    <n v="7.9"/>
    <x v="3"/>
  </r>
  <r>
    <x v="144"/>
    <n v="7.8"/>
    <x v="3"/>
  </r>
  <r>
    <x v="145"/>
    <n v="7.8"/>
    <x v="3"/>
  </r>
  <r>
    <x v="146"/>
    <n v="7.8"/>
    <x v="3"/>
  </r>
  <r>
    <x v="147"/>
    <n v="7.7"/>
    <x v="3"/>
  </r>
  <r>
    <x v="148"/>
    <n v="7.7"/>
    <x v="3"/>
  </r>
  <r>
    <x v="149"/>
    <n v="7.7"/>
    <x v="3"/>
  </r>
  <r>
    <x v="150"/>
    <n v="7.7"/>
    <x v="3"/>
  </r>
  <r>
    <x v="151"/>
    <n v="7.7"/>
    <x v="3"/>
  </r>
  <r>
    <x v="152"/>
    <n v="7.6"/>
    <x v="3"/>
  </r>
  <r>
    <x v="153"/>
    <n v="7.6"/>
    <x v="3"/>
  </r>
  <r>
    <x v="154"/>
    <n v="7.5"/>
    <x v="3"/>
  </r>
  <r>
    <x v="155"/>
    <n v="7.4"/>
    <x v="3"/>
  </r>
  <r>
    <x v="156"/>
    <n v="7.3"/>
    <x v="3"/>
  </r>
  <r>
    <x v="157"/>
    <n v="7.3"/>
    <x v="3"/>
  </r>
  <r>
    <x v="158"/>
    <n v="7.2"/>
    <x v="3"/>
  </r>
  <r>
    <x v="159"/>
    <n v="7.2"/>
    <x v="3"/>
  </r>
  <r>
    <x v="160"/>
    <n v="7.1"/>
    <x v="3"/>
  </r>
  <r>
    <x v="161"/>
    <n v="7.1"/>
    <x v="3"/>
  </r>
  <r>
    <x v="162"/>
    <n v="7"/>
    <x v="3"/>
  </r>
  <r>
    <x v="163"/>
    <n v="6.9"/>
    <x v="3"/>
  </r>
  <r>
    <x v="164"/>
    <n v="6.9"/>
    <x v="3"/>
  </r>
  <r>
    <x v="165"/>
    <n v="6.8"/>
    <x v="3"/>
  </r>
  <r>
    <x v="166"/>
    <n v="6.8"/>
    <x v="3"/>
  </r>
  <r>
    <x v="167"/>
    <n v="6.7"/>
    <x v="3"/>
  </r>
  <r>
    <x v="168"/>
    <n v="6.7"/>
    <x v="3"/>
  </r>
  <r>
    <x v="169"/>
    <n v="6.7"/>
    <x v="3"/>
  </r>
  <r>
    <x v="170"/>
    <n v="6.7"/>
    <x v="3"/>
  </r>
  <r>
    <x v="171"/>
    <n v="6.7"/>
    <x v="3"/>
  </r>
  <r>
    <x v="172"/>
    <n v="6.7"/>
    <x v="3"/>
  </r>
  <r>
    <x v="173"/>
    <n v="6.7"/>
    <x v="3"/>
  </r>
  <r>
    <x v="174"/>
    <n v="6.8"/>
    <x v="3"/>
  </r>
  <r>
    <x v="175"/>
    <n v="6.9"/>
    <x v="3"/>
  </r>
  <r>
    <x v="176"/>
    <n v="7"/>
    <x v="3"/>
  </r>
  <r>
    <x v="177"/>
    <n v="7.1"/>
    <x v="3"/>
  </r>
  <r>
    <x v="178"/>
    <n v="7.2"/>
    <x v="3"/>
  </r>
  <r>
    <x v="179"/>
    <n v="7.3"/>
    <x v="3"/>
  </r>
  <r>
    <x v="180"/>
    <n v="7.4"/>
    <x v="3"/>
  </r>
  <r>
    <x v="181"/>
    <n v="7.4"/>
    <x v="3"/>
  </r>
  <r>
    <x v="182"/>
    <n v="7.5"/>
    <x v="3"/>
  </r>
  <r>
    <x v="183"/>
    <n v="7.5"/>
    <x v="3"/>
  </r>
  <r>
    <x v="184"/>
    <n v="7.4"/>
    <x v="3"/>
  </r>
  <r>
    <x v="185"/>
    <n v="7.3"/>
    <x v="3"/>
  </r>
  <r>
    <x v="186"/>
    <n v="7.2"/>
    <x v="3"/>
  </r>
  <r>
    <x v="187"/>
    <n v="7.2"/>
    <x v="3"/>
  </r>
  <r>
    <x v="188"/>
    <n v="7.1"/>
    <x v="3"/>
  </r>
  <r>
    <x v="189"/>
    <n v="7.2"/>
    <x v="3"/>
  </r>
  <r>
    <x v="190"/>
    <n v="7.2"/>
    <x v="3"/>
  </r>
  <r>
    <x v="191"/>
    <n v="7.3"/>
    <x v="3"/>
  </r>
  <r>
    <x v="192"/>
    <n v="7.3"/>
    <x v="3"/>
  </r>
  <r>
    <x v="193"/>
    <n v="7.3"/>
    <x v="3"/>
  </r>
  <r>
    <x v="194"/>
    <n v="7.2"/>
    <x v="3"/>
  </r>
  <r>
    <x v="195"/>
    <n v="7.2"/>
    <x v="3"/>
  </r>
  <r>
    <x v="196"/>
    <n v="7.1"/>
    <x v="3"/>
  </r>
  <r>
    <x v="197"/>
    <n v="7.1"/>
    <x v="3"/>
  </r>
  <r>
    <x v="198"/>
    <n v="7"/>
    <x v="3"/>
  </r>
  <r>
    <x v="199"/>
    <n v="7"/>
    <x v="3"/>
  </r>
  <r>
    <x v="200"/>
    <n v="6.9"/>
    <x v="3"/>
  </r>
  <r>
    <x v="201"/>
    <n v="6.7"/>
    <x v="3"/>
  </r>
  <r>
    <x v="202"/>
    <n v="6.6"/>
    <x v="3"/>
  </r>
  <r>
    <x v="203"/>
    <n v="6.5"/>
    <x v="3"/>
  </r>
  <r>
    <x v="204"/>
    <n v="6.4"/>
    <x v="3"/>
  </r>
  <r>
    <x v="205"/>
    <n v="6.3"/>
    <x v="3"/>
  </r>
  <r>
    <x v="206"/>
    <n v="6.3"/>
    <x v="3"/>
  </r>
  <r>
    <x v="207"/>
    <n v="6.2"/>
    <x v="3"/>
  </r>
  <r>
    <x v="208"/>
    <n v="6.2"/>
    <x v="3"/>
  </r>
  <r>
    <x v="209"/>
    <n v="6.2"/>
    <x v="3"/>
  </r>
  <r>
    <x v="210"/>
    <n v="6.1"/>
    <x v="3"/>
  </r>
  <r>
    <x v="211"/>
    <n v="6.1"/>
    <x v="3"/>
  </r>
  <r>
    <x v="212"/>
    <n v="6"/>
    <x v="3"/>
  </r>
  <r>
    <x v="213"/>
    <n v="5.9"/>
    <x v="3"/>
  </r>
  <r>
    <x v="214"/>
    <n v="5.9"/>
    <x v="3"/>
  </r>
  <r>
    <x v="215"/>
    <n v="5.9"/>
    <x v="3"/>
  </r>
  <r>
    <x v="216"/>
    <n v="5.8"/>
    <x v="3"/>
  </r>
  <r>
    <x v="217"/>
    <n v="5.8"/>
    <x v="3"/>
  </r>
  <r>
    <x v="218"/>
    <n v="5.7"/>
    <x v="3"/>
  </r>
  <r>
    <x v="219"/>
    <n v="5.7"/>
    <x v="3"/>
  </r>
  <r>
    <x v="220"/>
    <n v="5.6"/>
    <x v="3"/>
  </r>
  <r>
    <x v="221"/>
    <n v="5.5"/>
    <x v="3"/>
  </r>
  <r>
    <x v="222"/>
    <n v="5.4"/>
    <x v="3"/>
  </r>
  <r>
    <x v="223"/>
    <n v="5.4"/>
    <x v="3"/>
  </r>
  <r>
    <x v="224"/>
    <n v="5.3"/>
    <x v="3"/>
  </r>
  <r>
    <x v="225"/>
    <n v="5.2"/>
    <x v="3"/>
  </r>
  <r>
    <x v="226"/>
    <n v="5.0999999999999996"/>
    <x v="3"/>
  </r>
  <r>
    <x v="227"/>
    <n v="5"/>
    <x v="3"/>
  </r>
  <r>
    <x v="228"/>
    <n v="4.9000000000000004"/>
    <x v="3"/>
  </r>
  <r>
    <x v="229"/>
    <n v="4.8"/>
    <x v="3"/>
  </r>
  <r>
    <x v="230"/>
    <n v="4.8"/>
    <x v="3"/>
  </r>
  <r>
    <x v="231"/>
    <n v="4.8"/>
    <x v="3"/>
  </r>
  <r>
    <x v="232"/>
    <n v="4.8"/>
    <x v="3"/>
  </r>
  <r>
    <x v="233"/>
    <n v="4.8"/>
    <x v="3"/>
  </r>
  <r>
    <x v="234"/>
    <n v="4.8"/>
    <x v="3"/>
  </r>
  <r>
    <x v="235"/>
    <n v="4.9000000000000004"/>
    <x v="3"/>
  </r>
  <r>
    <x v="236"/>
    <n v="4.9000000000000004"/>
    <x v="3"/>
  </r>
  <r>
    <x v="237"/>
    <n v="4.9000000000000004"/>
    <x v="3"/>
  </r>
  <r>
    <x v="238"/>
    <n v="5"/>
    <x v="3"/>
  </r>
  <r>
    <x v="239"/>
    <n v="5"/>
    <x v="3"/>
  </r>
  <r>
    <x v="240"/>
    <n v="5"/>
    <x v="3"/>
  </r>
  <r>
    <x v="241"/>
    <n v="5.0999999999999996"/>
    <x v="3"/>
  </r>
  <r>
    <x v="242"/>
    <n v="5.0999999999999996"/>
    <x v="3"/>
  </r>
  <r>
    <x v="243"/>
    <n v="5.2"/>
    <x v="3"/>
  </r>
  <r>
    <x v="244"/>
    <n v="5.2"/>
    <x v="3"/>
  </r>
  <r>
    <x v="245"/>
    <n v="5.2"/>
    <x v="3"/>
  </r>
  <r>
    <x v="246"/>
    <n v="5.2"/>
    <x v="3"/>
  </r>
  <r>
    <x v="247"/>
    <n v="5.2"/>
    <x v="3"/>
  </r>
  <r>
    <x v="248"/>
    <n v="5.2"/>
    <x v="3"/>
  </r>
  <r>
    <x v="249"/>
    <n v="5.2"/>
    <x v="3"/>
  </r>
  <r>
    <x v="250"/>
    <n v="5.2"/>
    <x v="3"/>
  </r>
  <r>
    <x v="251"/>
    <n v="5.2"/>
    <x v="3"/>
  </r>
  <r>
    <x v="252"/>
    <n v="5.2"/>
    <x v="3"/>
  </r>
  <r>
    <x v="253"/>
    <n v="5.2"/>
    <x v="3"/>
  </r>
  <r>
    <x v="254"/>
    <n v="5.0999999999999996"/>
    <x v="3"/>
  </r>
  <r>
    <x v="255"/>
    <n v="5.0999999999999996"/>
    <x v="3"/>
  </r>
  <r>
    <x v="256"/>
    <n v="5.0999999999999996"/>
    <x v="3"/>
  </r>
  <r>
    <x v="257"/>
    <n v="5.0999999999999996"/>
    <x v="3"/>
  </r>
  <r>
    <x v="258"/>
    <n v="5.0999999999999996"/>
    <x v="3"/>
  </r>
  <r>
    <x v="259"/>
    <n v="5.0999999999999996"/>
    <x v="3"/>
  </r>
  <r>
    <x v="260"/>
    <n v="5.0999999999999996"/>
    <x v="3"/>
  </r>
  <r>
    <x v="261"/>
    <n v="5.0999999999999996"/>
    <x v="3"/>
  </r>
  <r>
    <x v="262"/>
    <n v="5"/>
    <x v="3"/>
  </r>
  <r>
    <x v="263"/>
    <n v="5.0999999999999996"/>
    <x v="3"/>
  </r>
  <r>
    <x v="264"/>
    <n v="5.0999999999999996"/>
    <x v="3"/>
  </r>
  <r>
    <x v="265"/>
    <n v="5.0999999999999996"/>
    <x v="3"/>
  </r>
  <r>
    <x v="266"/>
    <n v="5.0999999999999996"/>
    <x v="3"/>
  </r>
  <r>
    <x v="267"/>
    <n v="5.0999999999999996"/>
    <x v="3"/>
  </r>
  <r>
    <x v="268"/>
    <n v="5.0999999999999996"/>
    <x v="3"/>
  </r>
  <r>
    <x v="269"/>
    <n v="5"/>
    <x v="3"/>
  </r>
  <r>
    <x v="270"/>
    <n v="5"/>
    <x v="3"/>
  </r>
  <r>
    <x v="271"/>
    <n v="5.0999999999999996"/>
    <x v="3"/>
  </r>
  <r>
    <x v="272"/>
    <n v="5.0999999999999996"/>
    <x v="3"/>
  </r>
  <r>
    <x v="273"/>
    <n v="5"/>
    <x v="3"/>
  </r>
  <r>
    <x v="274"/>
    <n v="5"/>
    <x v="3"/>
  </r>
  <r>
    <x v="275"/>
    <n v="4.8"/>
    <x v="3"/>
  </r>
  <r>
    <x v="276"/>
    <n v="4.7"/>
    <x v="3"/>
  </r>
  <r>
    <x v="277"/>
    <n v="4.5999999999999996"/>
    <x v="3"/>
  </r>
  <r>
    <x v="278"/>
    <n v="4.5999999999999996"/>
    <x v="3"/>
  </r>
  <r>
    <x v="279"/>
    <n v="4.5"/>
    <x v="3"/>
  </r>
  <r>
    <x v="280"/>
    <n v="4.5"/>
    <x v="3"/>
  </r>
  <r>
    <x v="281"/>
    <n v="4.5999999999999996"/>
    <x v="3"/>
  </r>
  <r>
    <x v="282"/>
    <n v="4.5999999999999996"/>
    <x v="3"/>
  </r>
  <r>
    <x v="283"/>
    <n v="4.5"/>
    <x v="3"/>
  </r>
  <r>
    <x v="284"/>
    <n v="4.5"/>
    <x v="3"/>
  </r>
  <r>
    <x v="285"/>
    <n v="4.4000000000000004"/>
    <x v="3"/>
  </r>
  <r>
    <x v="286"/>
    <n v="4.4000000000000004"/>
    <x v="3"/>
  </r>
  <r>
    <x v="287"/>
    <n v="4.3"/>
    <x v="3"/>
  </r>
  <r>
    <x v="288"/>
    <n v="4.3"/>
    <x v="3"/>
  </r>
  <r>
    <x v="289"/>
    <n v="4.3"/>
    <x v="3"/>
  </r>
  <r>
    <x v="290"/>
    <n v="4.2"/>
    <x v="3"/>
  </r>
  <r>
    <x v="291"/>
    <n v="4.2"/>
    <x v="3"/>
  </r>
  <r>
    <x v="292"/>
    <n v="4.0999999999999996"/>
    <x v="3"/>
  </r>
  <r>
    <x v="293"/>
    <n v="4.0999999999999996"/>
    <x v="3"/>
  </r>
  <r>
    <x v="294"/>
    <n v="4.0999999999999996"/>
    <x v="3"/>
  </r>
  <r>
    <x v="295"/>
    <n v="4.0999999999999996"/>
    <x v="3"/>
  </r>
  <r>
    <x v="296"/>
    <n v="4.0999999999999996"/>
    <x v="3"/>
  </r>
  <r>
    <x v="297"/>
    <n v="4.0999999999999996"/>
    <x v="3"/>
  </r>
  <r>
    <x v="298"/>
    <n v="4.2"/>
    <x v="3"/>
  </r>
  <r>
    <x v="299"/>
    <n v="4.2"/>
    <x v="3"/>
  </r>
  <r>
    <x v="300"/>
    <n v="4.3"/>
    <x v="3"/>
  </r>
  <r>
    <x v="301"/>
    <n v="4.4000000000000004"/>
    <x v="3"/>
  </r>
  <r>
    <x v="302"/>
    <n v="4.5"/>
    <x v="3"/>
  </r>
  <r>
    <x v="303"/>
    <n v="4.5"/>
    <x v="3"/>
  </r>
  <r>
    <x v="304"/>
    <n v="4.5999999999999996"/>
    <x v="3"/>
  </r>
  <r>
    <x v="305"/>
    <n v="4.5999999999999996"/>
    <x v="3"/>
  </r>
  <r>
    <x v="306"/>
    <n v="4.7"/>
    <x v="3"/>
  </r>
  <r>
    <x v="307"/>
    <n v="4.8"/>
    <x v="3"/>
  </r>
  <r>
    <x v="308"/>
    <n v="4.9000000000000004"/>
    <x v="3"/>
  </r>
  <r>
    <x v="309"/>
    <n v="5.0999999999999996"/>
    <x v="3"/>
  </r>
  <r>
    <x v="310"/>
    <n v="5.2"/>
    <x v="3"/>
  </r>
  <r>
    <x v="311"/>
    <n v="5.3"/>
    <x v="3"/>
  </r>
  <r>
    <x v="312"/>
    <n v="5.4"/>
    <x v="3"/>
  </r>
  <r>
    <x v="313"/>
    <n v="5.5"/>
    <x v="3"/>
  </r>
  <r>
    <x v="314"/>
    <n v="5.5"/>
    <x v="3"/>
  </r>
  <r>
    <x v="315"/>
    <n v="5.4"/>
    <x v="3"/>
  </r>
  <r>
    <x v="316"/>
    <n v="5.4"/>
    <x v="3"/>
  </r>
  <r>
    <x v="317"/>
    <n v="5.3"/>
    <x v="3"/>
  </r>
  <r>
    <x v="318"/>
    <n v="5.2"/>
    <x v="3"/>
  </r>
  <r>
    <x v="319"/>
    <n v="5.2"/>
    <x v="3"/>
  </r>
  <r>
    <x v="320"/>
    <n v="5.2"/>
    <x v="3"/>
  </r>
  <r>
    <x v="321"/>
    <n v="5.2"/>
    <x v="3"/>
  </r>
  <r>
    <x v="322"/>
    <n v="5.3"/>
    <x v="3"/>
  </r>
  <r>
    <x v="323"/>
    <n v="5.4"/>
    <x v="3"/>
  </r>
  <r>
    <x v="324"/>
    <n v="5.4"/>
    <x v="3"/>
  </r>
  <r>
    <x v="325"/>
    <n v="5.5"/>
    <x v="3"/>
  </r>
  <r>
    <x v="326"/>
    <n v="5.6"/>
    <x v="3"/>
  </r>
  <r>
    <x v="327"/>
    <n v="5.7"/>
    <x v="3"/>
  </r>
  <r>
    <x v="328"/>
    <n v="5.8"/>
    <x v="3"/>
  </r>
  <r>
    <x v="329"/>
    <n v="5.9"/>
    <x v="3"/>
  </r>
  <r>
    <x v="330"/>
    <n v="6"/>
    <x v="3"/>
  </r>
  <r>
    <x v="331"/>
    <n v="6"/>
    <x v="3"/>
  </r>
  <r>
    <x v="332"/>
    <n v="5.9"/>
    <x v="3"/>
  </r>
  <r>
    <x v="333"/>
    <n v="5.8"/>
    <x v="3"/>
  </r>
  <r>
    <x v="334"/>
    <n v="5.8"/>
    <x v="3"/>
  </r>
  <r>
    <x v="335"/>
    <n v="5.7"/>
    <x v="3"/>
  </r>
  <r>
    <x v="336"/>
    <n v="5.7"/>
    <x v="3"/>
  </r>
  <r>
    <x v="337"/>
    <n v="5.7"/>
    <x v="3"/>
  </r>
  <r>
    <x v="338"/>
    <n v="5.7"/>
    <x v="3"/>
  </r>
  <r>
    <x v="339"/>
    <n v="5.7"/>
    <x v="3"/>
  </r>
  <r>
    <x v="340"/>
    <n v="5.7"/>
    <x v="3"/>
  </r>
  <r>
    <x v="341"/>
    <n v="5.6"/>
    <x v="3"/>
  </r>
  <r>
    <x v="342"/>
    <n v="5.5"/>
    <x v="3"/>
  </r>
  <r>
    <x v="343"/>
    <n v="5.5"/>
    <x v="3"/>
  </r>
  <r>
    <x v="344"/>
    <n v="5.5"/>
    <x v="3"/>
  </r>
  <r>
    <x v="345"/>
    <n v="5.4"/>
    <x v="3"/>
  </r>
  <r>
    <x v="346"/>
    <n v="5.4"/>
    <x v="3"/>
  </r>
  <r>
    <x v="347"/>
    <n v="5.4"/>
    <x v="3"/>
  </r>
  <r>
    <x v="348"/>
    <n v="5.4"/>
    <x v="3"/>
  </r>
  <r>
    <x v="349"/>
    <n v="5.3"/>
    <x v="3"/>
  </r>
  <r>
    <x v="350"/>
    <n v="5.3"/>
    <x v="3"/>
  </r>
  <r>
    <x v="351"/>
    <n v="5.2"/>
    <x v="3"/>
  </r>
  <r>
    <x v="352"/>
    <n v="5.2"/>
    <x v="3"/>
  </r>
  <r>
    <x v="353"/>
    <n v="5.2"/>
    <x v="3"/>
  </r>
  <r>
    <x v="354"/>
    <n v="5.2"/>
    <x v="3"/>
  </r>
  <r>
    <x v="355"/>
    <n v="5.3"/>
    <x v="3"/>
  </r>
  <r>
    <x v="356"/>
    <n v="5.3"/>
    <x v="3"/>
  </r>
  <r>
    <x v="357"/>
    <n v="5.3"/>
    <x v="3"/>
  </r>
  <r>
    <x v="358"/>
    <n v="5.3"/>
    <x v="3"/>
  </r>
  <r>
    <x v="359"/>
    <n v="5.2"/>
    <x v="3"/>
  </r>
  <r>
    <x v="360"/>
    <n v="5.0999999999999996"/>
    <x v="3"/>
  </r>
  <r>
    <x v="361"/>
    <n v="5.0999999999999996"/>
    <x v="3"/>
  </r>
  <r>
    <x v="362"/>
    <n v="5.0999999999999996"/>
    <x v="3"/>
  </r>
  <r>
    <x v="363"/>
    <n v="5.2"/>
    <x v="3"/>
  </r>
  <r>
    <x v="364"/>
    <n v="5.2"/>
    <x v="3"/>
  </r>
  <r>
    <x v="365"/>
    <n v="5.3"/>
    <x v="3"/>
  </r>
  <r>
    <x v="366"/>
    <n v="5.3"/>
    <x v="3"/>
  </r>
  <r>
    <x v="367"/>
    <n v="5.3"/>
    <x v="3"/>
  </r>
  <r>
    <x v="368"/>
    <n v="5.3"/>
    <x v="3"/>
  </r>
  <r>
    <x v="369"/>
    <n v="5.3"/>
    <x v="3"/>
  </r>
  <r>
    <x v="370"/>
    <n v="5.3"/>
    <x v="3"/>
  </r>
  <r>
    <x v="371"/>
    <n v="5.3"/>
    <x v="3"/>
  </r>
  <r>
    <x v="372"/>
    <n v="5.3"/>
    <x v="3"/>
  </r>
  <r>
    <x v="373"/>
    <n v="5.3"/>
    <x v="3"/>
  </r>
  <r>
    <x v="374"/>
    <n v="5.3"/>
    <x v="3"/>
  </r>
  <r>
    <x v="375"/>
    <n v="5.4"/>
    <x v="3"/>
  </r>
  <r>
    <x v="376"/>
    <n v="5.4"/>
    <x v="3"/>
  </r>
  <r>
    <x v="377"/>
    <n v="5.5"/>
    <x v="3"/>
  </r>
  <r>
    <x v="378"/>
    <n v="5.5"/>
    <x v="3"/>
  </r>
  <r>
    <x v="379"/>
    <n v="5.5"/>
    <x v="3"/>
  </r>
  <r>
    <x v="380"/>
    <n v="5.5"/>
    <x v="3"/>
  </r>
  <r>
    <x v="381"/>
    <n v="5.4"/>
    <x v="3"/>
  </r>
  <r>
    <x v="382"/>
    <n v="5.3"/>
    <x v="3"/>
  </r>
  <r>
    <x v="383"/>
    <n v="5.2"/>
    <x v="3"/>
  </r>
  <r>
    <x v="384"/>
    <n v="5.0999999999999996"/>
    <x v="3"/>
  </r>
  <r>
    <x v="385"/>
    <n v="5"/>
    <x v="3"/>
  </r>
  <r>
    <x v="386"/>
    <n v="4.9000000000000004"/>
    <x v="3"/>
  </r>
  <r>
    <x v="387"/>
    <n v="4.9000000000000004"/>
    <x v="3"/>
  </r>
  <r>
    <x v="388"/>
    <n v="5"/>
    <x v="3"/>
  </r>
  <r>
    <x v="389"/>
    <n v="5.0999999999999996"/>
    <x v="3"/>
  </r>
  <r>
    <x v="390"/>
    <n v="5.3"/>
    <x v="3"/>
  </r>
  <r>
    <x v="391"/>
    <n v="5.4"/>
    <x v="3"/>
  </r>
  <r>
    <x v="392"/>
    <n v="5.6"/>
    <x v="3"/>
  </r>
  <r>
    <x v="393"/>
    <n v="5.9"/>
    <x v="3"/>
  </r>
  <r>
    <x v="394"/>
    <n v="6.2"/>
    <x v="3"/>
  </r>
  <r>
    <x v="395"/>
    <n v="6.6"/>
    <x v="3"/>
  </r>
  <r>
    <x v="396"/>
    <n v="7"/>
    <x v="3"/>
  </r>
  <r>
    <x v="397"/>
    <n v="7.3"/>
    <x v="3"/>
  </r>
  <r>
    <x v="398"/>
    <n v="7.6"/>
    <x v="3"/>
  </r>
  <r>
    <x v="399"/>
    <n v="7.8"/>
    <x v="3"/>
  </r>
  <r>
    <x v="400"/>
    <n v="7.9"/>
    <x v="3"/>
  </r>
  <r>
    <x v="401"/>
    <n v="7.9"/>
    <x v="3"/>
  </r>
  <r>
    <x v="402"/>
    <n v="7.9"/>
    <x v="3"/>
  </r>
  <r>
    <x v="403"/>
    <n v="7.8"/>
    <x v="3"/>
  </r>
  <r>
    <x v="404"/>
    <n v="7.8"/>
    <x v="3"/>
  </r>
  <r>
    <x v="405"/>
    <n v="7.8"/>
    <x v="3"/>
  </r>
  <r>
    <x v="406"/>
    <n v="7.8"/>
    <x v="3"/>
  </r>
  <r>
    <x v="407"/>
    <n v="7.9"/>
    <x v="3"/>
  </r>
  <r>
    <x v="408"/>
    <n v="7.9"/>
    <x v="3"/>
  </r>
  <r>
    <x v="409"/>
    <n v="7.9"/>
    <x v="3"/>
  </r>
  <r>
    <x v="410"/>
    <n v="7.9"/>
    <x v="3"/>
  </r>
  <r>
    <x v="411"/>
    <n v="7.8"/>
    <x v="3"/>
  </r>
  <r>
    <x v="412"/>
    <n v="7.7"/>
    <x v="3"/>
  </r>
  <r>
    <x v="413"/>
    <n v="7.7"/>
    <x v="3"/>
  </r>
  <r>
    <x v="414"/>
    <n v="7.7"/>
    <x v="3"/>
  </r>
  <r>
    <x v="415"/>
    <n v="7.7"/>
    <x v="3"/>
  </r>
  <r>
    <x v="416"/>
    <n v="7.8"/>
    <x v="3"/>
  </r>
  <r>
    <x v="417"/>
    <n v="7.9"/>
    <x v="3"/>
  </r>
  <r>
    <x v="418"/>
    <n v="8"/>
    <x v="3"/>
  </r>
  <r>
    <x v="419"/>
    <n v="8"/>
    <x v="3"/>
  </r>
  <r>
    <x v="420"/>
    <n v="8"/>
    <x v="3"/>
  </r>
  <r>
    <x v="421"/>
    <n v="8"/>
    <x v="3"/>
  </r>
  <r>
    <x v="422"/>
    <n v="8"/>
    <x v="3"/>
  </r>
  <r>
    <x v="423"/>
    <n v="7.9"/>
    <x v="3"/>
  </r>
  <r>
    <x v="424"/>
    <n v="8"/>
    <x v="3"/>
  </r>
  <r>
    <x v="425"/>
    <n v="8"/>
    <x v="3"/>
  </r>
  <r>
    <x v="426"/>
    <n v="8"/>
    <x v="3"/>
  </r>
  <r>
    <x v="427"/>
    <n v="7.9"/>
    <x v="3"/>
  </r>
  <r>
    <x v="428"/>
    <n v="7.9"/>
    <x v="3"/>
  </r>
  <r>
    <x v="429"/>
    <n v="7.8"/>
    <x v="3"/>
  </r>
  <r>
    <x v="430"/>
    <n v="7.6"/>
    <x v="3"/>
  </r>
  <r>
    <x v="431"/>
    <n v="7.5"/>
    <x v="3"/>
  </r>
  <r>
    <x v="432"/>
    <n v="7.4"/>
    <x v="3"/>
  </r>
  <r>
    <x v="433"/>
    <n v="7.3"/>
    <x v="3"/>
  </r>
  <r>
    <x v="434"/>
    <n v="7.3"/>
    <x v="3"/>
  </r>
  <r>
    <x v="435"/>
    <n v="7.3"/>
    <x v="3"/>
  </r>
  <r>
    <x v="436"/>
    <n v="7.3"/>
    <x v="3"/>
  </r>
  <r>
    <x v="437"/>
    <n v="7.3"/>
    <x v="3"/>
  </r>
  <r>
    <x v="438"/>
    <n v="7.2"/>
    <x v="3"/>
  </r>
  <r>
    <x v="439"/>
    <n v="7.2"/>
    <x v="3"/>
  </r>
  <r>
    <x v="440"/>
    <n v="7.2"/>
    <x v="3"/>
  </r>
  <r>
    <x v="441"/>
    <n v="7.2"/>
    <x v="3"/>
  </r>
  <r>
    <x v="442"/>
    <n v="7.2"/>
    <x v="3"/>
  </r>
  <r>
    <x v="443"/>
    <n v="7.2"/>
    <x v="3"/>
  </r>
  <r>
    <x v="444"/>
    <n v="7.2"/>
    <x v="3"/>
  </r>
  <r>
    <x v="445"/>
    <n v="7.2"/>
    <x v="3"/>
  </r>
  <r>
    <x v="446"/>
    <n v="7.2"/>
    <x v="3"/>
  </r>
  <r>
    <x v="447"/>
    <n v="7.2"/>
    <x v="3"/>
  </r>
  <r>
    <x v="448"/>
    <n v="7.2"/>
    <x v="3"/>
  </r>
  <r>
    <x v="449"/>
    <n v="7.1"/>
    <x v="3"/>
  </r>
  <r>
    <x v="450"/>
    <n v="7.1"/>
    <x v="3"/>
  </r>
  <r>
    <x v="451"/>
    <n v="7.1"/>
    <x v="3"/>
  </r>
  <r>
    <x v="452"/>
    <n v="7"/>
    <x v="3"/>
  </r>
  <r>
    <x v="453"/>
    <n v="6.9"/>
    <x v="3"/>
  </r>
  <r>
    <x v="454"/>
    <n v="6.7"/>
    <x v="3"/>
  </r>
  <r>
    <x v="455"/>
    <n v="6.6"/>
    <x v="3"/>
  </r>
  <r>
    <x v="456"/>
    <n v="6.4"/>
    <x v="3"/>
  </r>
  <r>
    <x v="457"/>
    <n v="6.3"/>
    <x v="3"/>
  </r>
  <r>
    <x v="458"/>
    <n v="6.1"/>
    <x v="3"/>
  </r>
  <r>
    <x v="459"/>
    <n v="6"/>
    <x v="3"/>
  </r>
  <r>
    <x v="460"/>
    <n v="6"/>
    <x v="3"/>
  </r>
  <r>
    <x v="461"/>
    <n v="5.9"/>
    <x v="3"/>
  </r>
  <r>
    <x v="462"/>
    <n v="5.8"/>
    <x v="3"/>
  </r>
  <r>
    <x v="463"/>
    <n v="5.7"/>
    <x v="3"/>
  </r>
  <r>
    <x v="464"/>
    <n v="5.7"/>
    <x v="3"/>
  </r>
  <r>
    <x v="465"/>
    <n v="5.6"/>
    <x v="3"/>
  </r>
  <r>
    <x v="466"/>
    <n v="5.5"/>
    <x v="3"/>
  </r>
  <r>
    <x v="467"/>
    <n v="5.5"/>
    <x v="3"/>
  </r>
  <r>
    <x v="468"/>
    <n v="5.5"/>
    <x v="3"/>
  </r>
  <r>
    <x v="469"/>
    <n v="5.4"/>
    <x v="3"/>
  </r>
  <r>
    <x v="470"/>
    <n v="5.4"/>
    <x v="3"/>
  </r>
  <r>
    <x v="471"/>
    <n v="5.3"/>
    <x v="3"/>
  </r>
  <r>
    <x v="472"/>
    <n v="5.2"/>
    <x v="3"/>
  </r>
  <r>
    <x v="473"/>
    <n v="5.0999999999999996"/>
    <x v="3"/>
  </r>
  <r>
    <x v="474"/>
    <n v="4.9000000000000004"/>
    <x v="3"/>
  </r>
  <r>
    <x v="475"/>
    <n v="4.8"/>
    <x v="3"/>
  </r>
  <r>
    <x v="476"/>
    <n v="4.5999999999999996"/>
    <x v="3"/>
  </r>
  <r>
    <x v="477"/>
    <n v="4.5"/>
    <x v="3"/>
  </r>
  <r>
    <x v="478"/>
    <n v="4.4000000000000004"/>
    <x v="3"/>
  </r>
  <r>
    <x v="479"/>
    <n v="4.3"/>
    <x v="3"/>
  </r>
  <r>
    <x v="480"/>
    <n v="4.2"/>
    <x v="3"/>
  </r>
  <r>
    <x v="481"/>
    <n v="4.0999999999999996"/>
    <x v="3"/>
  </r>
  <r>
    <x v="482"/>
    <n v="4"/>
    <x v="3"/>
  </r>
  <r>
    <x v="483"/>
    <n v="4"/>
    <x v="3"/>
  </r>
  <r>
    <x v="484"/>
    <n v="4"/>
    <x v="3"/>
  </r>
  <r>
    <x v="485"/>
    <n v="4"/>
    <x v="3"/>
  </r>
  <r>
    <x v="486"/>
    <n v="4"/>
    <x v="3"/>
  </r>
  <r>
    <x v="487"/>
    <n v="3.9"/>
    <x v="3"/>
  </r>
  <r>
    <x v="488"/>
    <n v="3.9"/>
    <x v="3"/>
  </r>
  <r>
    <x v="489"/>
    <n v="3.9"/>
    <x v="3"/>
  </r>
  <r>
    <x v="490"/>
    <n v="3.9"/>
    <x v="3"/>
  </r>
  <r>
    <x v="491"/>
    <n v="3.8"/>
    <x v="3"/>
  </r>
  <r>
    <x v="492"/>
    <n v="3.8"/>
    <x v="3"/>
  </r>
  <r>
    <x v="493"/>
    <n v="3.7"/>
    <x v="3"/>
  </r>
  <r>
    <x v="494"/>
    <n v="3.7"/>
    <x v="3"/>
  </r>
  <r>
    <x v="495"/>
    <n v="3.7"/>
    <x v="3"/>
  </r>
  <r>
    <x v="496"/>
    <n v="3.7"/>
    <x v="3"/>
  </r>
  <r>
    <x v="497"/>
    <n v="3.7"/>
    <x v="3"/>
  </r>
  <r>
    <x v="498"/>
    <n v="3.7"/>
    <x v="3"/>
  </r>
  <r>
    <x v="499"/>
    <n v="3.7"/>
    <x v="3"/>
  </r>
  <r>
    <x v="500"/>
    <n v="3.8"/>
    <x v="3"/>
  </r>
  <r>
    <x v="501"/>
    <n v="3.8"/>
    <x v="3"/>
  </r>
  <r>
    <x v="502"/>
    <n v="3.8"/>
    <x v="3"/>
  </r>
  <r>
    <x v="503"/>
    <n v="3.8"/>
    <x v="3"/>
  </r>
  <r>
    <x v="504"/>
    <n v="3.8"/>
    <x v="3"/>
  </r>
  <r>
    <x v="505"/>
    <n v="3.8"/>
    <x v="3"/>
  </r>
  <r>
    <x v="506"/>
    <n v="3.7"/>
    <x v="3"/>
  </r>
  <r>
    <x v="507"/>
    <n v="3.7"/>
    <x v="3"/>
  </r>
  <r>
    <x v="508"/>
    <n v="3.6"/>
    <x v="3"/>
  </r>
  <r>
    <x v="509"/>
    <n v="3.6"/>
    <x v="3"/>
  </r>
  <r>
    <x v="510"/>
    <n v="3.5"/>
    <x v="3"/>
  </r>
  <r>
    <x v="511"/>
    <n v="3.5"/>
    <x v="3"/>
  </r>
  <r>
    <x v="512"/>
    <n v="3.6"/>
    <x v="3"/>
  </r>
  <r>
    <x v="513"/>
    <n v="3.6"/>
    <x v="3"/>
  </r>
  <r>
    <x v="514"/>
    <n v="3.7"/>
    <x v="3"/>
  </r>
  <r>
    <x v="515"/>
    <n v="3.7"/>
    <x v="3"/>
  </r>
  <r>
    <x v="516"/>
    <n v="3.7"/>
    <x v="3"/>
  </r>
  <r>
    <x v="517"/>
    <n v="3.6"/>
    <x v="3"/>
  </r>
  <r>
    <x v="518"/>
    <n v="3.5"/>
    <x v="3"/>
  </r>
  <r>
    <x v="519"/>
    <n v="3.4"/>
    <x v="3"/>
  </r>
  <r>
    <x v="520"/>
    <n v="3.4"/>
    <x v="3"/>
  </r>
  <r>
    <x v="521"/>
    <n v="3.4"/>
    <x v="3"/>
  </r>
  <r>
    <x v="522"/>
    <n v="3.4"/>
    <x v="3"/>
  </r>
  <r>
    <x v="523"/>
    <n v="3.5"/>
    <x v="3"/>
  </r>
  <r>
    <x v="524"/>
    <n v="3.5"/>
    <x v="3"/>
  </r>
  <r>
    <x v="525"/>
    <n v="3.5"/>
    <x v="3"/>
  </r>
  <r>
    <x v="526"/>
    <n v="3.5"/>
    <x v="3"/>
  </r>
  <r>
    <x v="527"/>
    <n v="3.5"/>
    <x v="3"/>
  </r>
  <r>
    <x v="528"/>
    <n v="3.5"/>
    <x v="3"/>
  </r>
  <r>
    <x v="529"/>
    <n v="3.6"/>
    <x v="3"/>
  </r>
  <r>
    <x v="530"/>
    <n v="4.8"/>
    <x v="3"/>
  </r>
  <r>
    <x v="531"/>
    <n v="10.1"/>
    <x v="3"/>
  </r>
  <r>
    <x v="532"/>
    <n v="8.9"/>
    <x v="3"/>
  </r>
  <r>
    <x v="533"/>
    <n v="7.9"/>
    <x v="3"/>
  </r>
  <r>
    <x v="534"/>
    <n v="7.3"/>
    <x v="3"/>
  </r>
  <r>
    <x v="535"/>
    <n v="6.4"/>
    <x v="3"/>
  </r>
  <r>
    <x v="536"/>
    <n v="5.9"/>
    <x v="3"/>
  </r>
  <r>
    <x v="537"/>
    <n v="5.4"/>
    <x v="3"/>
  </r>
  <r>
    <x v="538"/>
    <n v="5.0999999999999996"/>
    <x v="3"/>
  </r>
  <r>
    <x v="539"/>
    <n v="5"/>
    <x v="3"/>
  </r>
  <r>
    <x v="540"/>
    <n v="4.9000000000000004"/>
    <x v="3"/>
  </r>
  <r>
    <x v="541"/>
    <n v="4.8"/>
    <x v="3"/>
  </r>
  <r>
    <x v="542"/>
    <n v="4.7"/>
    <x v="3"/>
  </r>
  <r>
    <x v="543"/>
    <n v="4.5999999999999996"/>
    <x v="3"/>
  </r>
  <r>
    <x v="544"/>
    <n v="4.4000000000000004"/>
    <x v="3"/>
  </r>
  <r>
    <x v="545"/>
    <n v="4.2"/>
    <x v="3"/>
  </r>
  <r>
    <x v="546"/>
    <n v="4"/>
    <x v="3"/>
  </r>
  <r>
    <x v="547"/>
    <n v="3.7"/>
    <x v="3"/>
  </r>
  <r>
    <x v="548"/>
    <n v="3.5"/>
    <x v="3"/>
  </r>
  <r>
    <x v="549"/>
    <n v="3.3"/>
    <x v="3"/>
  </r>
  <r>
    <x v="550"/>
    <n v="3.2"/>
    <x v="3"/>
  </r>
  <r>
    <x v="551"/>
    <n v="3.2"/>
    <x v="3"/>
  </r>
  <r>
    <x v="552"/>
    <n v="3.2"/>
    <x v="3"/>
  </r>
  <r>
    <x v="553"/>
    <n v="3.2"/>
    <x v="3"/>
  </r>
  <r>
    <x v="554"/>
    <n v="3.2"/>
    <x v="3"/>
  </r>
  <r>
    <x v="555"/>
    <n v="3.2"/>
    <x v="3"/>
  </r>
  <r>
    <x v="556"/>
    <n v="3.2"/>
    <x v="3"/>
  </r>
  <r>
    <x v="557"/>
    <n v="3.2"/>
    <x v="3"/>
  </r>
  <r>
    <x v="558"/>
    <n v="3.2"/>
    <x v="3"/>
  </r>
  <r>
    <x v="559"/>
    <n v="3.2"/>
    <x v="3"/>
  </r>
  <r>
    <x v="560"/>
    <n v="3.2"/>
    <x v="3"/>
  </r>
  <r>
    <x v="561"/>
    <n v="3.2"/>
    <x v="3"/>
  </r>
  <r>
    <x v="562"/>
    <n v="3.1"/>
    <x v="3"/>
  </r>
  <r>
    <x v="563"/>
    <n v="3"/>
    <x v="3"/>
  </r>
  <r>
    <x v="564"/>
    <n v="2.9"/>
    <x v="3"/>
  </r>
  <r>
    <x v="565"/>
    <n v="2.9"/>
    <x v="3"/>
  </r>
  <r>
    <x v="566"/>
    <n v="2.9"/>
    <x v="3"/>
  </r>
  <r>
    <x v="567"/>
    <n v="2.9"/>
    <x v="3"/>
  </r>
  <r>
    <x v="568"/>
    <n v="3"/>
    <x v="3"/>
  </r>
  <r>
    <x v="569"/>
    <n v="3"/>
    <x v="3"/>
  </r>
  <r>
    <x v="570"/>
    <n v="3.2"/>
    <x v="3"/>
  </r>
  <r>
    <x v="571"/>
    <n v="3.3"/>
    <x v="3"/>
  </r>
  <r>
    <x v="572"/>
    <n v="3.4"/>
    <x v="3"/>
  </r>
  <r>
    <x v="573"/>
    <n v="3.4"/>
    <x v="3"/>
  </r>
  <r>
    <x v="574"/>
    <n v="3.5"/>
    <x v="3"/>
  </r>
  <r>
    <x v="575"/>
    <n v="3.5"/>
    <x v="3"/>
  </r>
  <r>
    <x v="576"/>
    <n v="3.4"/>
    <x v="3"/>
  </r>
  <r>
    <x v="577"/>
    <n v="3.4"/>
    <x v="3"/>
  </r>
  <r>
    <x v="578"/>
    <n v="3.4"/>
    <x v="3"/>
  </r>
  <r>
    <x v="579"/>
    <n v="3.4"/>
    <x v="3"/>
  </r>
  <r>
    <x v="580"/>
    <n v="3.4"/>
    <x v="3"/>
  </r>
  <r>
    <x v="581"/>
    <n v="3.4"/>
    <x v="3"/>
  </r>
  <r>
    <x v="582"/>
    <n v="3.5"/>
    <x v="3"/>
  </r>
  <r>
    <x v="583"/>
    <n v="3.5"/>
    <x v="3"/>
  </r>
  <r>
    <x v="584"/>
    <n v="3.5"/>
    <x v="3"/>
  </r>
  <r>
    <x v="585"/>
    <n v="3.6"/>
    <x v="3"/>
  </r>
  <r>
    <x v="586"/>
    <n v="3.7"/>
    <x v="3"/>
  </r>
  <r>
    <x v="587"/>
    <n v="3.7"/>
    <x v="3"/>
  </r>
  <r>
    <x v="588"/>
    <n v="3.8"/>
    <x v="3"/>
  </r>
  <r>
    <x v="589"/>
    <n v="3.8"/>
    <x v="3"/>
  </r>
  <r>
    <x v="590"/>
    <n v="3.9"/>
    <x v="3"/>
  </r>
  <r>
    <x v="591"/>
    <n v="3.9"/>
    <x v="3"/>
  </r>
  <r>
    <x v="592"/>
    <n v="4"/>
    <x v="3"/>
  </r>
  <r>
    <x v="593"/>
    <n v="4"/>
    <x v="3"/>
  </r>
  <r>
    <x v="594"/>
    <n v="4.0999999999999996"/>
    <x v="3"/>
  </r>
  <r>
    <x v="595"/>
    <n v="4.2"/>
    <x v="3"/>
  </r>
  <r>
    <x v="596"/>
    <n v="4.2"/>
    <x v="3"/>
  </r>
  <r>
    <x v="597"/>
    <m/>
    <x v="3"/>
  </r>
  <r>
    <x v="598"/>
    <n v="4.3"/>
    <x v="3"/>
  </r>
  <r>
    <x v="599"/>
    <n v="4.3"/>
    <x v="3"/>
  </r>
  <r>
    <x v="600"/>
    <n v="4.4000000000000004"/>
    <x v="3"/>
  </r>
  <r>
    <x v="601"/>
    <n v="4.4000000000000004"/>
    <x v="3"/>
  </r>
  <r>
    <x v="602"/>
    <n v="4.3"/>
    <x v="3"/>
  </r>
  <r>
    <x v="603"/>
    <n v="4.3"/>
    <x v="3"/>
  </r>
  <r>
    <x v="604"/>
    <n v="4.2"/>
    <x v="3"/>
  </r>
  <r>
    <x v="0"/>
    <n v="9.1999999999999993"/>
    <x v="4"/>
  </r>
  <r>
    <x v="1"/>
    <n v="9.1999999999999993"/>
    <x v="4"/>
  </r>
  <r>
    <x v="2"/>
    <n v="9.1"/>
    <x v="4"/>
  </r>
  <r>
    <x v="3"/>
    <n v="9"/>
    <x v="4"/>
  </r>
  <r>
    <x v="4"/>
    <n v="8.9"/>
    <x v="4"/>
  </r>
  <r>
    <x v="5"/>
    <n v="8.9"/>
    <x v="4"/>
  </r>
  <r>
    <x v="6"/>
    <n v="9"/>
    <x v="4"/>
  </r>
  <r>
    <x v="7"/>
    <n v="9.1"/>
    <x v="4"/>
  </r>
  <r>
    <x v="8"/>
    <n v="9.3000000000000007"/>
    <x v="4"/>
  </r>
  <r>
    <x v="9"/>
    <n v="9.4"/>
    <x v="4"/>
  </r>
  <r>
    <x v="10"/>
    <n v="9.4"/>
    <x v="4"/>
  </r>
  <r>
    <x v="11"/>
    <n v="9.4"/>
    <x v="4"/>
  </r>
  <r>
    <x v="12"/>
    <n v="9.3000000000000007"/>
    <x v="4"/>
  </r>
  <r>
    <x v="13"/>
    <n v="9.1"/>
    <x v="4"/>
  </r>
  <r>
    <x v="14"/>
    <n v="8.9"/>
    <x v="4"/>
  </r>
  <r>
    <x v="15"/>
    <n v="8.6999999999999993"/>
    <x v="4"/>
  </r>
  <r>
    <x v="16"/>
    <n v="8.6"/>
    <x v="4"/>
  </r>
  <r>
    <x v="17"/>
    <n v="8.4"/>
    <x v="4"/>
  </r>
  <r>
    <x v="18"/>
    <n v="8.3000000000000007"/>
    <x v="4"/>
  </r>
  <r>
    <x v="19"/>
    <n v="8.1"/>
    <x v="4"/>
  </r>
  <r>
    <x v="20"/>
    <n v="8"/>
    <x v="4"/>
  </r>
  <r>
    <x v="21"/>
    <n v="7.9"/>
    <x v="4"/>
  </r>
  <r>
    <x v="22"/>
    <n v="7.7"/>
    <x v="4"/>
  </r>
  <r>
    <x v="23"/>
    <n v="7.6"/>
    <x v="4"/>
  </r>
  <r>
    <x v="24"/>
    <n v="7.6"/>
    <x v="4"/>
  </r>
  <r>
    <x v="25"/>
    <n v="7.5"/>
    <x v="4"/>
  </r>
  <r>
    <x v="26"/>
    <n v="7.5"/>
    <x v="4"/>
  </r>
  <r>
    <x v="27"/>
    <n v="7.4"/>
    <x v="4"/>
  </r>
  <r>
    <x v="28"/>
    <n v="7.4"/>
    <x v="4"/>
  </r>
  <r>
    <x v="29"/>
    <n v="7.3"/>
    <x v="4"/>
  </r>
  <r>
    <x v="30"/>
    <n v="7.1"/>
    <x v="4"/>
  </r>
  <r>
    <x v="31"/>
    <n v="7"/>
    <x v="4"/>
  </r>
  <r>
    <x v="32"/>
    <n v="6.9"/>
    <x v="4"/>
  </r>
  <r>
    <x v="33"/>
    <n v="6.8"/>
    <x v="4"/>
  </r>
  <r>
    <x v="34"/>
    <n v="6.7"/>
    <x v="4"/>
  </r>
  <r>
    <x v="35"/>
    <n v="6.6"/>
    <x v="4"/>
  </r>
  <r>
    <x v="36"/>
    <n v="6.5"/>
    <x v="4"/>
  </r>
  <r>
    <x v="37"/>
    <n v="6.4"/>
    <x v="4"/>
  </r>
  <r>
    <x v="38"/>
    <n v="6.3"/>
    <x v="4"/>
  </r>
  <r>
    <x v="39"/>
    <n v="6.2"/>
    <x v="4"/>
  </r>
  <r>
    <x v="40"/>
    <n v="6.2"/>
    <x v="4"/>
  </r>
  <r>
    <x v="41"/>
    <n v="6.1"/>
    <x v="4"/>
  </r>
  <r>
    <x v="42"/>
    <n v="6.1"/>
    <x v="4"/>
  </r>
  <r>
    <x v="43"/>
    <n v="6.2"/>
    <x v="4"/>
  </r>
  <r>
    <x v="44"/>
    <n v="6.2"/>
    <x v="4"/>
  </r>
  <r>
    <x v="45"/>
    <n v="6.2"/>
    <x v="4"/>
  </r>
  <r>
    <x v="46"/>
    <n v="6.1"/>
    <x v="4"/>
  </r>
  <r>
    <x v="47"/>
    <n v="6.1"/>
    <x v="4"/>
  </r>
  <r>
    <x v="48"/>
    <n v="6.1"/>
    <x v="4"/>
  </r>
  <r>
    <x v="49"/>
    <n v="6.2"/>
    <x v="4"/>
  </r>
  <r>
    <x v="50"/>
    <n v="6.5"/>
    <x v="4"/>
  </r>
  <r>
    <x v="51"/>
    <n v="6.7"/>
    <x v="4"/>
  </r>
  <r>
    <x v="52"/>
    <n v="7"/>
    <x v="4"/>
  </r>
  <r>
    <x v="53"/>
    <n v="7.2"/>
    <x v="4"/>
  </r>
  <r>
    <x v="54"/>
    <n v="7.3"/>
    <x v="4"/>
  </r>
  <r>
    <x v="55"/>
    <n v="7.3"/>
    <x v="4"/>
  </r>
  <r>
    <x v="56"/>
    <n v="7.2"/>
    <x v="4"/>
  </r>
  <r>
    <x v="57"/>
    <n v="7.2"/>
    <x v="4"/>
  </r>
  <r>
    <x v="58"/>
    <n v="7.1"/>
    <x v="4"/>
  </r>
  <r>
    <x v="59"/>
    <n v="7.1"/>
    <x v="4"/>
  </r>
  <r>
    <x v="60"/>
    <n v="7.1"/>
    <x v="4"/>
  </r>
  <r>
    <x v="61"/>
    <n v="7.1"/>
    <x v="4"/>
  </r>
  <r>
    <x v="62"/>
    <n v="7.1"/>
    <x v="4"/>
  </r>
  <r>
    <x v="63"/>
    <n v="7.1"/>
    <x v="4"/>
  </r>
  <r>
    <x v="64"/>
    <n v="7"/>
    <x v="4"/>
  </r>
  <r>
    <x v="65"/>
    <n v="7"/>
    <x v="4"/>
  </r>
  <r>
    <x v="66"/>
    <n v="7.1"/>
    <x v="4"/>
  </r>
  <r>
    <x v="67"/>
    <n v="7.3"/>
    <x v="4"/>
  </r>
  <r>
    <x v="68"/>
    <n v="7.6"/>
    <x v="4"/>
  </r>
  <r>
    <x v="69"/>
    <n v="7.9"/>
    <x v="4"/>
  </r>
  <r>
    <x v="70"/>
    <n v="8.1999999999999993"/>
    <x v="4"/>
  </r>
  <r>
    <x v="71"/>
    <n v="8.5"/>
    <x v="4"/>
  </r>
  <r>
    <x v="72"/>
    <n v="8.8000000000000007"/>
    <x v="4"/>
  </r>
  <r>
    <x v="73"/>
    <n v="9.1"/>
    <x v="4"/>
  </r>
  <r>
    <x v="74"/>
    <n v="9.3000000000000007"/>
    <x v="4"/>
  </r>
  <r>
    <x v="75"/>
    <n v="9.6"/>
    <x v="4"/>
  </r>
  <r>
    <x v="76"/>
    <n v="9.8000000000000007"/>
    <x v="4"/>
  </r>
  <r>
    <x v="77"/>
    <n v="10"/>
    <x v="4"/>
  </r>
  <r>
    <x v="78"/>
    <n v="10.199999999999999"/>
    <x v="4"/>
  </r>
  <r>
    <x v="79"/>
    <n v="10.4"/>
    <x v="4"/>
  </r>
  <r>
    <x v="80"/>
    <n v="10.6"/>
    <x v="4"/>
  </r>
  <r>
    <x v="81"/>
    <n v="10.9"/>
    <x v="4"/>
  </r>
  <r>
    <x v="82"/>
    <n v="11"/>
    <x v="4"/>
  </r>
  <r>
    <x v="83"/>
    <n v="11.1"/>
    <x v="4"/>
  </r>
  <r>
    <x v="84"/>
    <n v="11.1"/>
    <x v="4"/>
  </r>
  <r>
    <x v="85"/>
    <n v="11"/>
    <x v="4"/>
  </r>
  <r>
    <x v="86"/>
    <n v="10.8"/>
    <x v="4"/>
  </r>
  <r>
    <x v="87"/>
    <n v="10.6"/>
    <x v="4"/>
  </r>
  <r>
    <x v="88"/>
    <n v="10.3"/>
    <x v="4"/>
  </r>
  <r>
    <x v="89"/>
    <n v="10"/>
    <x v="4"/>
  </r>
  <r>
    <x v="90"/>
    <n v="9.6999999999999993"/>
    <x v="4"/>
  </r>
  <r>
    <x v="91"/>
    <n v="9.4"/>
    <x v="4"/>
  </r>
  <r>
    <x v="92"/>
    <n v="9.1999999999999993"/>
    <x v="4"/>
  </r>
  <r>
    <x v="93"/>
    <n v="8.9"/>
    <x v="4"/>
  </r>
  <r>
    <x v="94"/>
    <n v="8.6"/>
    <x v="4"/>
  </r>
  <r>
    <x v="95"/>
    <n v="8.4"/>
    <x v="4"/>
  </r>
  <r>
    <x v="96"/>
    <n v="8.3000000000000007"/>
    <x v="4"/>
  </r>
  <r>
    <x v="97"/>
    <n v="8.1"/>
    <x v="4"/>
  </r>
  <r>
    <x v="98"/>
    <n v="8"/>
    <x v="4"/>
  </r>
  <r>
    <x v="99"/>
    <n v="7.9"/>
    <x v="4"/>
  </r>
  <r>
    <x v="100"/>
    <n v="7.8"/>
    <x v="4"/>
  </r>
  <r>
    <x v="101"/>
    <n v="7.7"/>
    <x v="4"/>
  </r>
  <r>
    <x v="102"/>
    <n v="7.7"/>
    <x v="4"/>
  </r>
  <r>
    <x v="103"/>
    <n v="7.6"/>
    <x v="4"/>
  </r>
  <r>
    <x v="104"/>
    <n v="7.6"/>
    <x v="4"/>
  </r>
  <r>
    <x v="105"/>
    <n v="7.5"/>
    <x v="4"/>
  </r>
  <r>
    <x v="106"/>
    <n v="7.5"/>
    <x v="4"/>
  </r>
  <r>
    <x v="107"/>
    <n v="7.4"/>
    <x v="4"/>
  </r>
  <r>
    <x v="108"/>
    <n v="7.3"/>
    <x v="4"/>
  </r>
  <r>
    <x v="109"/>
    <n v="7.3"/>
    <x v="4"/>
  </r>
  <r>
    <x v="110"/>
    <n v="7.3"/>
    <x v="4"/>
  </r>
  <r>
    <x v="111"/>
    <n v="7.3"/>
    <x v="4"/>
  </r>
  <r>
    <x v="112"/>
    <n v="7.3"/>
    <x v="4"/>
  </r>
  <r>
    <x v="113"/>
    <n v="7.3"/>
    <x v="4"/>
  </r>
  <r>
    <x v="114"/>
    <n v="7.3"/>
    <x v="4"/>
  </r>
  <r>
    <x v="115"/>
    <n v="7.2"/>
    <x v="4"/>
  </r>
  <r>
    <x v="116"/>
    <n v="7.1"/>
    <x v="4"/>
  </r>
  <r>
    <x v="117"/>
    <n v="7"/>
    <x v="4"/>
  </r>
  <r>
    <x v="118"/>
    <n v="6.9"/>
    <x v="4"/>
  </r>
  <r>
    <x v="119"/>
    <n v="6.9"/>
    <x v="4"/>
  </r>
  <r>
    <x v="120"/>
    <n v="6.8"/>
    <x v="4"/>
  </r>
  <r>
    <x v="121"/>
    <n v="6.9"/>
    <x v="4"/>
  </r>
  <r>
    <x v="122"/>
    <n v="6.9"/>
    <x v="4"/>
  </r>
  <r>
    <x v="123"/>
    <n v="6.9"/>
    <x v="4"/>
  </r>
  <r>
    <x v="124"/>
    <n v="6.9"/>
    <x v="4"/>
  </r>
  <r>
    <x v="125"/>
    <n v="6.9"/>
    <x v="4"/>
  </r>
  <r>
    <x v="126"/>
    <n v="6.8"/>
    <x v="4"/>
  </r>
  <r>
    <x v="127"/>
    <n v="6.7"/>
    <x v="4"/>
  </r>
  <r>
    <x v="128"/>
    <n v="6.7"/>
    <x v="4"/>
  </r>
  <r>
    <x v="129"/>
    <n v="6.6"/>
    <x v="4"/>
  </r>
  <r>
    <x v="130"/>
    <n v="6.6"/>
    <x v="4"/>
  </r>
  <r>
    <x v="131"/>
    <n v="6.5"/>
    <x v="4"/>
  </r>
  <r>
    <x v="132"/>
    <n v="6.5"/>
    <x v="4"/>
  </r>
  <r>
    <x v="133"/>
    <n v="6.3"/>
    <x v="4"/>
  </r>
  <r>
    <x v="134"/>
    <n v="6.2"/>
    <x v="4"/>
  </r>
  <r>
    <x v="135"/>
    <n v="6"/>
    <x v="4"/>
  </r>
  <r>
    <x v="136"/>
    <n v="5.9"/>
    <x v="4"/>
  </r>
  <r>
    <x v="137"/>
    <n v="5.8"/>
    <x v="4"/>
  </r>
  <r>
    <x v="138"/>
    <n v="5.7"/>
    <x v="4"/>
  </r>
  <r>
    <x v="139"/>
    <n v="5.6"/>
    <x v="4"/>
  </r>
  <r>
    <x v="140"/>
    <n v="5.6"/>
    <x v="4"/>
  </r>
  <r>
    <x v="141"/>
    <n v="5.5"/>
    <x v="4"/>
  </r>
  <r>
    <x v="142"/>
    <n v="5.5"/>
    <x v="4"/>
  </r>
  <r>
    <x v="143"/>
    <n v="5.4"/>
    <x v="4"/>
  </r>
  <r>
    <x v="144"/>
    <n v="5.4"/>
    <x v="4"/>
  </r>
  <r>
    <x v="145"/>
    <n v="5.3"/>
    <x v="4"/>
  </r>
  <r>
    <x v="146"/>
    <n v="5.3"/>
    <x v="4"/>
  </r>
  <r>
    <x v="147"/>
    <n v="5.3"/>
    <x v="4"/>
  </r>
  <r>
    <x v="148"/>
    <n v="5.3"/>
    <x v="4"/>
  </r>
  <r>
    <x v="149"/>
    <n v="5.3"/>
    <x v="4"/>
  </r>
  <r>
    <x v="150"/>
    <n v="5.3"/>
    <x v="4"/>
  </r>
  <r>
    <x v="151"/>
    <n v="5.3"/>
    <x v="4"/>
  </r>
  <r>
    <x v="152"/>
    <n v="5.3"/>
    <x v="4"/>
  </r>
  <r>
    <x v="153"/>
    <n v="5.2"/>
    <x v="4"/>
  </r>
  <r>
    <x v="154"/>
    <n v="5.2"/>
    <x v="4"/>
  </r>
  <r>
    <x v="155"/>
    <n v="5.0999999999999996"/>
    <x v="4"/>
  </r>
  <r>
    <x v="156"/>
    <n v="5"/>
    <x v="4"/>
  </r>
  <r>
    <x v="157"/>
    <n v="5"/>
    <x v="4"/>
  </r>
  <r>
    <x v="158"/>
    <n v="5"/>
    <x v="4"/>
  </r>
  <r>
    <x v="159"/>
    <n v="5"/>
    <x v="4"/>
  </r>
  <r>
    <x v="160"/>
    <n v="5.0999999999999996"/>
    <x v="4"/>
  </r>
  <r>
    <x v="161"/>
    <n v="5.0999999999999996"/>
    <x v="4"/>
  </r>
  <r>
    <x v="162"/>
    <n v="5.0999999999999996"/>
    <x v="4"/>
  </r>
  <r>
    <x v="163"/>
    <n v="5.2"/>
    <x v="4"/>
  </r>
  <r>
    <x v="164"/>
    <n v="5.2"/>
    <x v="4"/>
  </r>
  <r>
    <x v="165"/>
    <n v="5.2"/>
    <x v="4"/>
  </r>
  <r>
    <x v="166"/>
    <n v="5.2"/>
    <x v="4"/>
  </r>
  <r>
    <x v="167"/>
    <n v="5.2"/>
    <x v="4"/>
  </r>
  <r>
    <x v="168"/>
    <n v="5.2"/>
    <x v="4"/>
  </r>
  <r>
    <x v="169"/>
    <n v="5.2"/>
    <x v="4"/>
  </r>
  <r>
    <x v="170"/>
    <n v="5.2"/>
    <x v="4"/>
  </r>
  <r>
    <x v="171"/>
    <n v="5.3"/>
    <x v="4"/>
  </r>
  <r>
    <x v="172"/>
    <n v="5.4"/>
    <x v="4"/>
  </r>
  <r>
    <x v="173"/>
    <n v="5.5"/>
    <x v="4"/>
  </r>
  <r>
    <x v="174"/>
    <n v="5.7"/>
    <x v="4"/>
  </r>
  <r>
    <x v="175"/>
    <n v="5.9"/>
    <x v="4"/>
  </r>
  <r>
    <x v="176"/>
    <n v="6.1"/>
    <x v="4"/>
  </r>
  <r>
    <x v="177"/>
    <n v="6.4"/>
    <x v="4"/>
  </r>
  <r>
    <x v="178"/>
    <n v="6.6"/>
    <x v="4"/>
  </r>
  <r>
    <x v="179"/>
    <n v="6.9"/>
    <x v="4"/>
  </r>
  <r>
    <x v="180"/>
    <n v="7.2"/>
    <x v="4"/>
  </r>
  <r>
    <x v="181"/>
    <n v="7.4"/>
    <x v="4"/>
  </r>
  <r>
    <x v="182"/>
    <n v="7.6"/>
    <x v="4"/>
  </r>
  <r>
    <x v="183"/>
    <n v="7.7"/>
    <x v="4"/>
  </r>
  <r>
    <x v="184"/>
    <n v="7.8"/>
    <x v="4"/>
  </r>
  <r>
    <x v="185"/>
    <n v="7.8"/>
    <x v="4"/>
  </r>
  <r>
    <x v="186"/>
    <n v="7.8"/>
    <x v="4"/>
  </r>
  <r>
    <x v="187"/>
    <n v="7.9"/>
    <x v="4"/>
  </r>
  <r>
    <x v="188"/>
    <n v="7.9"/>
    <x v="4"/>
  </r>
  <r>
    <x v="189"/>
    <n v="8.1"/>
    <x v="4"/>
  </r>
  <r>
    <x v="190"/>
    <n v="8.1999999999999993"/>
    <x v="4"/>
  </r>
  <r>
    <x v="191"/>
    <n v="8.4"/>
    <x v="4"/>
  </r>
  <r>
    <x v="192"/>
    <n v="8.6"/>
    <x v="4"/>
  </r>
  <r>
    <x v="193"/>
    <n v="8.8000000000000007"/>
    <x v="4"/>
  </r>
  <r>
    <x v="194"/>
    <n v="8.9"/>
    <x v="4"/>
  </r>
  <r>
    <x v="195"/>
    <n v="9.1"/>
    <x v="4"/>
  </r>
  <r>
    <x v="196"/>
    <n v="9.1999999999999993"/>
    <x v="4"/>
  </r>
  <r>
    <x v="197"/>
    <n v="9.4"/>
    <x v="4"/>
  </r>
  <r>
    <x v="198"/>
    <n v="9.5"/>
    <x v="4"/>
  </r>
  <r>
    <x v="199"/>
    <n v="9.6999999999999993"/>
    <x v="4"/>
  </r>
  <r>
    <x v="200"/>
    <n v="9.8000000000000007"/>
    <x v="4"/>
  </r>
  <r>
    <x v="201"/>
    <n v="9.8000000000000007"/>
    <x v="4"/>
  </r>
  <r>
    <x v="202"/>
    <n v="9.8000000000000007"/>
    <x v="4"/>
  </r>
  <r>
    <x v="203"/>
    <n v="9.8000000000000007"/>
    <x v="4"/>
  </r>
  <r>
    <x v="204"/>
    <n v="9.8000000000000007"/>
    <x v="4"/>
  </r>
  <r>
    <x v="205"/>
    <n v="9.8000000000000007"/>
    <x v="4"/>
  </r>
  <r>
    <x v="206"/>
    <n v="9.6999999999999993"/>
    <x v="4"/>
  </r>
  <r>
    <x v="207"/>
    <n v="9.6999999999999993"/>
    <x v="4"/>
  </r>
  <r>
    <x v="208"/>
    <n v="9.6"/>
    <x v="4"/>
  </r>
  <r>
    <x v="209"/>
    <n v="9.6"/>
    <x v="4"/>
  </r>
  <r>
    <x v="210"/>
    <n v="9.5"/>
    <x v="4"/>
  </r>
  <r>
    <x v="211"/>
    <n v="9.5"/>
    <x v="4"/>
  </r>
  <r>
    <x v="212"/>
    <n v="9.4"/>
    <x v="4"/>
  </r>
  <r>
    <x v="213"/>
    <n v="9.4"/>
    <x v="4"/>
  </r>
  <r>
    <x v="214"/>
    <n v="9.3000000000000007"/>
    <x v="4"/>
  </r>
  <r>
    <x v="215"/>
    <n v="9.3000000000000007"/>
    <x v="4"/>
  </r>
  <r>
    <x v="216"/>
    <n v="9.3000000000000007"/>
    <x v="4"/>
  </r>
  <r>
    <x v="217"/>
    <n v="9.1999999999999993"/>
    <x v="4"/>
  </r>
  <r>
    <x v="218"/>
    <n v="9.1"/>
    <x v="4"/>
  </r>
  <r>
    <x v="219"/>
    <n v="9"/>
    <x v="4"/>
  </r>
  <r>
    <x v="220"/>
    <n v="8.9"/>
    <x v="4"/>
  </r>
  <r>
    <x v="221"/>
    <n v="8.8000000000000007"/>
    <x v="4"/>
  </r>
  <r>
    <x v="222"/>
    <n v="8.6"/>
    <x v="4"/>
  </r>
  <r>
    <x v="223"/>
    <n v="8.5"/>
    <x v="4"/>
  </r>
  <r>
    <x v="224"/>
    <n v="8.4"/>
    <x v="4"/>
  </r>
  <r>
    <x v="225"/>
    <n v="8.1999999999999993"/>
    <x v="4"/>
  </r>
  <r>
    <x v="226"/>
    <n v="8"/>
    <x v="4"/>
  </r>
  <r>
    <x v="227"/>
    <n v="7.9"/>
    <x v="4"/>
  </r>
  <r>
    <x v="228"/>
    <n v="7.8"/>
    <x v="4"/>
  </r>
  <r>
    <x v="229"/>
    <n v="7.8"/>
    <x v="4"/>
  </r>
  <r>
    <x v="230"/>
    <n v="7.8"/>
    <x v="4"/>
  </r>
  <r>
    <x v="231"/>
    <n v="7.9"/>
    <x v="4"/>
  </r>
  <r>
    <x v="232"/>
    <n v="8"/>
    <x v="4"/>
  </r>
  <r>
    <x v="233"/>
    <n v="8"/>
    <x v="4"/>
  </r>
  <r>
    <x v="234"/>
    <n v="8"/>
    <x v="4"/>
  </r>
  <r>
    <x v="235"/>
    <n v="8"/>
    <x v="4"/>
  </r>
  <r>
    <x v="236"/>
    <n v="7.9"/>
    <x v="4"/>
  </r>
  <r>
    <x v="237"/>
    <n v="7.9"/>
    <x v="4"/>
  </r>
  <r>
    <x v="238"/>
    <n v="7.9"/>
    <x v="4"/>
  </r>
  <r>
    <x v="239"/>
    <n v="7.8"/>
    <x v="4"/>
  </r>
  <r>
    <x v="240"/>
    <n v="7.8"/>
    <x v="4"/>
  </r>
  <r>
    <x v="241"/>
    <n v="7.8"/>
    <x v="4"/>
  </r>
  <r>
    <x v="242"/>
    <n v="7.7"/>
    <x v="4"/>
  </r>
  <r>
    <x v="243"/>
    <n v="7.6"/>
    <x v="4"/>
  </r>
  <r>
    <x v="244"/>
    <n v="7.5"/>
    <x v="4"/>
  </r>
  <r>
    <x v="245"/>
    <n v="7.3"/>
    <x v="4"/>
  </r>
  <r>
    <x v="246"/>
    <n v="7.2"/>
    <x v="4"/>
  </r>
  <r>
    <x v="247"/>
    <n v="7.1"/>
    <x v="4"/>
  </r>
  <r>
    <x v="248"/>
    <n v="7.1"/>
    <x v="4"/>
  </r>
  <r>
    <x v="249"/>
    <n v="7"/>
    <x v="4"/>
  </r>
  <r>
    <x v="250"/>
    <n v="7"/>
    <x v="4"/>
  </r>
  <r>
    <x v="251"/>
    <n v="7"/>
    <x v="4"/>
  </r>
  <r>
    <x v="252"/>
    <n v="6.9"/>
    <x v="4"/>
  </r>
  <r>
    <x v="253"/>
    <n v="6.8"/>
    <x v="4"/>
  </r>
  <r>
    <x v="254"/>
    <n v="6.7"/>
    <x v="4"/>
  </r>
  <r>
    <x v="255"/>
    <n v="6.6"/>
    <x v="4"/>
  </r>
  <r>
    <x v="256"/>
    <n v="6.5"/>
    <x v="4"/>
  </r>
  <r>
    <x v="257"/>
    <n v="6.4"/>
    <x v="4"/>
  </r>
  <r>
    <x v="258"/>
    <n v="6.3"/>
    <x v="4"/>
  </r>
  <r>
    <x v="259"/>
    <n v="6.2"/>
    <x v="4"/>
  </r>
  <r>
    <x v="260"/>
    <n v="6.2"/>
    <x v="4"/>
  </r>
  <r>
    <x v="261"/>
    <n v="6.1"/>
    <x v="4"/>
  </r>
  <r>
    <x v="262"/>
    <n v="6.1"/>
    <x v="4"/>
  </r>
  <r>
    <x v="263"/>
    <n v="6"/>
    <x v="4"/>
  </r>
  <r>
    <x v="264"/>
    <n v="6"/>
    <x v="4"/>
  </r>
  <r>
    <x v="265"/>
    <n v="6"/>
    <x v="4"/>
  </r>
  <r>
    <x v="266"/>
    <n v="6"/>
    <x v="4"/>
  </r>
  <r>
    <x v="267"/>
    <n v="6"/>
    <x v="4"/>
  </r>
  <r>
    <x v="268"/>
    <n v="6"/>
    <x v="4"/>
  </r>
  <r>
    <x v="269"/>
    <n v="6"/>
    <x v="4"/>
  </r>
  <r>
    <x v="270"/>
    <n v="6"/>
    <x v="4"/>
  </r>
  <r>
    <x v="271"/>
    <n v="6"/>
    <x v="4"/>
  </r>
  <r>
    <x v="272"/>
    <n v="6"/>
    <x v="4"/>
  </r>
  <r>
    <x v="273"/>
    <n v="5.9"/>
    <x v="4"/>
  </r>
  <r>
    <x v="274"/>
    <n v="5.9"/>
    <x v="4"/>
  </r>
  <r>
    <x v="275"/>
    <n v="5.8"/>
    <x v="4"/>
  </r>
  <r>
    <x v="276"/>
    <n v="5.7"/>
    <x v="4"/>
  </r>
  <r>
    <x v="277"/>
    <n v="5.6"/>
    <x v="4"/>
  </r>
  <r>
    <x v="278"/>
    <n v="5.5"/>
    <x v="4"/>
  </r>
  <r>
    <x v="279"/>
    <n v="5.4"/>
    <x v="4"/>
  </r>
  <r>
    <x v="280"/>
    <n v="5.3"/>
    <x v="4"/>
  </r>
  <r>
    <x v="281"/>
    <n v="5.3"/>
    <x v="4"/>
  </r>
  <r>
    <x v="282"/>
    <n v="5.2"/>
    <x v="4"/>
  </r>
  <r>
    <x v="283"/>
    <n v="5.2"/>
    <x v="4"/>
  </r>
  <r>
    <x v="284"/>
    <n v="5.0999999999999996"/>
    <x v="4"/>
  </r>
  <r>
    <x v="285"/>
    <n v="5.0999999999999996"/>
    <x v="4"/>
  </r>
  <r>
    <x v="286"/>
    <n v="5"/>
    <x v="4"/>
  </r>
  <r>
    <x v="287"/>
    <n v="5"/>
    <x v="4"/>
  </r>
  <r>
    <x v="288"/>
    <n v="5"/>
    <x v="4"/>
  </r>
  <r>
    <x v="289"/>
    <n v="5"/>
    <x v="4"/>
  </r>
  <r>
    <x v="290"/>
    <n v="5"/>
    <x v="4"/>
  </r>
  <r>
    <x v="291"/>
    <n v="5"/>
    <x v="4"/>
  </r>
  <r>
    <x v="292"/>
    <n v="5.0999999999999996"/>
    <x v="4"/>
  </r>
  <r>
    <x v="293"/>
    <n v="5"/>
    <x v="4"/>
  </r>
  <r>
    <x v="294"/>
    <n v="5"/>
    <x v="4"/>
  </r>
  <r>
    <x v="295"/>
    <n v="4.9000000000000004"/>
    <x v="4"/>
  </r>
  <r>
    <x v="296"/>
    <n v="4.9000000000000004"/>
    <x v="4"/>
  </r>
  <r>
    <x v="297"/>
    <n v="4.8"/>
    <x v="4"/>
  </r>
  <r>
    <x v="298"/>
    <n v="4.7"/>
    <x v="4"/>
  </r>
  <r>
    <x v="299"/>
    <n v="4.7"/>
    <x v="4"/>
  </r>
  <r>
    <x v="300"/>
    <n v="4.7"/>
    <x v="4"/>
  </r>
  <r>
    <x v="301"/>
    <n v="4.8"/>
    <x v="4"/>
  </r>
  <r>
    <x v="302"/>
    <n v="4.9000000000000004"/>
    <x v="4"/>
  </r>
  <r>
    <x v="303"/>
    <n v="5"/>
    <x v="4"/>
  </r>
  <r>
    <x v="304"/>
    <n v="5.0999999999999996"/>
    <x v="4"/>
  </r>
  <r>
    <x v="305"/>
    <n v="5.2"/>
    <x v="4"/>
  </r>
  <r>
    <x v="306"/>
    <n v="5.4"/>
    <x v="4"/>
  </r>
  <r>
    <x v="307"/>
    <n v="5.6"/>
    <x v="4"/>
  </r>
  <r>
    <x v="308"/>
    <n v="5.9"/>
    <x v="4"/>
  </r>
  <r>
    <x v="309"/>
    <n v="6.1"/>
    <x v="4"/>
  </r>
  <r>
    <x v="310"/>
    <n v="6.3"/>
    <x v="4"/>
  </r>
  <r>
    <x v="311"/>
    <n v="6.5"/>
    <x v="4"/>
  </r>
  <r>
    <x v="312"/>
    <n v="6.6"/>
    <x v="4"/>
  </r>
  <r>
    <x v="313"/>
    <n v="6.7"/>
    <x v="4"/>
  </r>
  <r>
    <x v="314"/>
    <n v="6.7"/>
    <x v="4"/>
  </r>
  <r>
    <x v="315"/>
    <n v="6.7"/>
    <x v="4"/>
  </r>
  <r>
    <x v="316"/>
    <n v="6.7"/>
    <x v="4"/>
  </r>
  <r>
    <x v="317"/>
    <n v="6.7"/>
    <x v="4"/>
  </r>
  <r>
    <x v="318"/>
    <n v="6.7"/>
    <x v="4"/>
  </r>
  <r>
    <x v="319"/>
    <n v="6.7"/>
    <x v="4"/>
  </r>
  <r>
    <x v="320"/>
    <n v="6.8"/>
    <x v="4"/>
  </r>
  <r>
    <x v="321"/>
    <n v="6.8"/>
    <x v="4"/>
  </r>
  <r>
    <x v="322"/>
    <n v="6.8"/>
    <x v="4"/>
  </r>
  <r>
    <x v="323"/>
    <n v="6.9"/>
    <x v="4"/>
  </r>
  <r>
    <x v="324"/>
    <n v="6.9"/>
    <x v="4"/>
  </r>
  <r>
    <x v="325"/>
    <n v="6.9"/>
    <x v="4"/>
  </r>
  <r>
    <x v="326"/>
    <n v="7"/>
    <x v="4"/>
  </r>
  <r>
    <x v="327"/>
    <n v="7"/>
    <x v="4"/>
  </r>
  <r>
    <x v="328"/>
    <n v="7"/>
    <x v="4"/>
  </r>
  <r>
    <x v="329"/>
    <n v="7"/>
    <x v="4"/>
  </r>
  <r>
    <x v="330"/>
    <n v="7"/>
    <x v="4"/>
  </r>
  <r>
    <x v="331"/>
    <n v="7"/>
    <x v="4"/>
  </r>
  <r>
    <x v="332"/>
    <n v="6.9"/>
    <x v="4"/>
  </r>
  <r>
    <x v="333"/>
    <n v="6.8"/>
    <x v="4"/>
  </r>
  <r>
    <x v="334"/>
    <n v="6.7"/>
    <x v="4"/>
  </r>
  <r>
    <x v="335"/>
    <n v="6.6"/>
    <x v="4"/>
  </r>
  <r>
    <x v="336"/>
    <n v="6.6"/>
    <x v="4"/>
  </r>
  <r>
    <x v="337"/>
    <n v="6.5"/>
    <x v="4"/>
  </r>
  <r>
    <x v="338"/>
    <n v="6.5"/>
    <x v="4"/>
  </r>
  <r>
    <x v="339"/>
    <n v="6.5"/>
    <x v="4"/>
  </r>
  <r>
    <x v="340"/>
    <n v="6.4"/>
    <x v="4"/>
  </r>
  <r>
    <x v="341"/>
    <n v="6.3"/>
    <x v="4"/>
  </r>
  <r>
    <x v="342"/>
    <n v="6.2"/>
    <x v="4"/>
  </r>
  <r>
    <x v="343"/>
    <n v="6.1"/>
    <x v="4"/>
  </r>
  <r>
    <x v="344"/>
    <n v="6"/>
    <x v="4"/>
  </r>
  <r>
    <x v="345"/>
    <n v="5.9"/>
    <x v="4"/>
  </r>
  <r>
    <x v="346"/>
    <n v="5.9"/>
    <x v="4"/>
  </r>
  <r>
    <x v="347"/>
    <n v="5.8"/>
    <x v="4"/>
  </r>
  <r>
    <x v="348"/>
    <n v="5.8"/>
    <x v="4"/>
  </r>
  <r>
    <x v="349"/>
    <n v="5.7"/>
    <x v="4"/>
  </r>
  <r>
    <x v="350"/>
    <n v="5.6"/>
    <x v="4"/>
  </r>
  <r>
    <x v="351"/>
    <n v="5.5"/>
    <x v="4"/>
  </r>
  <r>
    <x v="352"/>
    <n v="5.4"/>
    <x v="4"/>
  </r>
  <r>
    <x v="353"/>
    <n v="5.3"/>
    <x v="4"/>
  </r>
  <r>
    <x v="354"/>
    <n v="5.3"/>
    <x v="4"/>
  </r>
  <r>
    <x v="355"/>
    <n v="5.3"/>
    <x v="4"/>
  </r>
  <r>
    <x v="356"/>
    <n v="5.3"/>
    <x v="4"/>
  </r>
  <r>
    <x v="357"/>
    <n v="5.2"/>
    <x v="4"/>
  </r>
  <r>
    <x v="358"/>
    <n v="5.2"/>
    <x v="4"/>
  </r>
  <r>
    <x v="359"/>
    <n v="5.0999999999999996"/>
    <x v="4"/>
  </r>
  <r>
    <x v="360"/>
    <n v="5"/>
    <x v="4"/>
  </r>
  <r>
    <x v="361"/>
    <n v="5"/>
    <x v="4"/>
  </r>
  <r>
    <x v="362"/>
    <n v="4.9000000000000004"/>
    <x v="4"/>
  </r>
  <r>
    <x v="363"/>
    <n v="4.9000000000000004"/>
    <x v="4"/>
  </r>
  <r>
    <x v="364"/>
    <n v="4.9000000000000004"/>
    <x v="4"/>
  </r>
  <r>
    <x v="365"/>
    <n v="4.9000000000000004"/>
    <x v="4"/>
  </r>
  <r>
    <x v="366"/>
    <n v="4.9000000000000004"/>
    <x v="4"/>
  </r>
  <r>
    <x v="367"/>
    <n v="4.9000000000000004"/>
    <x v="4"/>
  </r>
  <r>
    <x v="368"/>
    <n v="4.8"/>
    <x v="4"/>
  </r>
  <r>
    <x v="369"/>
    <n v="4.8"/>
    <x v="4"/>
  </r>
  <r>
    <x v="370"/>
    <n v="4.8"/>
    <x v="4"/>
  </r>
  <r>
    <x v="371"/>
    <n v="4.9000000000000004"/>
    <x v="4"/>
  </r>
  <r>
    <x v="372"/>
    <n v="4.9000000000000004"/>
    <x v="4"/>
  </r>
  <r>
    <x v="373"/>
    <n v="5"/>
    <x v="4"/>
  </r>
  <r>
    <x v="374"/>
    <n v="5"/>
    <x v="4"/>
  </r>
  <r>
    <x v="375"/>
    <n v="5.0999999999999996"/>
    <x v="4"/>
  </r>
  <r>
    <x v="376"/>
    <n v="5.0999999999999996"/>
    <x v="4"/>
  </r>
  <r>
    <x v="377"/>
    <n v="5.2"/>
    <x v="4"/>
  </r>
  <r>
    <x v="378"/>
    <n v="5.3"/>
    <x v="4"/>
  </r>
  <r>
    <x v="379"/>
    <n v="5.4"/>
    <x v="4"/>
  </r>
  <r>
    <x v="380"/>
    <n v="5.6"/>
    <x v="4"/>
  </r>
  <r>
    <x v="381"/>
    <n v="5.7"/>
    <x v="4"/>
  </r>
  <r>
    <x v="382"/>
    <n v="5.7"/>
    <x v="4"/>
  </r>
  <r>
    <x v="383"/>
    <n v="5.8"/>
    <x v="4"/>
  </r>
  <r>
    <x v="384"/>
    <n v="5.9"/>
    <x v="4"/>
  </r>
  <r>
    <x v="385"/>
    <n v="6"/>
    <x v="4"/>
  </r>
  <r>
    <x v="386"/>
    <n v="6.2"/>
    <x v="4"/>
  </r>
  <r>
    <x v="387"/>
    <n v="6.4"/>
    <x v="4"/>
  </r>
  <r>
    <x v="388"/>
    <n v="6.7"/>
    <x v="4"/>
  </r>
  <r>
    <x v="389"/>
    <n v="7"/>
    <x v="4"/>
  </r>
  <r>
    <x v="390"/>
    <n v="7.3"/>
    <x v="4"/>
  </r>
  <r>
    <x v="391"/>
    <n v="7.6"/>
    <x v="4"/>
  </r>
  <r>
    <x v="392"/>
    <n v="7.9"/>
    <x v="4"/>
  </r>
  <r>
    <x v="393"/>
    <n v="8.3000000000000007"/>
    <x v="4"/>
  </r>
  <r>
    <x v="394"/>
    <n v="8.8000000000000007"/>
    <x v="4"/>
  </r>
  <r>
    <x v="395"/>
    <n v="9.3000000000000007"/>
    <x v="4"/>
  </r>
  <r>
    <x v="396"/>
    <n v="9.9"/>
    <x v="4"/>
  </r>
  <r>
    <x v="397"/>
    <n v="10.4"/>
    <x v="4"/>
  </r>
  <r>
    <x v="398"/>
    <n v="10.8"/>
    <x v="4"/>
  </r>
  <r>
    <x v="399"/>
    <n v="11.1"/>
    <x v="4"/>
  </r>
  <r>
    <x v="400"/>
    <n v="11.4"/>
    <x v="4"/>
  </r>
  <r>
    <x v="401"/>
    <n v="11.6"/>
    <x v="4"/>
  </r>
  <r>
    <x v="402"/>
    <n v="11.7"/>
    <x v="4"/>
  </r>
  <r>
    <x v="403"/>
    <n v="11.9"/>
    <x v="4"/>
  </r>
  <r>
    <x v="404"/>
    <n v="12"/>
    <x v="4"/>
  </r>
  <r>
    <x v="405"/>
    <n v="12.1"/>
    <x v="4"/>
  </r>
  <r>
    <x v="406"/>
    <n v="12.2"/>
    <x v="4"/>
  </r>
  <r>
    <x v="407"/>
    <n v="12.3"/>
    <x v="4"/>
  </r>
  <r>
    <x v="408"/>
    <n v="12.4"/>
    <x v="4"/>
  </r>
  <r>
    <x v="409"/>
    <n v="12.4"/>
    <x v="4"/>
  </r>
  <r>
    <x v="410"/>
    <n v="12.4"/>
    <x v="4"/>
  </r>
  <r>
    <x v="411"/>
    <n v="12.4"/>
    <x v="4"/>
  </r>
  <r>
    <x v="412"/>
    <n v="12.3"/>
    <x v="4"/>
  </r>
  <r>
    <x v="413"/>
    <n v="12.3"/>
    <x v="4"/>
  </r>
  <r>
    <x v="414"/>
    <n v="12.2"/>
    <x v="4"/>
  </r>
  <r>
    <x v="415"/>
    <n v="12.3"/>
    <x v="4"/>
  </r>
  <r>
    <x v="416"/>
    <n v="12.3"/>
    <x v="4"/>
  </r>
  <r>
    <x v="417"/>
    <n v="12.3"/>
    <x v="4"/>
  </r>
  <r>
    <x v="418"/>
    <n v="12.3"/>
    <x v="4"/>
  </r>
  <r>
    <x v="419"/>
    <n v="12.2"/>
    <x v="4"/>
  </r>
  <r>
    <x v="420"/>
    <n v="12.1"/>
    <x v="4"/>
  </r>
  <r>
    <x v="421"/>
    <n v="12"/>
    <x v="4"/>
  </r>
  <r>
    <x v="422"/>
    <n v="11.9"/>
    <x v="4"/>
  </r>
  <r>
    <x v="423"/>
    <n v="11.9"/>
    <x v="4"/>
  </r>
  <r>
    <x v="424"/>
    <n v="11.9"/>
    <x v="4"/>
  </r>
  <r>
    <x v="425"/>
    <n v="11.9"/>
    <x v="4"/>
  </r>
  <r>
    <x v="426"/>
    <n v="11.8"/>
    <x v="4"/>
  </r>
  <r>
    <x v="427"/>
    <n v="11.8"/>
    <x v="4"/>
  </r>
  <r>
    <x v="428"/>
    <n v="11.6"/>
    <x v="4"/>
  </r>
  <r>
    <x v="429"/>
    <n v="11.5"/>
    <x v="4"/>
  </r>
  <r>
    <x v="430"/>
    <n v="11.3"/>
    <x v="4"/>
  </r>
  <r>
    <x v="431"/>
    <n v="11.1"/>
    <x v="4"/>
  </r>
  <r>
    <x v="432"/>
    <n v="11"/>
    <x v="4"/>
  </r>
  <r>
    <x v="433"/>
    <n v="10.9"/>
    <x v="4"/>
  </r>
  <r>
    <x v="434"/>
    <n v="10.8"/>
    <x v="4"/>
  </r>
  <r>
    <x v="435"/>
    <n v="10.7"/>
    <x v="4"/>
  </r>
  <r>
    <x v="436"/>
    <n v="10.7"/>
    <x v="4"/>
  </r>
  <r>
    <x v="437"/>
    <n v="10.5"/>
    <x v="4"/>
  </r>
  <r>
    <x v="438"/>
    <n v="10.4"/>
    <x v="4"/>
  </r>
  <r>
    <x v="439"/>
    <n v="10.199999999999999"/>
    <x v="4"/>
  </r>
  <r>
    <x v="440"/>
    <n v="10.1"/>
    <x v="4"/>
  </r>
  <r>
    <x v="441"/>
    <n v="9.9"/>
    <x v="4"/>
  </r>
  <r>
    <x v="442"/>
    <n v="9.8000000000000007"/>
    <x v="4"/>
  </r>
  <r>
    <x v="443"/>
    <n v="9.6999999999999993"/>
    <x v="4"/>
  </r>
  <r>
    <x v="444"/>
    <n v="9.6"/>
    <x v="4"/>
  </r>
  <r>
    <x v="445"/>
    <n v="9.5"/>
    <x v="4"/>
  </r>
  <r>
    <x v="446"/>
    <n v="9.4"/>
    <x v="4"/>
  </r>
  <r>
    <x v="447"/>
    <n v="9.3000000000000007"/>
    <x v="4"/>
  </r>
  <r>
    <x v="448"/>
    <n v="9.1999999999999993"/>
    <x v="4"/>
  </r>
  <r>
    <x v="449"/>
    <n v="9.1"/>
    <x v="4"/>
  </r>
  <r>
    <x v="450"/>
    <n v="9"/>
    <x v="4"/>
  </r>
  <r>
    <x v="451"/>
    <n v="8.9"/>
    <x v="4"/>
  </r>
  <r>
    <x v="452"/>
    <n v="8.8000000000000007"/>
    <x v="4"/>
  </r>
  <r>
    <x v="453"/>
    <n v="8.6"/>
    <x v="4"/>
  </r>
  <r>
    <x v="454"/>
    <n v="8.5"/>
    <x v="4"/>
  </r>
  <r>
    <x v="455"/>
    <n v="8.4"/>
    <x v="4"/>
  </r>
  <r>
    <x v="456"/>
    <n v="8.1999999999999993"/>
    <x v="4"/>
  </r>
  <r>
    <x v="457"/>
    <n v="8.1"/>
    <x v="4"/>
  </r>
  <r>
    <x v="458"/>
    <n v="8"/>
    <x v="4"/>
  </r>
  <r>
    <x v="459"/>
    <n v="7.8"/>
    <x v="4"/>
  </r>
  <r>
    <x v="460"/>
    <n v="7.7"/>
    <x v="4"/>
  </r>
  <r>
    <x v="461"/>
    <n v="7.6"/>
    <x v="4"/>
  </r>
  <r>
    <x v="462"/>
    <n v="7.5"/>
    <x v="4"/>
  </r>
  <r>
    <x v="463"/>
    <n v="7.4"/>
    <x v="4"/>
  </r>
  <r>
    <x v="464"/>
    <n v="7.3"/>
    <x v="4"/>
  </r>
  <r>
    <x v="465"/>
    <n v="7.2"/>
    <x v="4"/>
  </r>
  <r>
    <x v="466"/>
    <n v="7.1"/>
    <x v="4"/>
  </r>
  <r>
    <x v="467"/>
    <n v="6.9"/>
    <x v="4"/>
  </r>
  <r>
    <x v="468"/>
    <n v="6.8"/>
    <x v="4"/>
  </r>
  <r>
    <x v="469"/>
    <n v="6.7"/>
    <x v="4"/>
  </r>
  <r>
    <x v="470"/>
    <n v="6.6"/>
    <x v="4"/>
  </r>
  <r>
    <x v="471"/>
    <n v="6.5"/>
    <x v="4"/>
  </r>
  <r>
    <x v="472"/>
    <n v="6.4"/>
    <x v="4"/>
  </r>
  <r>
    <x v="473"/>
    <n v="6.3"/>
    <x v="4"/>
  </r>
  <r>
    <x v="474"/>
    <n v="6.1"/>
    <x v="4"/>
  </r>
  <r>
    <x v="475"/>
    <n v="6"/>
    <x v="4"/>
  </r>
  <r>
    <x v="476"/>
    <n v="5.9"/>
    <x v="4"/>
  </r>
  <r>
    <x v="477"/>
    <n v="5.8"/>
    <x v="4"/>
  </r>
  <r>
    <x v="478"/>
    <n v="5.8"/>
    <x v="4"/>
  </r>
  <r>
    <x v="479"/>
    <n v="5.7"/>
    <x v="4"/>
  </r>
  <r>
    <x v="480"/>
    <n v="5.7"/>
    <x v="4"/>
  </r>
  <r>
    <x v="481"/>
    <n v="5.6"/>
    <x v="4"/>
  </r>
  <r>
    <x v="482"/>
    <n v="5.6"/>
    <x v="4"/>
  </r>
  <r>
    <x v="483"/>
    <n v="5.5"/>
    <x v="4"/>
  </r>
  <r>
    <x v="484"/>
    <n v="5.5"/>
    <x v="4"/>
  </r>
  <r>
    <x v="485"/>
    <n v="5.5"/>
    <x v="4"/>
  </r>
  <r>
    <x v="486"/>
    <n v="5.5"/>
    <x v="4"/>
  </r>
  <r>
    <x v="487"/>
    <n v="5.5"/>
    <x v="4"/>
  </r>
  <r>
    <x v="488"/>
    <n v="5.5"/>
    <x v="4"/>
  </r>
  <r>
    <x v="489"/>
    <n v="5.5"/>
    <x v="4"/>
  </r>
  <r>
    <x v="490"/>
    <n v="5.4"/>
    <x v="4"/>
  </r>
  <r>
    <x v="491"/>
    <n v="5.4"/>
    <x v="4"/>
  </r>
  <r>
    <x v="492"/>
    <n v="5.3"/>
    <x v="4"/>
  </r>
  <r>
    <x v="493"/>
    <n v="5.0999999999999996"/>
    <x v="4"/>
  </r>
  <r>
    <x v="494"/>
    <n v="5"/>
    <x v="4"/>
  </r>
  <r>
    <x v="495"/>
    <n v="5"/>
    <x v="4"/>
  </r>
  <r>
    <x v="496"/>
    <n v="4.9000000000000004"/>
    <x v="4"/>
  </r>
  <r>
    <x v="497"/>
    <n v="4.8"/>
    <x v="4"/>
  </r>
  <r>
    <x v="498"/>
    <n v="4.8"/>
    <x v="4"/>
  </r>
  <r>
    <x v="499"/>
    <n v="4.8"/>
    <x v="4"/>
  </r>
  <r>
    <x v="500"/>
    <n v="4.7"/>
    <x v="4"/>
  </r>
  <r>
    <x v="501"/>
    <n v="4.5999999999999996"/>
    <x v="4"/>
  </r>
  <r>
    <x v="502"/>
    <n v="4.5"/>
    <x v="4"/>
  </r>
  <r>
    <x v="503"/>
    <n v="4.5"/>
    <x v="4"/>
  </r>
  <r>
    <x v="504"/>
    <n v="4.4000000000000004"/>
    <x v="4"/>
  </r>
  <r>
    <x v="505"/>
    <n v="4.3"/>
    <x v="4"/>
  </r>
  <r>
    <x v="506"/>
    <n v="4.3"/>
    <x v="4"/>
  </r>
  <r>
    <x v="507"/>
    <n v="4.2"/>
    <x v="4"/>
  </r>
  <r>
    <x v="508"/>
    <n v="4.2"/>
    <x v="4"/>
  </r>
  <r>
    <x v="509"/>
    <n v="4.2"/>
    <x v="4"/>
  </r>
  <r>
    <x v="510"/>
    <n v="4.2"/>
    <x v="4"/>
  </r>
  <r>
    <x v="511"/>
    <n v="4.2"/>
    <x v="4"/>
  </r>
  <r>
    <x v="512"/>
    <n v="4.2"/>
    <x v="4"/>
  </r>
  <r>
    <x v="513"/>
    <n v="4.3"/>
    <x v="4"/>
  </r>
  <r>
    <x v="514"/>
    <n v="4.3"/>
    <x v="4"/>
  </r>
  <r>
    <x v="515"/>
    <n v="4.3"/>
    <x v="4"/>
  </r>
  <r>
    <x v="516"/>
    <n v="4.3"/>
    <x v="4"/>
  </r>
  <r>
    <x v="517"/>
    <n v="4.3"/>
    <x v="4"/>
  </r>
  <r>
    <x v="518"/>
    <n v="4.2"/>
    <x v="4"/>
  </r>
  <r>
    <x v="519"/>
    <n v="4.0999999999999996"/>
    <x v="4"/>
  </r>
  <r>
    <x v="520"/>
    <n v="4"/>
    <x v="4"/>
  </r>
  <r>
    <x v="521"/>
    <n v="4"/>
    <x v="4"/>
  </r>
  <r>
    <x v="522"/>
    <n v="4"/>
    <x v="4"/>
  </r>
  <r>
    <x v="523"/>
    <n v="4"/>
    <x v="4"/>
  </r>
  <r>
    <x v="524"/>
    <n v="4"/>
    <x v="4"/>
  </r>
  <r>
    <x v="525"/>
    <n v="4"/>
    <x v="4"/>
  </r>
  <r>
    <x v="526"/>
    <n v="4.0999999999999996"/>
    <x v="4"/>
  </r>
  <r>
    <x v="527"/>
    <n v="4.0999999999999996"/>
    <x v="4"/>
  </r>
  <r>
    <x v="528"/>
    <n v="4.3"/>
    <x v="4"/>
  </r>
  <r>
    <x v="529"/>
    <n v="4.4000000000000004"/>
    <x v="4"/>
  </r>
  <r>
    <x v="530"/>
    <n v="5.5"/>
    <x v="4"/>
  </r>
  <r>
    <x v="531"/>
    <n v="16.100000000000001"/>
    <x v="4"/>
  </r>
  <r>
    <x v="532"/>
    <n v="15.8"/>
    <x v="4"/>
  </r>
  <r>
    <x v="533"/>
    <n v="13.8"/>
    <x v="4"/>
  </r>
  <r>
    <x v="534"/>
    <n v="13.1"/>
    <x v="4"/>
  </r>
  <r>
    <x v="535"/>
    <n v="11.8"/>
    <x v="4"/>
  </r>
  <r>
    <x v="536"/>
    <n v="9.9"/>
    <x v="4"/>
  </r>
  <r>
    <x v="537"/>
    <n v="9.3000000000000007"/>
    <x v="4"/>
  </r>
  <r>
    <x v="538"/>
    <n v="9"/>
    <x v="4"/>
  </r>
  <r>
    <x v="539"/>
    <n v="9"/>
    <x v="4"/>
  </r>
  <r>
    <x v="540"/>
    <n v="8.6999999999999993"/>
    <x v="4"/>
  </r>
  <r>
    <x v="541"/>
    <n v="8.6"/>
    <x v="4"/>
  </r>
  <r>
    <x v="542"/>
    <n v="8.5"/>
    <x v="4"/>
  </r>
  <r>
    <x v="543"/>
    <n v="8.4"/>
    <x v="4"/>
  </r>
  <r>
    <x v="544"/>
    <n v="8"/>
    <x v="4"/>
  </r>
  <r>
    <x v="545"/>
    <n v="7.9"/>
    <x v="4"/>
  </r>
  <r>
    <x v="546"/>
    <n v="7.4"/>
    <x v="4"/>
  </r>
  <r>
    <x v="547"/>
    <n v="7"/>
    <x v="4"/>
  </r>
  <r>
    <x v="548"/>
    <n v="6.5"/>
    <x v="4"/>
  </r>
  <r>
    <x v="549"/>
    <n v="6.1"/>
    <x v="4"/>
  </r>
  <r>
    <x v="550"/>
    <n v="5.7"/>
    <x v="4"/>
  </r>
  <r>
    <x v="551"/>
    <n v="5.4"/>
    <x v="4"/>
  </r>
  <r>
    <x v="552"/>
    <n v="5.2"/>
    <x v="4"/>
  </r>
  <r>
    <x v="553"/>
    <n v="4.8"/>
    <x v="4"/>
  </r>
  <r>
    <x v="554"/>
    <n v="4.5"/>
    <x v="4"/>
  </r>
  <r>
    <x v="555"/>
    <n v="4.3"/>
    <x v="4"/>
  </r>
  <r>
    <x v="556"/>
    <n v="4.0999999999999996"/>
    <x v="4"/>
  </r>
  <r>
    <x v="557"/>
    <n v="4"/>
    <x v="4"/>
  </r>
  <r>
    <x v="558"/>
    <n v="3.9"/>
    <x v="4"/>
  </r>
  <r>
    <x v="559"/>
    <n v="3.8"/>
    <x v="4"/>
  </r>
  <r>
    <x v="560"/>
    <n v="4"/>
    <x v="4"/>
  </r>
  <r>
    <x v="561"/>
    <n v="4.0999999999999996"/>
    <x v="4"/>
  </r>
  <r>
    <x v="562"/>
    <n v="4.3"/>
    <x v="4"/>
  </r>
  <r>
    <x v="563"/>
    <n v="4.4000000000000004"/>
    <x v="4"/>
  </r>
  <r>
    <x v="564"/>
    <n v="4.4000000000000004"/>
    <x v="4"/>
  </r>
  <r>
    <x v="565"/>
    <n v="4.5"/>
    <x v="4"/>
  </r>
  <r>
    <x v="566"/>
    <n v="4.5"/>
    <x v="4"/>
  </r>
  <r>
    <x v="567"/>
    <n v="4.5"/>
    <x v="4"/>
  </r>
  <r>
    <x v="568"/>
    <n v="4.5999999999999996"/>
    <x v="4"/>
  </r>
  <r>
    <x v="569"/>
    <n v="4.5999999999999996"/>
    <x v="4"/>
  </r>
  <r>
    <x v="570"/>
    <n v="4.7"/>
    <x v="4"/>
  </r>
  <r>
    <x v="571"/>
    <n v="4.8"/>
    <x v="4"/>
  </r>
  <r>
    <x v="572"/>
    <n v="4.9000000000000004"/>
    <x v="4"/>
  </r>
  <r>
    <x v="573"/>
    <n v="5"/>
    <x v="4"/>
  </r>
  <r>
    <x v="574"/>
    <n v="5"/>
    <x v="4"/>
  </r>
  <r>
    <x v="575"/>
    <n v="5.0999999999999996"/>
    <x v="4"/>
  </r>
  <r>
    <x v="576"/>
    <n v="5.0999999999999996"/>
    <x v="4"/>
  </r>
  <r>
    <x v="577"/>
    <n v="5.0999999999999996"/>
    <x v="4"/>
  </r>
  <r>
    <x v="578"/>
    <n v="5.2"/>
    <x v="4"/>
  </r>
  <r>
    <x v="579"/>
    <n v="5.2"/>
    <x v="4"/>
  </r>
  <r>
    <x v="580"/>
    <n v="5.2"/>
    <x v="4"/>
  </r>
  <r>
    <x v="581"/>
    <n v="5.3"/>
    <x v="4"/>
  </r>
  <r>
    <x v="582"/>
    <n v="5.4"/>
    <x v="4"/>
  </r>
  <r>
    <x v="583"/>
    <n v="5.4"/>
    <x v="4"/>
  </r>
  <r>
    <x v="584"/>
    <n v="5.4"/>
    <x v="4"/>
  </r>
  <r>
    <x v="585"/>
    <n v="5.4"/>
    <x v="4"/>
  </r>
  <r>
    <x v="586"/>
    <n v="5.4"/>
    <x v="4"/>
  </r>
  <r>
    <x v="587"/>
    <n v="5.4"/>
    <x v="4"/>
  </r>
  <r>
    <x v="588"/>
    <n v="5.4"/>
    <x v="4"/>
  </r>
  <r>
    <x v="589"/>
    <n v="5.4"/>
    <x v="4"/>
  </r>
  <r>
    <x v="590"/>
    <n v="5.4"/>
    <x v="4"/>
  </r>
  <r>
    <x v="591"/>
    <n v="5.4"/>
    <x v="4"/>
  </r>
  <r>
    <x v="592"/>
    <n v="5.5"/>
    <x v="4"/>
  </r>
  <r>
    <x v="593"/>
    <n v="5.5"/>
    <x v="4"/>
  </r>
  <r>
    <x v="594"/>
    <n v="5.5"/>
    <x v="4"/>
  </r>
  <r>
    <x v="595"/>
    <n v="5.5"/>
    <x v="4"/>
  </r>
  <r>
    <x v="596"/>
    <n v="5.5"/>
    <x v="4"/>
  </r>
  <r>
    <x v="597"/>
    <m/>
    <x v="4"/>
  </r>
  <r>
    <x v="598"/>
    <n v="5.5"/>
    <x v="4"/>
  </r>
  <r>
    <x v="599"/>
    <n v="5.5"/>
    <x v="4"/>
  </r>
  <r>
    <x v="600"/>
    <n v="5.4"/>
    <x v="4"/>
  </r>
  <r>
    <x v="601"/>
    <n v="5.4"/>
    <x v="4"/>
  </r>
  <r>
    <x v="602"/>
    <n v="5.3"/>
    <x v="4"/>
  </r>
  <r>
    <x v="603"/>
    <n v="5.3"/>
    <x v="4"/>
  </r>
  <r>
    <x v="604"/>
    <n v="5.3"/>
    <x v="4"/>
  </r>
  <r>
    <x v="0"/>
    <n v="5.8"/>
    <x v="5"/>
  </r>
  <r>
    <x v="1"/>
    <n v="5.8"/>
    <x v="5"/>
  </r>
  <r>
    <x v="2"/>
    <n v="5.7"/>
    <x v="5"/>
  </r>
  <r>
    <x v="3"/>
    <n v="5.6"/>
    <x v="5"/>
  </r>
  <r>
    <x v="4"/>
    <n v="5.6"/>
    <x v="5"/>
  </r>
  <r>
    <x v="5"/>
    <n v="5.6"/>
    <x v="5"/>
  </r>
  <r>
    <x v="6"/>
    <n v="5.7"/>
    <x v="5"/>
  </r>
  <r>
    <x v="7"/>
    <n v="5.9"/>
    <x v="5"/>
  </r>
  <r>
    <x v="8"/>
    <n v="6.1"/>
    <x v="5"/>
  </r>
  <r>
    <x v="9"/>
    <n v="6.2"/>
    <x v="5"/>
  </r>
  <r>
    <x v="10"/>
    <n v="6.4"/>
    <x v="5"/>
  </r>
  <r>
    <x v="11"/>
    <n v="6.5"/>
    <x v="5"/>
  </r>
  <r>
    <x v="12"/>
    <n v="6.6"/>
    <x v="5"/>
  </r>
  <r>
    <x v="13"/>
    <n v="6.6"/>
    <x v="5"/>
  </r>
  <r>
    <x v="14"/>
    <n v="6.6"/>
    <x v="5"/>
  </r>
  <r>
    <x v="15"/>
    <n v="6.5"/>
    <x v="5"/>
  </r>
  <r>
    <x v="16"/>
    <n v="6.4"/>
    <x v="5"/>
  </r>
  <r>
    <x v="17"/>
    <n v="6.3"/>
    <x v="5"/>
  </r>
  <r>
    <x v="18"/>
    <n v="6.2"/>
    <x v="5"/>
  </r>
  <r>
    <x v="19"/>
    <n v="6.2"/>
    <x v="5"/>
  </r>
  <r>
    <x v="20"/>
    <n v="6.2"/>
    <x v="5"/>
  </r>
  <r>
    <x v="21"/>
    <n v="6.2"/>
    <x v="5"/>
  </r>
  <r>
    <x v="22"/>
    <n v="6.3"/>
    <x v="5"/>
  </r>
  <r>
    <x v="23"/>
    <n v="6.2"/>
    <x v="5"/>
  </r>
  <r>
    <x v="24"/>
    <n v="6.2"/>
    <x v="5"/>
  </r>
  <r>
    <x v="25"/>
    <n v="6.1"/>
    <x v="5"/>
  </r>
  <r>
    <x v="26"/>
    <n v="6"/>
    <x v="5"/>
  </r>
  <r>
    <x v="27"/>
    <n v="5.9"/>
    <x v="5"/>
  </r>
  <r>
    <x v="28"/>
    <n v="5.8"/>
    <x v="5"/>
  </r>
  <r>
    <x v="29"/>
    <n v="5.6"/>
    <x v="5"/>
  </r>
  <r>
    <x v="30"/>
    <n v="5.4"/>
    <x v="5"/>
  </r>
  <r>
    <x v="31"/>
    <n v="5.3"/>
    <x v="5"/>
  </r>
  <r>
    <x v="32"/>
    <n v="5.0999999999999996"/>
    <x v="5"/>
  </r>
  <r>
    <x v="33"/>
    <n v="5.0999999999999996"/>
    <x v="5"/>
  </r>
  <r>
    <x v="34"/>
    <n v="5"/>
    <x v="5"/>
  </r>
  <r>
    <x v="35"/>
    <n v="5"/>
    <x v="5"/>
  </r>
  <r>
    <x v="36"/>
    <n v="4.9000000000000004"/>
    <x v="5"/>
  </r>
  <r>
    <x v="37"/>
    <n v="4.8"/>
    <x v="5"/>
  </r>
  <r>
    <x v="38"/>
    <n v="4.7"/>
    <x v="5"/>
  </r>
  <r>
    <x v="39"/>
    <n v="4.5999999999999996"/>
    <x v="5"/>
  </r>
  <r>
    <x v="40"/>
    <n v="4.5"/>
    <x v="5"/>
  </r>
  <r>
    <x v="41"/>
    <n v="4.5"/>
    <x v="5"/>
  </r>
  <r>
    <x v="42"/>
    <n v="4.5"/>
    <x v="5"/>
  </r>
  <r>
    <x v="43"/>
    <n v="4.5999999999999996"/>
    <x v="5"/>
  </r>
  <r>
    <x v="44"/>
    <n v="4.7"/>
    <x v="5"/>
  </r>
  <r>
    <x v="45"/>
    <n v="4.5999999999999996"/>
    <x v="5"/>
  </r>
  <r>
    <x v="46"/>
    <n v="4.5"/>
    <x v="5"/>
  </r>
  <r>
    <x v="47"/>
    <n v="4.4000000000000004"/>
    <x v="5"/>
  </r>
  <r>
    <x v="48"/>
    <n v="4.4000000000000004"/>
    <x v="5"/>
  </r>
  <r>
    <x v="49"/>
    <n v="4.5999999999999996"/>
    <x v="5"/>
  </r>
  <r>
    <x v="50"/>
    <n v="4.9000000000000004"/>
    <x v="5"/>
  </r>
  <r>
    <x v="51"/>
    <n v="5.4"/>
    <x v="5"/>
  </r>
  <r>
    <x v="52"/>
    <n v="5.9"/>
    <x v="5"/>
  </r>
  <r>
    <x v="53"/>
    <n v="6.4"/>
    <x v="5"/>
  </r>
  <r>
    <x v="54"/>
    <n v="6.7"/>
    <x v="5"/>
  </r>
  <r>
    <x v="55"/>
    <n v="6.7"/>
    <x v="5"/>
  </r>
  <r>
    <x v="56"/>
    <n v="6.6"/>
    <x v="5"/>
  </r>
  <r>
    <x v="57"/>
    <n v="6.5"/>
    <x v="5"/>
  </r>
  <r>
    <x v="58"/>
    <n v="6.3"/>
    <x v="5"/>
  </r>
  <r>
    <x v="59"/>
    <n v="6.2"/>
    <x v="5"/>
  </r>
  <r>
    <x v="60"/>
    <n v="6.1"/>
    <x v="5"/>
  </r>
  <r>
    <x v="61"/>
    <n v="6"/>
    <x v="5"/>
  </r>
  <r>
    <x v="62"/>
    <n v="6"/>
    <x v="5"/>
  </r>
  <r>
    <x v="63"/>
    <n v="5.8"/>
    <x v="5"/>
  </r>
  <r>
    <x v="64"/>
    <n v="5.6"/>
    <x v="5"/>
  </r>
  <r>
    <x v="65"/>
    <n v="5.4"/>
    <x v="5"/>
  </r>
  <r>
    <x v="66"/>
    <n v="5.3"/>
    <x v="5"/>
  </r>
  <r>
    <x v="67"/>
    <n v="5.2"/>
    <x v="5"/>
  </r>
  <r>
    <x v="68"/>
    <n v="5.3"/>
    <x v="5"/>
  </r>
  <r>
    <x v="69"/>
    <n v="5.4"/>
    <x v="5"/>
  </r>
  <r>
    <x v="70"/>
    <n v="5.7"/>
    <x v="5"/>
  </r>
  <r>
    <x v="71"/>
    <n v="5.9"/>
    <x v="5"/>
  </r>
  <r>
    <x v="72"/>
    <n v="6.2"/>
    <x v="5"/>
  </r>
  <r>
    <x v="73"/>
    <n v="6.4"/>
    <x v="5"/>
  </r>
  <r>
    <x v="74"/>
    <n v="6.6"/>
    <x v="5"/>
  </r>
  <r>
    <x v="75"/>
    <n v="6.8"/>
    <x v="5"/>
  </r>
  <r>
    <x v="76"/>
    <n v="7.1"/>
    <x v="5"/>
  </r>
  <r>
    <x v="77"/>
    <n v="7.4"/>
    <x v="5"/>
  </r>
  <r>
    <x v="78"/>
    <n v="7.8"/>
    <x v="5"/>
  </r>
  <r>
    <x v="79"/>
    <n v="8.1999999999999993"/>
    <x v="5"/>
  </r>
  <r>
    <x v="80"/>
    <n v="8.5"/>
    <x v="5"/>
  </r>
  <r>
    <x v="81"/>
    <n v="8.8000000000000007"/>
    <x v="5"/>
  </r>
  <r>
    <x v="82"/>
    <n v="8.9"/>
    <x v="5"/>
  </r>
  <r>
    <x v="83"/>
    <n v="8.9"/>
    <x v="5"/>
  </r>
  <r>
    <x v="84"/>
    <n v="8.8000000000000007"/>
    <x v="5"/>
  </r>
  <r>
    <x v="85"/>
    <n v="8.6999999999999993"/>
    <x v="5"/>
  </r>
  <r>
    <x v="86"/>
    <n v="8.4"/>
    <x v="5"/>
  </r>
  <r>
    <x v="87"/>
    <n v="8.1"/>
    <x v="5"/>
  </r>
  <r>
    <x v="88"/>
    <n v="7.8"/>
    <x v="5"/>
  </r>
  <r>
    <x v="89"/>
    <n v="7.3"/>
    <x v="5"/>
  </r>
  <r>
    <x v="90"/>
    <n v="6.9"/>
    <x v="5"/>
  </r>
  <r>
    <x v="91"/>
    <n v="6.5"/>
    <x v="5"/>
  </r>
  <r>
    <x v="92"/>
    <n v="6.1"/>
    <x v="5"/>
  </r>
  <r>
    <x v="93"/>
    <n v="5.8"/>
    <x v="5"/>
  </r>
  <r>
    <x v="94"/>
    <n v="5.6"/>
    <x v="5"/>
  </r>
  <r>
    <x v="95"/>
    <n v="5.4"/>
    <x v="5"/>
  </r>
  <r>
    <x v="96"/>
    <n v="5.3"/>
    <x v="5"/>
  </r>
  <r>
    <x v="97"/>
    <n v="5.2"/>
    <x v="5"/>
  </r>
  <r>
    <x v="98"/>
    <n v="5.2"/>
    <x v="5"/>
  </r>
  <r>
    <x v="99"/>
    <n v="5.2"/>
    <x v="5"/>
  </r>
  <r>
    <x v="100"/>
    <n v="5.3"/>
    <x v="5"/>
  </r>
  <r>
    <x v="101"/>
    <n v="5.4"/>
    <x v="5"/>
  </r>
  <r>
    <x v="102"/>
    <n v="5.6"/>
    <x v="5"/>
  </r>
  <r>
    <x v="103"/>
    <n v="5.7"/>
    <x v="5"/>
  </r>
  <r>
    <x v="104"/>
    <n v="5.7"/>
    <x v="5"/>
  </r>
  <r>
    <x v="105"/>
    <n v="5.7"/>
    <x v="5"/>
  </r>
  <r>
    <x v="106"/>
    <n v="5.8"/>
    <x v="5"/>
  </r>
  <r>
    <x v="107"/>
    <n v="5.8"/>
    <x v="5"/>
  </r>
  <r>
    <x v="108"/>
    <n v="5.8"/>
    <x v="5"/>
  </r>
  <r>
    <x v="109"/>
    <n v="5.8"/>
    <x v="5"/>
  </r>
  <r>
    <x v="110"/>
    <n v="5.8"/>
    <x v="5"/>
  </r>
  <r>
    <x v="111"/>
    <n v="5.8"/>
    <x v="5"/>
  </r>
  <r>
    <x v="112"/>
    <n v="5.9"/>
    <x v="5"/>
  </r>
  <r>
    <x v="113"/>
    <n v="5.9"/>
    <x v="5"/>
  </r>
  <r>
    <x v="114"/>
    <n v="6"/>
    <x v="5"/>
  </r>
  <r>
    <x v="115"/>
    <n v="6.1"/>
    <x v="5"/>
  </r>
  <r>
    <x v="116"/>
    <n v="6.1"/>
    <x v="5"/>
  </r>
  <r>
    <x v="117"/>
    <n v="6.1"/>
    <x v="5"/>
  </r>
  <r>
    <x v="118"/>
    <n v="6.2"/>
    <x v="5"/>
  </r>
  <r>
    <x v="119"/>
    <n v="6.3"/>
    <x v="5"/>
  </r>
  <r>
    <x v="120"/>
    <n v="6.5"/>
    <x v="5"/>
  </r>
  <r>
    <x v="121"/>
    <n v="6.7"/>
    <x v="5"/>
  </r>
  <r>
    <x v="122"/>
    <n v="7"/>
    <x v="5"/>
  </r>
  <r>
    <x v="123"/>
    <n v="7.1"/>
    <x v="5"/>
  </r>
  <r>
    <x v="124"/>
    <n v="7.3"/>
    <x v="5"/>
  </r>
  <r>
    <x v="125"/>
    <n v="7.4"/>
    <x v="5"/>
  </r>
  <r>
    <x v="126"/>
    <n v="7.6"/>
    <x v="5"/>
  </r>
  <r>
    <x v="127"/>
    <n v="7.8"/>
    <x v="5"/>
  </r>
  <r>
    <x v="128"/>
    <n v="8"/>
    <x v="5"/>
  </r>
  <r>
    <x v="129"/>
    <n v="8.1"/>
    <x v="5"/>
  </r>
  <r>
    <x v="130"/>
    <n v="8.3000000000000007"/>
    <x v="5"/>
  </r>
  <r>
    <x v="131"/>
    <n v="8.4"/>
    <x v="5"/>
  </r>
  <r>
    <x v="132"/>
    <n v="8.4"/>
    <x v="5"/>
  </r>
  <r>
    <x v="133"/>
    <n v="8.3000000000000007"/>
    <x v="5"/>
  </r>
  <r>
    <x v="134"/>
    <n v="8.1999999999999993"/>
    <x v="5"/>
  </r>
  <r>
    <x v="135"/>
    <n v="8"/>
    <x v="5"/>
  </r>
  <r>
    <x v="136"/>
    <n v="7.8"/>
    <x v="5"/>
  </r>
  <r>
    <x v="137"/>
    <n v="7.5"/>
    <x v="5"/>
  </r>
  <r>
    <x v="138"/>
    <n v="7.3"/>
    <x v="5"/>
  </r>
  <r>
    <x v="139"/>
    <n v="7.1"/>
    <x v="5"/>
  </r>
  <r>
    <x v="140"/>
    <n v="7"/>
    <x v="5"/>
  </r>
  <r>
    <x v="141"/>
    <n v="6.9"/>
    <x v="5"/>
  </r>
  <r>
    <x v="142"/>
    <n v="6.9"/>
    <x v="5"/>
  </r>
  <r>
    <x v="143"/>
    <n v="6.9"/>
    <x v="5"/>
  </r>
  <r>
    <x v="144"/>
    <n v="6.9"/>
    <x v="5"/>
  </r>
  <r>
    <x v="145"/>
    <n v="6.8"/>
    <x v="5"/>
  </r>
  <r>
    <x v="146"/>
    <n v="6.7"/>
    <x v="5"/>
  </r>
  <r>
    <x v="147"/>
    <n v="6.6"/>
    <x v="5"/>
  </r>
  <r>
    <x v="148"/>
    <n v="6.5"/>
    <x v="5"/>
  </r>
  <r>
    <x v="149"/>
    <n v="6.4"/>
    <x v="5"/>
  </r>
  <r>
    <x v="150"/>
    <n v="6.4"/>
    <x v="5"/>
  </r>
  <r>
    <x v="151"/>
    <n v="6.3"/>
    <x v="5"/>
  </r>
  <r>
    <x v="152"/>
    <n v="6.3"/>
    <x v="5"/>
  </r>
  <r>
    <x v="153"/>
    <n v="6.2"/>
    <x v="5"/>
  </r>
  <r>
    <x v="154"/>
    <n v="6"/>
    <x v="5"/>
  </r>
  <r>
    <x v="155"/>
    <n v="5.9"/>
    <x v="5"/>
  </r>
  <r>
    <x v="156"/>
    <n v="5.8"/>
    <x v="5"/>
  </r>
  <r>
    <x v="157"/>
    <n v="5.7"/>
    <x v="5"/>
  </r>
  <r>
    <x v="158"/>
    <n v="5.6"/>
    <x v="5"/>
  </r>
  <r>
    <x v="159"/>
    <n v="5.6"/>
    <x v="5"/>
  </r>
  <r>
    <x v="160"/>
    <n v="5.6"/>
    <x v="5"/>
  </r>
  <r>
    <x v="161"/>
    <n v="5.6"/>
    <x v="5"/>
  </r>
  <r>
    <x v="162"/>
    <n v="5.6"/>
    <x v="5"/>
  </r>
  <r>
    <x v="163"/>
    <n v="5.6"/>
    <x v="5"/>
  </r>
  <r>
    <x v="164"/>
    <n v="5.6"/>
    <x v="5"/>
  </r>
  <r>
    <x v="165"/>
    <n v="5.5"/>
    <x v="5"/>
  </r>
  <r>
    <x v="166"/>
    <n v="5.4"/>
    <x v="5"/>
  </r>
  <r>
    <x v="167"/>
    <n v="5.3"/>
    <x v="5"/>
  </r>
  <r>
    <x v="168"/>
    <n v="5.2"/>
    <x v="5"/>
  </r>
  <r>
    <x v="169"/>
    <n v="5.0999999999999996"/>
    <x v="5"/>
  </r>
  <r>
    <x v="170"/>
    <n v="5.0999999999999996"/>
    <x v="5"/>
  </r>
  <r>
    <x v="171"/>
    <n v="5.0999999999999996"/>
    <x v="5"/>
  </r>
  <r>
    <x v="172"/>
    <n v="5.0999999999999996"/>
    <x v="5"/>
  </r>
  <r>
    <x v="173"/>
    <n v="5.2"/>
    <x v="5"/>
  </r>
  <r>
    <x v="174"/>
    <n v="5.2"/>
    <x v="5"/>
  </r>
  <r>
    <x v="175"/>
    <n v="5.0999999999999996"/>
    <x v="5"/>
  </r>
  <r>
    <x v="176"/>
    <n v="5.0999999999999996"/>
    <x v="5"/>
  </r>
  <r>
    <x v="177"/>
    <n v="5.0999999999999996"/>
    <x v="5"/>
  </r>
  <r>
    <x v="178"/>
    <n v="5.0999999999999996"/>
    <x v="5"/>
  </r>
  <r>
    <x v="179"/>
    <n v="5.0999999999999996"/>
    <x v="5"/>
  </r>
  <r>
    <x v="180"/>
    <n v="5.0999999999999996"/>
    <x v="5"/>
  </r>
  <r>
    <x v="181"/>
    <n v="5.0999999999999996"/>
    <x v="5"/>
  </r>
  <r>
    <x v="182"/>
    <n v="5.0999999999999996"/>
    <x v="5"/>
  </r>
  <r>
    <x v="183"/>
    <n v="5.2"/>
    <x v="5"/>
  </r>
  <r>
    <x v="184"/>
    <n v="5.2"/>
    <x v="5"/>
  </r>
  <r>
    <x v="185"/>
    <n v="5.2"/>
    <x v="5"/>
  </r>
  <r>
    <x v="186"/>
    <n v="5.2"/>
    <x v="5"/>
  </r>
  <r>
    <x v="187"/>
    <n v="5.2"/>
    <x v="5"/>
  </r>
  <r>
    <x v="188"/>
    <n v="5.3"/>
    <x v="5"/>
  </r>
  <r>
    <x v="189"/>
    <n v="5.4"/>
    <x v="5"/>
  </r>
  <r>
    <x v="190"/>
    <n v="5.6"/>
    <x v="5"/>
  </r>
  <r>
    <x v="191"/>
    <n v="5.7"/>
    <x v="5"/>
  </r>
  <r>
    <x v="192"/>
    <n v="5.9"/>
    <x v="5"/>
  </r>
  <r>
    <x v="193"/>
    <n v="6"/>
    <x v="5"/>
  </r>
  <r>
    <x v="194"/>
    <n v="6.1"/>
    <x v="5"/>
  </r>
  <r>
    <x v="195"/>
    <n v="6.2"/>
    <x v="5"/>
  </r>
  <r>
    <x v="196"/>
    <n v="6.2"/>
    <x v="5"/>
  </r>
  <r>
    <x v="197"/>
    <n v="6.2"/>
    <x v="5"/>
  </r>
  <r>
    <x v="198"/>
    <n v="6.2"/>
    <x v="5"/>
  </r>
  <r>
    <x v="199"/>
    <n v="6.2"/>
    <x v="5"/>
  </r>
  <r>
    <x v="200"/>
    <n v="6.2"/>
    <x v="5"/>
  </r>
  <r>
    <x v="201"/>
    <n v="6.1"/>
    <x v="5"/>
  </r>
  <r>
    <x v="202"/>
    <n v="6.1"/>
    <x v="5"/>
  </r>
  <r>
    <x v="203"/>
    <n v="6.1"/>
    <x v="5"/>
  </r>
  <r>
    <x v="204"/>
    <n v="6"/>
    <x v="5"/>
  </r>
  <r>
    <x v="205"/>
    <n v="6"/>
    <x v="5"/>
  </r>
  <r>
    <x v="206"/>
    <n v="5.8"/>
    <x v="5"/>
  </r>
  <r>
    <x v="207"/>
    <n v="5.7"/>
    <x v="5"/>
  </r>
  <r>
    <x v="208"/>
    <n v="5.5"/>
    <x v="5"/>
  </r>
  <r>
    <x v="209"/>
    <n v="5.4"/>
    <x v="5"/>
  </r>
  <r>
    <x v="210"/>
    <n v="5.3"/>
    <x v="5"/>
  </r>
  <r>
    <x v="211"/>
    <n v="5.0999999999999996"/>
    <x v="5"/>
  </r>
  <r>
    <x v="212"/>
    <n v="5"/>
    <x v="5"/>
  </r>
  <r>
    <x v="213"/>
    <n v="5"/>
    <x v="5"/>
  </r>
  <r>
    <x v="214"/>
    <n v="4.9000000000000004"/>
    <x v="5"/>
  </r>
  <r>
    <x v="215"/>
    <n v="4.9000000000000004"/>
    <x v="5"/>
  </r>
  <r>
    <x v="216"/>
    <n v="4.8"/>
    <x v="5"/>
  </r>
  <r>
    <x v="217"/>
    <n v="4.7"/>
    <x v="5"/>
  </r>
  <r>
    <x v="218"/>
    <n v="4.5999999999999996"/>
    <x v="5"/>
  </r>
  <r>
    <x v="219"/>
    <n v="4.5"/>
    <x v="5"/>
  </r>
  <r>
    <x v="220"/>
    <n v="4.3"/>
    <x v="5"/>
  </r>
  <r>
    <x v="221"/>
    <n v="4.2"/>
    <x v="5"/>
  </r>
  <r>
    <x v="222"/>
    <n v="4"/>
    <x v="5"/>
  </r>
  <r>
    <x v="223"/>
    <n v="3.9"/>
    <x v="5"/>
  </r>
  <r>
    <x v="224"/>
    <n v="3.8"/>
    <x v="5"/>
  </r>
  <r>
    <x v="225"/>
    <n v="3.7"/>
    <x v="5"/>
  </r>
  <r>
    <x v="226"/>
    <n v="3.6"/>
    <x v="5"/>
  </r>
  <r>
    <x v="227"/>
    <n v="3.6"/>
    <x v="5"/>
  </r>
  <r>
    <x v="228"/>
    <n v="3.6"/>
    <x v="5"/>
  </r>
  <r>
    <x v="229"/>
    <n v="3.6"/>
    <x v="5"/>
  </r>
  <r>
    <x v="230"/>
    <n v="3.7"/>
    <x v="5"/>
  </r>
  <r>
    <x v="231"/>
    <n v="3.9"/>
    <x v="5"/>
  </r>
  <r>
    <x v="232"/>
    <n v="4"/>
    <x v="5"/>
  </r>
  <r>
    <x v="233"/>
    <n v="4.0999999999999996"/>
    <x v="5"/>
  </r>
  <r>
    <x v="234"/>
    <n v="4.2"/>
    <x v="5"/>
  </r>
  <r>
    <x v="235"/>
    <n v="4.2"/>
    <x v="5"/>
  </r>
  <r>
    <x v="236"/>
    <n v="4.2"/>
    <x v="5"/>
  </r>
  <r>
    <x v="237"/>
    <n v="4.2"/>
    <x v="5"/>
  </r>
  <r>
    <x v="238"/>
    <n v="4.2"/>
    <x v="5"/>
  </r>
  <r>
    <x v="239"/>
    <n v="4.2"/>
    <x v="5"/>
  </r>
  <r>
    <x v="240"/>
    <n v="4.2"/>
    <x v="5"/>
  </r>
  <r>
    <x v="241"/>
    <n v="4.2"/>
    <x v="5"/>
  </r>
  <r>
    <x v="242"/>
    <n v="4.3"/>
    <x v="5"/>
  </r>
  <r>
    <x v="243"/>
    <n v="4.3"/>
    <x v="5"/>
  </r>
  <r>
    <x v="244"/>
    <n v="4.3"/>
    <x v="5"/>
  </r>
  <r>
    <x v="245"/>
    <n v="4.3"/>
    <x v="5"/>
  </r>
  <r>
    <x v="246"/>
    <n v="4.3"/>
    <x v="5"/>
  </r>
  <r>
    <x v="247"/>
    <n v="4.2"/>
    <x v="5"/>
  </r>
  <r>
    <x v="248"/>
    <n v="4.0999999999999996"/>
    <x v="5"/>
  </r>
  <r>
    <x v="249"/>
    <n v="4"/>
    <x v="5"/>
  </r>
  <r>
    <x v="250"/>
    <n v="3.9"/>
    <x v="5"/>
  </r>
  <r>
    <x v="251"/>
    <n v="3.9"/>
    <x v="5"/>
  </r>
  <r>
    <x v="252"/>
    <n v="3.8"/>
    <x v="5"/>
  </r>
  <r>
    <x v="253"/>
    <n v="3.6"/>
    <x v="5"/>
  </r>
  <r>
    <x v="254"/>
    <n v="3.5"/>
    <x v="5"/>
  </r>
  <r>
    <x v="255"/>
    <n v="3.4"/>
    <x v="5"/>
  </r>
  <r>
    <x v="256"/>
    <n v="3.3"/>
    <x v="5"/>
  </r>
  <r>
    <x v="257"/>
    <n v="3.2"/>
    <x v="5"/>
  </r>
  <r>
    <x v="258"/>
    <n v="3.2"/>
    <x v="5"/>
  </r>
  <r>
    <x v="259"/>
    <n v="3.2"/>
    <x v="5"/>
  </r>
  <r>
    <x v="260"/>
    <n v="3.2"/>
    <x v="5"/>
  </r>
  <r>
    <x v="261"/>
    <n v="3.2"/>
    <x v="5"/>
  </r>
  <r>
    <x v="262"/>
    <n v="3.3"/>
    <x v="5"/>
  </r>
  <r>
    <x v="263"/>
    <n v="3.4"/>
    <x v="5"/>
  </r>
  <r>
    <x v="264"/>
    <n v="3.5"/>
    <x v="5"/>
  </r>
  <r>
    <x v="265"/>
    <n v="3.6"/>
    <x v="5"/>
  </r>
  <r>
    <x v="266"/>
    <n v="3.7"/>
    <x v="5"/>
  </r>
  <r>
    <x v="267"/>
    <n v="3.7"/>
    <x v="5"/>
  </r>
  <r>
    <x v="268"/>
    <n v="3.7"/>
    <x v="5"/>
  </r>
  <r>
    <x v="269"/>
    <n v="3.8"/>
    <x v="5"/>
  </r>
  <r>
    <x v="270"/>
    <n v="3.8"/>
    <x v="5"/>
  </r>
  <r>
    <x v="271"/>
    <n v="3.8"/>
    <x v="5"/>
  </r>
  <r>
    <x v="272"/>
    <n v="3.7"/>
    <x v="5"/>
  </r>
  <r>
    <x v="273"/>
    <n v="3.6"/>
    <x v="5"/>
  </r>
  <r>
    <x v="274"/>
    <n v="3.4"/>
    <x v="5"/>
  </r>
  <r>
    <x v="275"/>
    <n v="3.3"/>
    <x v="5"/>
  </r>
  <r>
    <x v="276"/>
    <n v="3.1"/>
    <x v="5"/>
  </r>
  <r>
    <x v="277"/>
    <n v="3"/>
    <x v="5"/>
  </r>
  <r>
    <x v="278"/>
    <n v="3"/>
    <x v="5"/>
  </r>
  <r>
    <x v="279"/>
    <n v="3"/>
    <x v="5"/>
  </r>
  <r>
    <x v="280"/>
    <n v="3"/>
    <x v="5"/>
  </r>
  <r>
    <x v="281"/>
    <n v="3.1"/>
    <x v="5"/>
  </r>
  <r>
    <x v="282"/>
    <n v="3.1"/>
    <x v="5"/>
  </r>
  <r>
    <x v="283"/>
    <n v="3.1"/>
    <x v="5"/>
  </r>
  <r>
    <x v="284"/>
    <n v="3"/>
    <x v="5"/>
  </r>
  <r>
    <x v="285"/>
    <n v="3"/>
    <x v="5"/>
  </r>
  <r>
    <x v="286"/>
    <n v="2.9"/>
    <x v="5"/>
  </r>
  <r>
    <x v="287"/>
    <n v="2.8"/>
    <x v="5"/>
  </r>
  <r>
    <x v="288"/>
    <n v="2.8"/>
    <x v="5"/>
  </r>
  <r>
    <x v="289"/>
    <n v="2.7"/>
    <x v="5"/>
  </r>
  <r>
    <x v="290"/>
    <n v="2.7"/>
    <x v="5"/>
  </r>
  <r>
    <x v="291"/>
    <n v="2.7"/>
    <x v="5"/>
  </r>
  <r>
    <x v="292"/>
    <n v="2.7"/>
    <x v="5"/>
  </r>
  <r>
    <x v="293"/>
    <n v="2.7"/>
    <x v="5"/>
  </r>
  <r>
    <x v="294"/>
    <n v="2.8"/>
    <x v="5"/>
  </r>
  <r>
    <x v="295"/>
    <n v="2.8"/>
    <x v="5"/>
  </r>
  <r>
    <x v="296"/>
    <n v="2.8"/>
    <x v="5"/>
  </r>
  <r>
    <x v="297"/>
    <n v="2.7"/>
    <x v="5"/>
  </r>
  <r>
    <x v="298"/>
    <n v="2.7"/>
    <x v="5"/>
  </r>
  <r>
    <x v="299"/>
    <n v="2.6"/>
    <x v="5"/>
  </r>
  <r>
    <x v="300"/>
    <n v="2.7"/>
    <x v="5"/>
  </r>
  <r>
    <x v="301"/>
    <n v="2.8"/>
    <x v="5"/>
  </r>
  <r>
    <x v="302"/>
    <n v="2.9"/>
    <x v="5"/>
  </r>
  <r>
    <x v="303"/>
    <n v="3.1"/>
    <x v="5"/>
  </r>
  <r>
    <x v="304"/>
    <n v="3.2"/>
    <x v="5"/>
  </r>
  <r>
    <x v="305"/>
    <n v="3.4"/>
    <x v="5"/>
  </r>
  <r>
    <x v="306"/>
    <n v="3.7"/>
    <x v="5"/>
  </r>
  <r>
    <x v="307"/>
    <n v="4"/>
    <x v="5"/>
  </r>
  <r>
    <x v="308"/>
    <n v="4.4000000000000004"/>
    <x v="5"/>
  </r>
  <r>
    <x v="309"/>
    <n v="4.8"/>
    <x v="5"/>
  </r>
  <r>
    <x v="310"/>
    <n v="5.2"/>
    <x v="5"/>
  </r>
  <r>
    <x v="311"/>
    <n v="5.6"/>
    <x v="5"/>
  </r>
  <r>
    <x v="312"/>
    <n v="5.8"/>
    <x v="5"/>
  </r>
  <r>
    <x v="313"/>
    <n v="5.9"/>
    <x v="5"/>
  </r>
  <r>
    <x v="314"/>
    <n v="5.9"/>
    <x v="5"/>
  </r>
  <r>
    <x v="315"/>
    <n v="5.8"/>
    <x v="5"/>
  </r>
  <r>
    <x v="316"/>
    <n v="5.7"/>
    <x v="5"/>
  </r>
  <r>
    <x v="317"/>
    <n v="5.6"/>
    <x v="5"/>
  </r>
  <r>
    <x v="318"/>
    <n v="5.6"/>
    <x v="5"/>
  </r>
  <r>
    <x v="319"/>
    <n v="5.6"/>
    <x v="5"/>
  </r>
  <r>
    <x v="320"/>
    <n v="5.6"/>
    <x v="5"/>
  </r>
  <r>
    <x v="321"/>
    <n v="5.6"/>
    <x v="5"/>
  </r>
  <r>
    <x v="322"/>
    <n v="5.7"/>
    <x v="5"/>
  </r>
  <r>
    <x v="323"/>
    <n v="5.8"/>
    <x v="5"/>
  </r>
  <r>
    <x v="324"/>
    <n v="5.9"/>
    <x v="5"/>
  </r>
  <r>
    <x v="325"/>
    <n v="6"/>
    <x v="5"/>
  </r>
  <r>
    <x v="326"/>
    <n v="6.1"/>
    <x v="5"/>
  </r>
  <r>
    <x v="327"/>
    <n v="6.2"/>
    <x v="5"/>
  </r>
  <r>
    <x v="328"/>
    <n v="6.3"/>
    <x v="5"/>
  </r>
  <r>
    <x v="329"/>
    <n v="6.3"/>
    <x v="5"/>
  </r>
  <r>
    <x v="330"/>
    <n v="6.3"/>
    <x v="5"/>
  </r>
  <r>
    <x v="331"/>
    <n v="6.2"/>
    <x v="5"/>
  </r>
  <r>
    <x v="332"/>
    <n v="6.1"/>
    <x v="5"/>
  </r>
  <r>
    <x v="333"/>
    <n v="6.1"/>
    <x v="5"/>
  </r>
  <r>
    <x v="334"/>
    <n v="6"/>
    <x v="5"/>
  </r>
  <r>
    <x v="335"/>
    <n v="5.9"/>
    <x v="5"/>
  </r>
  <r>
    <x v="336"/>
    <n v="5.8"/>
    <x v="5"/>
  </r>
  <r>
    <x v="337"/>
    <n v="5.8"/>
    <x v="5"/>
  </r>
  <r>
    <x v="338"/>
    <n v="5.7"/>
    <x v="5"/>
  </r>
  <r>
    <x v="339"/>
    <n v="5.6"/>
    <x v="5"/>
  </r>
  <r>
    <x v="340"/>
    <n v="5.6"/>
    <x v="5"/>
  </r>
  <r>
    <x v="341"/>
    <n v="5.5"/>
    <x v="5"/>
  </r>
  <r>
    <x v="342"/>
    <n v="5.5"/>
    <x v="5"/>
  </r>
  <r>
    <x v="343"/>
    <n v="5.5"/>
    <x v="5"/>
  </r>
  <r>
    <x v="344"/>
    <n v="5.5"/>
    <x v="5"/>
  </r>
  <r>
    <x v="345"/>
    <n v="5.5"/>
    <x v="5"/>
  </r>
  <r>
    <x v="346"/>
    <n v="5.4"/>
    <x v="5"/>
  </r>
  <r>
    <x v="347"/>
    <n v="5.4"/>
    <x v="5"/>
  </r>
  <r>
    <x v="348"/>
    <n v="5.4"/>
    <x v="5"/>
  </r>
  <r>
    <x v="349"/>
    <n v="5.4"/>
    <x v="5"/>
  </r>
  <r>
    <x v="350"/>
    <n v="5.3"/>
    <x v="5"/>
  </r>
  <r>
    <x v="351"/>
    <n v="5.3"/>
    <x v="5"/>
  </r>
  <r>
    <x v="352"/>
    <n v="5.2"/>
    <x v="5"/>
  </r>
  <r>
    <x v="353"/>
    <n v="5.0999999999999996"/>
    <x v="5"/>
  </r>
  <r>
    <x v="354"/>
    <n v="5"/>
    <x v="5"/>
  </r>
  <r>
    <x v="355"/>
    <n v="5"/>
    <x v="5"/>
  </r>
  <r>
    <x v="356"/>
    <n v="4.9000000000000004"/>
    <x v="5"/>
  </r>
  <r>
    <x v="357"/>
    <n v="4.9000000000000004"/>
    <x v="5"/>
  </r>
  <r>
    <x v="358"/>
    <n v="4.8"/>
    <x v="5"/>
  </r>
  <r>
    <x v="359"/>
    <n v="4.7"/>
    <x v="5"/>
  </r>
  <r>
    <x v="360"/>
    <n v="4.5"/>
    <x v="5"/>
  </r>
  <r>
    <x v="361"/>
    <n v="4.4000000000000004"/>
    <x v="5"/>
  </r>
  <r>
    <x v="362"/>
    <n v="4.4000000000000004"/>
    <x v="5"/>
  </r>
  <r>
    <x v="363"/>
    <n v="4.3"/>
    <x v="5"/>
  </r>
  <r>
    <x v="364"/>
    <n v="4.4000000000000004"/>
    <x v="5"/>
  </r>
  <r>
    <x v="365"/>
    <n v="4.4000000000000004"/>
    <x v="5"/>
  </r>
  <r>
    <x v="366"/>
    <n v="4.3"/>
    <x v="5"/>
  </r>
  <r>
    <x v="367"/>
    <n v="4.3"/>
    <x v="5"/>
  </r>
  <r>
    <x v="368"/>
    <n v="4.2"/>
    <x v="5"/>
  </r>
  <r>
    <x v="369"/>
    <n v="4.0999999999999996"/>
    <x v="5"/>
  </r>
  <r>
    <x v="370"/>
    <n v="3.9"/>
    <x v="5"/>
  </r>
  <r>
    <x v="371"/>
    <n v="3.8"/>
    <x v="5"/>
  </r>
  <r>
    <x v="372"/>
    <n v="3.6"/>
    <x v="5"/>
  </r>
  <r>
    <x v="373"/>
    <n v="3.5"/>
    <x v="5"/>
  </r>
  <r>
    <x v="374"/>
    <n v="3.4"/>
    <x v="5"/>
  </r>
  <r>
    <x v="375"/>
    <n v="3.4"/>
    <x v="5"/>
  </r>
  <r>
    <x v="376"/>
    <n v="3.4"/>
    <x v="5"/>
  </r>
  <r>
    <x v="377"/>
    <n v="3.5"/>
    <x v="5"/>
  </r>
  <r>
    <x v="378"/>
    <n v="3.6"/>
    <x v="5"/>
  </r>
  <r>
    <x v="379"/>
    <n v="3.7"/>
    <x v="5"/>
  </r>
  <r>
    <x v="380"/>
    <n v="3.9"/>
    <x v="5"/>
  </r>
  <r>
    <x v="381"/>
    <n v="4"/>
    <x v="5"/>
  </r>
  <r>
    <x v="382"/>
    <n v="4.0999999999999996"/>
    <x v="5"/>
  </r>
  <r>
    <x v="383"/>
    <n v="4.0999999999999996"/>
    <x v="5"/>
  </r>
  <r>
    <x v="384"/>
    <n v="4.0999999999999996"/>
    <x v="5"/>
  </r>
  <r>
    <x v="385"/>
    <n v="4.2"/>
    <x v="5"/>
  </r>
  <r>
    <x v="386"/>
    <n v="4.2"/>
    <x v="5"/>
  </r>
  <r>
    <x v="387"/>
    <n v="4.3"/>
    <x v="5"/>
  </r>
  <r>
    <x v="388"/>
    <n v="4.5"/>
    <x v="5"/>
  </r>
  <r>
    <x v="389"/>
    <n v="4.5999999999999996"/>
    <x v="5"/>
  </r>
  <r>
    <x v="390"/>
    <n v="4.8"/>
    <x v="5"/>
  </r>
  <r>
    <x v="391"/>
    <n v="5"/>
    <x v="5"/>
  </r>
  <r>
    <x v="392"/>
    <n v="5.2"/>
    <x v="5"/>
  </r>
  <r>
    <x v="393"/>
    <n v="5.4"/>
    <x v="5"/>
  </r>
  <r>
    <x v="394"/>
    <n v="5.7"/>
    <x v="5"/>
  </r>
  <r>
    <x v="395"/>
    <n v="6.1"/>
    <x v="5"/>
  </r>
  <r>
    <x v="396"/>
    <n v="6.6"/>
    <x v="5"/>
  </r>
  <r>
    <x v="397"/>
    <n v="7.1"/>
    <x v="5"/>
  </r>
  <r>
    <x v="398"/>
    <n v="7.6"/>
    <x v="5"/>
  </r>
  <r>
    <x v="399"/>
    <n v="7.9"/>
    <x v="5"/>
  </r>
  <r>
    <x v="400"/>
    <n v="8.1"/>
    <x v="5"/>
  </r>
  <r>
    <x v="401"/>
    <n v="8.1999999999999993"/>
    <x v="5"/>
  </r>
  <r>
    <x v="402"/>
    <n v="8.1999999999999993"/>
    <x v="5"/>
  </r>
  <r>
    <x v="403"/>
    <n v="8.1999999999999993"/>
    <x v="5"/>
  </r>
  <r>
    <x v="404"/>
    <n v="8.1999999999999993"/>
    <x v="5"/>
  </r>
  <r>
    <x v="405"/>
    <n v="8.3000000000000007"/>
    <x v="5"/>
  </r>
  <r>
    <x v="406"/>
    <n v="8.4"/>
    <x v="5"/>
  </r>
  <r>
    <x v="407"/>
    <n v="8.6"/>
    <x v="5"/>
  </r>
  <r>
    <x v="408"/>
    <n v="8.8000000000000007"/>
    <x v="5"/>
  </r>
  <r>
    <x v="409"/>
    <n v="9"/>
    <x v="5"/>
  </r>
  <r>
    <x v="410"/>
    <n v="9.1"/>
    <x v="5"/>
  </r>
  <r>
    <x v="411"/>
    <n v="9.1"/>
    <x v="5"/>
  </r>
  <r>
    <x v="412"/>
    <n v="9"/>
    <x v="5"/>
  </r>
  <r>
    <x v="413"/>
    <n v="9"/>
    <x v="5"/>
  </r>
  <r>
    <x v="414"/>
    <n v="9.1"/>
    <x v="5"/>
  </r>
  <r>
    <x v="415"/>
    <n v="9.1999999999999993"/>
    <x v="5"/>
  </r>
  <r>
    <x v="416"/>
    <n v="9.3000000000000007"/>
    <x v="5"/>
  </r>
  <r>
    <x v="417"/>
    <n v="9.4"/>
    <x v="5"/>
  </r>
  <r>
    <x v="418"/>
    <n v="9.4"/>
    <x v="5"/>
  </r>
  <r>
    <x v="419"/>
    <n v="9.3000000000000007"/>
    <x v="5"/>
  </r>
  <r>
    <x v="420"/>
    <n v="9.1"/>
    <x v="5"/>
  </r>
  <r>
    <x v="421"/>
    <n v="8.9"/>
    <x v="5"/>
  </r>
  <r>
    <x v="422"/>
    <n v="8.8000000000000007"/>
    <x v="5"/>
  </r>
  <r>
    <x v="423"/>
    <n v="8.6999999999999993"/>
    <x v="5"/>
  </r>
  <r>
    <x v="424"/>
    <n v="8.6"/>
    <x v="5"/>
  </r>
  <r>
    <x v="425"/>
    <n v="8.6"/>
    <x v="5"/>
  </r>
  <r>
    <x v="426"/>
    <n v="8.6999999999999993"/>
    <x v="5"/>
  </r>
  <r>
    <x v="427"/>
    <n v="8.6999999999999993"/>
    <x v="5"/>
  </r>
  <r>
    <x v="428"/>
    <n v="8.6"/>
    <x v="5"/>
  </r>
  <r>
    <x v="429"/>
    <n v="8.6"/>
    <x v="5"/>
  </r>
  <r>
    <x v="430"/>
    <n v="8.5"/>
    <x v="5"/>
  </r>
  <r>
    <x v="431"/>
    <n v="8.5"/>
    <x v="5"/>
  </r>
  <r>
    <x v="432"/>
    <n v="8.4"/>
    <x v="5"/>
  </r>
  <r>
    <x v="433"/>
    <n v="8.3000000000000007"/>
    <x v="5"/>
  </r>
  <r>
    <x v="434"/>
    <n v="8.3000000000000007"/>
    <x v="5"/>
  </r>
  <r>
    <x v="435"/>
    <n v="8.1999999999999993"/>
    <x v="5"/>
  </r>
  <r>
    <x v="436"/>
    <n v="8.1999999999999993"/>
    <x v="5"/>
  </r>
  <r>
    <x v="437"/>
    <n v="8.1999999999999993"/>
    <x v="5"/>
  </r>
  <r>
    <x v="438"/>
    <n v="8.1"/>
    <x v="5"/>
  </r>
  <r>
    <x v="439"/>
    <n v="7.9"/>
    <x v="5"/>
  </r>
  <r>
    <x v="440"/>
    <n v="7.8"/>
    <x v="5"/>
  </r>
  <r>
    <x v="441"/>
    <n v="7.6"/>
    <x v="5"/>
  </r>
  <r>
    <x v="442"/>
    <n v="7.5"/>
    <x v="5"/>
  </r>
  <r>
    <x v="443"/>
    <n v="7.4"/>
    <x v="5"/>
  </r>
  <r>
    <x v="444"/>
    <n v="7.3"/>
    <x v="5"/>
  </r>
  <r>
    <x v="445"/>
    <n v="7.1"/>
    <x v="5"/>
  </r>
  <r>
    <x v="446"/>
    <n v="7"/>
    <x v="5"/>
  </r>
  <r>
    <x v="447"/>
    <n v="6.9"/>
    <x v="5"/>
  </r>
  <r>
    <x v="448"/>
    <n v="6.9"/>
    <x v="5"/>
  </r>
  <r>
    <x v="449"/>
    <n v="6.8"/>
    <x v="5"/>
  </r>
  <r>
    <x v="450"/>
    <n v="6.8"/>
    <x v="5"/>
  </r>
  <r>
    <x v="451"/>
    <n v="6.7"/>
    <x v="5"/>
  </r>
  <r>
    <x v="452"/>
    <n v="6.5"/>
    <x v="5"/>
  </r>
  <r>
    <x v="453"/>
    <n v="6.4"/>
    <x v="5"/>
  </r>
  <r>
    <x v="454"/>
    <n v="6.2"/>
    <x v="5"/>
  </r>
  <r>
    <x v="455"/>
    <n v="6.1"/>
    <x v="5"/>
  </r>
  <r>
    <x v="456"/>
    <n v="5.9"/>
    <x v="5"/>
  </r>
  <r>
    <x v="457"/>
    <n v="5.8"/>
    <x v="5"/>
  </r>
  <r>
    <x v="458"/>
    <n v="5.6"/>
    <x v="5"/>
  </r>
  <r>
    <x v="459"/>
    <n v="5.4"/>
    <x v="5"/>
  </r>
  <r>
    <x v="460"/>
    <n v="5.2"/>
    <x v="5"/>
  </r>
  <r>
    <x v="461"/>
    <n v="5"/>
    <x v="5"/>
  </r>
  <r>
    <x v="462"/>
    <n v="4.8"/>
    <x v="5"/>
  </r>
  <r>
    <x v="463"/>
    <n v="4.5999999999999996"/>
    <x v="5"/>
  </r>
  <r>
    <x v="464"/>
    <n v="4.4000000000000004"/>
    <x v="5"/>
  </r>
  <r>
    <x v="465"/>
    <n v="4.3"/>
    <x v="5"/>
  </r>
  <r>
    <x v="466"/>
    <n v="4.2"/>
    <x v="5"/>
  </r>
  <r>
    <x v="467"/>
    <n v="4.2"/>
    <x v="5"/>
  </r>
  <r>
    <x v="468"/>
    <n v="4.0999999999999996"/>
    <x v="5"/>
  </r>
  <r>
    <x v="469"/>
    <n v="4.0999999999999996"/>
    <x v="5"/>
  </r>
  <r>
    <x v="470"/>
    <n v="4"/>
    <x v="5"/>
  </r>
  <r>
    <x v="471"/>
    <n v="4"/>
    <x v="5"/>
  </r>
  <r>
    <x v="472"/>
    <n v="3.9"/>
    <x v="5"/>
  </r>
  <r>
    <x v="473"/>
    <n v="3.8"/>
    <x v="5"/>
  </r>
  <r>
    <x v="474"/>
    <n v="3.6"/>
    <x v="5"/>
  </r>
  <r>
    <x v="475"/>
    <n v="3.5"/>
    <x v="5"/>
  </r>
  <r>
    <x v="476"/>
    <n v="3.4"/>
    <x v="5"/>
  </r>
  <r>
    <x v="477"/>
    <n v="3.4"/>
    <x v="5"/>
  </r>
  <r>
    <x v="478"/>
    <n v="3.3"/>
    <x v="5"/>
  </r>
  <r>
    <x v="479"/>
    <n v="3.3"/>
    <x v="5"/>
  </r>
  <r>
    <x v="480"/>
    <n v="3.3"/>
    <x v="5"/>
  </r>
  <r>
    <x v="481"/>
    <n v="3.3"/>
    <x v="5"/>
  </r>
  <r>
    <x v="482"/>
    <n v="3.3"/>
    <x v="5"/>
  </r>
  <r>
    <x v="483"/>
    <n v="3.3"/>
    <x v="5"/>
  </r>
  <r>
    <x v="484"/>
    <n v="3.3"/>
    <x v="5"/>
  </r>
  <r>
    <x v="485"/>
    <n v="3.2"/>
    <x v="5"/>
  </r>
  <r>
    <x v="486"/>
    <n v="3.2"/>
    <x v="5"/>
  </r>
  <r>
    <x v="487"/>
    <n v="3.1"/>
    <x v="5"/>
  </r>
  <r>
    <x v="488"/>
    <n v="3"/>
    <x v="5"/>
  </r>
  <r>
    <x v="489"/>
    <n v="2.9"/>
    <x v="5"/>
  </r>
  <r>
    <x v="490"/>
    <n v="2.8"/>
    <x v="5"/>
  </r>
  <r>
    <x v="491"/>
    <n v="2.7"/>
    <x v="5"/>
  </r>
  <r>
    <x v="492"/>
    <n v="2.6"/>
    <x v="5"/>
  </r>
  <r>
    <x v="493"/>
    <n v="2.5"/>
    <x v="5"/>
  </r>
  <r>
    <x v="494"/>
    <n v="2.4"/>
    <x v="5"/>
  </r>
  <r>
    <x v="495"/>
    <n v="2.4"/>
    <x v="5"/>
  </r>
  <r>
    <x v="496"/>
    <n v="2.4"/>
    <x v="5"/>
  </r>
  <r>
    <x v="497"/>
    <n v="2.5"/>
    <x v="5"/>
  </r>
  <r>
    <x v="498"/>
    <n v="2.6"/>
    <x v="5"/>
  </r>
  <r>
    <x v="499"/>
    <n v="2.7"/>
    <x v="5"/>
  </r>
  <r>
    <x v="500"/>
    <n v="2.8"/>
    <x v="5"/>
  </r>
  <r>
    <x v="501"/>
    <n v="2.8"/>
    <x v="5"/>
  </r>
  <r>
    <x v="502"/>
    <n v="2.8"/>
    <x v="5"/>
  </r>
  <r>
    <x v="503"/>
    <n v="2.9"/>
    <x v="5"/>
  </r>
  <r>
    <x v="504"/>
    <n v="2.9"/>
    <x v="5"/>
  </r>
  <r>
    <x v="505"/>
    <n v="2.9"/>
    <x v="5"/>
  </r>
  <r>
    <x v="506"/>
    <n v="2.9"/>
    <x v="5"/>
  </r>
  <r>
    <x v="507"/>
    <n v="3"/>
    <x v="5"/>
  </r>
  <r>
    <x v="508"/>
    <n v="3"/>
    <x v="5"/>
  </r>
  <r>
    <x v="509"/>
    <n v="3.1"/>
    <x v="5"/>
  </r>
  <r>
    <x v="510"/>
    <n v="3.1"/>
    <x v="5"/>
  </r>
  <r>
    <x v="511"/>
    <n v="3.1"/>
    <x v="5"/>
  </r>
  <r>
    <x v="512"/>
    <n v="3.1"/>
    <x v="5"/>
  </r>
  <r>
    <x v="513"/>
    <n v="3.1"/>
    <x v="5"/>
  </r>
  <r>
    <x v="514"/>
    <n v="3.1"/>
    <x v="5"/>
  </r>
  <r>
    <x v="515"/>
    <n v="3"/>
    <x v="5"/>
  </r>
  <r>
    <x v="516"/>
    <n v="3"/>
    <x v="5"/>
  </r>
  <r>
    <x v="517"/>
    <n v="2.9"/>
    <x v="5"/>
  </r>
  <r>
    <x v="518"/>
    <n v="2.8"/>
    <x v="5"/>
  </r>
  <r>
    <x v="519"/>
    <n v="2.6"/>
    <x v="5"/>
  </r>
  <r>
    <x v="520"/>
    <n v="2.6"/>
    <x v="5"/>
  </r>
  <r>
    <x v="521"/>
    <n v="2.5"/>
    <x v="5"/>
  </r>
  <r>
    <x v="522"/>
    <n v="2.5"/>
    <x v="5"/>
  </r>
  <r>
    <x v="523"/>
    <n v="2.5"/>
    <x v="5"/>
  </r>
  <r>
    <x v="524"/>
    <n v="2.5"/>
    <x v="5"/>
  </r>
  <r>
    <x v="525"/>
    <n v="2.6"/>
    <x v="5"/>
  </r>
  <r>
    <x v="526"/>
    <n v="2.7"/>
    <x v="5"/>
  </r>
  <r>
    <x v="527"/>
    <n v="2.8"/>
    <x v="5"/>
  </r>
  <r>
    <x v="528"/>
    <n v="3"/>
    <x v="5"/>
  </r>
  <r>
    <x v="529"/>
    <n v="3.2"/>
    <x v="5"/>
  </r>
  <r>
    <x v="530"/>
    <n v="3.4"/>
    <x v="5"/>
  </r>
  <r>
    <x v="531"/>
    <n v="11.2"/>
    <x v="5"/>
  </r>
  <r>
    <x v="532"/>
    <n v="11.7"/>
    <x v="5"/>
  </r>
  <r>
    <x v="533"/>
    <n v="11.2"/>
    <x v="5"/>
  </r>
  <r>
    <x v="534"/>
    <n v="6.5"/>
    <x v="5"/>
  </r>
  <r>
    <x v="535"/>
    <n v="6.2"/>
    <x v="5"/>
  </r>
  <r>
    <x v="536"/>
    <n v="6.3"/>
    <x v="5"/>
  </r>
  <r>
    <x v="537"/>
    <n v="6.2"/>
    <x v="5"/>
  </r>
  <r>
    <x v="538"/>
    <n v="6.2"/>
    <x v="5"/>
  </r>
  <r>
    <x v="539"/>
    <n v="6.4"/>
    <x v="5"/>
  </r>
  <r>
    <x v="540"/>
    <n v="6.3"/>
    <x v="5"/>
  </r>
  <r>
    <x v="541"/>
    <n v="6.3"/>
    <x v="5"/>
  </r>
  <r>
    <x v="542"/>
    <n v="6.2"/>
    <x v="5"/>
  </r>
  <r>
    <x v="543"/>
    <n v="6.2"/>
    <x v="5"/>
  </r>
  <r>
    <x v="544"/>
    <n v="6"/>
    <x v="5"/>
  </r>
  <r>
    <x v="545"/>
    <n v="5.9"/>
    <x v="5"/>
  </r>
  <r>
    <x v="546"/>
    <n v="5.7"/>
    <x v="5"/>
  </r>
  <r>
    <x v="547"/>
    <n v="5.4"/>
    <x v="5"/>
  </r>
  <r>
    <x v="548"/>
    <n v="4.9000000000000004"/>
    <x v="5"/>
  </r>
  <r>
    <x v="549"/>
    <n v="4.5999999999999996"/>
    <x v="5"/>
  </r>
  <r>
    <x v="550"/>
    <n v="4.4000000000000004"/>
    <x v="5"/>
  </r>
  <r>
    <x v="551"/>
    <n v="4.2"/>
    <x v="5"/>
  </r>
  <r>
    <x v="552"/>
    <n v="4"/>
    <x v="5"/>
  </r>
  <r>
    <x v="553"/>
    <n v="3.6"/>
    <x v="5"/>
  </r>
  <r>
    <x v="554"/>
    <n v="3.3"/>
    <x v="5"/>
  </r>
  <r>
    <x v="555"/>
    <n v="3.1"/>
    <x v="5"/>
  </r>
  <r>
    <x v="556"/>
    <n v="3"/>
    <x v="5"/>
  </r>
  <r>
    <x v="557"/>
    <n v="2.9"/>
    <x v="5"/>
  </r>
  <r>
    <x v="558"/>
    <n v="2.7"/>
    <x v="5"/>
  </r>
  <r>
    <x v="559"/>
    <n v="2.6"/>
    <x v="5"/>
  </r>
  <r>
    <x v="560"/>
    <n v="2.8"/>
    <x v="5"/>
  </r>
  <r>
    <x v="561"/>
    <n v="2.9"/>
    <x v="5"/>
  </r>
  <r>
    <x v="562"/>
    <n v="2.9"/>
    <x v="5"/>
  </r>
  <r>
    <x v="563"/>
    <n v="3"/>
    <x v="5"/>
  </r>
  <r>
    <x v="564"/>
    <n v="3"/>
    <x v="5"/>
  </r>
  <r>
    <x v="565"/>
    <n v="3"/>
    <x v="5"/>
  </r>
  <r>
    <x v="566"/>
    <n v="3.1"/>
    <x v="5"/>
  </r>
  <r>
    <x v="567"/>
    <n v="3.1"/>
    <x v="5"/>
  </r>
  <r>
    <x v="568"/>
    <n v="3.2"/>
    <x v="5"/>
  </r>
  <r>
    <x v="569"/>
    <n v="3.2"/>
    <x v="5"/>
  </r>
  <r>
    <x v="570"/>
    <n v="3.3"/>
    <x v="5"/>
  </r>
  <r>
    <x v="571"/>
    <n v="3.3"/>
    <x v="5"/>
  </r>
  <r>
    <x v="572"/>
    <n v="3.4"/>
    <x v="5"/>
  </r>
  <r>
    <x v="573"/>
    <n v="3.5"/>
    <x v="5"/>
  </r>
  <r>
    <x v="574"/>
    <n v="3.6"/>
    <x v="5"/>
  </r>
  <r>
    <x v="575"/>
    <n v="3.7"/>
    <x v="5"/>
  </r>
  <r>
    <x v="576"/>
    <n v="3.8"/>
    <x v="5"/>
  </r>
  <r>
    <x v="577"/>
    <n v="3.9"/>
    <x v="5"/>
  </r>
  <r>
    <x v="578"/>
    <n v="3.9"/>
    <x v="5"/>
  </r>
  <r>
    <x v="579"/>
    <n v="4"/>
    <x v="5"/>
  </r>
  <r>
    <x v="580"/>
    <n v="4.0999999999999996"/>
    <x v="5"/>
  </r>
  <r>
    <x v="581"/>
    <n v="4.0999999999999996"/>
    <x v="5"/>
  </r>
  <r>
    <x v="582"/>
    <n v="4.2"/>
    <x v="5"/>
  </r>
  <r>
    <x v="583"/>
    <n v="4.3"/>
    <x v="5"/>
  </r>
  <r>
    <x v="584"/>
    <n v="4.3"/>
    <x v="5"/>
  </r>
  <r>
    <x v="585"/>
    <n v="4.3"/>
    <x v="5"/>
  </r>
  <r>
    <x v="586"/>
    <n v="4.3"/>
    <x v="5"/>
  </r>
  <r>
    <x v="587"/>
    <n v="4.3"/>
    <x v="5"/>
  </r>
  <r>
    <x v="588"/>
    <n v="4.3"/>
    <x v="5"/>
  </r>
  <r>
    <x v="589"/>
    <n v="4.3"/>
    <x v="5"/>
  </r>
  <r>
    <x v="590"/>
    <n v="4.2"/>
    <x v="5"/>
  </r>
  <r>
    <x v="591"/>
    <n v="4.2"/>
    <x v="5"/>
  </r>
  <r>
    <x v="592"/>
    <n v="4.0999999999999996"/>
    <x v="5"/>
  </r>
  <r>
    <x v="593"/>
    <n v="4"/>
    <x v="5"/>
  </r>
  <r>
    <x v="594"/>
    <n v="3.9"/>
    <x v="5"/>
  </r>
  <r>
    <x v="595"/>
    <n v="3.9"/>
    <x v="5"/>
  </r>
  <r>
    <x v="596"/>
    <n v="3.8"/>
    <x v="5"/>
  </r>
  <r>
    <x v="597"/>
    <m/>
    <x v="5"/>
  </r>
  <r>
    <x v="598"/>
    <n v="3.8"/>
    <x v="5"/>
  </r>
  <r>
    <x v="599"/>
    <n v="3.8"/>
    <x v="5"/>
  </r>
  <r>
    <x v="600"/>
    <n v="3.9"/>
    <x v="5"/>
  </r>
  <r>
    <x v="601"/>
    <n v="3.9"/>
    <x v="5"/>
  </r>
  <r>
    <x v="602"/>
    <n v="3.9"/>
    <x v="5"/>
  </r>
  <r>
    <x v="603"/>
    <n v="3.9"/>
    <x v="5"/>
  </r>
  <r>
    <x v="604"/>
    <n v="3.9"/>
    <x v="5"/>
  </r>
  <r>
    <x v="0"/>
    <n v="9.6999999999999993"/>
    <x v="6"/>
  </r>
  <r>
    <x v="1"/>
    <n v="9.6999999999999993"/>
    <x v="6"/>
  </r>
  <r>
    <x v="2"/>
    <n v="9.6999999999999993"/>
    <x v="6"/>
  </r>
  <r>
    <x v="3"/>
    <n v="9.6"/>
    <x v="6"/>
  </r>
  <r>
    <x v="4"/>
    <n v="9.4"/>
    <x v="6"/>
  </r>
  <r>
    <x v="5"/>
    <n v="9.3000000000000007"/>
    <x v="6"/>
  </r>
  <r>
    <x v="6"/>
    <n v="9.1"/>
    <x v="6"/>
  </r>
  <r>
    <x v="7"/>
    <n v="9"/>
    <x v="6"/>
  </r>
  <r>
    <x v="8"/>
    <n v="8.8000000000000007"/>
    <x v="6"/>
  </r>
  <r>
    <x v="9"/>
    <n v="8.6999999999999993"/>
    <x v="6"/>
  </r>
  <r>
    <x v="10"/>
    <n v="8.5"/>
    <x v="6"/>
  </r>
  <r>
    <x v="11"/>
    <n v="8.4"/>
    <x v="6"/>
  </r>
  <r>
    <x v="12"/>
    <n v="8.1999999999999993"/>
    <x v="6"/>
  </r>
  <r>
    <x v="13"/>
    <n v="8"/>
    <x v="6"/>
  </r>
  <r>
    <x v="14"/>
    <n v="7.7"/>
    <x v="6"/>
  </r>
  <r>
    <x v="15"/>
    <n v="7.5"/>
    <x v="6"/>
  </r>
  <r>
    <x v="16"/>
    <n v="7.3"/>
    <x v="6"/>
  </r>
  <r>
    <x v="17"/>
    <n v="7.1"/>
    <x v="6"/>
  </r>
  <r>
    <x v="18"/>
    <n v="6.9"/>
    <x v="6"/>
  </r>
  <r>
    <x v="19"/>
    <n v="6.7"/>
    <x v="6"/>
  </r>
  <r>
    <x v="20"/>
    <n v="6.6"/>
    <x v="6"/>
  </r>
  <r>
    <x v="21"/>
    <n v="6.4"/>
    <x v="6"/>
  </r>
  <r>
    <x v="22"/>
    <n v="6.2"/>
    <x v="6"/>
  </r>
  <r>
    <x v="23"/>
    <n v="6"/>
    <x v="6"/>
  </r>
  <r>
    <x v="24"/>
    <n v="5.8"/>
    <x v="6"/>
  </r>
  <r>
    <x v="25"/>
    <n v="5.6"/>
    <x v="6"/>
  </r>
  <r>
    <x v="26"/>
    <n v="5.5"/>
    <x v="6"/>
  </r>
  <r>
    <x v="27"/>
    <n v="5.4"/>
    <x v="6"/>
  </r>
  <r>
    <x v="28"/>
    <n v="5.3"/>
    <x v="6"/>
  </r>
  <r>
    <x v="29"/>
    <n v="5.2"/>
    <x v="6"/>
  </r>
  <r>
    <x v="30"/>
    <n v="5.2"/>
    <x v="6"/>
  </r>
  <r>
    <x v="31"/>
    <n v="5.0999999999999996"/>
    <x v="6"/>
  </r>
  <r>
    <x v="32"/>
    <n v="5.0999999999999996"/>
    <x v="6"/>
  </r>
  <r>
    <x v="33"/>
    <n v="5.0999999999999996"/>
    <x v="6"/>
  </r>
  <r>
    <x v="34"/>
    <n v="5.2"/>
    <x v="6"/>
  </r>
  <r>
    <x v="35"/>
    <n v="5.2"/>
    <x v="6"/>
  </r>
  <r>
    <x v="36"/>
    <n v="5.3"/>
    <x v="6"/>
  </r>
  <r>
    <x v="37"/>
    <n v="5.3"/>
    <x v="6"/>
  </r>
  <r>
    <x v="38"/>
    <n v="5.3"/>
    <x v="6"/>
  </r>
  <r>
    <x v="39"/>
    <n v="5.2"/>
    <x v="6"/>
  </r>
  <r>
    <x v="40"/>
    <n v="5.0999999999999996"/>
    <x v="6"/>
  </r>
  <r>
    <x v="41"/>
    <n v="5.0999999999999996"/>
    <x v="6"/>
  </r>
  <r>
    <x v="42"/>
    <n v="5"/>
    <x v="6"/>
  </r>
  <r>
    <x v="43"/>
    <n v="5"/>
    <x v="6"/>
  </r>
  <r>
    <x v="44"/>
    <n v="5"/>
    <x v="6"/>
  </r>
  <r>
    <x v="45"/>
    <n v="5"/>
    <x v="6"/>
  </r>
  <r>
    <x v="46"/>
    <n v="5.0999999999999996"/>
    <x v="6"/>
  </r>
  <r>
    <x v="47"/>
    <n v="5.0999999999999996"/>
    <x v="6"/>
  </r>
  <r>
    <x v="48"/>
    <n v="5.0999999999999996"/>
    <x v="6"/>
  </r>
  <r>
    <x v="49"/>
    <n v="5.2"/>
    <x v="6"/>
  </r>
  <r>
    <x v="50"/>
    <n v="5.3"/>
    <x v="6"/>
  </r>
  <r>
    <x v="51"/>
    <n v="5.5"/>
    <x v="6"/>
  </r>
  <r>
    <x v="52"/>
    <n v="5.7"/>
    <x v="6"/>
  </r>
  <r>
    <x v="53"/>
    <n v="5.9"/>
    <x v="6"/>
  </r>
  <r>
    <x v="54"/>
    <n v="6"/>
    <x v="6"/>
  </r>
  <r>
    <x v="55"/>
    <n v="6.1"/>
    <x v="6"/>
  </r>
  <r>
    <x v="56"/>
    <n v="6.1"/>
    <x v="6"/>
  </r>
  <r>
    <x v="57"/>
    <n v="6"/>
    <x v="6"/>
  </r>
  <r>
    <x v="58"/>
    <n v="6"/>
    <x v="6"/>
  </r>
  <r>
    <x v="59"/>
    <n v="5.9"/>
    <x v="6"/>
  </r>
  <r>
    <x v="60"/>
    <n v="5.9"/>
    <x v="6"/>
  </r>
  <r>
    <x v="61"/>
    <n v="5.9"/>
    <x v="6"/>
  </r>
  <r>
    <x v="62"/>
    <n v="6"/>
    <x v="6"/>
  </r>
  <r>
    <x v="63"/>
    <n v="6"/>
    <x v="6"/>
  </r>
  <r>
    <x v="64"/>
    <n v="6"/>
    <x v="6"/>
  </r>
  <r>
    <x v="65"/>
    <n v="6"/>
    <x v="6"/>
  </r>
  <r>
    <x v="66"/>
    <n v="6.1"/>
    <x v="6"/>
  </r>
  <r>
    <x v="67"/>
    <n v="6.2"/>
    <x v="6"/>
  </r>
  <r>
    <x v="68"/>
    <n v="6.2"/>
    <x v="6"/>
  </r>
  <r>
    <x v="69"/>
    <n v="6.3"/>
    <x v="6"/>
  </r>
  <r>
    <x v="70"/>
    <n v="6.4"/>
    <x v="6"/>
  </r>
  <r>
    <x v="71"/>
    <n v="6.5"/>
    <x v="6"/>
  </r>
  <r>
    <x v="72"/>
    <n v="6.6"/>
    <x v="6"/>
  </r>
  <r>
    <x v="73"/>
    <n v="6.7"/>
    <x v="6"/>
  </r>
  <r>
    <x v="74"/>
    <n v="6.8"/>
    <x v="6"/>
  </r>
  <r>
    <x v="75"/>
    <n v="6.8"/>
    <x v="6"/>
  </r>
  <r>
    <x v="76"/>
    <n v="6.8"/>
    <x v="6"/>
  </r>
  <r>
    <x v="77"/>
    <n v="6.8"/>
    <x v="6"/>
  </r>
  <r>
    <x v="78"/>
    <n v="6.8"/>
    <x v="6"/>
  </r>
  <r>
    <x v="79"/>
    <n v="6.9"/>
    <x v="6"/>
  </r>
  <r>
    <x v="80"/>
    <n v="6.9"/>
    <x v="6"/>
  </r>
  <r>
    <x v="81"/>
    <n v="6.9"/>
    <x v="6"/>
  </r>
  <r>
    <x v="82"/>
    <n v="7"/>
    <x v="6"/>
  </r>
  <r>
    <x v="83"/>
    <n v="7"/>
    <x v="6"/>
  </r>
  <r>
    <x v="84"/>
    <n v="6.9"/>
    <x v="6"/>
  </r>
  <r>
    <x v="85"/>
    <n v="6.8"/>
    <x v="6"/>
  </r>
  <r>
    <x v="86"/>
    <n v="6.6"/>
    <x v="6"/>
  </r>
  <r>
    <x v="87"/>
    <n v="6.4"/>
    <x v="6"/>
  </r>
  <r>
    <x v="88"/>
    <n v="6.2"/>
    <x v="6"/>
  </r>
  <r>
    <x v="89"/>
    <n v="6"/>
    <x v="6"/>
  </r>
  <r>
    <x v="90"/>
    <n v="5.8"/>
    <x v="6"/>
  </r>
  <r>
    <x v="91"/>
    <n v="5.7"/>
    <x v="6"/>
  </r>
  <r>
    <x v="92"/>
    <n v="5.5"/>
    <x v="6"/>
  </r>
  <r>
    <x v="93"/>
    <n v="5.4"/>
    <x v="6"/>
  </r>
  <r>
    <x v="94"/>
    <n v="5.3"/>
    <x v="6"/>
  </r>
  <r>
    <x v="95"/>
    <n v="5.0999999999999996"/>
    <x v="6"/>
  </r>
  <r>
    <x v="96"/>
    <n v="5"/>
    <x v="6"/>
  </r>
  <r>
    <x v="97"/>
    <n v="4.9000000000000004"/>
    <x v="6"/>
  </r>
  <r>
    <x v="98"/>
    <n v="4.7"/>
    <x v="6"/>
  </r>
  <r>
    <x v="99"/>
    <n v="4.7"/>
    <x v="6"/>
  </r>
  <r>
    <x v="100"/>
    <n v="4.5999999999999996"/>
    <x v="6"/>
  </r>
  <r>
    <x v="101"/>
    <n v="4.5999999999999996"/>
    <x v="6"/>
  </r>
  <r>
    <x v="102"/>
    <n v="4.5"/>
    <x v="6"/>
  </r>
  <r>
    <x v="103"/>
    <n v="4.5"/>
    <x v="6"/>
  </r>
  <r>
    <x v="104"/>
    <n v="4.5"/>
    <x v="6"/>
  </r>
  <r>
    <x v="105"/>
    <n v="4.5999999999999996"/>
    <x v="6"/>
  </r>
  <r>
    <x v="106"/>
    <n v="4.5999999999999996"/>
    <x v="6"/>
  </r>
  <r>
    <x v="107"/>
    <n v="4.5999999999999996"/>
    <x v="6"/>
  </r>
  <r>
    <x v="108"/>
    <n v="4.5999999999999996"/>
    <x v="6"/>
  </r>
  <r>
    <x v="109"/>
    <n v="4.5999999999999996"/>
    <x v="6"/>
  </r>
  <r>
    <x v="110"/>
    <n v="4.7"/>
    <x v="6"/>
  </r>
  <r>
    <x v="111"/>
    <n v="4.7"/>
    <x v="6"/>
  </r>
  <r>
    <x v="112"/>
    <n v="4.7"/>
    <x v="6"/>
  </r>
  <r>
    <x v="113"/>
    <n v="4.5999999999999996"/>
    <x v="6"/>
  </r>
  <r>
    <x v="114"/>
    <n v="4.5999999999999996"/>
    <x v="6"/>
  </r>
  <r>
    <x v="115"/>
    <n v="4.5"/>
    <x v="6"/>
  </r>
  <r>
    <x v="116"/>
    <n v="4.3"/>
    <x v="6"/>
  </r>
  <r>
    <x v="117"/>
    <n v="4.2"/>
    <x v="6"/>
  </r>
  <r>
    <x v="118"/>
    <n v="4"/>
    <x v="6"/>
  </r>
  <r>
    <x v="119"/>
    <n v="3.9"/>
    <x v="6"/>
  </r>
  <r>
    <x v="120"/>
    <n v="3.9"/>
    <x v="6"/>
  </r>
  <r>
    <x v="121"/>
    <n v="3.8"/>
    <x v="6"/>
  </r>
  <r>
    <x v="122"/>
    <n v="3.8"/>
    <x v="6"/>
  </r>
  <r>
    <x v="123"/>
    <n v="3.8"/>
    <x v="6"/>
  </r>
  <r>
    <x v="124"/>
    <n v="3.8"/>
    <x v="6"/>
  </r>
  <r>
    <x v="125"/>
    <n v="3.8"/>
    <x v="6"/>
  </r>
  <r>
    <x v="126"/>
    <n v="3.7"/>
    <x v="6"/>
  </r>
  <r>
    <x v="127"/>
    <n v="3.7"/>
    <x v="6"/>
  </r>
  <r>
    <x v="128"/>
    <n v="3.7"/>
    <x v="6"/>
  </r>
  <r>
    <x v="129"/>
    <n v="3.6"/>
    <x v="6"/>
  </r>
  <r>
    <x v="130"/>
    <n v="3.6"/>
    <x v="6"/>
  </r>
  <r>
    <x v="131"/>
    <n v="3.6"/>
    <x v="6"/>
  </r>
  <r>
    <x v="132"/>
    <n v="3.6"/>
    <x v="6"/>
  </r>
  <r>
    <x v="133"/>
    <n v="3.5"/>
    <x v="6"/>
  </r>
  <r>
    <x v="134"/>
    <n v="3.4"/>
    <x v="6"/>
  </r>
  <r>
    <x v="135"/>
    <n v="3.3"/>
    <x v="6"/>
  </r>
  <r>
    <x v="136"/>
    <n v="3.2"/>
    <x v="6"/>
  </r>
  <r>
    <x v="137"/>
    <n v="3.1"/>
    <x v="6"/>
  </r>
  <r>
    <x v="138"/>
    <n v="3.1"/>
    <x v="6"/>
  </r>
  <r>
    <x v="139"/>
    <n v="3"/>
    <x v="6"/>
  </r>
  <r>
    <x v="140"/>
    <n v="3"/>
    <x v="6"/>
  </r>
  <r>
    <x v="141"/>
    <n v="3"/>
    <x v="6"/>
  </r>
  <r>
    <x v="142"/>
    <n v="2.9"/>
    <x v="6"/>
  </r>
  <r>
    <x v="143"/>
    <n v="2.9"/>
    <x v="6"/>
  </r>
  <r>
    <x v="144"/>
    <n v="2.9"/>
    <x v="6"/>
  </r>
  <r>
    <x v="145"/>
    <n v="2.8"/>
    <x v="6"/>
  </r>
  <r>
    <x v="146"/>
    <n v="2.8"/>
    <x v="6"/>
  </r>
  <r>
    <x v="147"/>
    <n v="2.8"/>
    <x v="6"/>
  </r>
  <r>
    <x v="148"/>
    <n v="2.8"/>
    <x v="6"/>
  </r>
  <r>
    <x v="149"/>
    <n v="2.9"/>
    <x v="6"/>
  </r>
  <r>
    <x v="150"/>
    <n v="2.9"/>
    <x v="6"/>
  </r>
  <r>
    <x v="151"/>
    <n v="3"/>
    <x v="6"/>
  </r>
  <r>
    <x v="152"/>
    <n v="3"/>
    <x v="6"/>
  </r>
  <r>
    <x v="153"/>
    <n v="3"/>
    <x v="6"/>
  </r>
  <r>
    <x v="154"/>
    <n v="3"/>
    <x v="6"/>
  </r>
  <r>
    <x v="155"/>
    <n v="3"/>
    <x v="6"/>
  </r>
  <r>
    <x v="156"/>
    <n v="3"/>
    <x v="6"/>
  </r>
  <r>
    <x v="157"/>
    <n v="3.1"/>
    <x v="6"/>
  </r>
  <r>
    <x v="158"/>
    <n v="3.2"/>
    <x v="6"/>
  </r>
  <r>
    <x v="159"/>
    <n v="3.3"/>
    <x v="6"/>
  </r>
  <r>
    <x v="160"/>
    <n v="3.4"/>
    <x v="6"/>
  </r>
  <r>
    <x v="161"/>
    <n v="3.5"/>
    <x v="6"/>
  </r>
  <r>
    <x v="162"/>
    <n v="3.7"/>
    <x v="6"/>
  </r>
  <r>
    <x v="163"/>
    <n v="3.8"/>
    <x v="6"/>
  </r>
  <r>
    <x v="164"/>
    <n v="4"/>
    <x v="6"/>
  </r>
  <r>
    <x v="165"/>
    <n v="4.0999999999999996"/>
    <x v="6"/>
  </r>
  <r>
    <x v="166"/>
    <n v="4.2"/>
    <x v="6"/>
  </r>
  <r>
    <x v="167"/>
    <n v="4.3"/>
    <x v="6"/>
  </r>
  <r>
    <x v="168"/>
    <n v="4.4000000000000004"/>
    <x v="6"/>
  </r>
  <r>
    <x v="169"/>
    <n v="4.5"/>
    <x v="6"/>
  </r>
  <r>
    <x v="170"/>
    <n v="4.5999999999999996"/>
    <x v="6"/>
  </r>
  <r>
    <x v="171"/>
    <n v="4.7"/>
    <x v="6"/>
  </r>
  <r>
    <x v="172"/>
    <n v="4.7"/>
    <x v="6"/>
  </r>
  <r>
    <x v="173"/>
    <n v="4.8"/>
    <x v="6"/>
  </r>
  <r>
    <x v="174"/>
    <n v="4.9000000000000004"/>
    <x v="6"/>
  </r>
  <r>
    <x v="175"/>
    <n v="5"/>
    <x v="6"/>
  </r>
  <r>
    <x v="176"/>
    <n v="5.0999999999999996"/>
    <x v="6"/>
  </r>
  <r>
    <x v="177"/>
    <n v="5.3"/>
    <x v="6"/>
  </r>
  <r>
    <x v="178"/>
    <n v="5.4"/>
    <x v="6"/>
  </r>
  <r>
    <x v="179"/>
    <n v="5.6"/>
    <x v="6"/>
  </r>
  <r>
    <x v="180"/>
    <n v="5.7"/>
    <x v="6"/>
  </r>
  <r>
    <x v="181"/>
    <n v="5.9"/>
    <x v="6"/>
  </r>
  <r>
    <x v="182"/>
    <n v="6.1"/>
    <x v="6"/>
  </r>
  <r>
    <x v="183"/>
    <n v="6.2"/>
    <x v="6"/>
  </r>
  <r>
    <x v="184"/>
    <n v="6.4"/>
    <x v="6"/>
  </r>
  <r>
    <x v="185"/>
    <n v="6.5"/>
    <x v="6"/>
  </r>
  <r>
    <x v="186"/>
    <n v="6.6"/>
    <x v="6"/>
  </r>
  <r>
    <x v="187"/>
    <n v="6.7"/>
    <x v="6"/>
  </r>
  <r>
    <x v="188"/>
    <n v="6.8"/>
    <x v="6"/>
  </r>
  <r>
    <x v="189"/>
    <n v="6.9"/>
    <x v="6"/>
  </r>
  <r>
    <x v="190"/>
    <n v="7"/>
    <x v="6"/>
  </r>
  <r>
    <x v="191"/>
    <n v="7.1"/>
    <x v="6"/>
  </r>
  <r>
    <x v="192"/>
    <n v="7.2"/>
    <x v="6"/>
  </r>
  <r>
    <x v="193"/>
    <n v="7.2"/>
    <x v="6"/>
  </r>
  <r>
    <x v="194"/>
    <n v="7.3"/>
    <x v="6"/>
  </r>
  <r>
    <x v="195"/>
    <n v="7.3"/>
    <x v="6"/>
  </r>
  <r>
    <x v="196"/>
    <n v="7.3"/>
    <x v="6"/>
  </r>
  <r>
    <x v="197"/>
    <n v="7.4"/>
    <x v="6"/>
  </r>
  <r>
    <x v="198"/>
    <n v="7.4"/>
    <x v="6"/>
  </r>
  <r>
    <x v="199"/>
    <n v="7.4"/>
    <x v="6"/>
  </r>
  <r>
    <x v="200"/>
    <n v="7.3"/>
    <x v="6"/>
  </r>
  <r>
    <x v="201"/>
    <n v="7.3"/>
    <x v="6"/>
  </r>
  <r>
    <x v="202"/>
    <n v="7.3"/>
    <x v="6"/>
  </r>
  <r>
    <x v="203"/>
    <n v="7.2"/>
    <x v="6"/>
  </r>
  <r>
    <x v="204"/>
    <n v="7.1"/>
    <x v="6"/>
  </r>
  <r>
    <x v="205"/>
    <n v="7.1"/>
    <x v="6"/>
  </r>
  <r>
    <x v="206"/>
    <n v="6.9"/>
    <x v="6"/>
  </r>
  <r>
    <x v="207"/>
    <n v="6.8"/>
    <x v="6"/>
  </r>
  <r>
    <x v="208"/>
    <n v="6.7"/>
    <x v="6"/>
  </r>
  <r>
    <x v="209"/>
    <n v="6.6"/>
    <x v="6"/>
  </r>
  <r>
    <x v="210"/>
    <n v="6.4"/>
    <x v="6"/>
  </r>
  <r>
    <x v="211"/>
    <n v="6.3"/>
    <x v="6"/>
  </r>
  <r>
    <x v="212"/>
    <n v="6.1"/>
    <x v="6"/>
  </r>
  <r>
    <x v="213"/>
    <n v="6"/>
    <x v="6"/>
  </r>
  <r>
    <x v="214"/>
    <n v="5.9"/>
    <x v="6"/>
  </r>
  <r>
    <x v="215"/>
    <n v="5.9"/>
    <x v="6"/>
  </r>
  <r>
    <x v="216"/>
    <n v="5.8"/>
    <x v="6"/>
  </r>
  <r>
    <x v="217"/>
    <n v="5.7"/>
    <x v="6"/>
  </r>
  <r>
    <x v="218"/>
    <n v="5.7"/>
    <x v="6"/>
  </r>
  <r>
    <x v="219"/>
    <n v="5.6"/>
    <x v="6"/>
  </r>
  <r>
    <x v="220"/>
    <n v="5.6"/>
    <x v="6"/>
  </r>
  <r>
    <x v="221"/>
    <n v="5.6"/>
    <x v="6"/>
  </r>
  <r>
    <x v="222"/>
    <n v="5.5"/>
    <x v="6"/>
  </r>
  <r>
    <x v="223"/>
    <n v="5.5"/>
    <x v="6"/>
  </r>
  <r>
    <x v="224"/>
    <n v="5.5"/>
    <x v="6"/>
  </r>
  <r>
    <x v="225"/>
    <n v="5.5"/>
    <x v="6"/>
  </r>
  <r>
    <x v="226"/>
    <n v="5.4"/>
    <x v="6"/>
  </r>
  <r>
    <x v="227"/>
    <n v="5.4"/>
    <x v="6"/>
  </r>
  <r>
    <x v="228"/>
    <n v="5.3"/>
    <x v="6"/>
  </r>
  <r>
    <x v="229"/>
    <n v="5.3"/>
    <x v="6"/>
  </r>
  <r>
    <x v="230"/>
    <n v="5.3"/>
    <x v="6"/>
  </r>
  <r>
    <x v="231"/>
    <n v="5.3"/>
    <x v="6"/>
  </r>
  <r>
    <x v="232"/>
    <n v="5.4"/>
    <x v="6"/>
  </r>
  <r>
    <x v="233"/>
    <n v="5.4"/>
    <x v="6"/>
  </r>
  <r>
    <x v="234"/>
    <n v="5.4"/>
    <x v="6"/>
  </r>
  <r>
    <x v="235"/>
    <n v="5.3"/>
    <x v="6"/>
  </r>
  <r>
    <x v="236"/>
    <n v="5.3"/>
    <x v="6"/>
  </r>
  <r>
    <x v="237"/>
    <n v="5.2"/>
    <x v="6"/>
  </r>
  <r>
    <x v="238"/>
    <n v="5.2"/>
    <x v="6"/>
  </r>
  <r>
    <x v="239"/>
    <n v="5.2"/>
    <x v="6"/>
  </r>
  <r>
    <x v="240"/>
    <n v="5.2"/>
    <x v="6"/>
  </r>
  <r>
    <x v="241"/>
    <n v="5.2"/>
    <x v="6"/>
  </r>
  <r>
    <x v="242"/>
    <n v="5.2"/>
    <x v="6"/>
  </r>
  <r>
    <x v="243"/>
    <n v="5.2"/>
    <x v="6"/>
  </r>
  <r>
    <x v="244"/>
    <n v="5.2"/>
    <x v="6"/>
  </r>
  <r>
    <x v="245"/>
    <n v="5.2"/>
    <x v="6"/>
  </r>
  <r>
    <x v="246"/>
    <n v="5.2"/>
    <x v="6"/>
  </r>
  <r>
    <x v="247"/>
    <n v="5.2"/>
    <x v="6"/>
  </r>
  <r>
    <x v="248"/>
    <n v="5.2"/>
    <x v="6"/>
  </r>
  <r>
    <x v="249"/>
    <n v="5.3"/>
    <x v="6"/>
  </r>
  <r>
    <x v="250"/>
    <n v="5.3"/>
    <x v="6"/>
  </r>
  <r>
    <x v="251"/>
    <n v="5.3"/>
    <x v="6"/>
  </r>
  <r>
    <x v="252"/>
    <n v="5.3"/>
    <x v="6"/>
  </r>
  <r>
    <x v="253"/>
    <n v="5.2"/>
    <x v="6"/>
  </r>
  <r>
    <x v="254"/>
    <n v="5.0999999999999996"/>
    <x v="6"/>
  </r>
  <r>
    <x v="255"/>
    <n v="5"/>
    <x v="6"/>
  </r>
  <r>
    <x v="256"/>
    <n v="4.9000000000000004"/>
    <x v="6"/>
  </r>
  <r>
    <x v="257"/>
    <n v="4.8"/>
    <x v="6"/>
  </r>
  <r>
    <x v="258"/>
    <n v="4.7"/>
    <x v="6"/>
  </r>
  <r>
    <x v="259"/>
    <n v="4.5"/>
    <x v="6"/>
  </r>
  <r>
    <x v="260"/>
    <n v="4.4000000000000004"/>
    <x v="6"/>
  </r>
  <r>
    <x v="261"/>
    <n v="4.2"/>
    <x v="6"/>
  </r>
  <r>
    <x v="262"/>
    <n v="4.0999999999999996"/>
    <x v="6"/>
  </r>
  <r>
    <x v="263"/>
    <n v="4"/>
    <x v="6"/>
  </r>
  <r>
    <x v="264"/>
    <n v="3.8"/>
    <x v="6"/>
  </r>
  <r>
    <x v="265"/>
    <n v="3.7"/>
    <x v="6"/>
  </r>
  <r>
    <x v="266"/>
    <n v="3.6"/>
    <x v="6"/>
  </r>
  <r>
    <x v="267"/>
    <n v="3.4"/>
    <x v="6"/>
  </r>
  <r>
    <x v="268"/>
    <n v="3.3"/>
    <x v="6"/>
  </r>
  <r>
    <x v="269"/>
    <n v="3.2"/>
    <x v="6"/>
  </r>
  <r>
    <x v="270"/>
    <n v="3.2"/>
    <x v="6"/>
  </r>
  <r>
    <x v="271"/>
    <n v="3.1"/>
    <x v="6"/>
  </r>
  <r>
    <x v="272"/>
    <n v="3"/>
    <x v="6"/>
  </r>
  <r>
    <x v="273"/>
    <n v="2.9"/>
    <x v="6"/>
  </r>
  <r>
    <x v="274"/>
    <n v="2.8"/>
    <x v="6"/>
  </r>
  <r>
    <x v="275"/>
    <n v="2.7"/>
    <x v="6"/>
  </r>
  <r>
    <x v="276"/>
    <n v="2.7"/>
    <x v="6"/>
  </r>
  <r>
    <x v="277"/>
    <n v="2.6"/>
    <x v="6"/>
  </r>
  <r>
    <x v="278"/>
    <n v="2.6"/>
    <x v="6"/>
  </r>
  <r>
    <x v="279"/>
    <n v="2.6"/>
    <x v="6"/>
  </r>
  <r>
    <x v="280"/>
    <n v="2.5"/>
    <x v="6"/>
  </r>
  <r>
    <x v="281"/>
    <n v="2.5"/>
    <x v="6"/>
  </r>
  <r>
    <x v="282"/>
    <n v="2.5"/>
    <x v="6"/>
  </r>
  <r>
    <x v="283"/>
    <n v="2.4"/>
    <x v="6"/>
  </r>
  <r>
    <x v="284"/>
    <n v="2.4"/>
    <x v="6"/>
  </r>
  <r>
    <x v="285"/>
    <n v="2.4"/>
    <x v="6"/>
  </r>
  <r>
    <x v="286"/>
    <n v="2.4"/>
    <x v="6"/>
  </r>
  <r>
    <x v="287"/>
    <n v="2.4"/>
    <x v="6"/>
  </r>
  <r>
    <x v="288"/>
    <n v="2.2999999999999998"/>
    <x v="6"/>
  </r>
  <r>
    <x v="289"/>
    <n v="2.2999999999999998"/>
    <x v="6"/>
  </r>
  <r>
    <x v="290"/>
    <n v="2.2000000000000002"/>
    <x v="6"/>
  </r>
  <r>
    <x v="291"/>
    <n v="2.2000000000000002"/>
    <x v="6"/>
  </r>
  <r>
    <x v="292"/>
    <n v="2.1"/>
    <x v="6"/>
  </r>
  <r>
    <x v="293"/>
    <n v="2.1"/>
    <x v="6"/>
  </r>
  <r>
    <x v="294"/>
    <n v="2.1"/>
    <x v="6"/>
  </r>
  <r>
    <x v="295"/>
    <n v="2.1"/>
    <x v="6"/>
  </r>
  <r>
    <x v="296"/>
    <n v="2.1"/>
    <x v="6"/>
  </r>
  <r>
    <x v="297"/>
    <n v="2.1"/>
    <x v="6"/>
  </r>
  <r>
    <x v="298"/>
    <n v="2.1"/>
    <x v="6"/>
  </r>
  <r>
    <x v="299"/>
    <n v="2.2000000000000002"/>
    <x v="6"/>
  </r>
  <r>
    <x v="300"/>
    <n v="2.2999999999999998"/>
    <x v="6"/>
  </r>
  <r>
    <x v="301"/>
    <n v="2.4"/>
    <x v="6"/>
  </r>
  <r>
    <x v="302"/>
    <n v="2.6"/>
    <x v="6"/>
  </r>
  <r>
    <x v="303"/>
    <n v="2.7"/>
    <x v="6"/>
  </r>
  <r>
    <x v="304"/>
    <n v="2.8"/>
    <x v="6"/>
  </r>
  <r>
    <x v="305"/>
    <n v="2.9"/>
    <x v="6"/>
  </r>
  <r>
    <x v="306"/>
    <n v="3"/>
    <x v="6"/>
  </r>
  <r>
    <x v="307"/>
    <n v="3.1"/>
    <x v="6"/>
  </r>
  <r>
    <x v="308"/>
    <n v="3.2"/>
    <x v="6"/>
  </r>
  <r>
    <x v="309"/>
    <n v="3.3"/>
    <x v="6"/>
  </r>
  <r>
    <x v="310"/>
    <n v="3.4"/>
    <x v="6"/>
  </r>
  <r>
    <x v="311"/>
    <n v="3.5"/>
    <x v="6"/>
  </r>
  <r>
    <x v="312"/>
    <n v="3.6"/>
    <x v="6"/>
  </r>
  <r>
    <x v="313"/>
    <n v="3.7"/>
    <x v="6"/>
  </r>
  <r>
    <x v="314"/>
    <n v="3.8"/>
    <x v="6"/>
  </r>
  <r>
    <x v="315"/>
    <n v="4"/>
    <x v="6"/>
  </r>
  <r>
    <x v="316"/>
    <n v="4.0999999999999996"/>
    <x v="6"/>
  </r>
  <r>
    <x v="317"/>
    <n v="4.3"/>
    <x v="6"/>
  </r>
  <r>
    <x v="318"/>
    <n v="4.4000000000000004"/>
    <x v="6"/>
  </r>
  <r>
    <x v="319"/>
    <n v="4.5999999999999996"/>
    <x v="6"/>
  </r>
  <r>
    <x v="320"/>
    <n v="4.7"/>
    <x v="6"/>
  </r>
  <r>
    <x v="321"/>
    <n v="4.9000000000000004"/>
    <x v="6"/>
  </r>
  <r>
    <x v="322"/>
    <n v="5"/>
    <x v="6"/>
  </r>
  <r>
    <x v="323"/>
    <n v="5.0999999999999996"/>
    <x v="6"/>
  </r>
  <r>
    <x v="324"/>
    <n v="5.3"/>
    <x v="6"/>
  </r>
  <r>
    <x v="325"/>
    <n v="5.3"/>
    <x v="6"/>
  </r>
  <r>
    <x v="326"/>
    <n v="5.4"/>
    <x v="6"/>
  </r>
  <r>
    <x v="327"/>
    <n v="5.5"/>
    <x v="6"/>
  </r>
  <r>
    <x v="328"/>
    <n v="5.5"/>
    <x v="6"/>
  </r>
  <r>
    <x v="329"/>
    <n v="5.6"/>
    <x v="6"/>
  </r>
  <r>
    <x v="330"/>
    <n v="5.6"/>
    <x v="6"/>
  </r>
  <r>
    <x v="331"/>
    <n v="5.6"/>
    <x v="6"/>
  </r>
  <r>
    <x v="332"/>
    <n v="5.5"/>
    <x v="6"/>
  </r>
  <r>
    <x v="333"/>
    <n v="5.5"/>
    <x v="6"/>
  </r>
  <r>
    <x v="334"/>
    <n v="5.4"/>
    <x v="6"/>
  </r>
  <r>
    <x v="335"/>
    <n v="5.3"/>
    <x v="6"/>
  </r>
  <r>
    <x v="336"/>
    <n v="5.3"/>
    <x v="6"/>
  </r>
  <r>
    <x v="337"/>
    <n v="5.2"/>
    <x v="6"/>
  </r>
  <r>
    <x v="338"/>
    <n v="5.2"/>
    <x v="6"/>
  </r>
  <r>
    <x v="339"/>
    <n v="5.0999999999999996"/>
    <x v="6"/>
  </r>
  <r>
    <x v="340"/>
    <n v="5.0999999999999996"/>
    <x v="6"/>
  </r>
  <r>
    <x v="341"/>
    <n v="5.0999999999999996"/>
    <x v="6"/>
  </r>
  <r>
    <x v="342"/>
    <n v="5"/>
    <x v="6"/>
  </r>
  <r>
    <x v="343"/>
    <n v="5"/>
    <x v="6"/>
  </r>
  <r>
    <x v="344"/>
    <n v="4.9000000000000004"/>
    <x v="6"/>
  </r>
  <r>
    <x v="345"/>
    <n v="4.9000000000000004"/>
    <x v="6"/>
  </r>
  <r>
    <x v="346"/>
    <n v="4.9000000000000004"/>
    <x v="6"/>
  </r>
  <r>
    <x v="347"/>
    <n v="4.9000000000000004"/>
    <x v="6"/>
  </r>
  <r>
    <x v="348"/>
    <n v="4.9000000000000004"/>
    <x v="6"/>
  </r>
  <r>
    <x v="349"/>
    <n v="5"/>
    <x v="6"/>
  </r>
  <r>
    <x v="350"/>
    <n v="5"/>
    <x v="6"/>
  </r>
  <r>
    <x v="351"/>
    <n v="5"/>
    <x v="6"/>
  </r>
  <r>
    <x v="352"/>
    <n v="4.9000000000000004"/>
    <x v="6"/>
  </r>
  <r>
    <x v="353"/>
    <n v="4.9000000000000004"/>
    <x v="6"/>
  </r>
  <r>
    <x v="354"/>
    <n v="4.8"/>
    <x v="6"/>
  </r>
  <r>
    <x v="355"/>
    <n v="4.8"/>
    <x v="6"/>
  </r>
  <r>
    <x v="356"/>
    <n v="4.8"/>
    <x v="6"/>
  </r>
  <r>
    <x v="357"/>
    <n v="4.8"/>
    <x v="6"/>
  </r>
  <r>
    <x v="358"/>
    <n v="4.7"/>
    <x v="6"/>
  </r>
  <r>
    <x v="359"/>
    <n v="4.7"/>
    <x v="6"/>
  </r>
  <r>
    <x v="360"/>
    <n v="4.5999999999999996"/>
    <x v="6"/>
  </r>
  <r>
    <x v="361"/>
    <n v="4.5"/>
    <x v="6"/>
  </r>
  <r>
    <x v="362"/>
    <n v="4.4000000000000004"/>
    <x v="6"/>
  </r>
  <r>
    <x v="363"/>
    <n v="4.4000000000000004"/>
    <x v="6"/>
  </r>
  <r>
    <x v="364"/>
    <n v="4.4000000000000004"/>
    <x v="6"/>
  </r>
  <r>
    <x v="365"/>
    <n v="4.4000000000000004"/>
    <x v="6"/>
  </r>
  <r>
    <x v="366"/>
    <n v="4.4000000000000004"/>
    <x v="6"/>
  </r>
  <r>
    <x v="367"/>
    <n v="4.4000000000000004"/>
    <x v="6"/>
  </r>
  <r>
    <x v="368"/>
    <n v="4.4000000000000004"/>
    <x v="6"/>
  </r>
  <r>
    <x v="369"/>
    <n v="4.4000000000000004"/>
    <x v="6"/>
  </r>
  <r>
    <x v="370"/>
    <n v="4.4000000000000004"/>
    <x v="6"/>
  </r>
  <r>
    <x v="371"/>
    <n v="4.4000000000000004"/>
    <x v="6"/>
  </r>
  <r>
    <x v="372"/>
    <n v="4.4000000000000004"/>
    <x v="6"/>
  </r>
  <r>
    <x v="373"/>
    <n v="4.4000000000000004"/>
    <x v="6"/>
  </r>
  <r>
    <x v="374"/>
    <n v="4.4000000000000004"/>
    <x v="6"/>
  </r>
  <r>
    <x v="375"/>
    <n v="4.4000000000000004"/>
    <x v="6"/>
  </r>
  <r>
    <x v="376"/>
    <n v="4.4000000000000004"/>
    <x v="6"/>
  </r>
  <r>
    <x v="377"/>
    <n v="4.4000000000000004"/>
    <x v="6"/>
  </r>
  <r>
    <x v="378"/>
    <n v="4.5"/>
    <x v="6"/>
  </r>
  <r>
    <x v="379"/>
    <n v="4.5999999999999996"/>
    <x v="6"/>
  </r>
  <r>
    <x v="380"/>
    <n v="4.5999999999999996"/>
    <x v="6"/>
  </r>
  <r>
    <x v="381"/>
    <n v="4.7"/>
    <x v="6"/>
  </r>
  <r>
    <x v="382"/>
    <n v="4.8"/>
    <x v="6"/>
  </r>
  <r>
    <x v="383"/>
    <n v="4.8"/>
    <x v="6"/>
  </r>
  <r>
    <x v="384"/>
    <n v="4.9000000000000004"/>
    <x v="6"/>
  </r>
  <r>
    <x v="385"/>
    <n v="4.9000000000000004"/>
    <x v="6"/>
  </r>
  <r>
    <x v="386"/>
    <n v="5"/>
    <x v="6"/>
  </r>
  <r>
    <x v="387"/>
    <n v="5.0999999999999996"/>
    <x v="6"/>
  </r>
  <r>
    <x v="388"/>
    <n v="5.3"/>
    <x v="6"/>
  </r>
  <r>
    <x v="389"/>
    <n v="5.5"/>
    <x v="6"/>
  </r>
  <r>
    <x v="390"/>
    <n v="5.7"/>
    <x v="6"/>
  </r>
  <r>
    <x v="391"/>
    <n v="5.8"/>
    <x v="6"/>
  </r>
  <r>
    <x v="392"/>
    <n v="6"/>
    <x v="6"/>
  </r>
  <r>
    <x v="393"/>
    <n v="6.2"/>
    <x v="6"/>
  </r>
  <r>
    <x v="394"/>
    <n v="6.5"/>
    <x v="6"/>
  </r>
  <r>
    <x v="395"/>
    <n v="6.8"/>
    <x v="6"/>
  </r>
  <r>
    <x v="396"/>
    <n v="7.1"/>
    <x v="6"/>
  </r>
  <r>
    <x v="397"/>
    <n v="7.4"/>
    <x v="6"/>
  </r>
  <r>
    <x v="398"/>
    <n v="7.7"/>
    <x v="6"/>
  </r>
  <r>
    <x v="399"/>
    <n v="7.9"/>
    <x v="6"/>
  </r>
  <r>
    <x v="400"/>
    <n v="8.1"/>
    <x v="6"/>
  </r>
  <r>
    <x v="401"/>
    <n v="8.1999999999999993"/>
    <x v="6"/>
  </r>
  <r>
    <x v="402"/>
    <n v="8.4"/>
    <x v="6"/>
  </r>
  <r>
    <x v="403"/>
    <n v="8.5"/>
    <x v="6"/>
  </r>
  <r>
    <x v="404"/>
    <n v="8.6999999999999993"/>
    <x v="6"/>
  </r>
  <r>
    <x v="405"/>
    <n v="8.9"/>
    <x v="6"/>
  </r>
  <r>
    <x v="406"/>
    <n v="9"/>
    <x v="6"/>
  </r>
  <r>
    <x v="407"/>
    <n v="9.1999999999999993"/>
    <x v="6"/>
  </r>
  <r>
    <x v="408"/>
    <n v="9.4"/>
    <x v="6"/>
  </r>
  <r>
    <x v="409"/>
    <n v="9.5"/>
    <x v="6"/>
  </r>
  <r>
    <x v="410"/>
    <n v="9.5"/>
    <x v="6"/>
  </r>
  <r>
    <x v="411"/>
    <n v="9.5"/>
    <x v="6"/>
  </r>
  <r>
    <x v="412"/>
    <n v="9.5"/>
    <x v="6"/>
  </r>
  <r>
    <x v="413"/>
    <n v="9.5"/>
    <x v="6"/>
  </r>
  <r>
    <x v="414"/>
    <n v="9.4"/>
    <x v="6"/>
  </r>
  <r>
    <x v="415"/>
    <n v="9.5"/>
    <x v="6"/>
  </r>
  <r>
    <x v="416"/>
    <n v="9.5"/>
    <x v="6"/>
  </r>
  <r>
    <x v="417"/>
    <n v="9.5"/>
    <x v="6"/>
  </r>
  <r>
    <x v="418"/>
    <n v="9.6"/>
    <x v="6"/>
  </r>
  <r>
    <x v="419"/>
    <n v="9.5"/>
    <x v="6"/>
  </r>
  <r>
    <x v="420"/>
    <n v="9.5"/>
    <x v="6"/>
  </r>
  <r>
    <x v="421"/>
    <n v="9.4"/>
    <x v="6"/>
  </r>
  <r>
    <x v="422"/>
    <n v="9.3000000000000007"/>
    <x v="6"/>
  </r>
  <r>
    <x v="423"/>
    <n v="9.1999999999999993"/>
    <x v="6"/>
  </r>
  <r>
    <x v="424"/>
    <n v="9.1999999999999993"/>
    <x v="6"/>
  </r>
  <r>
    <x v="425"/>
    <n v="9.1"/>
    <x v="6"/>
  </r>
  <r>
    <x v="426"/>
    <n v="9"/>
    <x v="6"/>
  </r>
  <r>
    <x v="427"/>
    <n v="8.9"/>
    <x v="6"/>
  </r>
  <r>
    <x v="428"/>
    <n v="8.8000000000000007"/>
    <x v="6"/>
  </r>
  <r>
    <x v="429"/>
    <n v="8.6999999999999993"/>
    <x v="6"/>
  </r>
  <r>
    <x v="430"/>
    <n v="8.6"/>
    <x v="6"/>
  </r>
  <r>
    <x v="431"/>
    <n v="8.4"/>
    <x v="6"/>
  </r>
  <r>
    <x v="432"/>
    <n v="8.3000000000000007"/>
    <x v="6"/>
  </r>
  <r>
    <x v="433"/>
    <n v="8.3000000000000007"/>
    <x v="6"/>
  </r>
  <r>
    <x v="434"/>
    <n v="8.3000000000000007"/>
    <x v="6"/>
  </r>
  <r>
    <x v="435"/>
    <n v="8.4"/>
    <x v="6"/>
  </r>
  <r>
    <x v="436"/>
    <n v="8.4"/>
    <x v="6"/>
  </r>
  <r>
    <x v="437"/>
    <n v="8.5"/>
    <x v="6"/>
  </r>
  <r>
    <x v="438"/>
    <n v="8.5"/>
    <x v="6"/>
  </r>
  <r>
    <x v="439"/>
    <n v="8.5"/>
    <x v="6"/>
  </r>
  <r>
    <x v="440"/>
    <n v="8.4"/>
    <x v="6"/>
  </r>
  <r>
    <x v="441"/>
    <n v="8.4"/>
    <x v="6"/>
  </r>
  <r>
    <x v="442"/>
    <n v="8.3000000000000007"/>
    <x v="6"/>
  </r>
  <r>
    <x v="443"/>
    <n v="8.3000000000000007"/>
    <x v="6"/>
  </r>
  <r>
    <x v="444"/>
    <n v="8.3000000000000007"/>
    <x v="6"/>
  </r>
  <r>
    <x v="445"/>
    <n v="8.3000000000000007"/>
    <x v="6"/>
  </r>
  <r>
    <x v="446"/>
    <n v="8.1999999999999993"/>
    <x v="6"/>
  </r>
  <r>
    <x v="447"/>
    <n v="8.1999999999999993"/>
    <x v="6"/>
  </r>
  <r>
    <x v="448"/>
    <n v="8.1"/>
    <x v="6"/>
  </r>
  <r>
    <x v="449"/>
    <n v="8.1"/>
    <x v="6"/>
  </r>
  <r>
    <x v="450"/>
    <n v="8"/>
    <x v="6"/>
  </r>
  <r>
    <x v="451"/>
    <n v="7.9"/>
    <x v="6"/>
  </r>
  <r>
    <x v="452"/>
    <n v="7.8"/>
    <x v="6"/>
  </r>
  <r>
    <x v="453"/>
    <n v="7.6"/>
    <x v="6"/>
  </r>
  <r>
    <x v="454"/>
    <n v="7.5"/>
    <x v="6"/>
  </r>
  <r>
    <x v="455"/>
    <n v="7.4"/>
    <x v="6"/>
  </r>
  <r>
    <x v="456"/>
    <n v="7.2"/>
    <x v="6"/>
  </r>
  <r>
    <x v="457"/>
    <n v="7.1"/>
    <x v="6"/>
  </r>
  <r>
    <x v="458"/>
    <n v="6.9"/>
    <x v="6"/>
  </r>
  <r>
    <x v="459"/>
    <n v="6.8"/>
    <x v="6"/>
  </r>
  <r>
    <x v="460"/>
    <n v="6.7"/>
    <x v="6"/>
  </r>
  <r>
    <x v="461"/>
    <n v="6.6"/>
    <x v="6"/>
  </r>
  <r>
    <x v="462"/>
    <n v="6.6"/>
    <x v="6"/>
  </r>
  <r>
    <x v="463"/>
    <n v="6.5"/>
    <x v="6"/>
  </r>
  <r>
    <x v="464"/>
    <n v="6.4"/>
    <x v="6"/>
  </r>
  <r>
    <x v="465"/>
    <n v="6.3"/>
    <x v="6"/>
  </r>
  <r>
    <x v="466"/>
    <n v="6.2"/>
    <x v="6"/>
  </r>
  <r>
    <x v="467"/>
    <n v="6.1"/>
    <x v="6"/>
  </r>
  <r>
    <x v="468"/>
    <n v="6"/>
    <x v="6"/>
  </r>
  <r>
    <x v="469"/>
    <n v="5.9"/>
    <x v="6"/>
  </r>
  <r>
    <x v="470"/>
    <n v="5.8"/>
    <x v="6"/>
  </r>
  <r>
    <x v="471"/>
    <n v="5.7"/>
    <x v="6"/>
  </r>
  <r>
    <x v="472"/>
    <n v="5.7"/>
    <x v="6"/>
  </r>
  <r>
    <x v="473"/>
    <n v="5.6"/>
    <x v="6"/>
  </r>
  <r>
    <x v="474"/>
    <n v="5.5"/>
    <x v="6"/>
  </r>
  <r>
    <x v="475"/>
    <n v="5.5"/>
    <x v="6"/>
  </r>
  <r>
    <x v="476"/>
    <n v="5.5"/>
    <x v="6"/>
  </r>
  <r>
    <x v="477"/>
    <n v="5.4"/>
    <x v="6"/>
  </r>
  <r>
    <x v="478"/>
    <n v="5.4"/>
    <x v="6"/>
  </r>
  <r>
    <x v="479"/>
    <n v="5.3"/>
    <x v="6"/>
  </r>
  <r>
    <x v="480"/>
    <n v="5.3"/>
    <x v="6"/>
  </r>
  <r>
    <x v="481"/>
    <n v="5.2"/>
    <x v="6"/>
  </r>
  <r>
    <x v="482"/>
    <n v="5.0999999999999996"/>
    <x v="6"/>
  </r>
  <r>
    <x v="483"/>
    <n v="5"/>
    <x v="6"/>
  </r>
  <r>
    <x v="484"/>
    <n v="5"/>
    <x v="6"/>
  </r>
  <r>
    <x v="485"/>
    <n v="4.9000000000000004"/>
    <x v="6"/>
  </r>
  <r>
    <x v="486"/>
    <n v="4.8"/>
    <x v="6"/>
  </r>
  <r>
    <x v="487"/>
    <n v="4.7"/>
    <x v="6"/>
  </r>
  <r>
    <x v="488"/>
    <n v="4.7"/>
    <x v="6"/>
  </r>
  <r>
    <x v="489"/>
    <n v="4.5999999999999996"/>
    <x v="6"/>
  </r>
  <r>
    <x v="490"/>
    <n v="4.5999999999999996"/>
    <x v="6"/>
  </r>
  <r>
    <x v="491"/>
    <n v="4.5999999999999996"/>
    <x v="6"/>
  </r>
  <r>
    <x v="492"/>
    <n v="4.5999999999999996"/>
    <x v="6"/>
  </r>
  <r>
    <x v="493"/>
    <n v="4.5"/>
    <x v="6"/>
  </r>
  <r>
    <x v="494"/>
    <n v="4.5"/>
    <x v="6"/>
  </r>
  <r>
    <x v="495"/>
    <n v="4.5"/>
    <x v="6"/>
  </r>
  <r>
    <x v="496"/>
    <n v="4.4000000000000004"/>
    <x v="6"/>
  </r>
  <r>
    <x v="497"/>
    <n v="4.4000000000000004"/>
    <x v="6"/>
  </r>
  <r>
    <x v="498"/>
    <n v="4.4000000000000004"/>
    <x v="6"/>
  </r>
  <r>
    <x v="499"/>
    <n v="4.4000000000000004"/>
    <x v="6"/>
  </r>
  <r>
    <x v="500"/>
    <n v="4.3"/>
    <x v="6"/>
  </r>
  <r>
    <x v="501"/>
    <n v="4.3"/>
    <x v="6"/>
  </r>
  <r>
    <x v="502"/>
    <n v="4.3"/>
    <x v="6"/>
  </r>
  <r>
    <x v="503"/>
    <n v="4.3"/>
    <x v="6"/>
  </r>
  <r>
    <x v="504"/>
    <n v="4.2"/>
    <x v="6"/>
  </r>
  <r>
    <x v="505"/>
    <n v="4.2"/>
    <x v="6"/>
  </r>
  <r>
    <x v="506"/>
    <n v="4.0999999999999996"/>
    <x v="6"/>
  </r>
  <r>
    <x v="507"/>
    <n v="4"/>
    <x v="6"/>
  </r>
  <r>
    <x v="508"/>
    <n v="3.9"/>
    <x v="6"/>
  </r>
  <r>
    <x v="509"/>
    <n v="3.9"/>
    <x v="6"/>
  </r>
  <r>
    <x v="510"/>
    <n v="3.8"/>
    <x v="6"/>
  </r>
  <r>
    <x v="511"/>
    <n v="3.8"/>
    <x v="6"/>
  </r>
  <r>
    <x v="512"/>
    <n v="3.8"/>
    <x v="6"/>
  </r>
  <r>
    <x v="513"/>
    <n v="3.7"/>
    <x v="6"/>
  </r>
  <r>
    <x v="514"/>
    <n v="3.7"/>
    <x v="6"/>
  </r>
  <r>
    <x v="515"/>
    <n v="3.7"/>
    <x v="6"/>
  </r>
  <r>
    <x v="516"/>
    <n v="3.7"/>
    <x v="6"/>
  </r>
  <r>
    <x v="517"/>
    <n v="3.6"/>
    <x v="6"/>
  </r>
  <r>
    <x v="518"/>
    <n v="3.5"/>
    <x v="6"/>
  </r>
  <r>
    <x v="519"/>
    <n v="3.5"/>
    <x v="6"/>
  </r>
  <r>
    <x v="520"/>
    <n v="3.5"/>
    <x v="6"/>
  </r>
  <r>
    <x v="521"/>
    <n v="3.5"/>
    <x v="6"/>
  </r>
  <r>
    <x v="522"/>
    <n v="3.5"/>
    <x v="6"/>
  </r>
  <r>
    <x v="523"/>
    <n v="3.6"/>
    <x v="6"/>
  </r>
  <r>
    <x v="524"/>
    <n v="3.6"/>
    <x v="6"/>
  </r>
  <r>
    <x v="525"/>
    <n v="3.6"/>
    <x v="6"/>
  </r>
  <r>
    <x v="526"/>
    <n v="3.7"/>
    <x v="6"/>
  </r>
  <r>
    <x v="527"/>
    <n v="3.7"/>
    <x v="6"/>
  </r>
  <r>
    <x v="528"/>
    <n v="3.8"/>
    <x v="6"/>
  </r>
  <r>
    <x v="529"/>
    <n v="3.8"/>
    <x v="6"/>
  </r>
  <r>
    <x v="530"/>
    <n v="3.9"/>
    <x v="6"/>
  </r>
  <r>
    <x v="531"/>
    <n v="8.3000000000000007"/>
    <x v="6"/>
  </r>
  <r>
    <x v="532"/>
    <n v="11.9"/>
    <x v="6"/>
  </r>
  <r>
    <x v="533"/>
    <n v="11.5"/>
    <x v="6"/>
  </r>
  <r>
    <x v="534"/>
    <n v="11.7"/>
    <x v="6"/>
  </r>
  <r>
    <x v="535"/>
    <n v="9.6"/>
    <x v="6"/>
  </r>
  <r>
    <x v="536"/>
    <n v="8.8000000000000007"/>
    <x v="6"/>
  </r>
  <r>
    <x v="537"/>
    <n v="7.9"/>
    <x v="6"/>
  </r>
  <r>
    <x v="538"/>
    <n v="7.5"/>
    <x v="6"/>
  </r>
  <r>
    <x v="539"/>
    <n v="7.4"/>
    <x v="6"/>
  </r>
  <r>
    <x v="540"/>
    <n v="7.2"/>
    <x v="6"/>
  </r>
  <r>
    <x v="541"/>
    <n v="7.2"/>
    <x v="6"/>
  </r>
  <r>
    <x v="542"/>
    <n v="7.1"/>
    <x v="6"/>
  </r>
  <r>
    <x v="543"/>
    <n v="7.2"/>
    <x v="6"/>
  </r>
  <r>
    <x v="544"/>
    <n v="7"/>
    <x v="6"/>
  </r>
  <r>
    <x v="545"/>
    <n v="6.9"/>
    <x v="6"/>
  </r>
  <r>
    <x v="546"/>
    <n v="6.6"/>
    <x v="6"/>
  </r>
  <r>
    <x v="547"/>
    <n v="6.3"/>
    <x v="6"/>
  </r>
  <r>
    <x v="548"/>
    <n v="5.9"/>
    <x v="6"/>
  </r>
  <r>
    <x v="549"/>
    <n v="5.6"/>
    <x v="6"/>
  </r>
  <r>
    <x v="550"/>
    <n v="5.3"/>
    <x v="6"/>
  </r>
  <r>
    <x v="551"/>
    <n v="5"/>
    <x v="6"/>
  </r>
  <r>
    <x v="552"/>
    <n v="4.8"/>
    <x v="6"/>
  </r>
  <r>
    <x v="553"/>
    <n v="4.5"/>
    <x v="6"/>
  </r>
  <r>
    <x v="554"/>
    <n v="4.3"/>
    <x v="6"/>
  </r>
  <r>
    <x v="555"/>
    <n v="4.2"/>
    <x v="6"/>
  </r>
  <r>
    <x v="556"/>
    <n v="4.0999999999999996"/>
    <x v="6"/>
  </r>
  <r>
    <x v="557"/>
    <n v="4"/>
    <x v="6"/>
  </r>
  <r>
    <x v="558"/>
    <n v="3.9"/>
    <x v="6"/>
  </r>
  <r>
    <x v="559"/>
    <n v="3.7"/>
    <x v="6"/>
  </r>
  <r>
    <x v="560"/>
    <n v="3.7"/>
    <x v="6"/>
  </r>
  <r>
    <x v="561"/>
    <n v="3.7"/>
    <x v="6"/>
  </r>
  <r>
    <x v="562"/>
    <n v="3.6"/>
    <x v="6"/>
  </r>
  <r>
    <x v="563"/>
    <n v="3.5"/>
    <x v="6"/>
  </r>
  <r>
    <x v="564"/>
    <n v="3.4"/>
    <x v="6"/>
  </r>
  <r>
    <x v="565"/>
    <n v="3.3"/>
    <x v="6"/>
  </r>
  <r>
    <x v="566"/>
    <n v="3.2"/>
    <x v="6"/>
  </r>
  <r>
    <x v="567"/>
    <n v="3.1"/>
    <x v="6"/>
  </r>
  <r>
    <x v="568"/>
    <n v="3.1"/>
    <x v="6"/>
  </r>
  <r>
    <x v="569"/>
    <n v="3.1"/>
    <x v="6"/>
  </r>
  <r>
    <x v="570"/>
    <n v="3.1"/>
    <x v="6"/>
  </r>
  <r>
    <x v="571"/>
    <n v="3.1"/>
    <x v="6"/>
  </r>
  <r>
    <x v="572"/>
    <n v="3.2"/>
    <x v="6"/>
  </r>
  <r>
    <x v="573"/>
    <n v="3.2"/>
    <x v="6"/>
  </r>
  <r>
    <x v="574"/>
    <n v="3.3"/>
    <x v="6"/>
  </r>
  <r>
    <x v="575"/>
    <n v="3.3"/>
    <x v="6"/>
  </r>
  <r>
    <x v="576"/>
    <n v="3.3"/>
    <x v="6"/>
  </r>
  <r>
    <x v="577"/>
    <n v="3.2"/>
    <x v="6"/>
  </r>
  <r>
    <x v="578"/>
    <n v="3.2"/>
    <x v="6"/>
  </r>
  <r>
    <x v="579"/>
    <n v="3.2"/>
    <x v="6"/>
  </r>
  <r>
    <x v="580"/>
    <n v="3.2"/>
    <x v="6"/>
  </r>
  <r>
    <x v="581"/>
    <n v="3.2"/>
    <x v="6"/>
  </r>
  <r>
    <x v="582"/>
    <n v="3.3"/>
    <x v="6"/>
  </r>
  <r>
    <x v="583"/>
    <n v="3.3"/>
    <x v="6"/>
  </r>
  <r>
    <x v="584"/>
    <n v="3.4"/>
    <x v="6"/>
  </r>
  <r>
    <x v="585"/>
    <n v="3.4"/>
    <x v="6"/>
  </r>
  <r>
    <x v="586"/>
    <n v="3.5"/>
    <x v="6"/>
  </r>
  <r>
    <x v="587"/>
    <n v="3.5"/>
    <x v="6"/>
  </r>
  <r>
    <x v="588"/>
    <n v="3.6"/>
    <x v="6"/>
  </r>
  <r>
    <x v="589"/>
    <n v="3.7"/>
    <x v="6"/>
  </r>
  <r>
    <x v="590"/>
    <n v="3.7"/>
    <x v="6"/>
  </r>
  <r>
    <x v="591"/>
    <n v="3.8"/>
    <x v="6"/>
  </r>
  <r>
    <x v="592"/>
    <n v="3.8"/>
    <x v="6"/>
  </r>
  <r>
    <x v="593"/>
    <n v="3.9"/>
    <x v="6"/>
  </r>
  <r>
    <x v="594"/>
    <n v="3.9"/>
    <x v="6"/>
  </r>
  <r>
    <x v="595"/>
    <n v="4.0999999999999996"/>
    <x v="6"/>
  </r>
  <r>
    <x v="596"/>
    <n v="4.2"/>
    <x v="6"/>
  </r>
  <r>
    <x v="597"/>
    <m/>
    <x v="6"/>
  </r>
  <r>
    <x v="598"/>
    <n v="4.3"/>
    <x v="6"/>
  </r>
  <r>
    <x v="599"/>
    <n v="4.3"/>
    <x v="6"/>
  </r>
  <r>
    <x v="600"/>
    <n v="4.5"/>
    <x v="6"/>
  </r>
  <r>
    <x v="601"/>
    <n v="4.7"/>
    <x v="6"/>
  </r>
  <r>
    <x v="602"/>
    <n v="4.8"/>
    <x v="6"/>
  </r>
  <r>
    <x v="603"/>
    <n v="5"/>
    <x v="6"/>
  </r>
  <r>
    <x v="604"/>
    <n v="5.0999999999999996"/>
    <x v="6"/>
  </r>
  <r>
    <x v="0"/>
    <n v="8"/>
    <x v="7"/>
  </r>
  <r>
    <x v="1"/>
    <n v="8"/>
    <x v="7"/>
  </r>
  <r>
    <x v="2"/>
    <n v="8"/>
    <x v="7"/>
  </r>
  <r>
    <x v="3"/>
    <n v="8.1999999999999993"/>
    <x v="7"/>
  </r>
  <r>
    <x v="4"/>
    <n v="8.4"/>
    <x v="7"/>
  </r>
  <r>
    <x v="5"/>
    <n v="8.6999999999999993"/>
    <x v="7"/>
  </r>
  <r>
    <x v="6"/>
    <n v="8.9"/>
    <x v="7"/>
  </r>
  <r>
    <x v="7"/>
    <n v="9.1"/>
    <x v="7"/>
  </r>
  <r>
    <x v="8"/>
    <n v="9.1999999999999993"/>
    <x v="7"/>
  </r>
  <r>
    <x v="9"/>
    <n v="9.3000000000000007"/>
    <x v="7"/>
  </r>
  <r>
    <x v="10"/>
    <n v="9.4"/>
    <x v="7"/>
  </r>
  <r>
    <x v="11"/>
    <n v="9.4"/>
    <x v="7"/>
  </r>
  <r>
    <x v="12"/>
    <n v="9.3000000000000007"/>
    <x v="7"/>
  </r>
  <r>
    <x v="13"/>
    <n v="9.1999999999999993"/>
    <x v="7"/>
  </r>
  <r>
    <x v="14"/>
    <n v="9"/>
    <x v="7"/>
  </r>
  <r>
    <x v="15"/>
    <n v="8.6999999999999993"/>
    <x v="7"/>
  </r>
  <r>
    <x v="16"/>
    <n v="8.4"/>
    <x v="7"/>
  </r>
  <r>
    <x v="17"/>
    <n v="8.1"/>
    <x v="7"/>
  </r>
  <r>
    <x v="18"/>
    <n v="7.9"/>
    <x v="7"/>
  </r>
  <r>
    <x v="19"/>
    <n v="7.7"/>
    <x v="7"/>
  </r>
  <r>
    <x v="20"/>
    <n v="7.6"/>
    <x v="7"/>
  </r>
  <r>
    <x v="21"/>
    <n v="7.4"/>
    <x v="7"/>
  </r>
  <r>
    <x v="22"/>
    <n v="7.3"/>
    <x v="7"/>
  </r>
  <r>
    <x v="23"/>
    <n v="7.2"/>
    <x v="7"/>
  </r>
  <r>
    <x v="24"/>
    <n v="7.1"/>
    <x v="7"/>
  </r>
  <r>
    <x v="25"/>
    <n v="7.1"/>
    <x v="7"/>
  </r>
  <r>
    <x v="26"/>
    <n v="7.1"/>
    <x v="7"/>
  </r>
  <r>
    <x v="27"/>
    <n v="7.1"/>
    <x v="7"/>
  </r>
  <r>
    <x v="28"/>
    <n v="7.1"/>
    <x v="7"/>
  </r>
  <r>
    <x v="29"/>
    <n v="7.1"/>
    <x v="7"/>
  </r>
  <r>
    <x v="30"/>
    <n v="7.1"/>
    <x v="7"/>
  </r>
  <r>
    <x v="31"/>
    <n v="7"/>
    <x v="7"/>
  </r>
  <r>
    <x v="32"/>
    <n v="7"/>
    <x v="7"/>
  </r>
  <r>
    <x v="33"/>
    <n v="7"/>
    <x v="7"/>
  </r>
  <r>
    <x v="34"/>
    <n v="7"/>
    <x v="7"/>
  </r>
  <r>
    <x v="35"/>
    <n v="7"/>
    <x v="7"/>
  </r>
  <r>
    <x v="36"/>
    <n v="7"/>
    <x v="7"/>
  </r>
  <r>
    <x v="37"/>
    <n v="7"/>
    <x v="7"/>
  </r>
  <r>
    <x v="38"/>
    <n v="7"/>
    <x v="7"/>
  </r>
  <r>
    <x v="39"/>
    <n v="6.9"/>
    <x v="7"/>
  </r>
  <r>
    <x v="40"/>
    <n v="6.8"/>
    <x v="7"/>
  </r>
  <r>
    <x v="41"/>
    <n v="6.7"/>
    <x v="7"/>
  </r>
  <r>
    <x v="42"/>
    <n v="6.7"/>
    <x v="7"/>
  </r>
  <r>
    <x v="43"/>
    <n v="6.7"/>
    <x v="7"/>
  </r>
  <r>
    <x v="44"/>
    <n v="6.8"/>
    <x v="7"/>
  </r>
  <r>
    <x v="45"/>
    <n v="6.8"/>
    <x v="7"/>
  </r>
  <r>
    <x v="46"/>
    <n v="6.8"/>
    <x v="7"/>
  </r>
  <r>
    <x v="47"/>
    <n v="6.8"/>
    <x v="7"/>
  </r>
  <r>
    <x v="48"/>
    <n v="6.8"/>
    <x v="7"/>
  </r>
  <r>
    <x v="49"/>
    <n v="6.9"/>
    <x v="7"/>
  </r>
  <r>
    <x v="50"/>
    <n v="7"/>
    <x v="7"/>
  </r>
  <r>
    <x v="51"/>
    <n v="7.3"/>
    <x v="7"/>
  </r>
  <r>
    <x v="52"/>
    <n v="7.6"/>
    <x v="7"/>
  </r>
  <r>
    <x v="53"/>
    <n v="7.9"/>
    <x v="7"/>
  </r>
  <r>
    <x v="54"/>
    <n v="8"/>
    <x v="7"/>
  </r>
  <r>
    <x v="55"/>
    <n v="8"/>
    <x v="7"/>
  </r>
  <r>
    <x v="56"/>
    <n v="7.9"/>
    <x v="7"/>
  </r>
  <r>
    <x v="57"/>
    <n v="7.8"/>
    <x v="7"/>
  </r>
  <r>
    <x v="58"/>
    <n v="7.7"/>
    <x v="7"/>
  </r>
  <r>
    <x v="59"/>
    <n v="7.7"/>
    <x v="7"/>
  </r>
  <r>
    <x v="60"/>
    <n v="7.7"/>
    <x v="7"/>
  </r>
  <r>
    <x v="61"/>
    <n v="7.7"/>
    <x v="7"/>
  </r>
  <r>
    <x v="62"/>
    <n v="7.7"/>
    <x v="7"/>
  </r>
  <r>
    <x v="63"/>
    <n v="7.6"/>
    <x v="7"/>
  </r>
  <r>
    <x v="64"/>
    <n v="7.6"/>
    <x v="7"/>
  </r>
  <r>
    <x v="65"/>
    <n v="7.6"/>
    <x v="7"/>
  </r>
  <r>
    <x v="66"/>
    <n v="7.6"/>
    <x v="7"/>
  </r>
  <r>
    <x v="67"/>
    <n v="7.7"/>
    <x v="7"/>
  </r>
  <r>
    <x v="68"/>
    <n v="7.9"/>
    <x v="7"/>
  </r>
  <r>
    <x v="69"/>
    <n v="8.1"/>
    <x v="7"/>
  </r>
  <r>
    <x v="70"/>
    <n v="8.4"/>
    <x v="7"/>
  </r>
  <r>
    <x v="71"/>
    <n v="8.6"/>
    <x v="7"/>
  </r>
  <r>
    <x v="72"/>
    <n v="8.6999999999999993"/>
    <x v="7"/>
  </r>
  <r>
    <x v="73"/>
    <n v="8.6999999999999993"/>
    <x v="7"/>
  </r>
  <r>
    <x v="74"/>
    <n v="8.6"/>
    <x v="7"/>
  </r>
  <r>
    <x v="75"/>
    <n v="8.5"/>
    <x v="7"/>
  </r>
  <r>
    <x v="76"/>
    <n v="8.4"/>
    <x v="7"/>
  </r>
  <r>
    <x v="77"/>
    <n v="8.3000000000000007"/>
    <x v="7"/>
  </r>
  <r>
    <x v="78"/>
    <n v="8.3000000000000007"/>
    <x v="7"/>
  </r>
  <r>
    <x v="79"/>
    <n v="8.3000000000000007"/>
    <x v="7"/>
  </r>
  <r>
    <x v="80"/>
    <n v="8.3000000000000007"/>
    <x v="7"/>
  </r>
  <r>
    <x v="81"/>
    <n v="8.3000000000000007"/>
    <x v="7"/>
  </r>
  <r>
    <x v="82"/>
    <n v="8.4"/>
    <x v="7"/>
  </r>
  <r>
    <x v="83"/>
    <n v="8.4"/>
    <x v="7"/>
  </r>
  <r>
    <x v="84"/>
    <n v="8.4"/>
    <x v="7"/>
  </r>
  <r>
    <x v="85"/>
    <n v="8.3000000000000007"/>
    <x v="7"/>
  </r>
  <r>
    <x v="86"/>
    <n v="8.3000000000000007"/>
    <x v="7"/>
  </r>
  <r>
    <x v="87"/>
    <n v="8.1"/>
    <x v="7"/>
  </r>
  <r>
    <x v="88"/>
    <n v="8"/>
    <x v="7"/>
  </r>
  <r>
    <x v="89"/>
    <n v="7.9"/>
    <x v="7"/>
  </r>
  <r>
    <x v="90"/>
    <n v="7.7"/>
    <x v="7"/>
  </r>
  <r>
    <x v="91"/>
    <n v="7.6"/>
    <x v="7"/>
  </r>
  <r>
    <x v="92"/>
    <n v="7.4"/>
    <x v="7"/>
  </r>
  <r>
    <x v="93"/>
    <n v="7.2"/>
    <x v="7"/>
  </r>
  <r>
    <x v="94"/>
    <n v="7"/>
    <x v="7"/>
  </r>
  <r>
    <x v="95"/>
    <n v="6.8"/>
    <x v="7"/>
  </r>
  <r>
    <x v="96"/>
    <n v="6.5"/>
    <x v="7"/>
  </r>
  <r>
    <x v="97"/>
    <n v="6.3"/>
    <x v="7"/>
  </r>
  <r>
    <x v="98"/>
    <n v="6.1"/>
    <x v="7"/>
  </r>
  <r>
    <x v="99"/>
    <n v="6.1"/>
    <x v="7"/>
  </r>
  <r>
    <x v="100"/>
    <n v="6.1"/>
    <x v="7"/>
  </r>
  <r>
    <x v="101"/>
    <n v="6.1"/>
    <x v="7"/>
  </r>
  <r>
    <x v="102"/>
    <n v="6.1"/>
    <x v="7"/>
  </r>
  <r>
    <x v="103"/>
    <n v="6.1"/>
    <x v="7"/>
  </r>
  <r>
    <x v="104"/>
    <n v="6.1"/>
    <x v="7"/>
  </r>
  <r>
    <x v="105"/>
    <n v="6"/>
    <x v="7"/>
  </r>
  <r>
    <x v="106"/>
    <n v="5.9"/>
    <x v="7"/>
  </r>
  <r>
    <x v="107"/>
    <n v="5.8"/>
    <x v="7"/>
  </r>
  <r>
    <x v="108"/>
    <n v="5.7"/>
    <x v="7"/>
  </r>
  <r>
    <x v="109"/>
    <n v="5.6"/>
    <x v="7"/>
  </r>
  <r>
    <x v="110"/>
    <n v="5.5"/>
    <x v="7"/>
  </r>
  <r>
    <x v="111"/>
    <n v="5.4"/>
    <x v="7"/>
  </r>
  <r>
    <x v="112"/>
    <n v="5.3"/>
    <x v="7"/>
  </r>
  <r>
    <x v="113"/>
    <n v="5.0999999999999996"/>
    <x v="7"/>
  </r>
  <r>
    <x v="114"/>
    <n v="5"/>
    <x v="7"/>
  </r>
  <r>
    <x v="115"/>
    <n v="4.9000000000000004"/>
    <x v="7"/>
  </r>
  <r>
    <x v="116"/>
    <n v="4.7"/>
    <x v="7"/>
  </r>
  <r>
    <x v="117"/>
    <n v="4.5999999999999996"/>
    <x v="7"/>
  </r>
  <r>
    <x v="118"/>
    <n v="4.5"/>
    <x v="7"/>
  </r>
  <r>
    <x v="119"/>
    <n v="4.5"/>
    <x v="7"/>
  </r>
  <r>
    <x v="120"/>
    <n v="4.5999999999999996"/>
    <x v="7"/>
  </r>
  <r>
    <x v="121"/>
    <n v="4.7"/>
    <x v="7"/>
  </r>
  <r>
    <x v="122"/>
    <n v="4.9000000000000004"/>
    <x v="7"/>
  </r>
  <r>
    <x v="123"/>
    <n v="4.9000000000000004"/>
    <x v="7"/>
  </r>
  <r>
    <x v="124"/>
    <n v="4.8"/>
    <x v="7"/>
  </r>
  <r>
    <x v="125"/>
    <n v="4.7"/>
    <x v="7"/>
  </r>
  <r>
    <x v="126"/>
    <n v="4.5"/>
    <x v="7"/>
  </r>
  <r>
    <x v="127"/>
    <n v="4.2"/>
    <x v="7"/>
  </r>
  <r>
    <x v="128"/>
    <n v="4"/>
    <x v="7"/>
  </r>
  <r>
    <x v="129"/>
    <n v="3.7"/>
    <x v="7"/>
  </r>
  <r>
    <x v="130"/>
    <n v="3.5"/>
    <x v="7"/>
  </r>
  <r>
    <x v="131"/>
    <n v="3.4"/>
    <x v="7"/>
  </r>
  <r>
    <x v="132"/>
    <n v="3.3"/>
    <x v="7"/>
  </r>
  <r>
    <x v="133"/>
    <n v="3.2"/>
    <x v="7"/>
  </r>
  <r>
    <x v="134"/>
    <n v="3.1"/>
    <x v="7"/>
  </r>
  <r>
    <x v="135"/>
    <n v="3.1"/>
    <x v="7"/>
  </r>
  <r>
    <x v="136"/>
    <n v="3"/>
    <x v="7"/>
  </r>
  <r>
    <x v="137"/>
    <n v="3"/>
    <x v="7"/>
  </r>
  <r>
    <x v="138"/>
    <n v="2.9"/>
    <x v="7"/>
  </r>
  <r>
    <x v="139"/>
    <n v="2.9"/>
    <x v="7"/>
  </r>
  <r>
    <x v="140"/>
    <n v="2.9"/>
    <x v="7"/>
  </r>
  <r>
    <x v="141"/>
    <n v="3"/>
    <x v="7"/>
  </r>
  <r>
    <x v="142"/>
    <n v="3"/>
    <x v="7"/>
  </r>
  <r>
    <x v="143"/>
    <n v="3.1"/>
    <x v="7"/>
  </r>
  <r>
    <x v="144"/>
    <n v="3.1"/>
    <x v="7"/>
  </r>
  <r>
    <x v="145"/>
    <n v="3"/>
    <x v="7"/>
  </r>
  <r>
    <x v="146"/>
    <n v="2.9"/>
    <x v="7"/>
  </r>
  <r>
    <x v="147"/>
    <n v="2.9"/>
    <x v="7"/>
  </r>
  <r>
    <x v="148"/>
    <n v="2.9"/>
    <x v="7"/>
  </r>
  <r>
    <x v="149"/>
    <n v="2.9"/>
    <x v="7"/>
  </r>
  <r>
    <x v="150"/>
    <n v="3"/>
    <x v="7"/>
  </r>
  <r>
    <x v="151"/>
    <n v="3.1"/>
    <x v="7"/>
  </r>
  <r>
    <x v="152"/>
    <n v="3.1"/>
    <x v="7"/>
  </r>
  <r>
    <x v="153"/>
    <n v="3.1"/>
    <x v="7"/>
  </r>
  <r>
    <x v="154"/>
    <n v="3.1"/>
    <x v="7"/>
  </r>
  <r>
    <x v="155"/>
    <n v="3"/>
    <x v="7"/>
  </r>
  <r>
    <x v="156"/>
    <n v="2.9"/>
    <x v="7"/>
  </r>
  <r>
    <x v="157"/>
    <n v="2.9"/>
    <x v="7"/>
  </r>
  <r>
    <x v="158"/>
    <n v="3"/>
    <x v="7"/>
  </r>
  <r>
    <x v="159"/>
    <n v="3.1"/>
    <x v="7"/>
  </r>
  <r>
    <x v="160"/>
    <n v="3.2"/>
    <x v="7"/>
  </r>
  <r>
    <x v="161"/>
    <n v="3.3"/>
    <x v="7"/>
  </r>
  <r>
    <x v="162"/>
    <n v="3.4"/>
    <x v="7"/>
  </r>
  <r>
    <x v="163"/>
    <n v="3.5"/>
    <x v="7"/>
  </r>
  <r>
    <x v="164"/>
    <n v="3.5"/>
    <x v="7"/>
  </r>
  <r>
    <x v="165"/>
    <n v="3.5"/>
    <x v="7"/>
  </r>
  <r>
    <x v="166"/>
    <n v="3.5"/>
    <x v="7"/>
  </r>
  <r>
    <x v="167"/>
    <n v="3.5"/>
    <x v="7"/>
  </r>
  <r>
    <x v="168"/>
    <n v="3.5"/>
    <x v="7"/>
  </r>
  <r>
    <x v="169"/>
    <n v="3.5"/>
    <x v="7"/>
  </r>
  <r>
    <x v="170"/>
    <n v="3.4"/>
    <x v="7"/>
  </r>
  <r>
    <x v="171"/>
    <n v="3.4"/>
    <x v="7"/>
  </r>
  <r>
    <x v="172"/>
    <n v="3.5"/>
    <x v="7"/>
  </r>
  <r>
    <x v="173"/>
    <n v="3.6"/>
    <x v="7"/>
  </r>
  <r>
    <x v="174"/>
    <n v="3.7"/>
    <x v="7"/>
  </r>
  <r>
    <x v="175"/>
    <n v="4"/>
    <x v="7"/>
  </r>
  <r>
    <x v="176"/>
    <n v="5.3"/>
    <x v="7"/>
  </r>
  <r>
    <x v="177"/>
    <n v="5.8"/>
    <x v="7"/>
  </r>
  <r>
    <x v="178"/>
    <n v="6.2"/>
    <x v="7"/>
  </r>
  <r>
    <x v="179"/>
    <n v="6.4"/>
    <x v="7"/>
  </r>
  <r>
    <x v="180"/>
    <n v="6.4"/>
    <x v="7"/>
  </r>
  <r>
    <x v="181"/>
    <n v="6.5"/>
    <x v="7"/>
  </r>
  <r>
    <x v="182"/>
    <n v="6.4"/>
    <x v="7"/>
  </r>
  <r>
    <x v="183"/>
    <n v="6.3"/>
    <x v="7"/>
  </r>
  <r>
    <x v="184"/>
    <n v="6.2"/>
    <x v="7"/>
  </r>
  <r>
    <x v="185"/>
    <n v="6"/>
    <x v="7"/>
  </r>
  <r>
    <x v="186"/>
    <n v="5.8"/>
    <x v="7"/>
  </r>
  <r>
    <x v="187"/>
    <n v="5.7"/>
    <x v="7"/>
  </r>
  <r>
    <x v="188"/>
    <n v="5.6"/>
    <x v="7"/>
  </r>
  <r>
    <x v="189"/>
    <n v="5.6"/>
    <x v="7"/>
  </r>
  <r>
    <x v="190"/>
    <n v="5.6"/>
    <x v="7"/>
  </r>
  <r>
    <x v="191"/>
    <n v="5.6"/>
    <x v="7"/>
  </r>
  <r>
    <x v="192"/>
    <n v="5.6"/>
    <x v="7"/>
  </r>
  <r>
    <x v="193"/>
    <n v="5.7"/>
    <x v="7"/>
  </r>
  <r>
    <x v="194"/>
    <n v="5.6"/>
    <x v="7"/>
  </r>
  <r>
    <x v="195"/>
    <n v="5.6"/>
    <x v="7"/>
  </r>
  <r>
    <x v="196"/>
    <n v="5.6"/>
    <x v="7"/>
  </r>
  <r>
    <x v="197"/>
    <n v="5.6"/>
    <x v="7"/>
  </r>
  <r>
    <x v="198"/>
    <n v="5.6"/>
    <x v="7"/>
  </r>
  <r>
    <x v="199"/>
    <n v="5.5"/>
    <x v="7"/>
  </r>
  <r>
    <x v="200"/>
    <n v="5.4"/>
    <x v="7"/>
  </r>
  <r>
    <x v="201"/>
    <n v="5.2"/>
    <x v="7"/>
  </r>
  <r>
    <x v="202"/>
    <n v="5.0999999999999996"/>
    <x v="7"/>
  </r>
  <r>
    <x v="203"/>
    <n v="5"/>
    <x v="7"/>
  </r>
  <r>
    <x v="204"/>
    <n v="4.9000000000000004"/>
    <x v="7"/>
  </r>
  <r>
    <x v="205"/>
    <n v="4.9000000000000004"/>
    <x v="7"/>
  </r>
  <r>
    <x v="206"/>
    <n v="4.8"/>
    <x v="7"/>
  </r>
  <r>
    <x v="207"/>
    <n v="4.8"/>
    <x v="7"/>
  </r>
  <r>
    <x v="208"/>
    <n v="4.9000000000000004"/>
    <x v="7"/>
  </r>
  <r>
    <x v="209"/>
    <n v="4.9000000000000004"/>
    <x v="7"/>
  </r>
  <r>
    <x v="210"/>
    <n v="5"/>
    <x v="7"/>
  </r>
  <r>
    <x v="211"/>
    <n v="5"/>
    <x v="7"/>
  </r>
  <r>
    <x v="212"/>
    <n v="5.0999999999999996"/>
    <x v="7"/>
  </r>
  <r>
    <x v="213"/>
    <n v="5.0999999999999996"/>
    <x v="7"/>
  </r>
  <r>
    <x v="214"/>
    <n v="5.2"/>
    <x v="7"/>
  </r>
  <r>
    <x v="215"/>
    <n v="5.2"/>
    <x v="7"/>
  </r>
  <r>
    <x v="216"/>
    <n v="5.3"/>
    <x v="7"/>
  </r>
  <r>
    <x v="217"/>
    <n v="5.3"/>
    <x v="7"/>
  </r>
  <r>
    <x v="218"/>
    <n v="5.3"/>
    <x v="7"/>
  </r>
  <r>
    <x v="219"/>
    <n v="5.2"/>
    <x v="7"/>
  </r>
  <r>
    <x v="220"/>
    <n v="5"/>
    <x v="7"/>
  </r>
  <r>
    <x v="221"/>
    <n v="4.9000000000000004"/>
    <x v="7"/>
  </r>
  <r>
    <x v="222"/>
    <n v="4.7"/>
    <x v="7"/>
  </r>
  <r>
    <x v="223"/>
    <n v="4.5999999999999996"/>
    <x v="7"/>
  </r>
  <r>
    <x v="224"/>
    <n v="4.4000000000000004"/>
    <x v="7"/>
  </r>
  <r>
    <x v="225"/>
    <n v="4.3"/>
    <x v="7"/>
  </r>
  <r>
    <x v="226"/>
    <n v="4.0999999999999996"/>
    <x v="7"/>
  </r>
  <r>
    <x v="227"/>
    <n v="4"/>
    <x v="7"/>
  </r>
  <r>
    <x v="228"/>
    <n v="4"/>
    <x v="7"/>
  </r>
  <r>
    <x v="229"/>
    <n v="3.9"/>
    <x v="7"/>
  </r>
  <r>
    <x v="230"/>
    <n v="4"/>
    <x v="7"/>
  </r>
  <r>
    <x v="231"/>
    <n v="4.2"/>
    <x v="7"/>
  </r>
  <r>
    <x v="232"/>
    <n v="4.3"/>
    <x v="7"/>
  </r>
  <r>
    <x v="233"/>
    <n v="4.3"/>
    <x v="7"/>
  </r>
  <r>
    <x v="234"/>
    <n v="4.4000000000000004"/>
    <x v="7"/>
  </r>
  <r>
    <x v="235"/>
    <n v="4.5"/>
    <x v="7"/>
  </r>
  <r>
    <x v="236"/>
    <n v="4.5999999999999996"/>
    <x v="7"/>
  </r>
  <r>
    <x v="237"/>
    <n v="4.7"/>
    <x v="7"/>
  </r>
  <r>
    <x v="238"/>
    <n v="4.8"/>
    <x v="7"/>
  </r>
  <r>
    <x v="239"/>
    <n v="5"/>
    <x v="7"/>
  </r>
  <r>
    <x v="240"/>
    <n v="5.0999999999999996"/>
    <x v="7"/>
  </r>
  <r>
    <x v="241"/>
    <n v="5.2"/>
    <x v="7"/>
  </r>
  <r>
    <x v="242"/>
    <n v="5.2"/>
    <x v="7"/>
  </r>
  <r>
    <x v="243"/>
    <n v="5.2"/>
    <x v="7"/>
  </r>
  <r>
    <x v="244"/>
    <n v="5.2"/>
    <x v="7"/>
  </r>
  <r>
    <x v="245"/>
    <n v="5.0999999999999996"/>
    <x v="7"/>
  </r>
  <r>
    <x v="246"/>
    <n v="5.2"/>
    <x v="7"/>
  </r>
  <r>
    <x v="247"/>
    <n v="5.2"/>
    <x v="7"/>
  </r>
  <r>
    <x v="248"/>
    <n v="5.3"/>
    <x v="7"/>
  </r>
  <r>
    <x v="249"/>
    <n v="5.4"/>
    <x v="7"/>
  </r>
  <r>
    <x v="250"/>
    <n v="5.3"/>
    <x v="7"/>
  </r>
  <r>
    <x v="251"/>
    <n v="5.2"/>
    <x v="7"/>
  </r>
  <r>
    <x v="252"/>
    <n v="5.0999999999999996"/>
    <x v="7"/>
  </r>
  <r>
    <x v="253"/>
    <n v="4.9000000000000004"/>
    <x v="7"/>
  </r>
  <r>
    <x v="254"/>
    <n v="4.8"/>
    <x v="7"/>
  </r>
  <r>
    <x v="255"/>
    <n v="4.5"/>
    <x v="7"/>
  </r>
  <r>
    <x v="256"/>
    <n v="4.3"/>
    <x v="7"/>
  </r>
  <r>
    <x v="257"/>
    <n v="4.0999999999999996"/>
    <x v="7"/>
  </r>
  <r>
    <x v="258"/>
    <n v="3.9"/>
    <x v="7"/>
  </r>
  <r>
    <x v="259"/>
    <n v="3.7"/>
    <x v="7"/>
  </r>
  <r>
    <x v="260"/>
    <n v="3.5"/>
    <x v="7"/>
  </r>
  <r>
    <x v="261"/>
    <n v="3.4"/>
    <x v="7"/>
  </r>
  <r>
    <x v="262"/>
    <n v="3.2"/>
    <x v="7"/>
  </r>
  <r>
    <x v="263"/>
    <n v="3.3"/>
    <x v="7"/>
  </r>
  <r>
    <x v="264"/>
    <n v="3.4"/>
    <x v="7"/>
  </r>
  <r>
    <x v="265"/>
    <n v="3.5"/>
    <x v="7"/>
  </r>
  <r>
    <x v="266"/>
    <n v="3.5"/>
    <x v="7"/>
  </r>
  <r>
    <x v="267"/>
    <n v="3.6"/>
    <x v="7"/>
  </r>
  <r>
    <x v="268"/>
    <n v="3.6"/>
    <x v="7"/>
  </r>
  <r>
    <x v="269"/>
    <n v="3.6"/>
    <x v="7"/>
  </r>
  <r>
    <x v="270"/>
    <n v="3.6"/>
    <x v="7"/>
  </r>
  <r>
    <x v="271"/>
    <n v="3.6"/>
    <x v="7"/>
  </r>
  <r>
    <x v="272"/>
    <n v="3.5"/>
    <x v="7"/>
  </r>
  <r>
    <x v="273"/>
    <n v="3.4"/>
    <x v="7"/>
  </r>
  <r>
    <x v="274"/>
    <n v="3.3"/>
    <x v="7"/>
  </r>
  <r>
    <x v="275"/>
    <n v="3.2"/>
    <x v="7"/>
  </r>
  <r>
    <x v="276"/>
    <n v="3.1"/>
    <x v="7"/>
  </r>
  <r>
    <x v="277"/>
    <n v="3.1"/>
    <x v="7"/>
  </r>
  <r>
    <x v="278"/>
    <n v="3.2"/>
    <x v="7"/>
  </r>
  <r>
    <x v="279"/>
    <n v="3.2"/>
    <x v="7"/>
  </r>
  <r>
    <x v="280"/>
    <n v="3.2"/>
    <x v="7"/>
  </r>
  <r>
    <x v="281"/>
    <n v="3.3"/>
    <x v="7"/>
  </r>
  <r>
    <x v="282"/>
    <n v="3.3"/>
    <x v="7"/>
  </r>
  <r>
    <x v="283"/>
    <n v="3.3"/>
    <x v="7"/>
  </r>
  <r>
    <x v="284"/>
    <n v="3.3"/>
    <x v="7"/>
  </r>
  <r>
    <x v="285"/>
    <n v="3.3"/>
    <x v="7"/>
  </r>
  <r>
    <x v="286"/>
    <n v="3.3"/>
    <x v="7"/>
  </r>
  <r>
    <x v="287"/>
    <n v="3.3"/>
    <x v="7"/>
  </r>
  <r>
    <x v="288"/>
    <n v="3.3"/>
    <x v="7"/>
  </r>
  <r>
    <x v="289"/>
    <n v="3.3"/>
    <x v="7"/>
  </r>
  <r>
    <x v="290"/>
    <n v="3.3"/>
    <x v="7"/>
  </r>
  <r>
    <x v="291"/>
    <n v="3.4"/>
    <x v="7"/>
  </r>
  <r>
    <x v="292"/>
    <n v="3.4"/>
    <x v="7"/>
  </r>
  <r>
    <x v="293"/>
    <n v="3.5"/>
    <x v="7"/>
  </r>
  <r>
    <x v="294"/>
    <n v="3.5"/>
    <x v="7"/>
  </r>
  <r>
    <x v="295"/>
    <n v="3.5"/>
    <x v="7"/>
  </r>
  <r>
    <x v="296"/>
    <n v="3.5"/>
    <x v="7"/>
  </r>
  <r>
    <x v="297"/>
    <n v="3.6"/>
    <x v="7"/>
  </r>
  <r>
    <x v="298"/>
    <n v="3.6"/>
    <x v="7"/>
  </r>
  <r>
    <x v="299"/>
    <n v="3.6"/>
    <x v="7"/>
  </r>
  <r>
    <x v="300"/>
    <n v="3.6"/>
    <x v="7"/>
  </r>
  <r>
    <x v="301"/>
    <n v="3.5"/>
    <x v="7"/>
  </r>
  <r>
    <x v="302"/>
    <n v="3.4"/>
    <x v="7"/>
  </r>
  <r>
    <x v="303"/>
    <n v="3.3"/>
    <x v="7"/>
  </r>
  <r>
    <x v="304"/>
    <n v="3.3"/>
    <x v="7"/>
  </r>
  <r>
    <x v="305"/>
    <n v="3.2"/>
    <x v="7"/>
  </r>
  <r>
    <x v="306"/>
    <n v="3.3"/>
    <x v="7"/>
  </r>
  <r>
    <x v="307"/>
    <n v="3.4"/>
    <x v="7"/>
  </r>
  <r>
    <x v="308"/>
    <n v="3.5"/>
    <x v="7"/>
  </r>
  <r>
    <x v="309"/>
    <n v="3.6"/>
    <x v="7"/>
  </r>
  <r>
    <x v="310"/>
    <n v="3.8"/>
    <x v="7"/>
  </r>
  <r>
    <x v="311"/>
    <n v="3.9"/>
    <x v="7"/>
  </r>
  <r>
    <x v="312"/>
    <n v="4"/>
    <x v="7"/>
  </r>
  <r>
    <x v="313"/>
    <n v="4.0999999999999996"/>
    <x v="7"/>
  </r>
  <r>
    <x v="314"/>
    <n v="4.2"/>
    <x v="7"/>
  </r>
  <r>
    <x v="315"/>
    <n v="4.2"/>
    <x v="7"/>
  </r>
  <r>
    <x v="316"/>
    <n v="4.2"/>
    <x v="7"/>
  </r>
  <r>
    <x v="317"/>
    <n v="4.0999999999999996"/>
    <x v="7"/>
  </r>
  <r>
    <x v="318"/>
    <n v="4.0999999999999996"/>
    <x v="7"/>
  </r>
  <r>
    <x v="319"/>
    <n v="4"/>
    <x v="7"/>
  </r>
  <r>
    <x v="320"/>
    <n v="4"/>
    <x v="7"/>
  </r>
  <r>
    <x v="321"/>
    <n v="4"/>
    <x v="7"/>
  </r>
  <r>
    <x v="322"/>
    <n v="4"/>
    <x v="7"/>
  </r>
  <r>
    <x v="323"/>
    <n v="4.0999999999999996"/>
    <x v="7"/>
  </r>
  <r>
    <x v="324"/>
    <n v="4.2"/>
    <x v="7"/>
  </r>
  <r>
    <x v="325"/>
    <n v="4.3"/>
    <x v="7"/>
  </r>
  <r>
    <x v="326"/>
    <n v="4.4000000000000004"/>
    <x v="7"/>
  </r>
  <r>
    <x v="327"/>
    <n v="4.4000000000000004"/>
    <x v="7"/>
  </r>
  <r>
    <x v="328"/>
    <n v="4.4000000000000004"/>
    <x v="7"/>
  </r>
  <r>
    <x v="329"/>
    <n v="4.4000000000000004"/>
    <x v="7"/>
  </r>
  <r>
    <x v="330"/>
    <n v="4.4000000000000004"/>
    <x v="7"/>
  </r>
  <r>
    <x v="331"/>
    <n v="4.3"/>
    <x v="7"/>
  </r>
  <r>
    <x v="332"/>
    <n v="4.2"/>
    <x v="7"/>
  </r>
  <r>
    <x v="333"/>
    <n v="4.0999999999999996"/>
    <x v="7"/>
  </r>
  <r>
    <x v="334"/>
    <n v="4"/>
    <x v="7"/>
  </r>
  <r>
    <x v="335"/>
    <n v="3.9"/>
    <x v="7"/>
  </r>
  <r>
    <x v="336"/>
    <n v="3.9"/>
    <x v="7"/>
  </r>
  <r>
    <x v="337"/>
    <n v="3.9"/>
    <x v="7"/>
  </r>
  <r>
    <x v="338"/>
    <n v="3.9"/>
    <x v="7"/>
  </r>
  <r>
    <x v="339"/>
    <n v="3.9"/>
    <x v="7"/>
  </r>
  <r>
    <x v="340"/>
    <n v="4"/>
    <x v="7"/>
  </r>
  <r>
    <x v="341"/>
    <n v="4"/>
    <x v="7"/>
  </r>
  <r>
    <x v="342"/>
    <n v="4"/>
    <x v="7"/>
  </r>
  <r>
    <x v="343"/>
    <n v="4.0999999999999996"/>
    <x v="7"/>
  </r>
  <r>
    <x v="344"/>
    <n v="4.0999999999999996"/>
    <x v="7"/>
  </r>
  <r>
    <x v="345"/>
    <n v="4.0999999999999996"/>
    <x v="7"/>
  </r>
  <r>
    <x v="346"/>
    <n v="4.0999999999999996"/>
    <x v="7"/>
  </r>
  <r>
    <x v="347"/>
    <n v="4.0999999999999996"/>
    <x v="7"/>
  </r>
  <r>
    <x v="348"/>
    <n v="4.0999999999999996"/>
    <x v="7"/>
  </r>
  <r>
    <x v="349"/>
    <n v="4.0999999999999996"/>
    <x v="7"/>
  </r>
  <r>
    <x v="350"/>
    <n v="4.0999999999999996"/>
    <x v="7"/>
  </r>
  <r>
    <x v="351"/>
    <n v="4.0999999999999996"/>
    <x v="7"/>
  </r>
  <r>
    <x v="352"/>
    <n v="4.0999999999999996"/>
    <x v="7"/>
  </r>
  <r>
    <x v="353"/>
    <n v="4.0999999999999996"/>
    <x v="7"/>
  </r>
  <r>
    <x v="354"/>
    <n v="4.2"/>
    <x v="7"/>
  </r>
  <r>
    <x v="355"/>
    <n v="4.2"/>
    <x v="7"/>
  </r>
  <r>
    <x v="356"/>
    <n v="4.2"/>
    <x v="7"/>
  </r>
  <r>
    <x v="357"/>
    <n v="4.2"/>
    <x v="7"/>
  </r>
  <r>
    <x v="358"/>
    <n v="4.0999999999999996"/>
    <x v="7"/>
  </r>
  <r>
    <x v="359"/>
    <n v="4"/>
    <x v="7"/>
  </r>
  <r>
    <x v="360"/>
    <n v="3.9"/>
    <x v="7"/>
  </r>
  <r>
    <x v="361"/>
    <n v="3.8"/>
    <x v="7"/>
  </r>
  <r>
    <x v="362"/>
    <n v="3.7"/>
    <x v="7"/>
  </r>
  <r>
    <x v="363"/>
    <n v="3.6"/>
    <x v="7"/>
  </r>
  <r>
    <x v="364"/>
    <n v="3.6"/>
    <x v="7"/>
  </r>
  <r>
    <x v="365"/>
    <n v="3.6"/>
    <x v="7"/>
  </r>
  <r>
    <x v="366"/>
    <n v="3.6"/>
    <x v="7"/>
  </r>
  <r>
    <x v="367"/>
    <n v="3.6"/>
    <x v="7"/>
  </r>
  <r>
    <x v="368"/>
    <n v="3.5"/>
    <x v="7"/>
  </r>
  <r>
    <x v="369"/>
    <n v="3.4"/>
    <x v="7"/>
  </r>
  <r>
    <x v="370"/>
    <n v="3.4"/>
    <x v="7"/>
  </r>
  <r>
    <x v="371"/>
    <n v="3.3"/>
    <x v="7"/>
  </r>
  <r>
    <x v="372"/>
    <n v="3.3"/>
    <x v="7"/>
  </r>
  <r>
    <x v="373"/>
    <n v="3.3"/>
    <x v="7"/>
  </r>
  <r>
    <x v="374"/>
    <n v="3.3"/>
    <x v="7"/>
  </r>
  <r>
    <x v="375"/>
    <n v="3.4"/>
    <x v="7"/>
  </r>
  <r>
    <x v="376"/>
    <n v="3.4"/>
    <x v="7"/>
  </r>
  <r>
    <x v="377"/>
    <n v="3.3"/>
    <x v="7"/>
  </r>
  <r>
    <x v="378"/>
    <n v="3.3"/>
    <x v="7"/>
  </r>
  <r>
    <x v="379"/>
    <n v="3.4"/>
    <x v="7"/>
  </r>
  <r>
    <x v="380"/>
    <n v="3.4"/>
    <x v="7"/>
  </r>
  <r>
    <x v="381"/>
    <n v="3.5"/>
    <x v="7"/>
  </r>
  <r>
    <x v="382"/>
    <n v="3.6"/>
    <x v="7"/>
  </r>
  <r>
    <x v="383"/>
    <n v="3.6"/>
    <x v="7"/>
  </r>
  <r>
    <x v="384"/>
    <n v="3.7"/>
    <x v="7"/>
  </r>
  <r>
    <x v="385"/>
    <n v="3.8"/>
    <x v="7"/>
  </r>
  <r>
    <x v="386"/>
    <n v="3.9"/>
    <x v="7"/>
  </r>
  <r>
    <x v="387"/>
    <n v="4"/>
    <x v="7"/>
  </r>
  <r>
    <x v="388"/>
    <n v="4.3"/>
    <x v="7"/>
  </r>
  <r>
    <x v="389"/>
    <n v="4.5999999999999996"/>
    <x v="7"/>
  </r>
  <r>
    <x v="390"/>
    <n v="4.9000000000000004"/>
    <x v="7"/>
  </r>
  <r>
    <x v="391"/>
    <n v="5.0999999999999996"/>
    <x v="7"/>
  </r>
  <r>
    <x v="392"/>
    <n v="5.5"/>
    <x v="7"/>
  </r>
  <r>
    <x v="393"/>
    <n v="5.8"/>
    <x v="7"/>
  </r>
  <r>
    <x v="394"/>
    <n v="6.2"/>
    <x v="7"/>
  </r>
  <r>
    <x v="395"/>
    <n v="6.6"/>
    <x v="7"/>
  </r>
  <r>
    <x v="396"/>
    <n v="7.1"/>
    <x v="7"/>
  </r>
  <r>
    <x v="397"/>
    <n v="7.5"/>
    <x v="7"/>
  </r>
  <r>
    <x v="398"/>
    <n v="7.8"/>
    <x v="7"/>
  </r>
  <r>
    <x v="399"/>
    <n v="8.1"/>
    <x v="7"/>
  </r>
  <r>
    <x v="400"/>
    <n v="8.1999999999999993"/>
    <x v="7"/>
  </r>
  <r>
    <x v="401"/>
    <n v="8.3000000000000007"/>
    <x v="7"/>
  </r>
  <r>
    <x v="402"/>
    <n v="8.3000000000000007"/>
    <x v="7"/>
  </r>
  <r>
    <x v="403"/>
    <n v="8.4"/>
    <x v="7"/>
  </r>
  <r>
    <x v="404"/>
    <n v="8.4"/>
    <x v="7"/>
  </r>
  <r>
    <x v="405"/>
    <n v="8.5"/>
    <x v="7"/>
  </r>
  <r>
    <x v="406"/>
    <n v="8.6"/>
    <x v="7"/>
  </r>
  <r>
    <x v="407"/>
    <n v="8.6999999999999993"/>
    <x v="7"/>
  </r>
  <r>
    <x v="408"/>
    <n v="8.8000000000000007"/>
    <x v="7"/>
  </r>
  <r>
    <x v="409"/>
    <n v="8.6999999999999993"/>
    <x v="7"/>
  </r>
  <r>
    <x v="410"/>
    <n v="8.6"/>
    <x v="7"/>
  </r>
  <r>
    <x v="411"/>
    <n v="8.5"/>
    <x v="7"/>
  </r>
  <r>
    <x v="412"/>
    <n v="8.4"/>
    <x v="7"/>
  </r>
  <r>
    <x v="413"/>
    <n v="8.3000000000000007"/>
    <x v="7"/>
  </r>
  <r>
    <x v="414"/>
    <n v="8.1999999999999993"/>
    <x v="7"/>
  </r>
  <r>
    <x v="415"/>
    <n v="8.1"/>
    <x v="7"/>
  </r>
  <r>
    <x v="416"/>
    <n v="8.1"/>
    <x v="7"/>
  </r>
  <r>
    <x v="417"/>
    <n v="8"/>
    <x v="7"/>
  </r>
  <r>
    <x v="418"/>
    <n v="8"/>
    <x v="7"/>
  </r>
  <r>
    <x v="419"/>
    <n v="7.9"/>
    <x v="7"/>
  </r>
  <r>
    <x v="420"/>
    <n v="7.7"/>
    <x v="7"/>
  </r>
  <r>
    <x v="421"/>
    <n v="7.6"/>
    <x v="7"/>
  </r>
  <r>
    <x v="422"/>
    <n v="7.5"/>
    <x v="7"/>
  </r>
  <r>
    <x v="423"/>
    <n v="7.5"/>
    <x v="7"/>
  </r>
  <r>
    <x v="424"/>
    <n v="7.4"/>
    <x v="7"/>
  </r>
  <r>
    <x v="425"/>
    <n v="7.5"/>
    <x v="7"/>
  </r>
  <r>
    <x v="426"/>
    <n v="7.5"/>
    <x v="7"/>
  </r>
  <r>
    <x v="427"/>
    <n v="7.5"/>
    <x v="7"/>
  </r>
  <r>
    <x v="428"/>
    <n v="7.4"/>
    <x v="7"/>
  </r>
  <r>
    <x v="429"/>
    <n v="7.3"/>
    <x v="7"/>
  </r>
  <r>
    <x v="430"/>
    <n v="7.2"/>
    <x v="7"/>
  </r>
  <r>
    <x v="431"/>
    <n v="7.1"/>
    <x v="7"/>
  </r>
  <r>
    <x v="432"/>
    <n v="7"/>
    <x v="7"/>
  </r>
  <r>
    <x v="433"/>
    <n v="6.9"/>
    <x v="7"/>
  </r>
  <r>
    <x v="434"/>
    <n v="6.9"/>
    <x v="7"/>
  </r>
  <r>
    <x v="435"/>
    <n v="7"/>
    <x v="7"/>
  </r>
  <r>
    <x v="436"/>
    <n v="7"/>
    <x v="7"/>
  </r>
  <r>
    <x v="437"/>
    <n v="7"/>
    <x v="7"/>
  </r>
  <r>
    <x v="438"/>
    <n v="7"/>
    <x v="7"/>
  </r>
  <r>
    <x v="439"/>
    <n v="7"/>
    <x v="7"/>
  </r>
  <r>
    <x v="440"/>
    <n v="7"/>
    <x v="7"/>
  </r>
  <r>
    <x v="441"/>
    <n v="6.9"/>
    <x v="7"/>
  </r>
  <r>
    <x v="442"/>
    <n v="6.9"/>
    <x v="7"/>
  </r>
  <r>
    <x v="443"/>
    <n v="6.9"/>
    <x v="7"/>
  </r>
  <r>
    <x v="444"/>
    <n v="6.9"/>
    <x v="7"/>
  </r>
  <r>
    <x v="445"/>
    <n v="6.9"/>
    <x v="7"/>
  </r>
  <r>
    <x v="446"/>
    <n v="6.8"/>
    <x v="7"/>
  </r>
  <r>
    <x v="447"/>
    <n v="6.8"/>
    <x v="7"/>
  </r>
  <r>
    <x v="448"/>
    <n v="6.7"/>
    <x v="7"/>
  </r>
  <r>
    <x v="449"/>
    <n v="6.6"/>
    <x v="7"/>
  </r>
  <r>
    <x v="450"/>
    <n v="6.5"/>
    <x v="7"/>
  </r>
  <r>
    <x v="451"/>
    <n v="6.4"/>
    <x v="7"/>
  </r>
  <r>
    <x v="452"/>
    <n v="6.3"/>
    <x v="7"/>
  </r>
  <r>
    <x v="453"/>
    <n v="6.2"/>
    <x v="7"/>
  </r>
  <r>
    <x v="454"/>
    <n v="6.2"/>
    <x v="7"/>
  </r>
  <r>
    <x v="455"/>
    <n v="6.1"/>
    <x v="7"/>
  </r>
  <r>
    <x v="456"/>
    <n v="6"/>
    <x v="7"/>
  </r>
  <r>
    <x v="457"/>
    <n v="6"/>
    <x v="7"/>
  </r>
  <r>
    <x v="458"/>
    <n v="5.9"/>
    <x v="7"/>
  </r>
  <r>
    <x v="459"/>
    <n v="5.9"/>
    <x v="7"/>
  </r>
  <r>
    <x v="460"/>
    <n v="5.8"/>
    <x v="7"/>
  </r>
  <r>
    <x v="461"/>
    <n v="5.7"/>
    <x v="7"/>
  </r>
  <r>
    <x v="462"/>
    <n v="5.6"/>
    <x v="7"/>
  </r>
  <r>
    <x v="463"/>
    <n v="5.5"/>
    <x v="7"/>
  </r>
  <r>
    <x v="464"/>
    <n v="5.4"/>
    <x v="7"/>
  </r>
  <r>
    <x v="465"/>
    <n v="5.3"/>
    <x v="7"/>
  </r>
  <r>
    <x v="466"/>
    <n v="5.2"/>
    <x v="7"/>
  </r>
  <r>
    <x v="467"/>
    <n v="5.0999999999999996"/>
    <x v="7"/>
  </r>
  <r>
    <x v="468"/>
    <n v="5"/>
    <x v="7"/>
  </r>
  <r>
    <x v="469"/>
    <n v="5"/>
    <x v="7"/>
  </r>
  <r>
    <x v="470"/>
    <n v="5"/>
    <x v="7"/>
  </r>
  <r>
    <x v="471"/>
    <n v="4.9000000000000004"/>
    <x v="7"/>
  </r>
  <r>
    <x v="472"/>
    <n v="4.9000000000000004"/>
    <x v="7"/>
  </r>
  <r>
    <x v="473"/>
    <n v="4.8"/>
    <x v="7"/>
  </r>
  <r>
    <x v="474"/>
    <n v="4.8"/>
    <x v="7"/>
  </r>
  <r>
    <x v="475"/>
    <n v="4.7"/>
    <x v="7"/>
  </r>
  <r>
    <x v="476"/>
    <n v="4.7"/>
    <x v="7"/>
  </r>
  <r>
    <x v="477"/>
    <n v="4.7"/>
    <x v="7"/>
  </r>
  <r>
    <x v="478"/>
    <n v="4.5999999999999996"/>
    <x v="7"/>
  </r>
  <r>
    <x v="479"/>
    <n v="4.5999999999999996"/>
    <x v="7"/>
  </r>
  <r>
    <x v="480"/>
    <n v="4.5"/>
    <x v="7"/>
  </r>
  <r>
    <x v="481"/>
    <n v="4.5"/>
    <x v="7"/>
  </r>
  <r>
    <x v="482"/>
    <n v="4.5"/>
    <x v="7"/>
  </r>
  <r>
    <x v="483"/>
    <n v="4.5"/>
    <x v="7"/>
  </r>
  <r>
    <x v="484"/>
    <n v="4.5"/>
    <x v="7"/>
  </r>
  <r>
    <x v="485"/>
    <n v="4.5"/>
    <x v="7"/>
  </r>
  <r>
    <x v="486"/>
    <n v="4.5"/>
    <x v="7"/>
  </r>
  <r>
    <x v="487"/>
    <n v="4.5"/>
    <x v="7"/>
  </r>
  <r>
    <x v="488"/>
    <n v="4.5999999999999996"/>
    <x v="7"/>
  </r>
  <r>
    <x v="489"/>
    <n v="4.5999999999999996"/>
    <x v="7"/>
  </r>
  <r>
    <x v="490"/>
    <n v="4.5999999999999996"/>
    <x v="7"/>
  </r>
  <r>
    <x v="491"/>
    <n v="4.5999999999999996"/>
    <x v="7"/>
  </r>
  <r>
    <x v="492"/>
    <n v="4.5999999999999996"/>
    <x v="7"/>
  </r>
  <r>
    <x v="493"/>
    <n v="4.5999999999999996"/>
    <x v="7"/>
  </r>
  <r>
    <x v="494"/>
    <n v="4.5"/>
    <x v="7"/>
  </r>
  <r>
    <x v="495"/>
    <n v="4.5"/>
    <x v="7"/>
  </r>
  <r>
    <x v="496"/>
    <n v="4.5"/>
    <x v="7"/>
  </r>
  <r>
    <x v="497"/>
    <n v="4.4000000000000004"/>
    <x v="7"/>
  </r>
  <r>
    <x v="498"/>
    <n v="4.4000000000000004"/>
    <x v="7"/>
  </r>
  <r>
    <x v="499"/>
    <n v="4.3"/>
    <x v="7"/>
  </r>
  <r>
    <x v="500"/>
    <n v="4.3"/>
    <x v="7"/>
  </r>
  <r>
    <x v="501"/>
    <n v="4.3"/>
    <x v="7"/>
  </r>
  <r>
    <x v="502"/>
    <n v="4.2"/>
    <x v="7"/>
  </r>
  <r>
    <x v="503"/>
    <n v="4.2"/>
    <x v="7"/>
  </r>
  <r>
    <x v="504"/>
    <n v="4.0999999999999996"/>
    <x v="7"/>
  </r>
  <r>
    <x v="505"/>
    <n v="4"/>
    <x v="7"/>
  </r>
  <r>
    <x v="506"/>
    <n v="3.9"/>
    <x v="7"/>
  </r>
  <r>
    <x v="507"/>
    <n v="3.8"/>
    <x v="7"/>
  </r>
  <r>
    <x v="508"/>
    <n v="3.7"/>
    <x v="7"/>
  </r>
  <r>
    <x v="509"/>
    <n v="3.7"/>
    <x v="7"/>
  </r>
  <r>
    <x v="510"/>
    <n v="3.6"/>
    <x v="7"/>
  </r>
  <r>
    <x v="511"/>
    <n v="3.5"/>
    <x v="7"/>
  </r>
  <r>
    <x v="512"/>
    <n v="3.5"/>
    <x v="7"/>
  </r>
  <r>
    <x v="513"/>
    <n v="3.5"/>
    <x v="7"/>
  </r>
  <r>
    <x v="514"/>
    <n v="3.5"/>
    <x v="7"/>
  </r>
  <r>
    <x v="515"/>
    <n v="3.5"/>
    <x v="7"/>
  </r>
  <r>
    <x v="516"/>
    <n v="3.5"/>
    <x v="7"/>
  </r>
  <r>
    <x v="517"/>
    <n v="3.5"/>
    <x v="7"/>
  </r>
  <r>
    <x v="518"/>
    <n v="3.5"/>
    <x v="7"/>
  </r>
  <r>
    <x v="519"/>
    <n v="3.5"/>
    <x v="7"/>
  </r>
  <r>
    <x v="520"/>
    <n v="3.5"/>
    <x v="7"/>
  </r>
  <r>
    <x v="521"/>
    <n v="3.5"/>
    <x v="7"/>
  </r>
  <r>
    <x v="522"/>
    <n v="3.6"/>
    <x v="7"/>
  </r>
  <r>
    <x v="523"/>
    <n v="3.6"/>
    <x v="7"/>
  </r>
  <r>
    <x v="524"/>
    <n v="3.6"/>
    <x v="7"/>
  </r>
  <r>
    <x v="525"/>
    <n v="3.6"/>
    <x v="7"/>
  </r>
  <r>
    <x v="526"/>
    <n v="3.6"/>
    <x v="7"/>
  </r>
  <r>
    <x v="527"/>
    <n v="3.6"/>
    <x v="7"/>
  </r>
  <r>
    <x v="528"/>
    <n v="3.6"/>
    <x v="7"/>
  </r>
  <r>
    <x v="529"/>
    <n v="3.6"/>
    <x v="7"/>
  </r>
  <r>
    <x v="530"/>
    <n v="5"/>
    <x v="7"/>
  </r>
  <r>
    <x v="531"/>
    <n v="13.1"/>
    <x v="7"/>
  </r>
  <r>
    <x v="532"/>
    <n v="13.4"/>
    <x v="7"/>
  </r>
  <r>
    <x v="533"/>
    <n v="12.8"/>
    <x v="7"/>
  </r>
  <r>
    <x v="534"/>
    <n v="7.6"/>
    <x v="7"/>
  </r>
  <r>
    <x v="535"/>
    <n v="7.4"/>
    <x v="7"/>
  </r>
  <r>
    <x v="536"/>
    <n v="7.6"/>
    <x v="7"/>
  </r>
  <r>
    <x v="537"/>
    <n v="5.2"/>
    <x v="7"/>
  </r>
  <r>
    <x v="538"/>
    <n v="5.4"/>
    <x v="7"/>
  </r>
  <r>
    <x v="539"/>
    <n v="5.6"/>
    <x v="7"/>
  </r>
  <r>
    <x v="540"/>
    <n v="5.8"/>
    <x v="7"/>
  </r>
  <r>
    <x v="541"/>
    <n v="5.9"/>
    <x v="7"/>
  </r>
  <r>
    <x v="542"/>
    <n v="6"/>
    <x v="7"/>
  </r>
  <r>
    <x v="543"/>
    <n v="6"/>
    <x v="7"/>
  </r>
  <r>
    <x v="544"/>
    <n v="5.9"/>
    <x v="7"/>
  </r>
  <r>
    <x v="545"/>
    <n v="5.8"/>
    <x v="7"/>
  </r>
  <r>
    <x v="546"/>
    <n v="5.6"/>
    <x v="7"/>
  </r>
  <r>
    <x v="547"/>
    <n v="5.4"/>
    <x v="7"/>
  </r>
  <r>
    <x v="548"/>
    <n v="5.0999999999999996"/>
    <x v="7"/>
  </r>
  <r>
    <x v="549"/>
    <n v="4.9000000000000004"/>
    <x v="7"/>
  </r>
  <r>
    <x v="550"/>
    <n v="4.8"/>
    <x v="7"/>
  </r>
  <r>
    <x v="551"/>
    <n v="4.5999999999999996"/>
    <x v="7"/>
  </r>
  <r>
    <x v="552"/>
    <n v="4.5"/>
    <x v="7"/>
  </r>
  <r>
    <x v="553"/>
    <n v="4.4000000000000004"/>
    <x v="7"/>
  </r>
  <r>
    <x v="554"/>
    <n v="4.3"/>
    <x v="7"/>
  </r>
  <r>
    <x v="555"/>
    <n v="4.2"/>
    <x v="7"/>
  </r>
  <r>
    <x v="556"/>
    <n v="4.2"/>
    <x v="7"/>
  </r>
  <r>
    <x v="557"/>
    <n v="4.2"/>
    <x v="7"/>
  </r>
  <r>
    <x v="558"/>
    <n v="4.0999999999999996"/>
    <x v="7"/>
  </r>
  <r>
    <x v="559"/>
    <n v="4.0999999999999996"/>
    <x v="7"/>
  </r>
  <r>
    <x v="560"/>
    <n v="4.0999999999999996"/>
    <x v="7"/>
  </r>
  <r>
    <x v="561"/>
    <n v="4.2"/>
    <x v="7"/>
  </r>
  <r>
    <x v="562"/>
    <n v="4.0999999999999996"/>
    <x v="7"/>
  </r>
  <r>
    <x v="563"/>
    <n v="4.0999999999999996"/>
    <x v="7"/>
  </r>
  <r>
    <x v="564"/>
    <n v="4"/>
    <x v="7"/>
  </r>
  <r>
    <x v="565"/>
    <n v="3.9"/>
    <x v="7"/>
  </r>
  <r>
    <x v="566"/>
    <n v="3.9"/>
    <x v="7"/>
  </r>
  <r>
    <x v="567"/>
    <n v="3.8"/>
    <x v="7"/>
  </r>
  <r>
    <x v="568"/>
    <n v="3.8"/>
    <x v="7"/>
  </r>
  <r>
    <x v="569"/>
    <n v="3.8"/>
    <x v="7"/>
  </r>
  <r>
    <x v="570"/>
    <n v="3.9"/>
    <x v="7"/>
  </r>
  <r>
    <x v="571"/>
    <n v="3.9"/>
    <x v="7"/>
  </r>
  <r>
    <x v="572"/>
    <n v="3.9"/>
    <x v="7"/>
  </r>
  <r>
    <x v="573"/>
    <n v="4"/>
    <x v="7"/>
  </r>
  <r>
    <x v="574"/>
    <n v="3.9"/>
    <x v="7"/>
  </r>
  <r>
    <x v="575"/>
    <n v="3.9"/>
    <x v="7"/>
  </r>
  <r>
    <x v="576"/>
    <n v="3.9"/>
    <x v="7"/>
  </r>
  <r>
    <x v="577"/>
    <n v="3.8"/>
    <x v="7"/>
  </r>
  <r>
    <x v="578"/>
    <n v="3.8"/>
    <x v="7"/>
  </r>
  <r>
    <x v="579"/>
    <n v="3.9"/>
    <x v="7"/>
  </r>
  <r>
    <x v="580"/>
    <n v="3.9"/>
    <x v="7"/>
  </r>
  <r>
    <x v="581"/>
    <n v="4"/>
    <x v="7"/>
  </r>
  <r>
    <x v="582"/>
    <n v="4"/>
    <x v="7"/>
  </r>
  <r>
    <x v="583"/>
    <n v="3.9"/>
    <x v="7"/>
  </r>
  <r>
    <x v="584"/>
    <n v="3.9"/>
    <x v="7"/>
  </r>
  <r>
    <x v="585"/>
    <n v="3.9"/>
    <x v="7"/>
  </r>
  <r>
    <x v="586"/>
    <n v="4"/>
    <x v="7"/>
  </r>
  <r>
    <x v="587"/>
    <n v="4"/>
    <x v="7"/>
  </r>
  <r>
    <x v="588"/>
    <n v="4.0999999999999996"/>
    <x v="7"/>
  </r>
  <r>
    <x v="589"/>
    <n v="4.3"/>
    <x v="7"/>
  </r>
  <r>
    <x v="590"/>
    <n v="4.4000000000000004"/>
    <x v="7"/>
  </r>
  <r>
    <x v="591"/>
    <n v="4.5"/>
    <x v="7"/>
  </r>
  <r>
    <x v="592"/>
    <n v="4.5"/>
    <x v="7"/>
  </r>
  <r>
    <x v="593"/>
    <n v="4.7"/>
    <x v="7"/>
  </r>
  <r>
    <x v="594"/>
    <n v="4.8"/>
    <x v="7"/>
  </r>
  <r>
    <x v="595"/>
    <n v="5"/>
    <x v="7"/>
  </r>
  <r>
    <x v="596"/>
    <n v="5.2"/>
    <x v="7"/>
  </r>
  <r>
    <x v="597"/>
    <m/>
    <x v="7"/>
  </r>
  <r>
    <x v="598"/>
    <n v="5.3"/>
    <x v="7"/>
  </r>
  <r>
    <x v="599"/>
    <n v="5.3"/>
    <x v="7"/>
  </r>
  <r>
    <x v="600"/>
    <n v="5.4"/>
    <x v="7"/>
  </r>
  <r>
    <x v="601"/>
    <n v="5.4"/>
    <x v="7"/>
  </r>
  <r>
    <x v="602"/>
    <n v="5.4"/>
    <x v="7"/>
  </r>
  <r>
    <x v="603"/>
    <n v="5.3"/>
    <x v="7"/>
  </r>
  <r>
    <x v="604"/>
    <n v="5.0999999999999996"/>
    <x v="7"/>
  </r>
  <r>
    <x v="0"/>
    <n v="9.6"/>
    <x v="8"/>
  </r>
  <r>
    <x v="1"/>
    <n v="9.6999999999999993"/>
    <x v="8"/>
  </r>
  <r>
    <x v="2"/>
    <n v="9.6"/>
    <x v="8"/>
  </r>
  <r>
    <x v="3"/>
    <n v="9.5"/>
    <x v="8"/>
  </r>
  <r>
    <x v="4"/>
    <n v="9.3000000000000007"/>
    <x v="8"/>
  </r>
  <r>
    <x v="5"/>
    <n v="9.1"/>
    <x v="8"/>
  </r>
  <r>
    <x v="6"/>
    <n v="9"/>
    <x v="8"/>
  </r>
  <r>
    <x v="7"/>
    <n v="9"/>
    <x v="8"/>
  </r>
  <r>
    <x v="8"/>
    <n v="9"/>
    <x v="8"/>
  </r>
  <r>
    <x v="9"/>
    <n v="9"/>
    <x v="8"/>
  </r>
  <r>
    <x v="10"/>
    <n v="9.1"/>
    <x v="8"/>
  </r>
  <r>
    <x v="11"/>
    <n v="9.1"/>
    <x v="8"/>
  </r>
  <r>
    <x v="12"/>
    <n v="9.1"/>
    <x v="8"/>
  </r>
  <r>
    <x v="13"/>
    <n v="9"/>
    <x v="8"/>
  </r>
  <r>
    <x v="14"/>
    <n v="8.9"/>
    <x v="8"/>
  </r>
  <r>
    <x v="15"/>
    <n v="8.6999999999999993"/>
    <x v="8"/>
  </r>
  <r>
    <x v="16"/>
    <n v="8.5"/>
    <x v="8"/>
  </r>
  <r>
    <x v="17"/>
    <n v="8.4"/>
    <x v="8"/>
  </r>
  <r>
    <x v="18"/>
    <n v="8.1999999999999993"/>
    <x v="8"/>
  </r>
  <r>
    <x v="19"/>
    <n v="8"/>
    <x v="8"/>
  </r>
  <r>
    <x v="20"/>
    <n v="7.9"/>
    <x v="8"/>
  </r>
  <r>
    <x v="21"/>
    <n v="7.7"/>
    <x v="8"/>
  </r>
  <r>
    <x v="22"/>
    <n v="7.5"/>
    <x v="8"/>
  </r>
  <r>
    <x v="23"/>
    <n v="7.3"/>
    <x v="8"/>
  </r>
  <r>
    <x v="24"/>
    <n v="7.2"/>
    <x v="8"/>
  </r>
  <r>
    <x v="25"/>
    <n v="7"/>
    <x v="8"/>
  </r>
  <r>
    <x v="26"/>
    <n v="6.9"/>
    <x v="8"/>
  </r>
  <r>
    <x v="27"/>
    <n v="6.9"/>
    <x v="8"/>
  </r>
  <r>
    <x v="28"/>
    <n v="6.8"/>
    <x v="8"/>
  </r>
  <r>
    <x v="29"/>
    <n v="6.8"/>
    <x v="8"/>
  </r>
  <r>
    <x v="30"/>
    <n v="6.7"/>
    <x v="8"/>
  </r>
  <r>
    <x v="31"/>
    <n v="6.7"/>
    <x v="8"/>
  </r>
  <r>
    <x v="32"/>
    <n v="6.7"/>
    <x v="8"/>
  </r>
  <r>
    <x v="33"/>
    <n v="6.6"/>
    <x v="8"/>
  </r>
  <r>
    <x v="34"/>
    <n v="6.6"/>
    <x v="8"/>
  </r>
  <r>
    <x v="35"/>
    <n v="6.6"/>
    <x v="8"/>
  </r>
  <r>
    <x v="36"/>
    <n v="6.5"/>
    <x v="8"/>
  </r>
  <r>
    <x v="37"/>
    <n v="6.4"/>
    <x v="8"/>
  </r>
  <r>
    <x v="38"/>
    <n v="6.3"/>
    <x v="8"/>
  </r>
  <r>
    <x v="39"/>
    <n v="6.1"/>
    <x v="8"/>
  </r>
  <r>
    <x v="40"/>
    <n v="6"/>
    <x v="8"/>
  </r>
  <r>
    <x v="41"/>
    <n v="6"/>
    <x v="8"/>
  </r>
  <r>
    <x v="42"/>
    <n v="5.9"/>
    <x v="8"/>
  </r>
  <r>
    <x v="43"/>
    <n v="5.8"/>
    <x v="8"/>
  </r>
  <r>
    <x v="44"/>
    <n v="5.8"/>
    <x v="8"/>
  </r>
  <r>
    <x v="45"/>
    <n v="5.7"/>
    <x v="8"/>
  </r>
  <r>
    <x v="46"/>
    <n v="5.6"/>
    <x v="8"/>
  </r>
  <r>
    <x v="47"/>
    <n v="5.6"/>
    <x v="8"/>
  </r>
  <r>
    <x v="48"/>
    <n v="5.5"/>
    <x v="8"/>
  </r>
  <r>
    <x v="49"/>
    <n v="5.6"/>
    <x v="8"/>
  </r>
  <r>
    <x v="50"/>
    <n v="5.7"/>
    <x v="8"/>
  </r>
  <r>
    <x v="51"/>
    <n v="5.9"/>
    <x v="8"/>
  </r>
  <r>
    <x v="52"/>
    <n v="6"/>
    <x v="8"/>
  </r>
  <r>
    <x v="53"/>
    <n v="6.1"/>
    <x v="8"/>
  </r>
  <r>
    <x v="54"/>
    <n v="6.2"/>
    <x v="8"/>
  </r>
  <r>
    <x v="55"/>
    <n v="6.2"/>
    <x v="8"/>
  </r>
  <r>
    <x v="56"/>
    <n v="6.2"/>
    <x v="8"/>
  </r>
  <r>
    <x v="57"/>
    <n v="6.1"/>
    <x v="8"/>
  </r>
  <r>
    <x v="58"/>
    <n v="6.1"/>
    <x v="8"/>
  </r>
  <r>
    <x v="59"/>
    <n v="6.2"/>
    <x v="8"/>
  </r>
  <r>
    <x v="60"/>
    <n v="6.2"/>
    <x v="8"/>
  </r>
  <r>
    <x v="61"/>
    <n v="6.3"/>
    <x v="8"/>
  </r>
  <r>
    <x v="62"/>
    <n v="6.4"/>
    <x v="8"/>
  </r>
  <r>
    <x v="63"/>
    <n v="6.5"/>
    <x v="8"/>
  </r>
  <r>
    <x v="64"/>
    <n v="6.5"/>
    <x v="8"/>
  </r>
  <r>
    <x v="65"/>
    <n v="6.6"/>
    <x v="8"/>
  </r>
  <r>
    <x v="66"/>
    <n v="6.7"/>
    <x v="8"/>
  </r>
  <r>
    <x v="67"/>
    <n v="6.8"/>
    <x v="8"/>
  </r>
  <r>
    <x v="68"/>
    <n v="7"/>
    <x v="8"/>
  </r>
  <r>
    <x v="69"/>
    <n v="7.2"/>
    <x v="8"/>
  </r>
  <r>
    <x v="70"/>
    <n v="7.4"/>
    <x v="8"/>
  </r>
  <r>
    <x v="71"/>
    <n v="7.6"/>
    <x v="8"/>
  </r>
  <r>
    <x v="72"/>
    <n v="7.7"/>
    <x v="8"/>
  </r>
  <r>
    <x v="73"/>
    <n v="7.9"/>
    <x v="8"/>
  </r>
  <r>
    <x v="74"/>
    <n v="8.1"/>
    <x v="8"/>
  </r>
  <r>
    <x v="75"/>
    <n v="8.1999999999999993"/>
    <x v="8"/>
  </r>
  <r>
    <x v="76"/>
    <n v="8.3000000000000007"/>
    <x v="8"/>
  </r>
  <r>
    <x v="77"/>
    <n v="8.4"/>
    <x v="8"/>
  </r>
  <r>
    <x v="78"/>
    <n v="8.5"/>
    <x v="8"/>
  </r>
  <r>
    <x v="79"/>
    <n v="8.6999999999999993"/>
    <x v="8"/>
  </r>
  <r>
    <x v="80"/>
    <n v="8.9"/>
    <x v="8"/>
  </r>
  <r>
    <x v="81"/>
    <n v="9.1"/>
    <x v="8"/>
  </r>
  <r>
    <x v="82"/>
    <n v="9.3000000000000007"/>
    <x v="8"/>
  </r>
  <r>
    <x v="83"/>
    <n v="9.4"/>
    <x v="8"/>
  </r>
  <r>
    <x v="84"/>
    <n v="9.4"/>
    <x v="8"/>
  </r>
  <r>
    <x v="85"/>
    <n v="9.4"/>
    <x v="8"/>
  </r>
  <r>
    <x v="86"/>
    <n v="9.3000000000000007"/>
    <x v="8"/>
  </r>
  <r>
    <x v="87"/>
    <n v="9.1999999999999993"/>
    <x v="8"/>
  </r>
  <r>
    <x v="88"/>
    <n v="9"/>
    <x v="8"/>
  </r>
  <r>
    <x v="89"/>
    <n v="8.9"/>
    <x v="8"/>
  </r>
  <r>
    <x v="90"/>
    <n v="8.6999999999999993"/>
    <x v="8"/>
  </r>
  <r>
    <x v="91"/>
    <n v="8.4"/>
    <x v="8"/>
  </r>
  <r>
    <x v="92"/>
    <n v="8.1999999999999993"/>
    <x v="8"/>
  </r>
  <r>
    <x v="93"/>
    <n v="7.9"/>
    <x v="8"/>
  </r>
  <r>
    <x v="94"/>
    <n v="7.7"/>
    <x v="8"/>
  </r>
  <r>
    <x v="95"/>
    <n v="7.4"/>
    <x v="8"/>
  </r>
  <r>
    <x v="96"/>
    <n v="7.2"/>
    <x v="8"/>
  </r>
  <r>
    <x v="97"/>
    <n v="7"/>
    <x v="8"/>
  </r>
  <r>
    <x v="98"/>
    <n v="6.8"/>
    <x v="8"/>
  </r>
  <r>
    <x v="99"/>
    <n v="6.7"/>
    <x v="8"/>
  </r>
  <r>
    <x v="100"/>
    <n v="6.6"/>
    <x v="8"/>
  </r>
  <r>
    <x v="101"/>
    <n v="6.5"/>
    <x v="8"/>
  </r>
  <r>
    <x v="102"/>
    <n v="6.5"/>
    <x v="8"/>
  </r>
  <r>
    <x v="103"/>
    <n v="6.4"/>
    <x v="8"/>
  </r>
  <r>
    <x v="104"/>
    <n v="6.4"/>
    <x v="8"/>
  </r>
  <r>
    <x v="105"/>
    <n v="6.4"/>
    <x v="8"/>
  </r>
  <r>
    <x v="106"/>
    <n v="6.3"/>
    <x v="8"/>
  </r>
  <r>
    <x v="107"/>
    <n v="6.3"/>
    <x v="8"/>
  </r>
  <r>
    <x v="108"/>
    <n v="6.3"/>
    <x v="8"/>
  </r>
  <r>
    <x v="109"/>
    <n v="6.3"/>
    <x v="8"/>
  </r>
  <r>
    <x v="110"/>
    <n v="6.3"/>
    <x v="8"/>
  </r>
  <r>
    <x v="111"/>
    <n v="6.2"/>
    <x v="8"/>
  </r>
  <r>
    <x v="112"/>
    <n v="6.2"/>
    <x v="8"/>
  </r>
  <r>
    <x v="113"/>
    <n v="6.2"/>
    <x v="8"/>
  </r>
  <r>
    <x v="114"/>
    <n v="6.1"/>
    <x v="8"/>
  </r>
  <r>
    <x v="115"/>
    <n v="6"/>
    <x v="8"/>
  </r>
  <r>
    <x v="116"/>
    <n v="6"/>
    <x v="8"/>
  </r>
  <r>
    <x v="117"/>
    <n v="5.9"/>
    <x v="8"/>
  </r>
  <r>
    <x v="118"/>
    <n v="5.8"/>
    <x v="8"/>
  </r>
  <r>
    <x v="119"/>
    <n v="5.8"/>
    <x v="8"/>
  </r>
  <r>
    <x v="120"/>
    <n v="5.8"/>
    <x v="8"/>
  </r>
  <r>
    <x v="121"/>
    <n v="5.8"/>
    <x v="8"/>
  </r>
  <r>
    <x v="122"/>
    <n v="5.9"/>
    <x v="8"/>
  </r>
  <r>
    <x v="123"/>
    <n v="5.9"/>
    <x v="8"/>
  </r>
  <r>
    <x v="124"/>
    <n v="5.9"/>
    <x v="8"/>
  </r>
  <r>
    <x v="125"/>
    <n v="5.9"/>
    <x v="8"/>
  </r>
  <r>
    <x v="126"/>
    <n v="5.9"/>
    <x v="8"/>
  </r>
  <r>
    <x v="127"/>
    <n v="5.9"/>
    <x v="8"/>
  </r>
  <r>
    <x v="128"/>
    <n v="5.9"/>
    <x v="8"/>
  </r>
  <r>
    <x v="129"/>
    <n v="5.8"/>
    <x v="8"/>
  </r>
  <r>
    <x v="130"/>
    <n v="5.8"/>
    <x v="8"/>
  </r>
  <r>
    <x v="131"/>
    <n v="5.8"/>
    <x v="8"/>
  </r>
  <r>
    <x v="132"/>
    <n v="5.7"/>
    <x v="8"/>
  </r>
  <r>
    <x v="133"/>
    <n v="5.6"/>
    <x v="8"/>
  </r>
  <r>
    <x v="134"/>
    <n v="5.6"/>
    <x v="8"/>
  </r>
  <r>
    <x v="135"/>
    <n v="5.5"/>
    <x v="8"/>
  </r>
  <r>
    <x v="136"/>
    <n v="5.4"/>
    <x v="8"/>
  </r>
  <r>
    <x v="137"/>
    <n v="5.4"/>
    <x v="8"/>
  </r>
  <r>
    <x v="138"/>
    <n v="5.3"/>
    <x v="8"/>
  </r>
  <r>
    <x v="139"/>
    <n v="5.3"/>
    <x v="8"/>
  </r>
  <r>
    <x v="140"/>
    <n v="5.3"/>
    <x v="8"/>
  </r>
  <r>
    <x v="141"/>
    <n v="5.3"/>
    <x v="8"/>
  </r>
  <r>
    <x v="142"/>
    <n v="5.2"/>
    <x v="8"/>
  </r>
  <r>
    <x v="143"/>
    <n v="5.2"/>
    <x v="8"/>
  </r>
  <r>
    <x v="144"/>
    <n v="5.2"/>
    <x v="8"/>
  </r>
  <r>
    <x v="145"/>
    <n v="5.2"/>
    <x v="8"/>
  </r>
  <r>
    <x v="146"/>
    <n v="5.2"/>
    <x v="8"/>
  </r>
  <r>
    <x v="147"/>
    <n v="5.0999999999999996"/>
    <x v="8"/>
  </r>
  <r>
    <x v="148"/>
    <n v="5.0999999999999996"/>
    <x v="8"/>
  </r>
  <r>
    <x v="149"/>
    <n v="5.0999999999999996"/>
    <x v="8"/>
  </r>
  <r>
    <x v="150"/>
    <n v="5.0999999999999996"/>
    <x v="8"/>
  </r>
  <r>
    <x v="151"/>
    <n v="5.2"/>
    <x v="8"/>
  </r>
  <r>
    <x v="152"/>
    <n v="5.2"/>
    <x v="8"/>
  </r>
  <r>
    <x v="153"/>
    <n v="5.3"/>
    <x v="8"/>
  </r>
  <r>
    <x v="154"/>
    <n v="5.3"/>
    <x v="8"/>
  </r>
  <r>
    <x v="155"/>
    <n v="5.3"/>
    <x v="8"/>
  </r>
  <r>
    <x v="156"/>
    <n v="5.4"/>
    <x v="8"/>
  </r>
  <r>
    <x v="157"/>
    <n v="5.4"/>
    <x v="8"/>
  </r>
  <r>
    <x v="158"/>
    <n v="5.5"/>
    <x v="8"/>
  </r>
  <r>
    <x v="159"/>
    <n v="5.5"/>
    <x v="8"/>
  </r>
  <r>
    <x v="160"/>
    <n v="5.6"/>
    <x v="8"/>
  </r>
  <r>
    <x v="161"/>
    <n v="5.6"/>
    <x v="8"/>
  </r>
  <r>
    <x v="162"/>
    <n v="5.6"/>
    <x v="8"/>
  </r>
  <r>
    <x v="163"/>
    <n v="5.7"/>
    <x v="8"/>
  </r>
  <r>
    <x v="164"/>
    <n v="5.7"/>
    <x v="8"/>
  </r>
  <r>
    <x v="165"/>
    <n v="5.7"/>
    <x v="8"/>
  </r>
  <r>
    <x v="166"/>
    <n v="5.8"/>
    <x v="8"/>
  </r>
  <r>
    <x v="167"/>
    <n v="5.8"/>
    <x v="8"/>
  </r>
  <r>
    <x v="168"/>
    <n v="5.8"/>
    <x v="8"/>
  </r>
  <r>
    <x v="169"/>
    <n v="5.8"/>
    <x v="8"/>
  </r>
  <r>
    <x v="170"/>
    <n v="5.8"/>
    <x v="8"/>
  </r>
  <r>
    <x v="171"/>
    <n v="5.9"/>
    <x v="8"/>
  </r>
  <r>
    <x v="172"/>
    <n v="5.9"/>
    <x v="8"/>
  </r>
  <r>
    <x v="173"/>
    <n v="6"/>
    <x v="8"/>
  </r>
  <r>
    <x v="174"/>
    <n v="6.1"/>
    <x v="8"/>
  </r>
  <r>
    <x v="175"/>
    <n v="6.3"/>
    <x v="8"/>
  </r>
  <r>
    <x v="176"/>
    <n v="6.4"/>
    <x v="8"/>
  </r>
  <r>
    <x v="177"/>
    <n v="6.6"/>
    <x v="8"/>
  </r>
  <r>
    <x v="178"/>
    <n v="6.7"/>
    <x v="8"/>
  </r>
  <r>
    <x v="179"/>
    <n v="6.9"/>
    <x v="8"/>
  </r>
  <r>
    <x v="180"/>
    <n v="7"/>
    <x v="8"/>
  </r>
  <r>
    <x v="181"/>
    <n v="7.2"/>
    <x v="8"/>
  </r>
  <r>
    <x v="182"/>
    <n v="7.3"/>
    <x v="8"/>
  </r>
  <r>
    <x v="183"/>
    <n v="7.4"/>
    <x v="8"/>
  </r>
  <r>
    <x v="184"/>
    <n v="7.6"/>
    <x v="8"/>
  </r>
  <r>
    <x v="185"/>
    <n v="7.7"/>
    <x v="8"/>
  </r>
  <r>
    <x v="186"/>
    <n v="7.7"/>
    <x v="8"/>
  </r>
  <r>
    <x v="187"/>
    <n v="7.8"/>
    <x v="8"/>
  </r>
  <r>
    <x v="188"/>
    <n v="7.9"/>
    <x v="8"/>
  </r>
  <r>
    <x v="189"/>
    <n v="8"/>
    <x v="8"/>
  </r>
  <r>
    <x v="190"/>
    <n v="8.1999999999999993"/>
    <x v="8"/>
  </r>
  <r>
    <x v="191"/>
    <n v="8.3000000000000007"/>
    <x v="8"/>
  </r>
  <r>
    <x v="192"/>
    <n v="8.4"/>
    <x v="8"/>
  </r>
  <r>
    <x v="193"/>
    <n v="8.5"/>
    <x v="8"/>
  </r>
  <r>
    <x v="194"/>
    <n v="8.5"/>
    <x v="8"/>
  </r>
  <r>
    <x v="195"/>
    <n v="8.6"/>
    <x v="8"/>
  </r>
  <r>
    <x v="196"/>
    <n v="8.6"/>
    <x v="8"/>
  </r>
  <r>
    <x v="197"/>
    <n v="8.6"/>
    <x v="8"/>
  </r>
  <r>
    <x v="198"/>
    <n v="8.5"/>
    <x v="8"/>
  </r>
  <r>
    <x v="199"/>
    <n v="8.5"/>
    <x v="8"/>
  </r>
  <r>
    <x v="200"/>
    <n v="8.4"/>
    <x v="8"/>
  </r>
  <r>
    <x v="201"/>
    <n v="8.1999999999999993"/>
    <x v="8"/>
  </r>
  <r>
    <x v="202"/>
    <n v="8.1"/>
    <x v="8"/>
  </r>
  <r>
    <x v="203"/>
    <n v="8"/>
    <x v="8"/>
  </r>
  <r>
    <x v="204"/>
    <n v="7.9"/>
    <x v="8"/>
  </r>
  <r>
    <x v="205"/>
    <n v="7.8"/>
    <x v="8"/>
  </r>
  <r>
    <x v="206"/>
    <n v="7.7"/>
    <x v="8"/>
  </r>
  <r>
    <x v="207"/>
    <n v="7.6"/>
    <x v="8"/>
  </r>
  <r>
    <x v="208"/>
    <n v="7.5"/>
    <x v="8"/>
  </r>
  <r>
    <x v="209"/>
    <n v="7.4"/>
    <x v="8"/>
  </r>
  <r>
    <x v="210"/>
    <n v="7.3"/>
    <x v="8"/>
  </r>
  <r>
    <x v="211"/>
    <n v="7.2"/>
    <x v="8"/>
  </r>
  <r>
    <x v="212"/>
    <n v="7.2"/>
    <x v="8"/>
  </r>
  <r>
    <x v="213"/>
    <n v="7.1"/>
    <x v="8"/>
  </r>
  <r>
    <x v="214"/>
    <n v="7.1"/>
    <x v="8"/>
  </r>
  <r>
    <x v="215"/>
    <n v="7.1"/>
    <x v="8"/>
  </r>
  <r>
    <x v="216"/>
    <n v="7"/>
    <x v="8"/>
  </r>
  <r>
    <x v="217"/>
    <n v="7"/>
    <x v="8"/>
  </r>
  <r>
    <x v="218"/>
    <n v="6.9"/>
    <x v="8"/>
  </r>
  <r>
    <x v="219"/>
    <n v="6.8"/>
    <x v="8"/>
  </r>
  <r>
    <x v="220"/>
    <n v="6.7"/>
    <x v="8"/>
  </r>
  <r>
    <x v="221"/>
    <n v="6.6"/>
    <x v="8"/>
  </r>
  <r>
    <x v="222"/>
    <n v="6.5"/>
    <x v="8"/>
  </r>
  <r>
    <x v="223"/>
    <n v="6.4"/>
    <x v="8"/>
  </r>
  <r>
    <x v="224"/>
    <n v="6.2"/>
    <x v="8"/>
  </r>
  <r>
    <x v="225"/>
    <n v="6.1"/>
    <x v="8"/>
  </r>
  <r>
    <x v="226"/>
    <n v="5.9"/>
    <x v="8"/>
  </r>
  <r>
    <x v="227"/>
    <n v="5.8"/>
    <x v="8"/>
  </r>
  <r>
    <x v="228"/>
    <n v="5.7"/>
    <x v="8"/>
  </r>
  <r>
    <x v="229"/>
    <n v="5.6"/>
    <x v="8"/>
  </r>
  <r>
    <x v="230"/>
    <n v="5.6"/>
    <x v="8"/>
  </r>
  <r>
    <x v="231"/>
    <n v="5.6"/>
    <x v="8"/>
  </r>
  <r>
    <x v="232"/>
    <n v="5.6"/>
    <x v="8"/>
  </r>
  <r>
    <x v="233"/>
    <n v="5.6"/>
    <x v="8"/>
  </r>
  <r>
    <x v="234"/>
    <n v="5.6"/>
    <x v="8"/>
  </r>
  <r>
    <x v="235"/>
    <n v="5.6"/>
    <x v="8"/>
  </r>
  <r>
    <x v="236"/>
    <n v="5.6"/>
    <x v="8"/>
  </r>
  <r>
    <x v="237"/>
    <n v="5.6"/>
    <x v="8"/>
  </r>
  <r>
    <x v="238"/>
    <n v="5.6"/>
    <x v="8"/>
  </r>
  <r>
    <x v="239"/>
    <n v="5.5"/>
    <x v="8"/>
  </r>
  <r>
    <x v="240"/>
    <n v="5.5"/>
    <x v="8"/>
  </r>
  <r>
    <x v="241"/>
    <n v="5.4"/>
    <x v="8"/>
  </r>
  <r>
    <x v="242"/>
    <n v="5.4"/>
    <x v="8"/>
  </r>
  <r>
    <x v="243"/>
    <n v="5.4"/>
    <x v="8"/>
  </r>
  <r>
    <x v="244"/>
    <n v="5.3"/>
    <x v="8"/>
  </r>
  <r>
    <x v="245"/>
    <n v="5.3"/>
    <x v="8"/>
  </r>
  <r>
    <x v="246"/>
    <n v="5.2"/>
    <x v="8"/>
  </r>
  <r>
    <x v="247"/>
    <n v="5.2"/>
    <x v="8"/>
  </r>
  <r>
    <x v="248"/>
    <n v="5.2"/>
    <x v="8"/>
  </r>
  <r>
    <x v="249"/>
    <n v="5.2"/>
    <x v="8"/>
  </r>
  <r>
    <x v="250"/>
    <n v="5.2"/>
    <x v="8"/>
  </r>
  <r>
    <x v="251"/>
    <n v="5.2"/>
    <x v="8"/>
  </r>
  <r>
    <x v="252"/>
    <n v="5.2"/>
    <x v="8"/>
  </r>
  <r>
    <x v="253"/>
    <n v="5.2"/>
    <x v="8"/>
  </r>
  <r>
    <x v="254"/>
    <n v="5.0999999999999996"/>
    <x v="8"/>
  </r>
  <r>
    <x v="255"/>
    <n v="5.0999999999999996"/>
    <x v="8"/>
  </r>
  <r>
    <x v="256"/>
    <n v="5"/>
    <x v="8"/>
  </r>
  <r>
    <x v="257"/>
    <n v="5"/>
    <x v="8"/>
  </r>
  <r>
    <x v="258"/>
    <n v="4.9000000000000004"/>
    <x v="8"/>
  </r>
  <r>
    <x v="259"/>
    <n v="4.8"/>
    <x v="8"/>
  </r>
  <r>
    <x v="260"/>
    <n v="4.8"/>
    <x v="8"/>
  </r>
  <r>
    <x v="261"/>
    <n v="4.8"/>
    <x v="8"/>
  </r>
  <r>
    <x v="262"/>
    <n v="4.7"/>
    <x v="8"/>
  </r>
  <r>
    <x v="263"/>
    <n v="4.7"/>
    <x v="8"/>
  </r>
  <r>
    <x v="264"/>
    <n v="4.7"/>
    <x v="8"/>
  </r>
  <r>
    <x v="265"/>
    <n v="4.5999999999999996"/>
    <x v="8"/>
  </r>
  <r>
    <x v="266"/>
    <n v="4.5999999999999996"/>
    <x v="8"/>
  </r>
  <r>
    <x v="267"/>
    <n v="4.5"/>
    <x v="8"/>
  </r>
  <r>
    <x v="268"/>
    <n v="4.5"/>
    <x v="8"/>
  </r>
  <r>
    <x v="269"/>
    <n v="4.4000000000000004"/>
    <x v="8"/>
  </r>
  <r>
    <x v="270"/>
    <n v="4.4000000000000004"/>
    <x v="8"/>
  </r>
  <r>
    <x v="271"/>
    <n v="4.4000000000000004"/>
    <x v="8"/>
  </r>
  <r>
    <x v="272"/>
    <n v="4.4000000000000004"/>
    <x v="8"/>
  </r>
  <r>
    <x v="273"/>
    <n v="4.3"/>
    <x v="8"/>
  </r>
  <r>
    <x v="274"/>
    <n v="4.2"/>
    <x v="8"/>
  </r>
  <r>
    <x v="275"/>
    <n v="4.2"/>
    <x v="8"/>
  </r>
  <r>
    <x v="276"/>
    <n v="4.0999999999999996"/>
    <x v="8"/>
  </r>
  <r>
    <x v="277"/>
    <n v="4.0999999999999996"/>
    <x v="8"/>
  </r>
  <r>
    <x v="278"/>
    <n v="4"/>
    <x v="8"/>
  </r>
  <r>
    <x v="279"/>
    <n v="4"/>
    <x v="8"/>
  </r>
  <r>
    <x v="280"/>
    <n v="4"/>
    <x v="8"/>
  </r>
  <r>
    <x v="281"/>
    <n v="4"/>
    <x v="8"/>
  </r>
  <r>
    <x v="282"/>
    <n v="3.9"/>
    <x v="8"/>
  </r>
  <r>
    <x v="283"/>
    <n v="3.9"/>
    <x v="8"/>
  </r>
  <r>
    <x v="284"/>
    <n v="3.9"/>
    <x v="8"/>
  </r>
  <r>
    <x v="285"/>
    <n v="3.8"/>
    <x v="8"/>
  </r>
  <r>
    <x v="286"/>
    <n v="3.8"/>
    <x v="8"/>
  </r>
  <r>
    <x v="287"/>
    <n v="3.8"/>
    <x v="8"/>
  </r>
  <r>
    <x v="288"/>
    <n v="3.7"/>
    <x v="8"/>
  </r>
  <r>
    <x v="289"/>
    <n v="3.7"/>
    <x v="8"/>
  </r>
  <r>
    <x v="290"/>
    <n v="3.7"/>
    <x v="8"/>
  </r>
  <r>
    <x v="291"/>
    <n v="3.7"/>
    <x v="8"/>
  </r>
  <r>
    <x v="292"/>
    <n v="3.8"/>
    <x v="8"/>
  </r>
  <r>
    <x v="293"/>
    <n v="3.8"/>
    <x v="8"/>
  </r>
  <r>
    <x v="294"/>
    <n v="3.8"/>
    <x v="8"/>
  </r>
  <r>
    <x v="295"/>
    <n v="3.7"/>
    <x v="8"/>
  </r>
  <r>
    <x v="296"/>
    <n v="3.7"/>
    <x v="8"/>
  </r>
  <r>
    <x v="297"/>
    <n v="3.7"/>
    <x v="8"/>
  </r>
  <r>
    <x v="298"/>
    <n v="3.7"/>
    <x v="8"/>
  </r>
  <r>
    <x v="299"/>
    <n v="3.8"/>
    <x v="8"/>
  </r>
  <r>
    <x v="300"/>
    <n v="3.9"/>
    <x v="8"/>
  </r>
  <r>
    <x v="301"/>
    <n v="4"/>
    <x v="8"/>
  </r>
  <r>
    <x v="302"/>
    <n v="4.0999999999999996"/>
    <x v="8"/>
  </r>
  <r>
    <x v="303"/>
    <n v="4.2"/>
    <x v="8"/>
  </r>
  <r>
    <x v="304"/>
    <n v="4.3"/>
    <x v="8"/>
  </r>
  <r>
    <x v="305"/>
    <n v="4.4000000000000004"/>
    <x v="8"/>
  </r>
  <r>
    <x v="306"/>
    <n v="4.5999999999999996"/>
    <x v="8"/>
  </r>
  <r>
    <x v="307"/>
    <n v="4.8"/>
    <x v="8"/>
  </r>
  <r>
    <x v="308"/>
    <n v="5"/>
    <x v="8"/>
  </r>
  <r>
    <x v="309"/>
    <n v="5.4"/>
    <x v="8"/>
  </r>
  <r>
    <x v="310"/>
    <n v="5.6"/>
    <x v="8"/>
  </r>
  <r>
    <x v="311"/>
    <n v="5.7"/>
    <x v="8"/>
  </r>
  <r>
    <x v="312"/>
    <n v="5.8"/>
    <x v="8"/>
  </r>
  <r>
    <x v="313"/>
    <n v="5.8"/>
    <x v="8"/>
  </r>
  <r>
    <x v="314"/>
    <n v="5.8"/>
    <x v="8"/>
  </r>
  <r>
    <x v="315"/>
    <n v="5.7"/>
    <x v="8"/>
  </r>
  <r>
    <x v="316"/>
    <n v="5.7"/>
    <x v="8"/>
  </r>
  <r>
    <x v="317"/>
    <n v="5.7"/>
    <x v="8"/>
  </r>
  <r>
    <x v="318"/>
    <n v="5.6"/>
    <x v="8"/>
  </r>
  <r>
    <x v="319"/>
    <n v="5.6"/>
    <x v="8"/>
  </r>
  <r>
    <x v="320"/>
    <n v="5.5"/>
    <x v="8"/>
  </r>
  <r>
    <x v="321"/>
    <n v="5.5"/>
    <x v="8"/>
  </r>
  <r>
    <x v="322"/>
    <n v="5.5"/>
    <x v="8"/>
  </r>
  <r>
    <x v="323"/>
    <n v="5.5"/>
    <x v="8"/>
  </r>
  <r>
    <x v="324"/>
    <n v="5.5"/>
    <x v="8"/>
  </r>
  <r>
    <x v="325"/>
    <n v="5.5"/>
    <x v="8"/>
  </r>
  <r>
    <x v="326"/>
    <n v="5.4"/>
    <x v="8"/>
  </r>
  <r>
    <x v="327"/>
    <n v="5.4"/>
    <x v="8"/>
  </r>
  <r>
    <x v="328"/>
    <n v="5.4"/>
    <x v="8"/>
  </r>
  <r>
    <x v="329"/>
    <n v="5.4"/>
    <x v="8"/>
  </r>
  <r>
    <x v="330"/>
    <n v="5.4"/>
    <x v="8"/>
  </r>
  <r>
    <x v="331"/>
    <n v="5.3"/>
    <x v="8"/>
  </r>
  <r>
    <x v="332"/>
    <n v="5.2"/>
    <x v="8"/>
  </r>
  <r>
    <x v="333"/>
    <n v="5.0999999999999996"/>
    <x v="8"/>
  </r>
  <r>
    <x v="334"/>
    <n v="5"/>
    <x v="8"/>
  </r>
  <r>
    <x v="335"/>
    <n v="4.9000000000000004"/>
    <x v="8"/>
  </r>
  <r>
    <x v="336"/>
    <n v="4.8"/>
    <x v="8"/>
  </r>
  <r>
    <x v="337"/>
    <n v="4.8"/>
    <x v="8"/>
  </r>
  <r>
    <x v="338"/>
    <n v="4.8"/>
    <x v="8"/>
  </r>
  <r>
    <x v="339"/>
    <n v="4.8"/>
    <x v="8"/>
  </r>
  <r>
    <x v="340"/>
    <n v="4.7"/>
    <x v="8"/>
  </r>
  <r>
    <x v="341"/>
    <n v="4.7"/>
    <x v="8"/>
  </r>
  <r>
    <x v="342"/>
    <n v="4.5999999999999996"/>
    <x v="8"/>
  </r>
  <r>
    <x v="343"/>
    <n v="4.5"/>
    <x v="8"/>
  </r>
  <r>
    <x v="344"/>
    <n v="4.5"/>
    <x v="8"/>
  </r>
  <r>
    <x v="345"/>
    <n v="4.4000000000000004"/>
    <x v="8"/>
  </r>
  <r>
    <x v="346"/>
    <n v="4.4000000000000004"/>
    <x v="8"/>
  </r>
  <r>
    <x v="347"/>
    <n v="4.3"/>
    <x v="8"/>
  </r>
  <r>
    <x v="348"/>
    <n v="4.3"/>
    <x v="8"/>
  </r>
  <r>
    <x v="349"/>
    <n v="4.2"/>
    <x v="8"/>
  </r>
  <r>
    <x v="350"/>
    <n v="4.0999999999999996"/>
    <x v="8"/>
  </r>
  <r>
    <x v="351"/>
    <n v="4"/>
    <x v="8"/>
  </r>
  <r>
    <x v="352"/>
    <n v="3.8"/>
    <x v="8"/>
  </r>
  <r>
    <x v="353"/>
    <n v="3.7"/>
    <x v="8"/>
  </r>
  <r>
    <x v="354"/>
    <n v="3.6"/>
    <x v="8"/>
  </r>
  <r>
    <x v="355"/>
    <n v="3.6"/>
    <x v="8"/>
  </r>
  <r>
    <x v="356"/>
    <n v="3.5"/>
    <x v="8"/>
  </r>
  <r>
    <x v="357"/>
    <n v="3.4"/>
    <x v="8"/>
  </r>
  <r>
    <x v="358"/>
    <n v="3.4"/>
    <x v="8"/>
  </r>
  <r>
    <x v="359"/>
    <n v="3.3"/>
    <x v="8"/>
  </r>
  <r>
    <x v="360"/>
    <n v="3.3"/>
    <x v="8"/>
  </r>
  <r>
    <x v="361"/>
    <n v="3.2"/>
    <x v="8"/>
  </r>
  <r>
    <x v="362"/>
    <n v="3.2"/>
    <x v="8"/>
  </r>
  <r>
    <x v="363"/>
    <n v="3.2"/>
    <x v="8"/>
  </r>
  <r>
    <x v="364"/>
    <n v="3.2"/>
    <x v="8"/>
  </r>
  <r>
    <x v="365"/>
    <n v="3.3"/>
    <x v="8"/>
  </r>
  <r>
    <x v="366"/>
    <n v="3.3"/>
    <x v="8"/>
  </r>
  <r>
    <x v="367"/>
    <n v="3.3"/>
    <x v="8"/>
  </r>
  <r>
    <x v="368"/>
    <n v="3.3"/>
    <x v="8"/>
  </r>
  <r>
    <x v="369"/>
    <n v="3.3"/>
    <x v="8"/>
  </r>
  <r>
    <x v="370"/>
    <n v="3.4"/>
    <x v="8"/>
  </r>
  <r>
    <x v="371"/>
    <n v="3.4"/>
    <x v="8"/>
  </r>
  <r>
    <x v="372"/>
    <n v="3.5"/>
    <x v="8"/>
  </r>
  <r>
    <x v="373"/>
    <n v="3.5"/>
    <x v="8"/>
  </r>
  <r>
    <x v="374"/>
    <n v="3.6"/>
    <x v="8"/>
  </r>
  <r>
    <x v="375"/>
    <n v="3.7"/>
    <x v="8"/>
  </r>
  <r>
    <x v="376"/>
    <n v="3.8"/>
    <x v="8"/>
  </r>
  <r>
    <x v="377"/>
    <n v="3.9"/>
    <x v="8"/>
  </r>
  <r>
    <x v="378"/>
    <n v="4"/>
    <x v="8"/>
  </r>
  <r>
    <x v="379"/>
    <n v="4.0999999999999996"/>
    <x v="8"/>
  </r>
  <r>
    <x v="380"/>
    <n v="4.3"/>
    <x v="8"/>
  </r>
  <r>
    <x v="381"/>
    <n v="4.4000000000000004"/>
    <x v="8"/>
  </r>
  <r>
    <x v="382"/>
    <n v="4.5999999999999996"/>
    <x v="8"/>
  </r>
  <r>
    <x v="383"/>
    <n v="4.7"/>
    <x v="8"/>
  </r>
  <r>
    <x v="384"/>
    <n v="4.8"/>
    <x v="8"/>
  </r>
  <r>
    <x v="385"/>
    <n v="5"/>
    <x v="8"/>
  </r>
  <r>
    <x v="386"/>
    <n v="5.2"/>
    <x v="8"/>
  </r>
  <r>
    <x v="387"/>
    <n v="5.5"/>
    <x v="8"/>
  </r>
  <r>
    <x v="388"/>
    <n v="5.8"/>
    <x v="8"/>
  </r>
  <r>
    <x v="389"/>
    <n v="6.1"/>
    <x v="8"/>
  </r>
  <r>
    <x v="390"/>
    <n v="6.4"/>
    <x v="8"/>
  </r>
  <r>
    <x v="391"/>
    <n v="6.7"/>
    <x v="8"/>
  </r>
  <r>
    <x v="392"/>
    <n v="7"/>
    <x v="8"/>
  </r>
  <r>
    <x v="393"/>
    <n v="7.3"/>
    <x v="8"/>
  </r>
  <r>
    <x v="394"/>
    <n v="7.7"/>
    <x v="8"/>
  </r>
  <r>
    <x v="395"/>
    <n v="8.1"/>
    <x v="8"/>
  </r>
  <r>
    <x v="396"/>
    <n v="8.5"/>
    <x v="8"/>
  </r>
  <r>
    <x v="397"/>
    <n v="8.9"/>
    <x v="8"/>
  </r>
  <r>
    <x v="398"/>
    <n v="9.3000000000000007"/>
    <x v="8"/>
  </r>
  <r>
    <x v="399"/>
    <n v="9.5"/>
    <x v="8"/>
  </r>
  <r>
    <x v="400"/>
    <n v="10.1"/>
    <x v="8"/>
  </r>
  <r>
    <x v="401"/>
    <n v="10.4"/>
    <x v="8"/>
  </r>
  <r>
    <x v="402"/>
    <n v="10.6"/>
    <x v="8"/>
  </r>
  <r>
    <x v="403"/>
    <n v="10.8"/>
    <x v="8"/>
  </r>
  <r>
    <x v="404"/>
    <n v="10.9"/>
    <x v="8"/>
  </r>
  <r>
    <x v="405"/>
    <n v="11.1"/>
    <x v="8"/>
  </r>
  <r>
    <x v="406"/>
    <n v="11.2"/>
    <x v="8"/>
  </r>
  <r>
    <x v="407"/>
    <n v="11.3"/>
    <x v="8"/>
  </r>
  <r>
    <x v="408"/>
    <n v="11.4"/>
    <x v="8"/>
  </r>
  <r>
    <x v="409"/>
    <n v="11.4"/>
    <x v="8"/>
  </r>
  <r>
    <x v="410"/>
    <n v="11.4"/>
    <x v="8"/>
  </r>
  <r>
    <x v="411"/>
    <n v="11.3"/>
    <x v="8"/>
  </r>
  <r>
    <x v="412"/>
    <n v="11.2"/>
    <x v="8"/>
  </r>
  <r>
    <x v="413"/>
    <n v="11.2"/>
    <x v="8"/>
  </r>
  <r>
    <x v="414"/>
    <n v="11.2"/>
    <x v="8"/>
  </r>
  <r>
    <x v="415"/>
    <n v="11.2"/>
    <x v="8"/>
  </r>
  <r>
    <x v="416"/>
    <n v="11.2"/>
    <x v="8"/>
  </r>
  <r>
    <x v="417"/>
    <n v="11.2"/>
    <x v="8"/>
  </r>
  <r>
    <x v="418"/>
    <n v="11.2"/>
    <x v="8"/>
  </r>
  <r>
    <x v="419"/>
    <n v="11.1"/>
    <x v="8"/>
  </r>
  <r>
    <x v="420"/>
    <n v="10.9"/>
    <x v="8"/>
  </r>
  <r>
    <x v="421"/>
    <n v="10.8"/>
    <x v="8"/>
  </r>
  <r>
    <x v="422"/>
    <n v="10.6"/>
    <x v="8"/>
  </r>
  <r>
    <x v="423"/>
    <n v="10.5"/>
    <x v="8"/>
  </r>
  <r>
    <x v="424"/>
    <n v="10.4"/>
    <x v="8"/>
  </r>
  <r>
    <x v="425"/>
    <n v="10.3"/>
    <x v="8"/>
  </r>
  <r>
    <x v="426"/>
    <n v="10.199999999999999"/>
    <x v="8"/>
  </r>
  <r>
    <x v="427"/>
    <n v="10.1"/>
    <x v="8"/>
  </r>
  <r>
    <x v="428"/>
    <n v="9.8000000000000007"/>
    <x v="8"/>
  </r>
  <r>
    <x v="429"/>
    <n v="9.6999999999999993"/>
    <x v="8"/>
  </r>
  <r>
    <x v="430"/>
    <n v="9.5"/>
    <x v="8"/>
  </r>
  <r>
    <x v="431"/>
    <n v="9.4"/>
    <x v="8"/>
  </r>
  <r>
    <x v="432"/>
    <n v="9.1999999999999993"/>
    <x v="8"/>
  </r>
  <r>
    <x v="433"/>
    <n v="9.1"/>
    <x v="8"/>
  </r>
  <r>
    <x v="434"/>
    <n v="9"/>
    <x v="8"/>
  </r>
  <r>
    <x v="435"/>
    <n v="8.9"/>
    <x v="8"/>
  </r>
  <r>
    <x v="436"/>
    <n v="8.9"/>
    <x v="8"/>
  </r>
  <r>
    <x v="437"/>
    <n v="8.8000000000000007"/>
    <x v="8"/>
  </r>
  <r>
    <x v="438"/>
    <n v="8.6999999999999993"/>
    <x v="8"/>
  </r>
  <r>
    <x v="439"/>
    <n v="8.5"/>
    <x v="8"/>
  </r>
  <r>
    <x v="440"/>
    <n v="8.4"/>
    <x v="8"/>
  </r>
  <r>
    <x v="441"/>
    <n v="8.3000000000000007"/>
    <x v="8"/>
  </r>
  <r>
    <x v="442"/>
    <n v="8.1999999999999993"/>
    <x v="8"/>
  </r>
  <r>
    <x v="443"/>
    <n v="8.1"/>
    <x v="8"/>
  </r>
  <r>
    <x v="444"/>
    <n v="8"/>
    <x v="8"/>
  </r>
  <r>
    <x v="445"/>
    <n v="7.9"/>
    <x v="8"/>
  </r>
  <r>
    <x v="446"/>
    <n v="7.9"/>
    <x v="8"/>
  </r>
  <r>
    <x v="447"/>
    <n v="7.7"/>
    <x v="8"/>
  </r>
  <r>
    <x v="448"/>
    <n v="7.6"/>
    <x v="8"/>
  </r>
  <r>
    <x v="449"/>
    <n v="7.6"/>
    <x v="8"/>
  </r>
  <r>
    <x v="450"/>
    <n v="7.5"/>
    <x v="8"/>
  </r>
  <r>
    <x v="451"/>
    <n v="7.4"/>
    <x v="8"/>
  </r>
  <r>
    <x v="452"/>
    <n v="7.3"/>
    <x v="8"/>
  </r>
  <r>
    <x v="453"/>
    <n v="7.2"/>
    <x v="8"/>
  </r>
  <r>
    <x v="454"/>
    <n v="7.1"/>
    <x v="8"/>
  </r>
  <r>
    <x v="455"/>
    <n v="7"/>
    <x v="8"/>
  </r>
  <r>
    <x v="456"/>
    <n v="6.9"/>
    <x v="8"/>
  </r>
  <r>
    <x v="457"/>
    <n v="6.8"/>
    <x v="8"/>
  </r>
  <r>
    <x v="458"/>
    <n v="6.8"/>
    <x v="8"/>
  </r>
  <r>
    <x v="459"/>
    <n v="6.7"/>
    <x v="8"/>
  </r>
  <r>
    <x v="460"/>
    <n v="6.6"/>
    <x v="8"/>
  </r>
  <r>
    <x v="461"/>
    <n v="6.5"/>
    <x v="8"/>
  </r>
  <r>
    <x v="462"/>
    <n v="6.4"/>
    <x v="8"/>
  </r>
  <r>
    <x v="463"/>
    <n v="6.3"/>
    <x v="8"/>
  </r>
  <r>
    <x v="464"/>
    <n v="6.2"/>
    <x v="8"/>
  </r>
  <r>
    <x v="465"/>
    <n v="6.1"/>
    <x v="8"/>
  </r>
  <r>
    <x v="466"/>
    <n v="6"/>
    <x v="8"/>
  </r>
  <r>
    <x v="467"/>
    <n v="6"/>
    <x v="8"/>
  </r>
  <r>
    <x v="468"/>
    <n v="5.9"/>
    <x v="8"/>
  </r>
  <r>
    <x v="469"/>
    <n v="5.8"/>
    <x v="8"/>
  </r>
  <r>
    <x v="470"/>
    <n v="5.8"/>
    <x v="8"/>
  </r>
  <r>
    <x v="471"/>
    <n v="5.7"/>
    <x v="8"/>
  </r>
  <r>
    <x v="472"/>
    <n v="5.6"/>
    <x v="8"/>
  </r>
  <r>
    <x v="473"/>
    <n v="5.5"/>
    <x v="8"/>
  </r>
  <r>
    <x v="474"/>
    <n v="5.5"/>
    <x v="8"/>
  </r>
  <r>
    <x v="475"/>
    <n v="5.4"/>
    <x v="8"/>
  </r>
  <r>
    <x v="476"/>
    <n v="5.3"/>
    <x v="8"/>
  </r>
  <r>
    <x v="477"/>
    <n v="5.2"/>
    <x v="8"/>
  </r>
  <r>
    <x v="478"/>
    <n v="5.2"/>
    <x v="8"/>
  </r>
  <r>
    <x v="479"/>
    <n v="5.0999999999999996"/>
    <x v="8"/>
  </r>
  <r>
    <x v="480"/>
    <n v="5.0999999999999996"/>
    <x v="8"/>
  </r>
  <r>
    <x v="481"/>
    <n v="5"/>
    <x v="8"/>
  </r>
  <r>
    <x v="482"/>
    <n v="4.9000000000000004"/>
    <x v="8"/>
  </r>
  <r>
    <x v="483"/>
    <n v="4.9000000000000004"/>
    <x v="8"/>
  </r>
  <r>
    <x v="484"/>
    <n v="4.9000000000000004"/>
    <x v="8"/>
  </r>
  <r>
    <x v="485"/>
    <n v="4.9000000000000004"/>
    <x v="8"/>
  </r>
  <r>
    <x v="486"/>
    <n v="4.9000000000000004"/>
    <x v="8"/>
  </r>
  <r>
    <x v="487"/>
    <n v="4.9000000000000004"/>
    <x v="8"/>
  </r>
  <r>
    <x v="488"/>
    <n v="4.9000000000000004"/>
    <x v="8"/>
  </r>
  <r>
    <x v="489"/>
    <n v="4.9000000000000004"/>
    <x v="8"/>
  </r>
  <r>
    <x v="490"/>
    <n v="4.8"/>
    <x v="8"/>
  </r>
  <r>
    <x v="491"/>
    <n v="4.8"/>
    <x v="8"/>
  </r>
  <r>
    <x v="492"/>
    <n v="4.7"/>
    <x v="8"/>
  </r>
  <r>
    <x v="493"/>
    <n v="4.5999999999999996"/>
    <x v="8"/>
  </r>
  <r>
    <x v="494"/>
    <n v="4.5"/>
    <x v="8"/>
  </r>
  <r>
    <x v="495"/>
    <n v="4.4000000000000004"/>
    <x v="8"/>
  </r>
  <r>
    <x v="496"/>
    <n v="4.3"/>
    <x v="8"/>
  </r>
  <r>
    <x v="497"/>
    <n v="4.2"/>
    <x v="8"/>
  </r>
  <r>
    <x v="498"/>
    <n v="4.2"/>
    <x v="8"/>
  </r>
  <r>
    <x v="499"/>
    <n v="4.2"/>
    <x v="8"/>
  </r>
  <r>
    <x v="500"/>
    <n v="4.0999999999999996"/>
    <x v="8"/>
  </r>
  <r>
    <x v="501"/>
    <n v="4.0999999999999996"/>
    <x v="8"/>
  </r>
  <r>
    <x v="502"/>
    <n v="4.0999999999999996"/>
    <x v="8"/>
  </r>
  <r>
    <x v="503"/>
    <n v="4"/>
    <x v="8"/>
  </r>
  <r>
    <x v="504"/>
    <n v="3.9"/>
    <x v="8"/>
  </r>
  <r>
    <x v="505"/>
    <n v="3.9"/>
    <x v="8"/>
  </r>
  <r>
    <x v="506"/>
    <n v="3.8"/>
    <x v="8"/>
  </r>
  <r>
    <x v="507"/>
    <n v="3.7"/>
    <x v="8"/>
  </r>
  <r>
    <x v="508"/>
    <n v="3.7"/>
    <x v="8"/>
  </r>
  <r>
    <x v="509"/>
    <n v="3.6"/>
    <x v="8"/>
  </r>
  <r>
    <x v="510"/>
    <n v="3.6"/>
    <x v="8"/>
  </r>
  <r>
    <x v="511"/>
    <n v="3.5"/>
    <x v="8"/>
  </r>
  <r>
    <x v="512"/>
    <n v="3.5"/>
    <x v="8"/>
  </r>
  <r>
    <x v="513"/>
    <n v="3.5"/>
    <x v="8"/>
  </r>
  <r>
    <x v="514"/>
    <n v="3.5"/>
    <x v="8"/>
  </r>
  <r>
    <x v="515"/>
    <n v="3.5"/>
    <x v="8"/>
  </r>
  <r>
    <x v="516"/>
    <n v="3.5"/>
    <x v="8"/>
  </r>
  <r>
    <x v="517"/>
    <n v="3.4"/>
    <x v="8"/>
  </r>
  <r>
    <x v="518"/>
    <n v="3.4"/>
    <x v="8"/>
  </r>
  <r>
    <x v="519"/>
    <n v="3.3"/>
    <x v="8"/>
  </r>
  <r>
    <x v="520"/>
    <n v="3.3"/>
    <x v="8"/>
  </r>
  <r>
    <x v="521"/>
    <n v="3.2"/>
    <x v="8"/>
  </r>
  <r>
    <x v="522"/>
    <n v="3.2"/>
    <x v="8"/>
  </r>
  <r>
    <x v="523"/>
    <n v="3.2"/>
    <x v="8"/>
  </r>
  <r>
    <x v="524"/>
    <n v="3.2"/>
    <x v="8"/>
  </r>
  <r>
    <x v="525"/>
    <n v="3.1"/>
    <x v="8"/>
  </r>
  <r>
    <x v="526"/>
    <n v="3.1"/>
    <x v="8"/>
  </r>
  <r>
    <x v="527"/>
    <n v="3"/>
    <x v="8"/>
  </r>
  <r>
    <x v="528"/>
    <n v="3"/>
    <x v="8"/>
  </r>
  <r>
    <x v="529"/>
    <n v="3"/>
    <x v="8"/>
  </r>
  <r>
    <x v="530"/>
    <n v="4"/>
    <x v="8"/>
  </r>
  <r>
    <x v="531"/>
    <n v="13.3"/>
    <x v="8"/>
  </r>
  <r>
    <x v="532"/>
    <n v="14.1"/>
    <x v="8"/>
  </r>
  <r>
    <x v="533"/>
    <n v="11.6"/>
    <x v="8"/>
  </r>
  <r>
    <x v="534"/>
    <n v="11.6"/>
    <x v="8"/>
  </r>
  <r>
    <x v="535"/>
    <n v="8.6"/>
    <x v="8"/>
  </r>
  <r>
    <x v="536"/>
    <n v="8"/>
    <x v="8"/>
  </r>
  <r>
    <x v="537"/>
    <n v="6.9"/>
    <x v="8"/>
  </r>
  <r>
    <x v="538"/>
    <n v="6.5"/>
    <x v="8"/>
  </r>
  <r>
    <x v="539"/>
    <n v="6.2"/>
    <x v="8"/>
  </r>
  <r>
    <x v="540"/>
    <n v="5.8"/>
    <x v="8"/>
  </r>
  <r>
    <x v="541"/>
    <n v="5.5"/>
    <x v="8"/>
  </r>
  <r>
    <x v="542"/>
    <n v="5.4"/>
    <x v="8"/>
  </r>
  <r>
    <x v="543"/>
    <n v="5.2"/>
    <x v="8"/>
  </r>
  <r>
    <x v="544"/>
    <n v="5"/>
    <x v="8"/>
  </r>
  <r>
    <x v="545"/>
    <n v="5"/>
    <x v="8"/>
  </r>
  <r>
    <x v="546"/>
    <n v="4.7"/>
    <x v="8"/>
  </r>
  <r>
    <x v="547"/>
    <n v="4.5"/>
    <x v="8"/>
  </r>
  <r>
    <x v="548"/>
    <n v="4.2"/>
    <x v="8"/>
  </r>
  <r>
    <x v="549"/>
    <n v="4"/>
    <x v="8"/>
  </r>
  <r>
    <x v="550"/>
    <n v="3.8"/>
    <x v="8"/>
  </r>
  <r>
    <x v="551"/>
    <n v="3.6"/>
    <x v="8"/>
  </r>
  <r>
    <x v="552"/>
    <n v="3.5"/>
    <x v="8"/>
  </r>
  <r>
    <x v="553"/>
    <n v="3.3"/>
    <x v="8"/>
  </r>
  <r>
    <x v="554"/>
    <n v="3.2"/>
    <x v="8"/>
  </r>
  <r>
    <x v="555"/>
    <n v="3.1"/>
    <x v="8"/>
  </r>
  <r>
    <x v="556"/>
    <n v="3"/>
    <x v="8"/>
  </r>
  <r>
    <x v="557"/>
    <n v="2.9"/>
    <x v="8"/>
  </r>
  <r>
    <x v="558"/>
    <n v="2.9"/>
    <x v="8"/>
  </r>
  <r>
    <x v="559"/>
    <n v="2.8"/>
    <x v="8"/>
  </r>
  <r>
    <x v="560"/>
    <n v="2.8"/>
    <x v="8"/>
  </r>
  <r>
    <x v="561"/>
    <n v="2.9"/>
    <x v="8"/>
  </r>
  <r>
    <x v="562"/>
    <n v="2.9"/>
    <x v="8"/>
  </r>
  <r>
    <x v="563"/>
    <n v="2.8"/>
    <x v="8"/>
  </r>
  <r>
    <x v="564"/>
    <n v="2.8"/>
    <x v="8"/>
  </r>
  <r>
    <x v="565"/>
    <n v="2.8"/>
    <x v="8"/>
  </r>
  <r>
    <x v="566"/>
    <n v="2.8"/>
    <x v="8"/>
  </r>
  <r>
    <x v="567"/>
    <n v="2.8"/>
    <x v="8"/>
  </r>
  <r>
    <x v="568"/>
    <n v="2.8"/>
    <x v="8"/>
  </r>
  <r>
    <x v="569"/>
    <n v="2.9"/>
    <x v="8"/>
  </r>
  <r>
    <x v="570"/>
    <n v="2.9"/>
    <x v="8"/>
  </r>
  <r>
    <x v="571"/>
    <n v="3"/>
    <x v="8"/>
  </r>
  <r>
    <x v="572"/>
    <n v="3"/>
    <x v="8"/>
  </r>
  <r>
    <x v="573"/>
    <n v="3.1"/>
    <x v="8"/>
  </r>
  <r>
    <x v="574"/>
    <n v="3.1"/>
    <x v="8"/>
  </r>
  <r>
    <x v="575"/>
    <n v="3.1"/>
    <x v="8"/>
  </r>
  <r>
    <x v="576"/>
    <n v="3.1"/>
    <x v="8"/>
  </r>
  <r>
    <x v="577"/>
    <n v="3.2"/>
    <x v="8"/>
  </r>
  <r>
    <x v="578"/>
    <n v="3.2"/>
    <x v="8"/>
  </r>
  <r>
    <x v="579"/>
    <n v="3.3"/>
    <x v="8"/>
  </r>
  <r>
    <x v="580"/>
    <n v="3.3"/>
    <x v="8"/>
  </r>
  <r>
    <x v="581"/>
    <n v="3.4"/>
    <x v="8"/>
  </r>
  <r>
    <x v="582"/>
    <n v="3.4"/>
    <x v="8"/>
  </r>
  <r>
    <x v="583"/>
    <n v="3.4"/>
    <x v="8"/>
  </r>
  <r>
    <x v="584"/>
    <n v="3.5"/>
    <x v="8"/>
  </r>
  <r>
    <x v="585"/>
    <n v="3.5"/>
    <x v="8"/>
  </r>
  <r>
    <x v="586"/>
    <n v="3.5"/>
    <x v="8"/>
  </r>
  <r>
    <x v="587"/>
    <n v="3.5"/>
    <x v="8"/>
  </r>
  <r>
    <x v="588"/>
    <n v="3.5"/>
    <x v="8"/>
  </r>
  <r>
    <x v="589"/>
    <n v="3.6"/>
    <x v="8"/>
  </r>
  <r>
    <x v="590"/>
    <n v="3.6"/>
    <x v="8"/>
  </r>
  <r>
    <x v="591"/>
    <n v="3.7"/>
    <x v="8"/>
  </r>
  <r>
    <x v="592"/>
    <n v="3.7"/>
    <x v="8"/>
  </r>
  <r>
    <x v="593"/>
    <n v="3.8"/>
    <x v="8"/>
  </r>
  <r>
    <x v="594"/>
    <n v="3.9"/>
    <x v="8"/>
  </r>
  <r>
    <x v="595"/>
    <n v="4"/>
    <x v="8"/>
  </r>
  <r>
    <x v="596"/>
    <n v="4.2"/>
    <x v="8"/>
  </r>
  <r>
    <x v="597"/>
    <m/>
    <x v="8"/>
  </r>
  <r>
    <x v="598"/>
    <n v="4.3"/>
    <x v="8"/>
  </r>
  <r>
    <x v="599"/>
    <n v="4.3"/>
    <x v="8"/>
  </r>
  <r>
    <x v="600"/>
    <n v="4.5"/>
    <x v="8"/>
  </r>
  <r>
    <x v="601"/>
    <n v="4.5999999999999996"/>
    <x v="8"/>
  </r>
  <r>
    <x v="602"/>
    <n v="4.7"/>
    <x v="8"/>
  </r>
  <r>
    <x v="603"/>
    <n v="4.8"/>
    <x v="8"/>
  </r>
  <r>
    <x v="604"/>
    <n v="4.8"/>
    <x v="8"/>
  </r>
  <r>
    <x v="0"/>
    <n v="8.4"/>
    <x v="9"/>
  </r>
  <r>
    <x v="1"/>
    <n v="8.4"/>
    <x v="9"/>
  </r>
  <r>
    <x v="2"/>
    <n v="8.3000000000000007"/>
    <x v="9"/>
  </r>
  <r>
    <x v="3"/>
    <n v="8.1999999999999993"/>
    <x v="9"/>
  </r>
  <r>
    <x v="4"/>
    <n v="8.1"/>
    <x v="9"/>
  </r>
  <r>
    <x v="5"/>
    <n v="8"/>
    <x v="9"/>
  </r>
  <r>
    <x v="6"/>
    <n v="8"/>
    <x v="9"/>
  </r>
  <r>
    <x v="7"/>
    <n v="8"/>
    <x v="9"/>
  </r>
  <r>
    <x v="8"/>
    <n v="8"/>
    <x v="9"/>
  </r>
  <r>
    <x v="9"/>
    <n v="8"/>
    <x v="9"/>
  </r>
  <r>
    <x v="10"/>
    <n v="8.1"/>
    <x v="9"/>
  </r>
  <r>
    <x v="11"/>
    <n v="8.1"/>
    <x v="9"/>
  </r>
  <r>
    <x v="12"/>
    <n v="8"/>
    <x v="9"/>
  </r>
  <r>
    <x v="13"/>
    <n v="7.9"/>
    <x v="9"/>
  </r>
  <r>
    <x v="14"/>
    <n v="7.6"/>
    <x v="9"/>
  </r>
  <r>
    <x v="15"/>
    <n v="7.4"/>
    <x v="9"/>
  </r>
  <r>
    <x v="16"/>
    <n v="7.1"/>
    <x v="9"/>
  </r>
  <r>
    <x v="17"/>
    <n v="6.9"/>
    <x v="9"/>
  </r>
  <r>
    <x v="18"/>
    <n v="6.7"/>
    <x v="9"/>
  </r>
  <r>
    <x v="19"/>
    <n v="6.6"/>
    <x v="9"/>
  </r>
  <r>
    <x v="20"/>
    <n v="6.5"/>
    <x v="9"/>
  </r>
  <r>
    <x v="21"/>
    <n v="6.3"/>
    <x v="9"/>
  </r>
  <r>
    <x v="22"/>
    <n v="6.2"/>
    <x v="9"/>
  </r>
  <r>
    <x v="23"/>
    <n v="6"/>
    <x v="9"/>
  </r>
  <r>
    <x v="24"/>
    <n v="5.8"/>
    <x v="9"/>
  </r>
  <r>
    <x v="25"/>
    <n v="5.7"/>
    <x v="9"/>
  </r>
  <r>
    <x v="26"/>
    <n v="5.6"/>
    <x v="9"/>
  </r>
  <r>
    <x v="27"/>
    <n v="5.6"/>
    <x v="9"/>
  </r>
  <r>
    <x v="28"/>
    <n v="5.7"/>
    <x v="9"/>
  </r>
  <r>
    <x v="29"/>
    <n v="5.8"/>
    <x v="9"/>
  </r>
  <r>
    <x v="30"/>
    <n v="5.8"/>
    <x v="9"/>
  </r>
  <r>
    <x v="31"/>
    <n v="5.8"/>
    <x v="9"/>
  </r>
  <r>
    <x v="32"/>
    <n v="5.8"/>
    <x v="9"/>
  </r>
  <r>
    <x v="33"/>
    <n v="5.8"/>
    <x v="9"/>
  </r>
  <r>
    <x v="34"/>
    <n v="5.7"/>
    <x v="9"/>
  </r>
  <r>
    <x v="35"/>
    <n v="5.7"/>
    <x v="9"/>
  </r>
  <r>
    <x v="36"/>
    <n v="5.6"/>
    <x v="9"/>
  </r>
  <r>
    <x v="37"/>
    <n v="5.5"/>
    <x v="9"/>
  </r>
  <r>
    <x v="38"/>
    <n v="5.4"/>
    <x v="9"/>
  </r>
  <r>
    <x v="39"/>
    <n v="5.2"/>
    <x v="9"/>
  </r>
  <r>
    <x v="40"/>
    <n v="5.0999999999999996"/>
    <x v="9"/>
  </r>
  <r>
    <x v="41"/>
    <n v="5"/>
    <x v="9"/>
  </r>
  <r>
    <x v="42"/>
    <n v="4.9000000000000004"/>
    <x v="9"/>
  </r>
  <r>
    <x v="43"/>
    <n v="4.9000000000000004"/>
    <x v="9"/>
  </r>
  <r>
    <x v="44"/>
    <n v="4.9000000000000004"/>
    <x v="9"/>
  </r>
  <r>
    <x v="45"/>
    <n v="4.9000000000000004"/>
    <x v="9"/>
  </r>
  <r>
    <x v="46"/>
    <n v="5"/>
    <x v="9"/>
  </r>
  <r>
    <x v="47"/>
    <n v="5.2"/>
    <x v="9"/>
  </r>
  <r>
    <x v="48"/>
    <n v="5.4"/>
    <x v="9"/>
  </r>
  <r>
    <x v="49"/>
    <n v="5.7"/>
    <x v="9"/>
  </r>
  <r>
    <x v="50"/>
    <n v="6"/>
    <x v="9"/>
  </r>
  <r>
    <x v="51"/>
    <n v="6.3"/>
    <x v="9"/>
  </r>
  <r>
    <x v="52"/>
    <n v="6.6"/>
    <x v="9"/>
  </r>
  <r>
    <x v="53"/>
    <n v="6.8"/>
    <x v="9"/>
  </r>
  <r>
    <x v="54"/>
    <n v="6.8"/>
    <x v="9"/>
  </r>
  <r>
    <x v="55"/>
    <n v="6.8"/>
    <x v="9"/>
  </r>
  <r>
    <x v="56"/>
    <n v="6.6"/>
    <x v="9"/>
  </r>
  <r>
    <x v="57"/>
    <n v="6.4"/>
    <x v="9"/>
  </r>
  <r>
    <x v="58"/>
    <n v="6.2"/>
    <x v="9"/>
  </r>
  <r>
    <x v="59"/>
    <n v="6.1"/>
    <x v="9"/>
  </r>
  <r>
    <x v="60"/>
    <n v="6.1"/>
    <x v="9"/>
  </r>
  <r>
    <x v="61"/>
    <n v="6.1"/>
    <x v="9"/>
  </r>
  <r>
    <x v="62"/>
    <n v="6.2"/>
    <x v="9"/>
  </r>
  <r>
    <x v="63"/>
    <n v="6.2"/>
    <x v="9"/>
  </r>
  <r>
    <x v="64"/>
    <n v="6.2"/>
    <x v="9"/>
  </r>
  <r>
    <x v="65"/>
    <n v="6.2"/>
    <x v="9"/>
  </r>
  <r>
    <x v="66"/>
    <n v="6.2"/>
    <x v="9"/>
  </r>
  <r>
    <x v="67"/>
    <n v="6.4"/>
    <x v="9"/>
  </r>
  <r>
    <x v="68"/>
    <n v="6.6"/>
    <x v="9"/>
  </r>
  <r>
    <x v="69"/>
    <n v="6.8"/>
    <x v="9"/>
  </r>
  <r>
    <x v="70"/>
    <n v="7"/>
    <x v="9"/>
  </r>
  <r>
    <x v="71"/>
    <n v="7.2"/>
    <x v="9"/>
  </r>
  <r>
    <x v="72"/>
    <n v="7.4"/>
    <x v="9"/>
  </r>
  <r>
    <x v="73"/>
    <n v="7.4"/>
    <x v="9"/>
  </r>
  <r>
    <x v="74"/>
    <n v="7.5"/>
    <x v="9"/>
  </r>
  <r>
    <x v="75"/>
    <n v="7.5"/>
    <x v="9"/>
  </r>
  <r>
    <x v="76"/>
    <n v="7.6"/>
    <x v="9"/>
  </r>
  <r>
    <x v="77"/>
    <n v="7.6"/>
    <x v="9"/>
  </r>
  <r>
    <x v="78"/>
    <n v="7.7"/>
    <x v="9"/>
  </r>
  <r>
    <x v="79"/>
    <n v="7.8"/>
    <x v="9"/>
  </r>
  <r>
    <x v="80"/>
    <n v="8"/>
    <x v="9"/>
  </r>
  <r>
    <x v="81"/>
    <n v="8.1999999999999993"/>
    <x v="9"/>
  </r>
  <r>
    <x v="82"/>
    <n v="8.3000000000000007"/>
    <x v="9"/>
  </r>
  <r>
    <x v="83"/>
    <n v="8.4"/>
    <x v="9"/>
  </r>
  <r>
    <x v="84"/>
    <n v="8.4"/>
    <x v="9"/>
  </r>
  <r>
    <x v="85"/>
    <n v="8.3000000000000007"/>
    <x v="9"/>
  </r>
  <r>
    <x v="86"/>
    <n v="8.1999999999999993"/>
    <x v="9"/>
  </r>
  <r>
    <x v="87"/>
    <n v="8"/>
    <x v="9"/>
  </r>
  <r>
    <x v="88"/>
    <n v="7.9"/>
    <x v="9"/>
  </r>
  <r>
    <x v="89"/>
    <n v="7.7"/>
    <x v="9"/>
  </r>
  <r>
    <x v="90"/>
    <n v="7.6"/>
    <x v="9"/>
  </r>
  <r>
    <x v="91"/>
    <n v="7.5"/>
    <x v="9"/>
  </r>
  <r>
    <x v="92"/>
    <n v="7.3"/>
    <x v="9"/>
  </r>
  <r>
    <x v="93"/>
    <n v="7.1"/>
    <x v="9"/>
  </r>
  <r>
    <x v="94"/>
    <n v="6.8"/>
    <x v="9"/>
  </r>
  <r>
    <x v="95"/>
    <n v="6.6"/>
    <x v="9"/>
  </r>
  <r>
    <x v="96"/>
    <n v="6.4"/>
    <x v="9"/>
  </r>
  <r>
    <x v="97"/>
    <n v="6.3"/>
    <x v="9"/>
  </r>
  <r>
    <x v="98"/>
    <n v="6.1"/>
    <x v="9"/>
  </r>
  <r>
    <x v="99"/>
    <n v="6.1"/>
    <x v="9"/>
  </r>
  <r>
    <x v="100"/>
    <n v="6"/>
    <x v="9"/>
  </r>
  <r>
    <x v="101"/>
    <n v="6"/>
    <x v="9"/>
  </r>
  <r>
    <x v="102"/>
    <n v="6"/>
    <x v="9"/>
  </r>
  <r>
    <x v="103"/>
    <n v="6"/>
    <x v="9"/>
  </r>
  <r>
    <x v="104"/>
    <n v="6.1"/>
    <x v="9"/>
  </r>
  <r>
    <x v="105"/>
    <n v="6.1"/>
    <x v="9"/>
  </r>
  <r>
    <x v="106"/>
    <n v="6.1"/>
    <x v="9"/>
  </r>
  <r>
    <x v="107"/>
    <n v="6.2"/>
    <x v="9"/>
  </r>
  <r>
    <x v="108"/>
    <n v="6.3"/>
    <x v="9"/>
  </r>
  <r>
    <x v="109"/>
    <n v="6.4"/>
    <x v="9"/>
  </r>
  <r>
    <x v="110"/>
    <n v="6.5"/>
    <x v="9"/>
  </r>
  <r>
    <x v="111"/>
    <n v="6.6"/>
    <x v="9"/>
  </r>
  <r>
    <x v="112"/>
    <n v="6.6"/>
    <x v="9"/>
  </r>
  <r>
    <x v="113"/>
    <n v="6.6"/>
    <x v="9"/>
  </r>
  <r>
    <x v="114"/>
    <n v="6.6"/>
    <x v="9"/>
  </r>
  <r>
    <x v="115"/>
    <n v="6.4"/>
    <x v="9"/>
  </r>
  <r>
    <x v="116"/>
    <n v="6.3"/>
    <x v="9"/>
  </r>
  <r>
    <x v="117"/>
    <n v="6.1"/>
    <x v="9"/>
  </r>
  <r>
    <x v="118"/>
    <n v="6"/>
    <x v="9"/>
  </r>
  <r>
    <x v="119"/>
    <n v="5.9"/>
    <x v="9"/>
  </r>
  <r>
    <x v="120"/>
    <n v="5.9"/>
    <x v="9"/>
  </r>
  <r>
    <x v="121"/>
    <n v="5.9"/>
    <x v="9"/>
  </r>
  <r>
    <x v="122"/>
    <n v="6"/>
    <x v="9"/>
  </r>
  <r>
    <x v="123"/>
    <n v="6"/>
    <x v="9"/>
  </r>
  <r>
    <x v="124"/>
    <n v="6"/>
    <x v="9"/>
  </r>
  <r>
    <x v="125"/>
    <n v="6"/>
    <x v="9"/>
  </r>
  <r>
    <x v="126"/>
    <n v="5.9"/>
    <x v="9"/>
  </r>
  <r>
    <x v="127"/>
    <n v="5.9"/>
    <x v="9"/>
  </r>
  <r>
    <x v="128"/>
    <n v="5.9"/>
    <x v="9"/>
  </r>
  <r>
    <x v="129"/>
    <n v="5.8"/>
    <x v="9"/>
  </r>
  <r>
    <x v="130"/>
    <n v="5.8"/>
    <x v="9"/>
  </r>
  <r>
    <x v="131"/>
    <n v="5.8"/>
    <x v="9"/>
  </r>
  <r>
    <x v="132"/>
    <n v="5.7"/>
    <x v="9"/>
  </r>
  <r>
    <x v="133"/>
    <n v="5.6"/>
    <x v="9"/>
  </r>
  <r>
    <x v="134"/>
    <n v="5.5"/>
    <x v="9"/>
  </r>
  <r>
    <x v="135"/>
    <n v="5.4"/>
    <x v="9"/>
  </r>
  <r>
    <x v="136"/>
    <n v="5.4"/>
    <x v="9"/>
  </r>
  <r>
    <x v="137"/>
    <n v="5.4"/>
    <x v="9"/>
  </r>
  <r>
    <x v="138"/>
    <n v="5.4"/>
    <x v="9"/>
  </r>
  <r>
    <x v="139"/>
    <n v="5.5"/>
    <x v="9"/>
  </r>
  <r>
    <x v="140"/>
    <n v="5.6"/>
    <x v="9"/>
  </r>
  <r>
    <x v="141"/>
    <n v="5.7"/>
    <x v="9"/>
  </r>
  <r>
    <x v="142"/>
    <n v="5.7"/>
    <x v="9"/>
  </r>
  <r>
    <x v="143"/>
    <n v="5.7"/>
    <x v="9"/>
  </r>
  <r>
    <x v="144"/>
    <n v="5.8"/>
    <x v="9"/>
  </r>
  <r>
    <x v="145"/>
    <n v="5.8"/>
    <x v="9"/>
  </r>
  <r>
    <x v="146"/>
    <n v="5.8"/>
    <x v="9"/>
  </r>
  <r>
    <x v="147"/>
    <n v="5.7"/>
    <x v="9"/>
  </r>
  <r>
    <x v="148"/>
    <n v="5.7"/>
    <x v="9"/>
  </r>
  <r>
    <x v="149"/>
    <n v="5.6"/>
    <x v="9"/>
  </r>
  <r>
    <x v="150"/>
    <n v="5.6"/>
    <x v="9"/>
  </r>
  <r>
    <x v="151"/>
    <n v="5.5"/>
    <x v="9"/>
  </r>
  <r>
    <x v="152"/>
    <n v="5.5"/>
    <x v="9"/>
  </r>
  <r>
    <x v="153"/>
    <n v="5.5"/>
    <x v="9"/>
  </r>
  <r>
    <x v="154"/>
    <n v="5.4"/>
    <x v="9"/>
  </r>
  <r>
    <x v="155"/>
    <n v="5.4"/>
    <x v="9"/>
  </r>
  <r>
    <x v="156"/>
    <n v="5.4"/>
    <x v="9"/>
  </r>
  <r>
    <x v="157"/>
    <n v="5.4"/>
    <x v="9"/>
  </r>
  <r>
    <x v="158"/>
    <n v="5.4"/>
    <x v="9"/>
  </r>
  <r>
    <x v="159"/>
    <n v="5.4"/>
    <x v="9"/>
  </r>
  <r>
    <x v="160"/>
    <n v="5.4"/>
    <x v="9"/>
  </r>
  <r>
    <x v="161"/>
    <n v="5.5"/>
    <x v="9"/>
  </r>
  <r>
    <x v="162"/>
    <n v="5.5"/>
    <x v="9"/>
  </r>
  <r>
    <x v="163"/>
    <n v="5.5"/>
    <x v="9"/>
  </r>
  <r>
    <x v="164"/>
    <n v="5.5"/>
    <x v="9"/>
  </r>
  <r>
    <x v="165"/>
    <n v="5.4"/>
    <x v="9"/>
  </r>
  <r>
    <x v="166"/>
    <n v="5.3"/>
    <x v="9"/>
  </r>
  <r>
    <x v="167"/>
    <n v="5.3"/>
    <x v="9"/>
  </r>
  <r>
    <x v="168"/>
    <n v="5.2"/>
    <x v="9"/>
  </r>
  <r>
    <x v="169"/>
    <n v="5.0999999999999996"/>
    <x v="9"/>
  </r>
  <r>
    <x v="170"/>
    <n v="5.0999999999999996"/>
    <x v="9"/>
  </r>
  <r>
    <x v="171"/>
    <n v="5.0999999999999996"/>
    <x v="9"/>
  </r>
  <r>
    <x v="172"/>
    <n v="5.2"/>
    <x v="9"/>
  </r>
  <r>
    <x v="173"/>
    <n v="5.3"/>
    <x v="9"/>
  </r>
  <r>
    <x v="174"/>
    <n v="5.4"/>
    <x v="9"/>
  </r>
  <r>
    <x v="175"/>
    <n v="5.5"/>
    <x v="9"/>
  </r>
  <r>
    <x v="176"/>
    <n v="5.5"/>
    <x v="9"/>
  </r>
  <r>
    <x v="177"/>
    <n v="5.6"/>
    <x v="9"/>
  </r>
  <r>
    <x v="178"/>
    <n v="5.7"/>
    <x v="9"/>
  </r>
  <r>
    <x v="179"/>
    <n v="5.7"/>
    <x v="9"/>
  </r>
  <r>
    <x v="180"/>
    <n v="5.7"/>
    <x v="9"/>
  </r>
  <r>
    <x v="181"/>
    <n v="5.7"/>
    <x v="9"/>
  </r>
  <r>
    <x v="182"/>
    <n v="5.6"/>
    <x v="9"/>
  </r>
  <r>
    <x v="183"/>
    <n v="5.5"/>
    <x v="9"/>
  </r>
  <r>
    <x v="184"/>
    <n v="5.4"/>
    <x v="9"/>
  </r>
  <r>
    <x v="185"/>
    <n v="5.2"/>
    <x v="9"/>
  </r>
  <r>
    <x v="186"/>
    <n v="5.0999999999999996"/>
    <x v="9"/>
  </r>
  <r>
    <x v="187"/>
    <n v="5"/>
    <x v="9"/>
  </r>
  <r>
    <x v="188"/>
    <n v="5"/>
    <x v="9"/>
  </r>
  <r>
    <x v="189"/>
    <n v="5"/>
    <x v="9"/>
  </r>
  <r>
    <x v="190"/>
    <n v="5.0999999999999996"/>
    <x v="9"/>
  </r>
  <r>
    <x v="191"/>
    <n v="5.2"/>
    <x v="9"/>
  </r>
  <r>
    <x v="192"/>
    <n v="5.3"/>
    <x v="9"/>
  </r>
  <r>
    <x v="193"/>
    <n v="7.6"/>
    <x v="9"/>
  </r>
  <r>
    <x v="194"/>
    <n v="7.4"/>
    <x v="9"/>
  </r>
  <r>
    <x v="195"/>
    <n v="7.2"/>
    <x v="9"/>
  </r>
  <r>
    <x v="196"/>
    <n v="7.1"/>
    <x v="9"/>
  </r>
  <r>
    <x v="197"/>
    <n v="6.9"/>
    <x v="9"/>
  </r>
  <r>
    <x v="198"/>
    <n v="6.7"/>
    <x v="9"/>
  </r>
  <r>
    <x v="199"/>
    <n v="6.6"/>
    <x v="9"/>
  </r>
  <r>
    <x v="200"/>
    <n v="6.2"/>
    <x v="9"/>
  </r>
  <r>
    <x v="201"/>
    <n v="6.2"/>
    <x v="9"/>
  </r>
  <r>
    <x v="202"/>
    <n v="6.2"/>
    <x v="9"/>
  </r>
  <r>
    <x v="203"/>
    <n v="6.2"/>
    <x v="9"/>
  </r>
  <r>
    <x v="204"/>
    <n v="6.1"/>
    <x v="9"/>
  </r>
  <r>
    <x v="205"/>
    <n v="6"/>
    <x v="9"/>
  </r>
  <r>
    <x v="206"/>
    <n v="5.9"/>
    <x v="9"/>
  </r>
  <r>
    <x v="207"/>
    <n v="5.8"/>
    <x v="9"/>
  </r>
  <r>
    <x v="208"/>
    <n v="5.7"/>
    <x v="9"/>
  </r>
  <r>
    <x v="209"/>
    <n v="5.7"/>
    <x v="9"/>
  </r>
  <r>
    <x v="210"/>
    <n v="5.6"/>
    <x v="9"/>
  </r>
  <r>
    <x v="211"/>
    <n v="5.6"/>
    <x v="9"/>
  </r>
  <r>
    <x v="212"/>
    <n v="5.6"/>
    <x v="9"/>
  </r>
  <r>
    <x v="213"/>
    <n v="5.6"/>
    <x v="9"/>
  </r>
  <r>
    <x v="214"/>
    <n v="5.6"/>
    <x v="9"/>
  </r>
  <r>
    <x v="215"/>
    <n v="5.6"/>
    <x v="9"/>
  </r>
  <r>
    <x v="216"/>
    <n v="5.6"/>
    <x v="9"/>
  </r>
  <r>
    <x v="217"/>
    <n v="5.5"/>
    <x v="9"/>
  </r>
  <r>
    <x v="218"/>
    <n v="5.4"/>
    <x v="9"/>
  </r>
  <r>
    <x v="219"/>
    <n v="5.3"/>
    <x v="9"/>
  </r>
  <r>
    <x v="220"/>
    <n v="5.2"/>
    <x v="9"/>
  </r>
  <r>
    <x v="221"/>
    <n v="5.0999999999999996"/>
    <x v="9"/>
  </r>
  <r>
    <x v="222"/>
    <n v="5"/>
    <x v="9"/>
  </r>
  <r>
    <x v="223"/>
    <n v="4.9000000000000004"/>
    <x v="9"/>
  </r>
  <r>
    <x v="224"/>
    <n v="4.8"/>
    <x v="9"/>
  </r>
  <r>
    <x v="225"/>
    <n v="4.7"/>
    <x v="9"/>
  </r>
  <r>
    <x v="226"/>
    <n v="4.5999999999999996"/>
    <x v="9"/>
  </r>
  <r>
    <x v="227"/>
    <n v="4.5"/>
    <x v="9"/>
  </r>
  <r>
    <x v="228"/>
    <n v="4.5"/>
    <x v="9"/>
  </r>
  <r>
    <x v="229"/>
    <n v="4.5"/>
    <x v="9"/>
  </r>
  <r>
    <x v="230"/>
    <n v="4.5999999999999996"/>
    <x v="9"/>
  </r>
  <r>
    <x v="231"/>
    <n v="4.7"/>
    <x v="9"/>
  </r>
  <r>
    <x v="232"/>
    <n v="4.8"/>
    <x v="9"/>
  </r>
  <r>
    <x v="233"/>
    <n v="4.9000000000000004"/>
    <x v="9"/>
  </r>
  <r>
    <x v="234"/>
    <n v="5"/>
    <x v="9"/>
  </r>
  <r>
    <x v="235"/>
    <n v="4.9000000000000004"/>
    <x v="9"/>
  </r>
  <r>
    <x v="236"/>
    <n v="4.9000000000000004"/>
    <x v="9"/>
  </r>
  <r>
    <x v="237"/>
    <n v="4.8"/>
    <x v="9"/>
  </r>
  <r>
    <x v="238"/>
    <n v="4.7"/>
    <x v="9"/>
  </r>
  <r>
    <x v="239"/>
    <n v="4.7"/>
    <x v="9"/>
  </r>
  <r>
    <x v="240"/>
    <n v="4.5999999999999996"/>
    <x v="9"/>
  </r>
  <r>
    <x v="241"/>
    <n v="4.5999999999999996"/>
    <x v="9"/>
  </r>
  <r>
    <x v="242"/>
    <n v="4.5999999999999996"/>
    <x v="9"/>
  </r>
  <r>
    <x v="243"/>
    <n v="4.5999999999999996"/>
    <x v="9"/>
  </r>
  <r>
    <x v="244"/>
    <n v="4.5999999999999996"/>
    <x v="9"/>
  </r>
  <r>
    <x v="245"/>
    <n v="4.5"/>
    <x v="9"/>
  </r>
  <r>
    <x v="246"/>
    <n v="4.5"/>
    <x v="9"/>
  </r>
  <r>
    <x v="247"/>
    <n v="4.5999999999999996"/>
    <x v="9"/>
  </r>
  <r>
    <x v="248"/>
    <n v="4.5999999999999996"/>
    <x v="9"/>
  </r>
  <r>
    <x v="249"/>
    <n v="4.7"/>
    <x v="9"/>
  </r>
  <r>
    <x v="250"/>
    <n v="4.8"/>
    <x v="9"/>
  </r>
  <r>
    <x v="251"/>
    <n v="4.8"/>
    <x v="9"/>
  </r>
  <r>
    <x v="252"/>
    <n v="4.8"/>
    <x v="9"/>
  </r>
  <r>
    <x v="253"/>
    <n v="4.8"/>
    <x v="9"/>
  </r>
  <r>
    <x v="254"/>
    <n v="4.7"/>
    <x v="9"/>
  </r>
  <r>
    <x v="255"/>
    <n v="4.5999999999999996"/>
    <x v="9"/>
  </r>
  <r>
    <x v="256"/>
    <n v="4.5"/>
    <x v="9"/>
  </r>
  <r>
    <x v="257"/>
    <n v="4.5"/>
    <x v="9"/>
  </r>
  <r>
    <x v="258"/>
    <n v="4.4000000000000004"/>
    <x v="9"/>
  </r>
  <r>
    <x v="259"/>
    <n v="4.3"/>
    <x v="9"/>
  </r>
  <r>
    <x v="260"/>
    <n v="4.3"/>
    <x v="9"/>
  </r>
  <r>
    <x v="261"/>
    <n v="4.3"/>
    <x v="9"/>
  </r>
  <r>
    <x v="262"/>
    <n v="4.2"/>
    <x v="9"/>
  </r>
  <r>
    <x v="263"/>
    <n v="4.2"/>
    <x v="9"/>
  </r>
  <r>
    <x v="264"/>
    <n v="4.2"/>
    <x v="9"/>
  </r>
  <r>
    <x v="265"/>
    <n v="4.2"/>
    <x v="9"/>
  </r>
  <r>
    <x v="266"/>
    <n v="4.2"/>
    <x v="9"/>
  </r>
  <r>
    <x v="267"/>
    <n v="4.2"/>
    <x v="9"/>
  </r>
  <r>
    <x v="268"/>
    <n v="4.2"/>
    <x v="9"/>
  </r>
  <r>
    <x v="269"/>
    <n v="4.2"/>
    <x v="9"/>
  </r>
  <r>
    <x v="270"/>
    <n v="4.2"/>
    <x v="9"/>
  </r>
  <r>
    <x v="271"/>
    <n v="4.2"/>
    <x v="9"/>
  </r>
  <r>
    <x v="272"/>
    <n v="4.2"/>
    <x v="9"/>
  </r>
  <r>
    <x v="273"/>
    <n v="4.0999999999999996"/>
    <x v="9"/>
  </r>
  <r>
    <x v="274"/>
    <n v="4.0999999999999996"/>
    <x v="9"/>
  </r>
  <r>
    <x v="275"/>
    <n v="4.0999999999999996"/>
    <x v="9"/>
  </r>
  <r>
    <x v="276"/>
    <n v="4"/>
    <x v="9"/>
  </r>
  <r>
    <x v="277"/>
    <n v="4"/>
    <x v="9"/>
  </r>
  <r>
    <x v="278"/>
    <n v="3.9"/>
    <x v="9"/>
  </r>
  <r>
    <x v="279"/>
    <n v="3.9"/>
    <x v="9"/>
  </r>
  <r>
    <x v="280"/>
    <n v="3.9"/>
    <x v="9"/>
  </r>
  <r>
    <x v="281"/>
    <n v="3.8"/>
    <x v="9"/>
  </r>
  <r>
    <x v="282"/>
    <n v="3.8"/>
    <x v="9"/>
  </r>
  <r>
    <x v="283"/>
    <n v="3.8"/>
    <x v="9"/>
  </r>
  <r>
    <x v="284"/>
    <n v="3.8"/>
    <x v="9"/>
  </r>
  <r>
    <x v="285"/>
    <n v="3.8"/>
    <x v="9"/>
  </r>
  <r>
    <x v="286"/>
    <n v="3.7"/>
    <x v="9"/>
  </r>
  <r>
    <x v="287"/>
    <n v="3.6"/>
    <x v="9"/>
  </r>
  <r>
    <x v="288"/>
    <n v="3.6"/>
    <x v="9"/>
  </r>
  <r>
    <x v="289"/>
    <n v="3.6"/>
    <x v="9"/>
  </r>
  <r>
    <x v="290"/>
    <n v="3.6"/>
    <x v="9"/>
  </r>
  <r>
    <x v="291"/>
    <n v="3.6"/>
    <x v="9"/>
  </r>
  <r>
    <x v="292"/>
    <n v="3.6"/>
    <x v="9"/>
  </r>
  <r>
    <x v="293"/>
    <n v="3.6"/>
    <x v="9"/>
  </r>
  <r>
    <x v="294"/>
    <n v="3.6"/>
    <x v="9"/>
  </r>
  <r>
    <x v="295"/>
    <n v="3.5"/>
    <x v="9"/>
  </r>
  <r>
    <x v="296"/>
    <n v="3.5"/>
    <x v="9"/>
  </r>
  <r>
    <x v="297"/>
    <n v="3.4"/>
    <x v="9"/>
  </r>
  <r>
    <x v="298"/>
    <n v="3.4"/>
    <x v="9"/>
  </r>
  <r>
    <x v="299"/>
    <n v="3.4"/>
    <x v="9"/>
  </r>
  <r>
    <x v="300"/>
    <n v="3.4"/>
    <x v="9"/>
  </r>
  <r>
    <x v="301"/>
    <n v="3.5"/>
    <x v="9"/>
  </r>
  <r>
    <x v="302"/>
    <n v="3.6"/>
    <x v="9"/>
  </r>
  <r>
    <x v="303"/>
    <n v="3.6"/>
    <x v="9"/>
  </r>
  <r>
    <x v="304"/>
    <n v="3.7"/>
    <x v="9"/>
  </r>
  <r>
    <x v="305"/>
    <n v="3.7"/>
    <x v="9"/>
  </r>
  <r>
    <x v="306"/>
    <n v="3.9"/>
    <x v="9"/>
  </r>
  <r>
    <x v="307"/>
    <n v="4.0999999999999996"/>
    <x v="9"/>
  </r>
  <r>
    <x v="308"/>
    <n v="4.3"/>
    <x v="9"/>
  </r>
  <r>
    <x v="309"/>
    <n v="4.5"/>
    <x v="9"/>
  </r>
  <r>
    <x v="310"/>
    <n v="4.7"/>
    <x v="9"/>
  </r>
  <r>
    <x v="311"/>
    <n v="4.8"/>
    <x v="9"/>
  </r>
  <r>
    <x v="312"/>
    <n v="4.9000000000000004"/>
    <x v="9"/>
  </r>
  <r>
    <x v="313"/>
    <n v="5"/>
    <x v="9"/>
  </r>
  <r>
    <x v="314"/>
    <n v="5"/>
    <x v="9"/>
  </r>
  <r>
    <x v="315"/>
    <n v="5"/>
    <x v="9"/>
  </r>
  <r>
    <x v="316"/>
    <n v="5"/>
    <x v="9"/>
  </r>
  <r>
    <x v="317"/>
    <n v="5"/>
    <x v="9"/>
  </r>
  <r>
    <x v="318"/>
    <n v="5"/>
    <x v="9"/>
  </r>
  <r>
    <x v="319"/>
    <n v="5"/>
    <x v="9"/>
  </r>
  <r>
    <x v="320"/>
    <n v="4.9000000000000004"/>
    <x v="9"/>
  </r>
  <r>
    <x v="321"/>
    <n v="5"/>
    <x v="9"/>
  </r>
  <r>
    <x v="322"/>
    <n v="5"/>
    <x v="9"/>
  </r>
  <r>
    <x v="323"/>
    <n v="5"/>
    <x v="9"/>
  </r>
  <r>
    <x v="324"/>
    <n v="5"/>
    <x v="9"/>
  </r>
  <r>
    <x v="325"/>
    <n v="5"/>
    <x v="9"/>
  </r>
  <r>
    <x v="326"/>
    <n v="5"/>
    <x v="9"/>
  </r>
  <r>
    <x v="327"/>
    <n v="5"/>
    <x v="9"/>
  </r>
  <r>
    <x v="328"/>
    <n v="5"/>
    <x v="9"/>
  </r>
  <r>
    <x v="329"/>
    <n v="5"/>
    <x v="9"/>
  </r>
  <r>
    <x v="330"/>
    <n v="4.9000000000000004"/>
    <x v="9"/>
  </r>
  <r>
    <x v="331"/>
    <n v="4.8"/>
    <x v="9"/>
  </r>
  <r>
    <x v="332"/>
    <n v="4.7"/>
    <x v="9"/>
  </r>
  <r>
    <x v="333"/>
    <n v="4.5999999999999996"/>
    <x v="9"/>
  </r>
  <r>
    <x v="334"/>
    <n v="4.5"/>
    <x v="9"/>
  </r>
  <r>
    <x v="335"/>
    <n v="4.4000000000000004"/>
    <x v="9"/>
  </r>
  <r>
    <x v="336"/>
    <n v="4.4000000000000004"/>
    <x v="9"/>
  </r>
  <r>
    <x v="337"/>
    <n v="4.4000000000000004"/>
    <x v="9"/>
  </r>
  <r>
    <x v="338"/>
    <n v="4.4000000000000004"/>
    <x v="9"/>
  </r>
  <r>
    <x v="339"/>
    <n v="4.5"/>
    <x v="9"/>
  </r>
  <r>
    <x v="340"/>
    <n v="4.5999999999999996"/>
    <x v="9"/>
  </r>
  <r>
    <x v="341"/>
    <n v="4.7"/>
    <x v="9"/>
  </r>
  <r>
    <x v="342"/>
    <n v="4.8"/>
    <x v="9"/>
  </r>
  <r>
    <x v="343"/>
    <n v="4.9000000000000004"/>
    <x v="9"/>
  </r>
  <r>
    <x v="344"/>
    <n v="5"/>
    <x v="9"/>
  </r>
  <r>
    <x v="345"/>
    <n v="5.0999999999999996"/>
    <x v="9"/>
  </r>
  <r>
    <x v="346"/>
    <n v="5.2"/>
    <x v="9"/>
  </r>
  <r>
    <x v="347"/>
    <n v="5.2"/>
    <x v="9"/>
  </r>
  <r>
    <x v="348"/>
    <n v="5.3"/>
    <x v="9"/>
  </r>
  <r>
    <x v="349"/>
    <n v="5.4"/>
    <x v="9"/>
  </r>
  <r>
    <x v="350"/>
    <n v="5.4"/>
    <x v="9"/>
  </r>
  <r>
    <x v="351"/>
    <n v="5.4"/>
    <x v="9"/>
  </r>
  <r>
    <x v="352"/>
    <n v="5.4"/>
    <x v="9"/>
  </r>
  <r>
    <x v="353"/>
    <n v="5.3"/>
    <x v="9"/>
  </r>
  <r>
    <x v="354"/>
    <n v="5.3"/>
    <x v="9"/>
  </r>
  <r>
    <x v="355"/>
    <n v="5.3"/>
    <x v="9"/>
  </r>
  <r>
    <x v="356"/>
    <n v="5.3"/>
    <x v="9"/>
  </r>
  <r>
    <x v="357"/>
    <n v="5.2"/>
    <x v="9"/>
  </r>
  <r>
    <x v="358"/>
    <n v="5.0999999999999996"/>
    <x v="9"/>
  </r>
  <r>
    <x v="359"/>
    <n v="5"/>
    <x v="9"/>
  </r>
  <r>
    <x v="360"/>
    <n v="4.9000000000000004"/>
    <x v="9"/>
  </r>
  <r>
    <x v="361"/>
    <n v="4.8"/>
    <x v="9"/>
  </r>
  <r>
    <x v="362"/>
    <n v="4.8"/>
    <x v="9"/>
  </r>
  <r>
    <x v="363"/>
    <n v="4.7"/>
    <x v="9"/>
  </r>
  <r>
    <x v="364"/>
    <n v="4.7"/>
    <x v="9"/>
  </r>
  <r>
    <x v="365"/>
    <n v="4.7"/>
    <x v="9"/>
  </r>
  <r>
    <x v="366"/>
    <n v="4.7"/>
    <x v="9"/>
  </r>
  <r>
    <x v="367"/>
    <n v="4.5999999999999996"/>
    <x v="9"/>
  </r>
  <r>
    <x v="368"/>
    <n v="4.5999999999999996"/>
    <x v="9"/>
  </r>
  <r>
    <x v="369"/>
    <n v="4.5"/>
    <x v="9"/>
  </r>
  <r>
    <x v="370"/>
    <n v="4.5"/>
    <x v="9"/>
  </r>
  <r>
    <x v="371"/>
    <n v="4.4000000000000004"/>
    <x v="9"/>
  </r>
  <r>
    <x v="372"/>
    <n v="4.4000000000000004"/>
    <x v="9"/>
  </r>
  <r>
    <x v="373"/>
    <n v="4.4000000000000004"/>
    <x v="9"/>
  </r>
  <r>
    <x v="374"/>
    <n v="4.3"/>
    <x v="9"/>
  </r>
  <r>
    <x v="375"/>
    <n v="4.4000000000000004"/>
    <x v="9"/>
  </r>
  <r>
    <x v="376"/>
    <n v="4.4000000000000004"/>
    <x v="9"/>
  </r>
  <r>
    <x v="377"/>
    <n v="4.5"/>
    <x v="9"/>
  </r>
  <r>
    <x v="378"/>
    <n v="4.5"/>
    <x v="9"/>
  </r>
  <r>
    <x v="379"/>
    <n v="4.5999999999999996"/>
    <x v="9"/>
  </r>
  <r>
    <x v="380"/>
    <n v="4.7"/>
    <x v="9"/>
  </r>
  <r>
    <x v="381"/>
    <n v="4.8"/>
    <x v="9"/>
  </r>
  <r>
    <x v="382"/>
    <n v="4.9000000000000004"/>
    <x v="9"/>
  </r>
  <r>
    <x v="383"/>
    <n v="5"/>
    <x v="9"/>
  </r>
  <r>
    <x v="384"/>
    <n v="5.0999999999999996"/>
    <x v="9"/>
  </r>
  <r>
    <x v="385"/>
    <n v="5.3"/>
    <x v="9"/>
  </r>
  <r>
    <x v="386"/>
    <n v="5.4"/>
    <x v="9"/>
  </r>
  <r>
    <x v="387"/>
    <n v="5.6"/>
    <x v="9"/>
  </r>
  <r>
    <x v="388"/>
    <n v="5.8"/>
    <x v="9"/>
  </r>
  <r>
    <x v="389"/>
    <n v="6.1"/>
    <x v="9"/>
  </r>
  <r>
    <x v="390"/>
    <n v="6.3"/>
    <x v="9"/>
  </r>
  <r>
    <x v="391"/>
    <n v="6.5"/>
    <x v="9"/>
  </r>
  <r>
    <x v="392"/>
    <n v="7.1"/>
    <x v="9"/>
  </r>
  <r>
    <x v="393"/>
    <n v="7.5"/>
    <x v="9"/>
  </r>
  <r>
    <x v="394"/>
    <n v="7.9"/>
    <x v="9"/>
  </r>
  <r>
    <x v="395"/>
    <n v="8.3000000000000007"/>
    <x v="9"/>
  </r>
  <r>
    <x v="396"/>
    <n v="8.6999999999999993"/>
    <x v="9"/>
  </r>
  <r>
    <x v="397"/>
    <n v="9.1"/>
    <x v="9"/>
  </r>
  <r>
    <x v="398"/>
    <n v="9.5"/>
    <x v="9"/>
  </r>
  <r>
    <x v="399"/>
    <n v="9.6999999999999993"/>
    <x v="9"/>
  </r>
  <r>
    <x v="400"/>
    <n v="9.9"/>
    <x v="9"/>
  </r>
  <r>
    <x v="401"/>
    <n v="10"/>
    <x v="9"/>
  </r>
  <r>
    <x v="402"/>
    <n v="10.1"/>
    <x v="9"/>
  </r>
  <r>
    <x v="403"/>
    <n v="10.199999999999999"/>
    <x v="9"/>
  </r>
  <r>
    <x v="404"/>
    <n v="10.3"/>
    <x v="9"/>
  </r>
  <r>
    <x v="405"/>
    <n v="10.4"/>
    <x v="9"/>
  </r>
  <r>
    <x v="406"/>
    <n v="10.5"/>
    <x v="9"/>
  </r>
  <r>
    <x v="407"/>
    <n v="10.5"/>
    <x v="9"/>
  </r>
  <r>
    <x v="408"/>
    <n v="10.6"/>
    <x v="9"/>
  </r>
  <r>
    <x v="409"/>
    <n v="10.5"/>
    <x v="9"/>
  </r>
  <r>
    <x v="410"/>
    <n v="10.5"/>
    <x v="9"/>
  </r>
  <r>
    <x v="411"/>
    <n v="10.4"/>
    <x v="9"/>
  </r>
  <r>
    <x v="412"/>
    <n v="10.3"/>
    <x v="9"/>
  </r>
  <r>
    <x v="413"/>
    <n v="10.199999999999999"/>
    <x v="9"/>
  </r>
  <r>
    <x v="414"/>
    <n v="10.199999999999999"/>
    <x v="9"/>
  </r>
  <r>
    <x v="415"/>
    <n v="10.3"/>
    <x v="9"/>
  </r>
  <r>
    <x v="416"/>
    <n v="10.4"/>
    <x v="9"/>
  </r>
  <r>
    <x v="417"/>
    <n v="10.4"/>
    <x v="9"/>
  </r>
  <r>
    <x v="418"/>
    <n v="10.4"/>
    <x v="9"/>
  </r>
  <r>
    <x v="419"/>
    <n v="10.4"/>
    <x v="9"/>
  </r>
  <r>
    <x v="420"/>
    <n v="10.3"/>
    <x v="9"/>
  </r>
  <r>
    <x v="421"/>
    <n v="10.199999999999999"/>
    <x v="9"/>
  </r>
  <r>
    <x v="422"/>
    <n v="10.199999999999999"/>
    <x v="9"/>
  </r>
  <r>
    <x v="423"/>
    <n v="10.1"/>
    <x v="9"/>
  </r>
  <r>
    <x v="424"/>
    <n v="10.1"/>
    <x v="9"/>
  </r>
  <r>
    <x v="425"/>
    <n v="10.1"/>
    <x v="9"/>
  </r>
  <r>
    <x v="426"/>
    <n v="10.1"/>
    <x v="9"/>
  </r>
  <r>
    <x v="427"/>
    <n v="10.1"/>
    <x v="9"/>
  </r>
  <r>
    <x v="428"/>
    <n v="10"/>
    <x v="9"/>
  </r>
  <r>
    <x v="429"/>
    <n v="9.9"/>
    <x v="9"/>
  </r>
  <r>
    <x v="430"/>
    <n v="9.6999999999999993"/>
    <x v="9"/>
  </r>
  <r>
    <x v="431"/>
    <n v="9.6"/>
    <x v="9"/>
  </r>
  <r>
    <x v="432"/>
    <n v="9.5"/>
    <x v="9"/>
  </r>
  <r>
    <x v="433"/>
    <n v="9.4"/>
    <x v="9"/>
  </r>
  <r>
    <x v="434"/>
    <n v="9.3000000000000007"/>
    <x v="9"/>
  </r>
  <r>
    <x v="435"/>
    <n v="9.3000000000000007"/>
    <x v="9"/>
  </r>
  <r>
    <x v="436"/>
    <n v="9.1999999999999993"/>
    <x v="9"/>
  </r>
  <r>
    <x v="437"/>
    <n v="9.1"/>
    <x v="9"/>
  </r>
  <r>
    <x v="438"/>
    <n v="9"/>
    <x v="9"/>
  </r>
  <r>
    <x v="439"/>
    <n v="8.9"/>
    <x v="9"/>
  </r>
  <r>
    <x v="440"/>
    <n v="8.8000000000000007"/>
    <x v="9"/>
  </r>
  <r>
    <x v="441"/>
    <n v="8.6999999999999993"/>
    <x v="9"/>
  </r>
  <r>
    <x v="442"/>
    <n v="8.6999999999999993"/>
    <x v="9"/>
  </r>
  <r>
    <x v="443"/>
    <n v="8.6"/>
    <x v="9"/>
  </r>
  <r>
    <x v="444"/>
    <n v="8.6"/>
    <x v="9"/>
  </r>
  <r>
    <x v="445"/>
    <n v="8.5"/>
    <x v="9"/>
  </r>
  <r>
    <x v="446"/>
    <n v="8.5"/>
    <x v="9"/>
  </r>
  <r>
    <x v="447"/>
    <n v="8.4"/>
    <x v="9"/>
  </r>
  <r>
    <x v="448"/>
    <n v="8.3000000000000007"/>
    <x v="9"/>
  </r>
  <r>
    <x v="449"/>
    <n v="8.1999999999999993"/>
    <x v="9"/>
  </r>
  <r>
    <x v="450"/>
    <n v="8.1"/>
    <x v="9"/>
  </r>
  <r>
    <x v="451"/>
    <n v="8"/>
    <x v="9"/>
  </r>
  <r>
    <x v="452"/>
    <n v="7.9"/>
    <x v="9"/>
  </r>
  <r>
    <x v="453"/>
    <n v="7.8"/>
    <x v="9"/>
  </r>
  <r>
    <x v="454"/>
    <n v="7.7"/>
    <x v="9"/>
  </r>
  <r>
    <x v="455"/>
    <n v="7.6"/>
    <x v="9"/>
  </r>
  <r>
    <x v="456"/>
    <n v="7.5"/>
    <x v="9"/>
  </r>
  <r>
    <x v="457"/>
    <n v="7.4"/>
    <x v="9"/>
  </r>
  <r>
    <x v="458"/>
    <n v="7.4"/>
    <x v="9"/>
  </r>
  <r>
    <x v="459"/>
    <n v="7.4"/>
    <x v="9"/>
  </r>
  <r>
    <x v="460"/>
    <n v="7.4"/>
    <x v="9"/>
  </r>
  <r>
    <x v="461"/>
    <n v="7.3"/>
    <x v="9"/>
  </r>
  <r>
    <x v="462"/>
    <n v="7.2"/>
    <x v="9"/>
  </r>
  <r>
    <x v="463"/>
    <n v="7.1"/>
    <x v="9"/>
  </r>
  <r>
    <x v="464"/>
    <n v="7"/>
    <x v="9"/>
  </r>
  <r>
    <x v="465"/>
    <n v="6.8"/>
    <x v="9"/>
  </r>
  <r>
    <x v="466"/>
    <n v="6.7"/>
    <x v="9"/>
  </r>
  <r>
    <x v="467"/>
    <n v="6.6"/>
    <x v="9"/>
  </r>
  <r>
    <x v="468"/>
    <n v="6.5"/>
    <x v="9"/>
  </r>
  <r>
    <x v="469"/>
    <n v="6.4"/>
    <x v="9"/>
  </r>
  <r>
    <x v="470"/>
    <n v="6.3"/>
    <x v="9"/>
  </r>
  <r>
    <x v="471"/>
    <n v="6.2"/>
    <x v="9"/>
  </r>
  <r>
    <x v="472"/>
    <n v="6.2"/>
    <x v="9"/>
  </r>
  <r>
    <x v="473"/>
    <n v="6.1"/>
    <x v="9"/>
  </r>
  <r>
    <x v="474"/>
    <n v="6"/>
    <x v="9"/>
  </r>
  <r>
    <x v="475"/>
    <n v="5.9"/>
    <x v="9"/>
  </r>
  <r>
    <x v="476"/>
    <n v="5.8"/>
    <x v="9"/>
  </r>
  <r>
    <x v="477"/>
    <n v="5.8"/>
    <x v="9"/>
  </r>
  <r>
    <x v="478"/>
    <n v="5.7"/>
    <x v="9"/>
  </r>
  <r>
    <x v="479"/>
    <n v="5.7"/>
    <x v="9"/>
  </r>
  <r>
    <x v="480"/>
    <n v="5.7"/>
    <x v="9"/>
  </r>
  <r>
    <x v="481"/>
    <n v="5.6"/>
    <x v="9"/>
  </r>
  <r>
    <x v="482"/>
    <n v="5.5"/>
    <x v="9"/>
  </r>
  <r>
    <x v="483"/>
    <n v="5.5"/>
    <x v="9"/>
  </r>
  <r>
    <x v="484"/>
    <n v="5.4"/>
    <x v="9"/>
  </r>
  <r>
    <x v="485"/>
    <n v="5.4"/>
    <x v="9"/>
  </r>
  <r>
    <x v="486"/>
    <n v="5.4"/>
    <x v="9"/>
  </r>
  <r>
    <x v="487"/>
    <n v="5.4"/>
    <x v="9"/>
  </r>
  <r>
    <x v="488"/>
    <n v="5.4"/>
    <x v="9"/>
  </r>
  <r>
    <x v="489"/>
    <n v="5.4"/>
    <x v="9"/>
  </r>
  <r>
    <x v="490"/>
    <n v="5.4"/>
    <x v="9"/>
  </r>
  <r>
    <x v="491"/>
    <n v="5.3"/>
    <x v="9"/>
  </r>
  <r>
    <x v="492"/>
    <n v="5.2"/>
    <x v="9"/>
  </r>
  <r>
    <x v="493"/>
    <n v="5.0999999999999996"/>
    <x v="9"/>
  </r>
  <r>
    <x v="494"/>
    <n v="5"/>
    <x v="9"/>
  </r>
  <r>
    <x v="495"/>
    <n v="4.9000000000000004"/>
    <x v="9"/>
  </r>
  <r>
    <x v="496"/>
    <n v="4.9000000000000004"/>
    <x v="9"/>
  </r>
  <r>
    <x v="497"/>
    <n v="4.8"/>
    <x v="9"/>
  </r>
  <r>
    <x v="498"/>
    <n v="4.7"/>
    <x v="9"/>
  </r>
  <r>
    <x v="499"/>
    <n v="4.5999999999999996"/>
    <x v="9"/>
  </r>
  <r>
    <x v="500"/>
    <n v="4.5999999999999996"/>
    <x v="9"/>
  </r>
  <r>
    <x v="501"/>
    <n v="4.5"/>
    <x v="9"/>
  </r>
  <r>
    <x v="502"/>
    <n v="4.4000000000000004"/>
    <x v="9"/>
  </r>
  <r>
    <x v="503"/>
    <n v="4.4000000000000004"/>
    <x v="9"/>
  </r>
  <r>
    <x v="504"/>
    <n v="4.3"/>
    <x v="9"/>
  </r>
  <r>
    <x v="505"/>
    <n v="4.2"/>
    <x v="9"/>
  </r>
  <r>
    <x v="506"/>
    <n v="4.2"/>
    <x v="9"/>
  </r>
  <r>
    <x v="507"/>
    <n v="4.0999999999999996"/>
    <x v="9"/>
  </r>
  <r>
    <x v="508"/>
    <n v="4"/>
    <x v="9"/>
  </r>
  <r>
    <x v="509"/>
    <n v="4"/>
    <x v="9"/>
  </r>
  <r>
    <x v="510"/>
    <n v="3.9"/>
    <x v="9"/>
  </r>
  <r>
    <x v="511"/>
    <n v="3.9"/>
    <x v="9"/>
  </r>
  <r>
    <x v="512"/>
    <n v="3.9"/>
    <x v="9"/>
  </r>
  <r>
    <x v="513"/>
    <n v="3.9"/>
    <x v="9"/>
  </r>
  <r>
    <x v="514"/>
    <n v="3.9"/>
    <x v="9"/>
  </r>
  <r>
    <x v="515"/>
    <n v="3.9"/>
    <x v="9"/>
  </r>
  <r>
    <x v="516"/>
    <n v="3.9"/>
    <x v="9"/>
  </r>
  <r>
    <x v="517"/>
    <n v="3.8"/>
    <x v="9"/>
  </r>
  <r>
    <x v="518"/>
    <n v="3.7"/>
    <x v="9"/>
  </r>
  <r>
    <x v="519"/>
    <n v="3.7"/>
    <x v="9"/>
  </r>
  <r>
    <x v="520"/>
    <n v="3.6"/>
    <x v="9"/>
  </r>
  <r>
    <x v="521"/>
    <n v="3.6"/>
    <x v="9"/>
  </r>
  <r>
    <x v="522"/>
    <n v="3.6"/>
    <x v="9"/>
  </r>
  <r>
    <x v="523"/>
    <n v="3.5"/>
    <x v="9"/>
  </r>
  <r>
    <x v="524"/>
    <n v="3.5"/>
    <x v="9"/>
  </r>
  <r>
    <x v="525"/>
    <n v="3.4"/>
    <x v="9"/>
  </r>
  <r>
    <x v="526"/>
    <n v="3.4"/>
    <x v="9"/>
  </r>
  <r>
    <x v="527"/>
    <n v="3.5"/>
    <x v="9"/>
  </r>
  <r>
    <x v="528"/>
    <n v="3.6"/>
    <x v="9"/>
  </r>
  <r>
    <x v="529"/>
    <n v="3.6"/>
    <x v="9"/>
  </r>
  <r>
    <x v="530"/>
    <n v="3.7"/>
    <x v="9"/>
  </r>
  <r>
    <x v="531"/>
    <n v="12.5"/>
    <x v="9"/>
  </r>
  <r>
    <x v="532"/>
    <n v="9.8000000000000007"/>
    <x v="9"/>
  </r>
  <r>
    <x v="533"/>
    <n v="8.4"/>
    <x v="9"/>
  </r>
  <r>
    <x v="534"/>
    <n v="7.7"/>
    <x v="9"/>
  </r>
  <r>
    <x v="535"/>
    <n v="6.8"/>
    <x v="9"/>
  </r>
  <r>
    <x v="536"/>
    <n v="6.5"/>
    <x v="9"/>
  </r>
  <r>
    <x v="537"/>
    <n v="5.6"/>
    <x v="9"/>
  </r>
  <r>
    <x v="538"/>
    <n v="5.3"/>
    <x v="9"/>
  </r>
  <r>
    <x v="539"/>
    <n v="5.0999999999999996"/>
    <x v="9"/>
  </r>
  <r>
    <x v="540"/>
    <n v="4.9000000000000004"/>
    <x v="9"/>
  </r>
  <r>
    <x v="541"/>
    <n v="4.5999999999999996"/>
    <x v="9"/>
  </r>
  <r>
    <x v="542"/>
    <n v="4.5"/>
    <x v="9"/>
  </r>
  <r>
    <x v="543"/>
    <n v="4.3"/>
    <x v="9"/>
  </r>
  <r>
    <x v="544"/>
    <n v="4.0999999999999996"/>
    <x v="9"/>
  </r>
  <r>
    <x v="545"/>
    <n v="4"/>
    <x v="9"/>
  </r>
  <r>
    <x v="546"/>
    <n v="3.8"/>
    <x v="9"/>
  </r>
  <r>
    <x v="547"/>
    <n v="3.6"/>
    <x v="9"/>
  </r>
  <r>
    <x v="548"/>
    <n v="3.5"/>
    <x v="9"/>
  </r>
  <r>
    <x v="549"/>
    <n v="3.3"/>
    <x v="9"/>
  </r>
  <r>
    <x v="550"/>
    <n v="3.2"/>
    <x v="9"/>
  </r>
  <r>
    <x v="551"/>
    <n v="3.2"/>
    <x v="9"/>
  </r>
  <r>
    <x v="552"/>
    <n v="3.1"/>
    <x v="9"/>
  </r>
  <r>
    <x v="553"/>
    <n v="3.1"/>
    <x v="9"/>
  </r>
  <r>
    <x v="554"/>
    <n v="3"/>
    <x v="9"/>
  </r>
  <r>
    <x v="555"/>
    <n v="3"/>
    <x v="9"/>
  </r>
  <r>
    <x v="556"/>
    <n v="3"/>
    <x v="9"/>
  </r>
  <r>
    <x v="557"/>
    <n v="3.1"/>
    <x v="9"/>
  </r>
  <r>
    <x v="558"/>
    <n v="3.1"/>
    <x v="9"/>
  </r>
  <r>
    <x v="559"/>
    <n v="3.2"/>
    <x v="9"/>
  </r>
  <r>
    <x v="560"/>
    <n v="3.2"/>
    <x v="9"/>
  </r>
  <r>
    <x v="561"/>
    <n v="3.2"/>
    <x v="9"/>
  </r>
  <r>
    <x v="562"/>
    <n v="3.2"/>
    <x v="9"/>
  </r>
  <r>
    <x v="563"/>
    <n v="3.2"/>
    <x v="9"/>
  </r>
  <r>
    <x v="564"/>
    <n v="3.2"/>
    <x v="9"/>
  </r>
  <r>
    <x v="565"/>
    <n v="3.2"/>
    <x v="9"/>
  </r>
  <r>
    <x v="566"/>
    <n v="3.2"/>
    <x v="9"/>
  </r>
  <r>
    <x v="567"/>
    <n v="3.2"/>
    <x v="9"/>
  </r>
  <r>
    <x v="568"/>
    <n v="3.2"/>
    <x v="9"/>
  </r>
  <r>
    <x v="569"/>
    <n v="3.2"/>
    <x v="9"/>
  </r>
  <r>
    <x v="570"/>
    <n v="3.2"/>
    <x v="9"/>
  </r>
  <r>
    <x v="571"/>
    <n v="3.3"/>
    <x v="9"/>
  </r>
  <r>
    <x v="572"/>
    <n v="3.3"/>
    <x v="9"/>
  </r>
  <r>
    <x v="573"/>
    <n v="3.3"/>
    <x v="9"/>
  </r>
  <r>
    <x v="574"/>
    <n v="3.2"/>
    <x v="9"/>
  </r>
  <r>
    <x v="575"/>
    <n v="3.2"/>
    <x v="9"/>
  </r>
  <r>
    <x v="576"/>
    <n v="3.2"/>
    <x v="9"/>
  </r>
  <r>
    <x v="577"/>
    <n v="3.2"/>
    <x v="9"/>
  </r>
  <r>
    <x v="578"/>
    <n v="3.3"/>
    <x v="9"/>
  </r>
  <r>
    <x v="579"/>
    <n v="3.4"/>
    <x v="9"/>
  </r>
  <r>
    <x v="580"/>
    <n v="3.4"/>
    <x v="9"/>
  </r>
  <r>
    <x v="581"/>
    <n v="3.5"/>
    <x v="9"/>
  </r>
  <r>
    <x v="582"/>
    <n v="3.5"/>
    <x v="9"/>
  </r>
  <r>
    <x v="583"/>
    <n v="3.5"/>
    <x v="9"/>
  </r>
  <r>
    <x v="584"/>
    <n v="3.5"/>
    <x v="9"/>
  </r>
  <r>
    <x v="585"/>
    <n v="3.5"/>
    <x v="9"/>
  </r>
  <r>
    <x v="586"/>
    <n v="3.4"/>
    <x v="9"/>
  </r>
  <r>
    <x v="587"/>
    <n v="3.4"/>
    <x v="9"/>
  </r>
  <r>
    <x v="588"/>
    <n v="3.4"/>
    <x v="9"/>
  </r>
  <r>
    <x v="589"/>
    <n v="3.4"/>
    <x v="9"/>
  </r>
  <r>
    <x v="590"/>
    <n v="3.4"/>
    <x v="9"/>
  </r>
  <r>
    <x v="591"/>
    <n v="3.3"/>
    <x v="9"/>
  </r>
  <r>
    <x v="592"/>
    <n v="3.3"/>
    <x v="9"/>
  </r>
  <r>
    <x v="593"/>
    <n v="3.3"/>
    <x v="9"/>
  </r>
  <r>
    <x v="594"/>
    <n v="3.3"/>
    <x v="9"/>
  </r>
  <r>
    <x v="595"/>
    <n v="3.4"/>
    <x v="9"/>
  </r>
  <r>
    <x v="596"/>
    <n v="3.4"/>
    <x v="9"/>
  </r>
  <r>
    <x v="597"/>
    <m/>
    <x v="9"/>
  </r>
  <r>
    <x v="598"/>
    <n v="3.5"/>
    <x v="9"/>
  </r>
  <r>
    <x v="599"/>
    <n v="3.5"/>
    <x v="9"/>
  </r>
  <r>
    <x v="600"/>
    <n v="3.5"/>
    <x v="9"/>
  </r>
  <r>
    <x v="601"/>
    <n v="3.6"/>
    <x v="9"/>
  </r>
  <r>
    <x v="602"/>
    <n v="3.5"/>
    <x v="9"/>
  </r>
  <r>
    <x v="603"/>
    <n v="3.5"/>
    <x v="9"/>
  </r>
  <r>
    <x v="604"/>
    <n v="3.4"/>
    <x v="9"/>
  </r>
  <r>
    <x v="0"/>
    <n v="9.6"/>
    <x v="10"/>
  </r>
  <r>
    <x v="1"/>
    <n v="9.6"/>
    <x v="10"/>
  </r>
  <r>
    <x v="2"/>
    <n v="9.6"/>
    <x v="10"/>
  </r>
  <r>
    <x v="3"/>
    <n v="9.4"/>
    <x v="10"/>
  </r>
  <r>
    <x v="4"/>
    <n v="9.3000000000000007"/>
    <x v="10"/>
  </r>
  <r>
    <x v="5"/>
    <n v="9.1"/>
    <x v="10"/>
  </r>
  <r>
    <x v="6"/>
    <n v="9"/>
    <x v="10"/>
  </r>
  <r>
    <x v="7"/>
    <n v="8.9"/>
    <x v="10"/>
  </r>
  <r>
    <x v="8"/>
    <n v="8.9"/>
    <x v="10"/>
  </r>
  <r>
    <x v="9"/>
    <n v="8.8000000000000007"/>
    <x v="10"/>
  </r>
  <r>
    <x v="10"/>
    <n v="8.6999999999999993"/>
    <x v="10"/>
  </r>
  <r>
    <x v="11"/>
    <n v="8.6"/>
    <x v="10"/>
  </r>
  <r>
    <x v="12"/>
    <n v="8.5"/>
    <x v="10"/>
  </r>
  <r>
    <x v="13"/>
    <n v="8.3000000000000007"/>
    <x v="10"/>
  </r>
  <r>
    <x v="14"/>
    <n v="8.1"/>
    <x v="10"/>
  </r>
  <r>
    <x v="15"/>
    <n v="7.9"/>
    <x v="10"/>
  </r>
  <r>
    <x v="16"/>
    <n v="7.7"/>
    <x v="10"/>
  </r>
  <r>
    <x v="17"/>
    <n v="7.5"/>
    <x v="10"/>
  </r>
  <r>
    <x v="18"/>
    <n v="7.3"/>
    <x v="10"/>
  </r>
  <r>
    <x v="19"/>
    <n v="7.2"/>
    <x v="10"/>
  </r>
  <r>
    <x v="20"/>
    <n v="7.1"/>
    <x v="10"/>
  </r>
  <r>
    <x v="21"/>
    <n v="7"/>
    <x v="10"/>
  </r>
  <r>
    <x v="22"/>
    <n v="7"/>
    <x v="10"/>
  </r>
  <r>
    <x v="23"/>
    <n v="7"/>
    <x v="10"/>
  </r>
  <r>
    <x v="24"/>
    <n v="7"/>
    <x v="10"/>
  </r>
  <r>
    <x v="25"/>
    <n v="7"/>
    <x v="10"/>
  </r>
  <r>
    <x v="26"/>
    <n v="7"/>
    <x v="10"/>
  </r>
  <r>
    <x v="27"/>
    <n v="7.1"/>
    <x v="10"/>
  </r>
  <r>
    <x v="28"/>
    <n v="7.1"/>
    <x v="10"/>
  </r>
  <r>
    <x v="29"/>
    <n v="7.1"/>
    <x v="10"/>
  </r>
  <r>
    <x v="30"/>
    <n v="7.1"/>
    <x v="10"/>
  </r>
  <r>
    <x v="31"/>
    <n v="7"/>
    <x v="10"/>
  </r>
  <r>
    <x v="32"/>
    <n v="7"/>
    <x v="10"/>
  </r>
  <r>
    <x v="33"/>
    <n v="6.9"/>
    <x v="10"/>
  </r>
  <r>
    <x v="34"/>
    <n v="6.8"/>
    <x v="10"/>
  </r>
  <r>
    <x v="35"/>
    <n v="6.6"/>
    <x v="10"/>
  </r>
  <r>
    <x v="36"/>
    <n v="6.5"/>
    <x v="10"/>
  </r>
  <r>
    <x v="37"/>
    <n v="6.3"/>
    <x v="10"/>
  </r>
  <r>
    <x v="38"/>
    <n v="6.2"/>
    <x v="10"/>
  </r>
  <r>
    <x v="39"/>
    <n v="6"/>
    <x v="10"/>
  </r>
  <r>
    <x v="40"/>
    <n v="5.8"/>
    <x v="10"/>
  </r>
  <r>
    <x v="41"/>
    <n v="5.7"/>
    <x v="10"/>
  </r>
  <r>
    <x v="42"/>
    <n v="5.6"/>
    <x v="10"/>
  </r>
  <r>
    <x v="43"/>
    <n v="5.5"/>
    <x v="10"/>
  </r>
  <r>
    <x v="44"/>
    <n v="5.4"/>
    <x v="10"/>
  </r>
  <r>
    <x v="45"/>
    <n v="5.2"/>
    <x v="10"/>
  </r>
  <r>
    <x v="46"/>
    <n v="5.0999999999999996"/>
    <x v="10"/>
  </r>
  <r>
    <x v="47"/>
    <n v="4.9000000000000004"/>
    <x v="10"/>
  </r>
  <r>
    <x v="48"/>
    <n v="4.8"/>
    <x v="10"/>
  </r>
  <r>
    <x v="49"/>
    <n v="4.7"/>
    <x v="10"/>
  </r>
  <r>
    <x v="50"/>
    <n v="4.8"/>
    <x v="10"/>
  </r>
  <r>
    <x v="51"/>
    <n v="4.8"/>
    <x v="10"/>
  </r>
  <r>
    <x v="52"/>
    <n v="4.9000000000000004"/>
    <x v="10"/>
  </r>
  <r>
    <x v="53"/>
    <n v="5"/>
    <x v="10"/>
  </r>
  <r>
    <x v="54"/>
    <n v="5.0999999999999996"/>
    <x v="10"/>
  </r>
  <r>
    <x v="55"/>
    <n v="5.0999999999999996"/>
    <x v="10"/>
  </r>
  <r>
    <x v="56"/>
    <n v="5.0999999999999996"/>
    <x v="10"/>
  </r>
  <r>
    <x v="57"/>
    <n v="5.0999999999999996"/>
    <x v="10"/>
  </r>
  <r>
    <x v="58"/>
    <n v="5.0999999999999996"/>
    <x v="10"/>
  </r>
  <r>
    <x v="59"/>
    <n v="5.0999999999999996"/>
    <x v="10"/>
  </r>
  <r>
    <x v="60"/>
    <n v="5.0999999999999996"/>
    <x v="10"/>
  </r>
  <r>
    <x v="61"/>
    <n v="5.0999999999999996"/>
    <x v="10"/>
  </r>
  <r>
    <x v="62"/>
    <n v="5.0999999999999996"/>
    <x v="10"/>
  </r>
  <r>
    <x v="63"/>
    <n v="5.0999999999999996"/>
    <x v="10"/>
  </r>
  <r>
    <x v="64"/>
    <n v="5"/>
    <x v="10"/>
  </r>
  <r>
    <x v="65"/>
    <n v="5"/>
    <x v="10"/>
  </r>
  <r>
    <x v="66"/>
    <n v="5"/>
    <x v="10"/>
  </r>
  <r>
    <x v="67"/>
    <n v="5"/>
    <x v="10"/>
  </r>
  <r>
    <x v="68"/>
    <n v="5.2"/>
    <x v="10"/>
  </r>
  <r>
    <x v="69"/>
    <n v="5.3"/>
    <x v="10"/>
  </r>
  <r>
    <x v="70"/>
    <n v="5.5"/>
    <x v="10"/>
  </r>
  <r>
    <x v="71"/>
    <n v="5.7"/>
    <x v="10"/>
  </r>
  <r>
    <x v="72"/>
    <n v="5.8"/>
    <x v="10"/>
  </r>
  <r>
    <x v="73"/>
    <n v="5.9"/>
    <x v="10"/>
  </r>
  <r>
    <x v="74"/>
    <n v="6"/>
    <x v="10"/>
  </r>
  <r>
    <x v="75"/>
    <n v="6.2"/>
    <x v="10"/>
  </r>
  <r>
    <x v="76"/>
    <n v="6.2"/>
    <x v="10"/>
  </r>
  <r>
    <x v="77"/>
    <n v="6.3"/>
    <x v="10"/>
  </r>
  <r>
    <x v="78"/>
    <n v="6.3"/>
    <x v="10"/>
  </r>
  <r>
    <x v="79"/>
    <n v="6.3"/>
    <x v="10"/>
  </r>
  <r>
    <x v="80"/>
    <n v="6.2"/>
    <x v="10"/>
  </r>
  <r>
    <x v="81"/>
    <n v="6.2"/>
    <x v="10"/>
  </r>
  <r>
    <x v="82"/>
    <n v="6.1"/>
    <x v="10"/>
  </r>
  <r>
    <x v="83"/>
    <n v="6.1"/>
    <x v="10"/>
  </r>
  <r>
    <x v="84"/>
    <n v="6.1"/>
    <x v="10"/>
  </r>
  <r>
    <x v="85"/>
    <n v="6.1"/>
    <x v="10"/>
  </r>
  <r>
    <x v="86"/>
    <n v="6.1"/>
    <x v="10"/>
  </r>
  <r>
    <x v="87"/>
    <n v="6.1"/>
    <x v="10"/>
  </r>
  <r>
    <x v="88"/>
    <n v="6"/>
    <x v="10"/>
  </r>
  <r>
    <x v="89"/>
    <n v="5.9"/>
    <x v="10"/>
  </r>
  <r>
    <x v="90"/>
    <n v="5.8"/>
    <x v="10"/>
  </r>
  <r>
    <x v="91"/>
    <n v="5.8"/>
    <x v="10"/>
  </r>
  <r>
    <x v="92"/>
    <n v="5.7"/>
    <x v="10"/>
  </r>
  <r>
    <x v="93"/>
    <n v="5.7"/>
    <x v="10"/>
  </r>
  <r>
    <x v="94"/>
    <n v="5.7"/>
    <x v="10"/>
  </r>
  <r>
    <x v="95"/>
    <n v="5.7"/>
    <x v="10"/>
  </r>
  <r>
    <x v="96"/>
    <n v="5.6"/>
    <x v="10"/>
  </r>
  <r>
    <x v="97"/>
    <n v="5.6"/>
    <x v="10"/>
  </r>
  <r>
    <x v="98"/>
    <n v="5.5"/>
    <x v="10"/>
  </r>
  <r>
    <x v="99"/>
    <n v="5.5"/>
    <x v="10"/>
  </r>
  <r>
    <x v="100"/>
    <n v="5.5"/>
    <x v="10"/>
  </r>
  <r>
    <x v="101"/>
    <n v="5.5"/>
    <x v="10"/>
  </r>
  <r>
    <x v="102"/>
    <n v="5.4"/>
    <x v="10"/>
  </r>
  <r>
    <x v="103"/>
    <n v="5.4"/>
    <x v="10"/>
  </r>
  <r>
    <x v="104"/>
    <n v="5.3"/>
    <x v="10"/>
  </r>
  <r>
    <x v="105"/>
    <n v="5.3"/>
    <x v="10"/>
  </r>
  <r>
    <x v="106"/>
    <n v="5.2"/>
    <x v="10"/>
  </r>
  <r>
    <x v="107"/>
    <n v="5.2"/>
    <x v="10"/>
  </r>
  <r>
    <x v="108"/>
    <n v="5.2"/>
    <x v="10"/>
  </r>
  <r>
    <x v="109"/>
    <n v="5.2"/>
    <x v="10"/>
  </r>
  <r>
    <x v="110"/>
    <n v="5.2"/>
    <x v="10"/>
  </r>
  <r>
    <x v="111"/>
    <n v="5.2"/>
    <x v="10"/>
  </r>
  <r>
    <x v="112"/>
    <n v="5.2"/>
    <x v="10"/>
  </r>
  <r>
    <x v="113"/>
    <n v="5.3"/>
    <x v="10"/>
  </r>
  <r>
    <x v="114"/>
    <n v="5.3"/>
    <x v="10"/>
  </r>
  <r>
    <x v="115"/>
    <n v="5.3"/>
    <x v="10"/>
  </r>
  <r>
    <x v="116"/>
    <n v="5.3"/>
    <x v="10"/>
  </r>
  <r>
    <x v="117"/>
    <n v="5.3"/>
    <x v="10"/>
  </r>
  <r>
    <x v="118"/>
    <n v="5.2"/>
    <x v="10"/>
  </r>
  <r>
    <x v="119"/>
    <n v="5.2"/>
    <x v="10"/>
  </r>
  <r>
    <x v="120"/>
    <n v="5.0999999999999996"/>
    <x v="10"/>
  </r>
  <r>
    <x v="121"/>
    <n v="5.0999999999999996"/>
    <x v="10"/>
  </r>
  <r>
    <x v="122"/>
    <n v="5"/>
    <x v="10"/>
  </r>
  <r>
    <x v="123"/>
    <n v="4.9000000000000004"/>
    <x v="10"/>
  </r>
  <r>
    <x v="124"/>
    <n v="4.8"/>
    <x v="10"/>
  </r>
  <r>
    <x v="125"/>
    <n v="4.7"/>
    <x v="10"/>
  </r>
  <r>
    <x v="126"/>
    <n v="4.5999999999999996"/>
    <x v="10"/>
  </r>
  <r>
    <x v="127"/>
    <n v="4.5"/>
    <x v="10"/>
  </r>
  <r>
    <x v="128"/>
    <n v="4.4000000000000004"/>
    <x v="10"/>
  </r>
  <r>
    <x v="129"/>
    <n v="4.3"/>
    <x v="10"/>
  </r>
  <r>
    <x v="130"/>
    <n v="4.2"/>
    <x v="10"/>
  </r>
  <r>
    <x v="131"/>
    <n v="4.0999999999999996"/>
    <x v="10"/>
  </r>
  <r>
    <x v="132"/>
    <n v="4.0999999999999996"/>
    <x v="10"/>
  </r>
  <r>
    <x v="133"/>
    <n v="4"/>
    <x v="10"/>
  </r>
  <r>
    <x v="134"/>
    <n v="3.9"/>
    <x v="10"/>
  </r>
  <r>
    <x v="135"/>
    <n v="3.9"/>
    <x v="10"/>
  </r>
  <r>
    <x v="136"/>
    <n v="3.8"/>
    <x v="10"/>
  </r>
  <r>
    <x v="137"/>
    <n v="3.7"/>
    <x v="10"/>
  </r>
  <r>
    <x v="138"/>
    <n v="3.7"/>
    <x v="10"/>
  </r>
  <r>
    <x v="139"/>
    <n v="3.6"/>
    <x v="10"/>
  </r>
  <r>
    <x v="140"/>
    <n v="3.5"/>
    <x v="10"/>
  </r>
  <r>
    <x v="141"/>
    <n v="3.5"/>
    <x v="10"/>
  </r>
  <r>
    <x v="142"/>
    <n v="3.4"/>
    <x v="10"/>
  </r>
  <r>
    <x v="143"/>
    <n v="3.3"/>
    <x v="10"/>
  </r>
  <r>
    <x v="144"/>
    <n v="3.2"/>
    <x v="10"/>
  </r>
  <r>
    <x v="145"/>
    <n v="3.1"/>
    <x v="10"/>
  </r>
  <r>
    <x v="146"/>
    <n v="3.1"/>
    <x v="10"/>
  </r>
  <r>
    <x v="147"/>
    <n v="3.1"/>
    <x v="10"/>
  </r>
  <r>
    <x v="148"/>
    <n v="3.1"/>
    <x v="10"/>
  </r>
  <r>
    <x v="149"/>
    <n v="3"/>
    <x v="10"/>
  </r>
  <r>
    <x v="150"/>
    <n v="3"/>
    <x v="10"/>
  </r>
  <r>
    <x v="151"/>
    <n v="3"/>
    <x v="10"/>
  </r>
  <r>
    <x v="152"/>
    <n v="3"/>
    <x v="10"/>
  </r>
  <r>
    <x v="153"/>
    <n v="3"/>
    <x v="10"/>
  </r>
  <r>
    <x v="154"/>
    <n v="3"/>
    <x v="10"/>
  </r>
  <r>
    <x v="155"/>
    <n v="2.9"/>
    <x v="10"/>
  </r>
  <r>
    <x v="156"/>
    <n v="2.8"/>
    <x v="10"/>
  </r>
  <r>
    <x v="157"/>
    <n v="2.7"/>
    <x v="10"/>
  </r>
  <r>
    <x v="158"/>
    <n v="2.6"/>
    <x v="10"/>
  </r>
  <r>
    <x v="159"/>
    <n v="2.5"/>
    <x v="10"/>
  </r>
  <r>
    <x v="160"/>
    <n v="2.4"/>
    <x v="10"/>
  </r>
  <r>
    <x v="161"/>
    <n v="2.2999999999999998"/>
    <x v="10"/>
  </r>
  <r>
    <x v="162"/>
    <n v="2.2999999999999998"/>
    <x v="10"/>
  </r>
  <r>
    <x v="163"/>
    <n v="2.2999999999999998"/>
    <x v="10"/>
  </r>
  <r>
    <x v="164"/>
    <n v="2.4"/>
    <x v="10"/>
  </r>
  <r>
    <x v="165"/>
    <n v="2.4"/>
    <x v="10"/>
  </r>
  <r>
    <x v="166"/>
    <n v="2.5"/>
    <x v="10"/>
  </r>
  <r>
    <x v="167"/>
    <n v="2.6"/>
    <x v="10"/>
  </r>
  <r>
    <x v="168"/>
    <n v="2.6"/>
    <x v="10"/>
  </r>
  <r>
    <x v="169"/>
    <n v="2.7"/>
    <x v="10"/>
  </r>
  <r>
    <x v="170"/>
    <n v="2.7"/>
    <x v="10"/>
  </r>
  <r>
    <x v="171"/>
    <n v="2.7"/>
    <x v="10"/>
  </r>
  <r>
    <x v="172"/>
    <n v="2.7"/>
    <x v="10"/>
  </r>
  <r>
    <x v="173"/>
    <n v="2.7"/>
    <x v="10"/>
  </r>
  <r>
    <x v="174"/>
    <n v="2.6"/>
    <x v="10"/>
  </r>
  <r>
    <x v="175"/>
    <n v="2.6"/>
    <x v="10"/>
  </r>
  <r>
    <x v="176"/>
    <n v="2.5"/>
    <x v="10"/>
  </r>
  <r>
    <x v="177"/>
    <n v="2.5"/>
    <x v="10"/>
  </r>
  <r>
    <x v="178"/>
    <n v="2.5"/>
    <x v="10"/>
  </r>
  <r>
    <x v="179"/>
    <n v="2.5"/>
    <x v="10"/>
  </r>
  <r>
    <x v="180"/>
    <n v="2.5"/>
    <x v="10"/>
  </r>
  <r>
    <x v="181"/>
    <n v="2.5"/>
    <x v="10"/>
  </r>
  <r>
    <x v="182"/>
    <n v="2.6"/>
    <x v="10"/>
  </r>
  <r>
    <x v="183"/>
    <n v="2.6"/>
    <x v="10"/>
  </r>
  <r>
    <x v="184"/>
    <n v="2.6"/>
    <x v="10"/>
  </r>
  <r>
    <x v="185"/>
    <n v="2.7"/>
    <x v="10"/>
  </r>
  <r>
    <x v="186"/>
    <n v="2.7"/>
    <x v="10"/>
  </r>
  <r>
    <x v="187"/>
    <n v="2.8"/>
    <x v="10"/>
  </r>
  <r>
    <x v="188"/>
    <n v="2.9"/>
    <x v="10"/>
  </r>
  <r>
    <x v="189"/>
    <n v="3"/>
    <x v="10"/>
  </r>
  <r>
    <x v="190"/>
    <n v="3.1"/>
    <x v="10"/>
  </r>
  <r>
    <x v="191"/>
    <n v="3.2"/>
    <x v="10"/>
  </r>
  <r>
    <x v="192"/>
    <n v="3.4"/>
    <x v="10"/>
  </r>
  <r>
    <x v="193"/>
    <n v="3.5"/>
    <x v="10"/>
  </r>
  <r>
    <x v="194"/>
    <n v="3.7"/>
    <x v="10"/>
  </r>
  <r>
    <x v="195"/>
    <n v="3.9"/>
    <x v="10"/>
  </r>
  <r>
    <x v="196"/>
    <n v="4"/>
    <x v="10"/>
  </r>
  <r>
    <x v="197"/>
    <n v="4.2"/>
    <x v="10"/>
  </r>
  <r>
    <x v="198"/>
    <n v="4.3"/>
    <x v="10"/>
  </r>
  <r>
    <x v="199"/>
    <n v="4.4000000000000004"/>
    <x v="10"/>
  </r>
  <r>
    <x v="200"/>
    <n v="4.4000000000000004"/>
    <x v="10"/>
  </r>
  <r>
    <x v="201"/>
    <n v="4.5"/>
    <x v="10"/>
  </r>
  <r>
    <x v="202"/>
    <n v="4.5"/>
    <x v="10"/>
  </r>
  <r>
    <x v="203"/>
    <n v="4.5"/>
    <x v="10"/>
  </r>
  <r>
    <x v="204"/>
    <n v="4.5"/>
    <x v="10"/>
  </r>
  <r>
    <x v="205"/>
    <n v="4.4000000000000004"/>
    <x v="10"/>
  </r>
  <r>
    <x v="206"/>
    <n v="4.4000000000000004"/>
    <x v="10"/>
  </r>
  <r>
    <x v="207"/>
    <n v="4.3"/>
    <x v="10"/>
  </r>
  <r>
    <x v="208"/>
    <n v="4.3"/>
    <x v="10"/>
  </r>
  <r>
    <x v="209"/>
    <n v="4.3"/>
    <x v="10"/>
  </r>
  <r>
    <x v="210"/>
    <n v="4.3"/>
    <x v="10"/>
  </r>
  <r>
    <x v="211"/>
    <n v="4.3"/>
    <x v="10"/>
  </r>
  <r>
    <x v="212"/>
    <n v="4.3"/>
    <x v="10"/>
  </r>
  <r>
    <x v="213"/>
    <n v="4.4000000000000004"/>
    <x v="10"/>
  </r>
  <r>
    <x v="214"/>
    <n v="4.5"/>
    <x v="10"/>
  </r>
  <r>
    <x v="215"/>
    <n v="4.5999999999999996"/>
    <x v="10"/>
  </r>
  <r>
    <x v="216"/>
    <n v="4.8"/>
    <x v="10"/>
  </r>
  <r>
    <x v="217"/>
    <n v="4.9000000000000004"/>
    <x v="10"/>
  </r>
  <r>
    <x v="218"/>
    <n v="5"/>
    <x v="10"/>
  </r>
  <r>
    <x v="219"/>
    <n v="5.0999999999999996"/>
    <x v="10"/>
  </r>
  <r>
    <x v="220"/>
    <n v="5.2"/>
    <x v="10"/>
  </r>
  <r>
    <x v="221"/>
    <n v="5.2"/>
    <x v="10"/>
  </r>
  <r>
    <x v="222"/>
    <n v="5.3"/>
    <x v="10"/>
  </r>
  <r>
    <x v="223"/>
    <n v="5.3"/>
    <x v="10"/>
  </r>
  <r>
    <x v="224"/>
    <n v="5.3"/>
    <x v="10"/>
  </r>
  <r>
    <x v="225"/>
    <n v="5.3"/>
    <x v="10"/>
  </r>
  <r>
    <x v="226"/>
    <n v="5.2"/>
    <x v="10"/>
  </r>
  <r>
    <x v="227"/>
    <n v="5.0999999999999996"/>
    <x v="10"/>
  </r>
  <r>
    <x v="228"/>
    <n v="5.0999999999999996"/>
    <x v="10"/>
  </r>
  <r>
    <x v="229"/>
    <n v="5.0999999999999996"/>
    <x v="10"/>
  </r>
  <r>
    <x v="230"/>
    <n v="5.2"/>
    <x v="10"/>
  </r>
  <r>
    <x v="231"/>
    <n v="5.3"/>
    <x v="10"/>
  </r>
  <r>
    <x v="232"/>
    <n v="5.4"/>
    <x v="10"/>
  </r>
  <r>
    <x v="233"/>
    <n v="5.5"/>
    <x v="10"/>
  </r>
  <r>
    <x v="234"/>
    <n v="5.6"/>
    <x v="10"/>
  </r>
  <r>
    <x v="235"/>
    <n v="5.7"/>
    <x v="10"/>
  </r>
  <r>
    <x v="236"/>
    <n v="5.7"/>
    <x v="10"/>
  </r>
  <r>
    <x v="237"/>
    <n v="5.8"/>
    <x v="10"/>
  </r>
  <r>
    <x v="238"/>
    <n v="5.8"/>
    <x v="10"/>
  </r>
  <r>
    <x v="239"/>
    <n v="5.8"/>
    <x v="10"/>
  </r>
  <r>
    <x v="240"/>
    <n v="5.9"/>
    <x v="10"/>
  </r>
  <r>
    <x v="241"/>
    <n v="5.9"/>
    <x v="10"/>
  </r>
  <r>
    <x v="242"/>
    <n v="5.9"/>
    <x v="10"/>
  </r>
  <r>
    <x v="243"/>
    <n v="5.9"/>
    <x v="10"/>
  </r>
  <r>
    <x v="244"/>
    <n v="5.9"/>
    <x v="10"/>
  </r>
  <r>
    <x v="245"/>
    <n v="5.9"/>
    <x v="10"/>
  </r>
  <r>
    <x v="246"/>
    <n v="5.8"/>
    <x v="10"/>
  </r>
  <r>
    <x v="247"/>
    <n v="5.8"/>
    <x v="10"/>
  </r>
  <r>
    <x v="248"/>
    <n v="5.8"/>
    <x v="10"/>
  </r>
  <r>
    <x v="249"/>
    <n v="5.9"/>
    <x v="10"/>
  </r>
  <r>
    <x v="250"/>
    <n v="6"/>
    <x v="10"/>
  </r>
  <r>
    <x v="251"/>
    <n v="6"/>
    <x v="10"/>
  </r>
  <r>
    <x v="252"/>
    <n v="6.1"/>
    <x v="10"/>
  </r>
  <r>
    <x v="253"/>
    <n v="6.1"/>
    <x v="10"/>
  </r>
  <r>
    <x v="254"/>
    <n v="6.1"/>
    <x v="10"/>
  </r>
  <r>
    <x v="255"/>
    <n v="6.1"/>
    <x v="10"/>
  </r>
  <r>
    <x v="256"/>
    <n v="6"/>
    <x v="10"/>
  </r>
  <r>
    <x v="257"/>
    <n v="6"/>
    <x v="10"/>
  </r>
  <r>
    <x v="258"/>
    <n v="6"/>
    <x v="10"/>
  </r>
  <r>
    <x v="259"/>
    <n v="5.9"/>
    <x v="10"/>
  </r>
  <r>
    <x v="260"/>
    <n v="5.8"/>
    <x v="10"/>
  </r>
  <r>
    <x v="261"/>
    <n v="5.8"/>
    <x v="10"/>
  </r>
  <r>
    <x v="262"/>
    <n v="5.7"/>
    <x v="10"/>
  </r>
  <r>
    <x v="263"/>
    <n v="5.7"/>
    <x v="10"/>
  </r>
  <r>
    <x v="264"/>
    <n v="5.7"/>
    <x v="10"/>
  </r>
  <r>
    <x v="265"/>
    <n v="5.7"/>
    <x v="10"/>
  </r>
  <r>
    <x v="266"/>
    <n v="5.7"/>
    <x v="10"/>
  </r>
  <r>
    <x v="267"/>
    <n v="5.7"/>
    <x v="10"/>
  </r>
  <r>
    <x v="268"/>
    <n v="5.8"/>
    <x v="10"/>
  </r>
  <r>
    <x v="269"/>
    <n v="5.8"/>
    <x v="10"/>
  </r>
  <r>
    <x v="270"/>
    <n v="5.9"/>
    <x v="10"/>
  </r>
  <r>
    <x v="271"/>
    <n v="5.9"/>
    <x v="10"/>
  </r>
  <r>
    <x v="272"/>
    <n v="5.9"/>
    <x v="10"/>
  </r>
  <r>
    <x v="273"/>
    <n v="5.9"/>
    <x v="10"/>
  </r>
  <r>
    <x v="274"/>
    <n v="5.8"/>
    <x v="10"/>
  </r>
  <r>
    <x v="275"/>
    <n v="5.7"/>
    <x v="10"/>
  </r>
  <r>
    <x v="276"/>
    <n v="5.6"/>
    <x v="10"/>
  </r>
  <r>
    <x v="277"/>
    <n v="5.5"/>
    <x v="10"/>
  </r>
  <r>
    <x v="278"/>
    <n v="5.4"/>
    <x v="10"/>
  </r>
  <r>
    <x v="279"/>
    <n v="5.4"/>
    <x v="10"/>
  </r>
  <r>
    <x v="280"/>
    <n v="5.3"/>
    <x v="10"/>
  </r>
  <r>
    <x v="281"/>
    <n v="5.2"/>
    <x v="10"/>
  </r>
  <r>
    <x v="282"/>
    <n v="5.2"/>
    <x v="10"/>
  </r>
  <r>
    <x v="283"/>
    <n v="5.0999999999999996"/>
    <x v="10"/>
  </r>
  <r>
    <x v="284"/>
    <n v="5"/>
    <x v="10"/>
  </r>
  <r>
    <x v="285"/>
    <n v="4.9000000000000004"/>
    <x v="10"/>
  </r>
  <r>
    <x v="286"/>
    <n v="4.8"/>
    <x v="10"/>
  </r>
  <r>
    <x v="287"/>
    <n v="4.5999999999999996"/>
    <x v="10"/>
  </r>
  <r>
    <x v="288"/>
    <n v="4.5"/>
    <x v="10"/>
  </r>
  <r>
    <x v="289"/>
    <n v="4.5"/>
    <x v="10"/>
  </r>
  <r>
    <x v="290"/>
    <n v="4.4000000000000004"/>
    <x v="10"/>
  </r>
  <r>
    <x v="291"/>
    <n v="4.4000000000000004"/>
    <x v="10"/>
  </r>
  <r>
    <x v="292"/>
    <n v="4.3"/>
    <x v="10"/>
  </r>
  <r>
    <x v="293"/>
    <n v="4.3"/>
    <x v="10"/>
  </r>
  <r>
    <x v="294"/>
    <n v="4.2"/>
    <x v="10"/>
  </r>
  <r>
    <x v="295"/>
    <n v="4.0999999999999996"/>
    <x v="10"/>
  </r>
  <r>
    <x v="296"/>
    <n v="4.0999999999999996"/>
    <x v="10"/>
  </r>
  <r>
    <x v="297"/>
    <n v="4"/>
    <x v="10"/>
  </r>
  <r>
    <x v="298"/>
    <n v="4"/>
    <x v="10"/>
  </r>
  <r>
    <x v="299"/>
    <n v="4"/>
    <x v="10"/>
  </r>
  <r>
    <x v="300"/>
    <n v="4.0999999999999996"/>
    <x v="10"/>
  </r>
  <r>
    <x v="301"/>
    <n v="4.0999999999999996"/>
    <x v="10"/>
  </r>
  <r>
    <x v="302"/>
    <n v="4.2"/>
    <x v="10"/>
  </r>
  <r>
    <x v="303"/>
    <n v="4.2"/>
    <x v="10"/>
  </r>
  <r>
    <x v="304"/>
    <n v="4.2"/>
    <x v="10"/>
  </r>
  <r>
    <x v="305"/>
    <n v="4.2"/>
    <x v="10"/>
  </r>
  <r>
    <x v="306"/>
    <n v="4.2"/>
    <x v="10"/>
  </r>
  <r>
    <x v="307"/>
    <n v="4.3"/>
    <x v="10"/>
  </r>
  <r>
    <x v="308"/>
    <n v="4.4000000000000004"/>
    <x v="10"/>
  </r>
  <r>
    <x v="309"/>
    <n v="4.4000000000000004"/>
    <x v="10"/>
  </r>
  <r>
    <x v="310"/>
    <n v="4.5"/>
    <x v="10"/>
  </r>
  <r>
    <x v="311"/>
    <n v="4.5"/>
    <x v="10"/>
  </r>
  <r>
    <x v="312"/>
    <n v="4.4000000000000004"/>
    <x v="10"/>
  </r>
  <r>
    <x v="313"/>
    <n v="4.4000000000000004"/>
    <x v="10"/>
  </r>
  <r>
    <x v="314"/>
    <n v="4.3"/>
    <x v="10"/>
  </r>
  <r>
    <x v="315"/>
    <n v="4.2"/>
    <x v="10"/>
  </r>
  <r>
    <x v="316"/>
    <n v="4.0999999999999996"/>
    <x v="10"/>
  </r>
  <r>
    <x v="317"/>
    <n v="4"/>
    <x v="10"/>
  </r>
  <r>
    <x v="318"/>
    <n v="4"/>
    <x v="10"/>
  </r>
  <r>
    <x v="319"/>
    <n v="3.9"/>
    <x v="10"/>
  </r>
  <r>
    <x v="320"/>
    <n v="3.9"/>
    <x v="10"/>
  </r>
  <r>
    <x v="321"/>
    <n v="3.8"/>
    <x v="10"/>
  </r>
  <r>
    <x v="322"/>
    <n v="3.8"/>
    <x v="10"/>
  </r>
  <r>
    <x v="323"/>
    <n v="3.7"/>
    <x v="10"/>
  </r>
  <r>
    <x v="324"/>
    <n v="3.7"/>
    <x v="10"/>
  </r>
  <r>
    <x v="325"/>
    <n v="3.7"/>
    <x v="10"/>
  </r>
  <r>
    <x v="326"/>
    <n v="3.8"/>
    <x v="10"/>
  </r>
  <r>
    <x v="327"/>
    <n v="3.9"/>
    <x v="10"/>
  </r>
  <r>
    <x v="328"/>
    <n v="4"/>
    <x v="10"/>
  </r>
  <r>
    <x v="329"/>
    <n v="4"/>
    <x v="10"/>
  </r>
  <r>
    <x v="330"/>
    <n v="4.0999999999999996"/>
    <x v="10"/>
  </r>
  <r>
    <x v="331"/>
    <n v="4.0999999999999996"/>
    <x v="10"/>
  </r>
  <r>
    <x v="332"/>
    <n v="4"/>
    <x v="10"/>
  </r>
  <r>
    <x v="333"/>
    <n v="3.9"/>
    <x v="10"/>
  </r>
  <r>
    <x v="334"/>
    <n v="3.9"/>
    <x v="10"/>
  </r>
  <r>
    <x v="335"/>
    <n v="3.8"/>
    <x v="10"/>
  </r>
  <r>
    <x v="336"/>
    <n v="3.7"/>
    <x v="10"/>
  </r>
  <r>
    <x v="337"/>
    <n v="3.6"/>
    <x v="10"/>
  </r>
  <r>
    <x v="338"/>
    <n v="3.5"/>
    <x v="10"/>
  </r>
  <r>
    <x v="339"/>
    <n v="3.4"/>
    <x v="10"/>
  </r>
  <r>
    <x v="340"/>
    <n v="3.3"/>
    <x v="10"/>
  </r>
  <r>
    <x v="341"/>
    <n v="3.2"/>
    <x v="10"/>
  </r>
  <r>
    <x v="342"/>
    <n v="3.2"/>
    <x v="10"/>
  </r>
  <r>
    <x v="343"/>
    <n v="3.2"/>
    <x v="10"/>
  </r>
  <r>
    <x v="344"/>
    <n v="3.2"/>
    <x v="10"/>
  </r>
  <r>
    <x v="345"/>
    <n v="3.2"/>
    <x v="10"/>
  </r>
  <r>
    <x v="346"/>
    <n v="3.1"/>
    <x v="10"/>
  </r>
  <r>
    <x v="347"/>
    <n v="3.1"/>
    <x v="10"/>
  </r>
  <r>
    <x v="348"/>
    <n v="3.1"/>
    <x v="10"/>
  </r>
  <r>
    <x v="349"/>
    <n v="3"/>
    <x v="10"/>
  </r>
  <r>
    <x v="350"/>
    <n v="2.9"/>
    <x v="10"/>
  </r>
  <r>
    <x v="351"/>
    <n v="2.8"/>
    <x v="10"/>
  </r>
  <r>
    <x v="352"/>
    <n v="2.8"/>
    <x v="10"/>
  </r>
  <r>
    <x v="353"/>
    <n v="2.8"/>
    <x v="10"/>
  </r>
  <r>
    <x v="354"/>
    <n v="2.8"/>
    <x v="10"/>
  </r>
  <r>
    <x v="355"/>
    <n v="2.8"/>
    <x v="10"/>
  </r>
  <r>
    <x v="356"/>
    <n v="2.8"/>
    <x v="10"/>
  </r>
  <r>
    <x v="357"/>
    <n v="2.8"/>
    <x v="10"/>
  </r>
  <r>
    <x v="358"/>
    <n v="2.8"/>
    <x v="10"/>
  </r>
  <r>
    <x v="359"/>
    <n v="2.7"/>
    <x v="10"/>
  </r>
  <r>
    <x v="360"/>
    <n v="2.7"/>
    <x v="10"/>
  </r>
  <r>
    <x v="361"/>
    <n v="2.7"/>
    <x v="10"/>
  </r>
  <r>
    <x v="362"/>
    <n v="2.7"/>
    <x v="10"/>
  </r>
  <r>
    <x v="363"/>
    <n v="2.8"/>
    <x v="10"/>
  </r>
  <r>
    <x v="364"/>
    <n v="2.8"/>
    <x v="10"/>
  </r>
  <r>
    <x v="365"/>
    <n v="2.7"/>
    <x v="10"/>
  </r>
  <r>
    <x v="366"/>
    <n v="2.6"/>
    <x v="10"/>
  </r>
  <r>
    <x v="367"/>
    <n v="2.5"/>
    <x v="10"/>
  </r>
  <r>
    <x v="368"/>
    <n v="2.4"/>
    <x v="10"/>
  </r>
  <r>
    <x v="369"/>
    <n v="2.2999999999999998"/>
    <x v="10"/>
  </r>
  <r>
    <x v="370"/>
    <n v="2.2999999999999998"/>
    <x v="10"/>
  </r>
  <r>
    <x v="371"/>
    <n v="2.2999999999999998"/>
    <x v="10"/>
  </r>
  <r>
    <x v="372"/>
    <n v="2.4"/>
    <x v="10"/>
  </r>
  <r>
    <x v="373"/>
    <n v="2.5"/>
    <x v="10"/>
  </r>
  <r>
    <x v="374"/>
    <n v="2.5"/>
    <x v="10"/>
  </r>
  <r>
    <x v="375"/>
    <n v="2.6"/>
    <x v="10"/>
  </r>
  <r>
    <x v="376"/>
    <n v="2.6"/>
    <x v="10"/>
  </r>
  <r>
    <x v="377"/>
    <n v="2.7"/>
    <x v="10"/>
  </r>
  <r>
    <x v="378"/>
    <n v="2.7"/>
    <x v="10"/>
  </r>
  <r>
    <x v="379"/>
    <n v="2.8"/>
    <x v="10"/>
  </r>
  <r>
    <x v="380"/>
    <n v="2.9"/>
    <x v="10"/>
  </r>
  <r>
    <x v="381"/>
    <n v="3"/>
    <x v="10"/>
  </r>
  <r>
    <x v="382"/>
    <n v="3.1"/>
    <x v="10"/>
  </r>
  <r>
    <x v="383"/>
    <n v="3.1"/>
    <x v="10"/>
  </r>
  <r>
    <x v="384"/>
    <n v="3.1"/>
    <x v="10"/>
  </r>
  <r>
    <x v="385"/>
    <n v="3.2"/>
    <x v="10"/>
  </r>
  <r>
    <x v="386"/>
    <n v="3.3"/>
    <x v="10"/>
  </r>
  <r>
    <x v="387"/>
    <n v="3.4"/>
    <x v="10"/>
  </r>
  <r>
    <x v="388"/>
    <n v="3.6"/>
    <x v="10"/>
  </r>
  <r>
    <x v="389"/>
    <n v="3.9"/>
    <x v="10"/>
  </r>
  <r>
    <x v="390"/>
    <n v="4.0999999999999996"/>
    <x v="10"/>
  </r>
  <r>
    <x v="391"/>
    <n v="4.3"/>
    <x v="10"/>
  </r>
  <r>
    <x v="392"/>
    <n v="4.5999999999999996"/>
    <x v="10"/>
  </r>
  <r>
    <x v="393"/>
    <n v="4.9000000000000004"/>
    <x v="10"/>
  </r>
  <r>
    <x v="394"/>
    <n v="5.2"/>
    <x v="10"/>
  </r>
  <r>
    <x v="395"/>
    <n v="5.5"/>
    <x v="10"/>
  </r>
  <r>
    <x v="396"/>
    <n v="5.8"/>
    <x v="10"/>
  </r>
  <r>
    <x v="397"/>
    <n v="6.1"/>
    <x v="10"/>
  </r>
  <r>
    <x v="398"/>
    <n v="6.3"/>
    <x v="10"/>
  </r>
  <r>
    <x v="399"/>
    <n v="6.4"/>
    <x v="10"/>
  </r>
  <r>
    <x v="400"/>
    <n v="6.5"/>
    <x v="10"/>
  </r>
  <r>
    <x v="401"/>
    <n v="6.6"/>
    <x v="10"/>
  </r>
  <r>
    <x v="402"/>
    <n v="6.6"/>
    <x v="10"/>
  </r>
  <r>
    <x v="403"/>
    <n v="6.7"/>
    <x v="10"/>
  </r>
  <r>
    <x v="404"/>
    <n v="6.7"/>
    <x v="10"/>
  </r>
  <r>
    <x v="405"/>
    <n v="6.7"/>
    <x v="10"/>
  </r>
  <r>
    <x v="406"/>
    <n v="6.8"/>
    <x v="10"/>
  </r>
  <r>
    <x v="407"/>
    <n v="6.8"/>
    <x v="10"/>
  </r>
  <r>
    <x v="408"/>
    <n v="6.8"/>
    <x v="10"/>
  </r>
  <r>
    <x v="409"/>
    <n v="6.8"/>
    <x v="10"/>
  </r>
  <r>
    <x v="410"/>
    <n v="6.8"/>
    <x v="10"/>
  </r>
  <r>
    <x v="411"/>
    <n v="6.7"/>
    <x v="10"/>
  </r>
  <r>
    <x v="412"/>
    <n v="6.7"/>
    <x v="10"/>
  </r>
  <r>
    <x v="413"/>
    <n v="6.6"/>
    <x v="10"/>
  </r>
  <r>
    <x v="414"/>
    <n v="6.6"/>
    <x v="10"/>
  </r>
  <r>
    <x v="415"/>
    <n v="6.6"/>
    <x v="10"/>
  </r>
  <r>
    <x v="416"/>
    <n v="6.7"/>
    <x v="10"/>
  </r>
  <r>
    <x v="417"/>
    <n v="6.7"/>
    <x v="10"/>
  </r>
  <r>
    <x v="418"/>
    <n v="6.7"/>
    <x v="10"/>
  </r>
  <r>
    <x v="419"/>
    <n v="6.7"/>
    <x v="10"/>
  </r>
  <r>
    <x v="420"/>
    <n v="6.6"/>
    <x v="10"/>
  </r>
  <r>
    <x v="421"/>
    <n v="6.6"/>
    <x v="10"/>
  </r>
  <r>
    <x v="422"/>
    <n v="6.6"/>
    <x v="10"/>
  </r>
  <r>
    <x v="423"/>
    <n v="6.6"/>
    <x v="10"/>
  </r>
  <r>
    <x v="424"/>
    <n v="6.7"/>
    <x v="10"/>
  </r>
  <r>
    <x v="425"/>
    <n v="6.8"/>
    <x v="10"/>
  </r>
  <r>
    <x v="426"/>
    <n v="6.8"/>
    <x v="10"/>
  </r>
  <r>
    <x v="427"/>
    <n v="6.9"/>
    <x v="10"/>
  </r>
  <r>
    <x v="428"/>
    <n v="6.9"/>
    <x v="10"/>
  </r>
  <r>
    <x v="429"/>
    <n v="6.8"/>
    <x v="10"/>
  </r>
  <r>
    <x v="430"/>
    <n v="6.7"/>
    <x v="10"/>
  </r>
  <r>
    <x v="431"/>
    <n v="6.5"/>
    <x v="10"/>
  </r>
  <r>
    <x v="432"/>
    <n v="6.4"/>
    <x v="10"/>
  </r>
  <r>
    <x v="433"/>
    <n v="6.3"/>
    <x v="10"/>
  </r>
  <r>
    <x v="434"/>
    <n v="6.3"/>
    <x v="10"/>
  </r>
  <r>
    <x v="435"/>
    <n v="6.2"/>
    <x v="10"/>
  </r>
  <r>
    <x v="436"/>
    <n v="6.1"/>
    <x v="10"/>
  </r>
  <r>
    <x v="437"/>
    <n v="6"/>
    <x v="10"/>
  </r>
  <r>
    <x v="438"/>
    <n v="5.8"/>
    <x v="10"/>
  </r>
  <r>
    <x v="439"/>
    <n v="5.6"/>
    <x v="10"/>
  </r>
  <r>
    <x v="440"/>
    <n v="5.4"/>
    <x v="10"/>
  </r>
  <r>
    <x v="441"/>
    <n v="5.3"/>
    <x v="10"/>
  </r>
  <r>
    <x v="442"/>
    <n v="5.2"/>
    <x v="10"/>
  </r>
  <r>
    <x v="443"/>
    <n v="5.0999999999999996"/>
    <x v="10"/>
  </r>
  <r>
    <x v="444"/>
    <n v="5"/>
    <x v="10"/>
  </r>
  <r>
    <x v="445"/>
    <n v="4.9000000000000004"/>
    <x v="10"/>
  </r>
  <r>
    <x v="446"/>
    <n v="4.8"/>
    <x v="10"/>
  </r>
  <r>
    <x v="447"/>
    <n v="4.7"/>
    <x v="10"/>
  </r>
  <r>
    <x v="448"/>
    <n v="4.7"/>
    <x v="10"/>
  </r>
  <r>
    <x v="449"/>
    <n v="4.5999999999999996"/>
    <x v="10"/>
  </r>
  <r>
    <x v="450"/>
    <n v="4.5999999999999996"/>
    <x v="10"/>
  </r>
  <r>
    <x v="451"/>
    <n v="4.5999999999999996"/>
    <x v="10"/>
  </r>
  <r>
    <x v="452"/>
    <n v="4.7"/>
    <x v="10"/>
  </r>
  <r>
    <x v="453"/>
    <n v="4.7"/>
    <x v="10"/>
  </r>
  <r>
    <x v="454"/>
    <n v="4.7"/>
    <x v="10"/>
  </r>
  <r>
    <x v="455"/>
    <n v="4.5999999999999996"/>
    <x v="10"/>
  </r>
  <r>
    <x v="456"/>
    <n v="4.5999999999999996"/>
    <x v="10"/>
  </r>
  <r>
    <x v="457"/>
    <n v="4.5"/>
    <x v="10"/>
  </r>
  <r>
    <x v="458"/>
    <n v="4.4000000000000004"/>
    <x v="10"/>
  </r>
  <r>
    <x v="459"/>
    <n v="4.4000000000000004"/>
    <x v="10"/>
  </r>
  <r>
    <x v="460"/>
    <n v="4.3"/>
    <x v="10"/>
  </r>
  <r>
    <x v="461"/>
    <n v="4.3"/>
    <x v="10"/>
  </r>
  <r>
    <x v="462"/>
    <n v="4.2"/>
    <x v="10"/>
  </r>
  <r>
    <x v="463"/>
    <n v="4.0999999999999996"/>
    <x v="10"/>
  </r>
  <r>
    <x v="464"/>
    <n v="4.0999999999999996"/>
    <x v="10"/>
  </r>
  <r>
    <x v="465"/>
    <n v="4"/>
    <x v="10"/>
  </r>
  <r>
    <x v="466"/>
    <n v="3.9"/>
    <x v="10"/>
  </r>
  <r>
    <x v="467"/>
    <n v="3.9"/>
    <x v="10"/>
  </r>
  <r>
    <x v="468"/>
    <n v="3.8"/>
    <x v="10"/>
  </r>
  <r>
    <x v="469"/>
    <n v="3.7"/>
    <x v="10"/>
  </r>
  <r>
    <x v="470"/>
    <n v="3.7"/>
    <x v="10"/>
  </r>
  <r>
    <x v="471"/>
    <n v="3.6"/>
    <x v="10"/>
  </r>
  <r>
    <x v="472"/>
    <n v="3.5"/>
    <x v="10"/>
  </r>
  <r>
    <x v="473"/>
    <n v="3.4"/>
    <x v="10"/>
  </r>
  <r>
    <x v="474"/>
    <n v="3.3"/>
    <x v="10"/>
  </r>
  <r>
    <x v="475"/>
    <n v="3.3"/>
    <x v="10"/>
  </r>
  <r>
    <x v="476"/>
    <n v="3.2"/>
    <x v="10"/>
  </r>
  <r>
    <x v="477"/>
    <n v="3.2"/>
    <x v="10"/>
  </r>
  <r>
    <x v="478"/>
    <n v="3.2"/>
    <x v="10"/>
  </r>
  <r>
    <x v="479"/>
    <n v="3.1"/>
    <x v="10"/>
  </r>
  <r>
    <x v="480"/>
    <n v="3.1"/>
    <x v="10"/>
  </r>
  <r>
    <x v="481"/>
    <n v="3.1"/>
    <x v="10"/>
  </r>
  <r>
    <x v="482"/>
    <n v="3"/>
    <x v="10"/>
  </r>
  <r>
    <x v="483"/>
    <n v="3"/>
    <x v="10"/>
  </r>
  <r>
    <x v="484"/>
    <n v="3"/>
    <x v="10"/>
  </r>
  <r>
    <x v="485"/>
    <n v="3"/>
    <x v="10"/>
  </r>
  <r>
    <x v="486"/>
    <n v="2.9"/>
    <x v="10"/>
  </r>
  <r>
    <x v="487"/>
    <n v="2.9"/>
    <x v="10"/>
  </r>
  <r>
    <x v="488"/>
    <n v="2.8"/>
    <x v="10"/>
  </r>
  <r>
    <x v="489"/>
    <n v="2.8"/>
    <x v="10"/>
  </r>
  <r>
    <x v="490"/>
    <n v="2.7"/>
    <x v="10"/>
  </r>
  <r>
    <x v="491"/>
    <n v="2.6"/>
    <x v="10"/>
  </r>
  <r>
    <x v="492"/>
    <n v="2.6"/>
    <x v="10"/>
  </r>
  <r>
    <x v="493"/>
    <n v="2.5"/>
    <x v="10"/>
  </r>
  <r>
    <x v="494"/>
    <n v="2.5"/>
    <x v="10"/>
  </r>
  <r>
    <x v="495"/>
    <n v="2.4"/>
    <x v="10"/>
  </r>
  <r>
    <x v="496"/>
    <n v="2.2999999999999998"/>
    <x v="10"/>
  </r>
  <r>
    <x v="497"/>
    <n v="2.2000000000000002"/>
    <x v="10"/>
  </r>
  <r>
    <x v="498"/>
    <n v="2.2000000000000002"/>
    <x v="10"/>
  </r>
  <r>
    <x v="499"/>
    <n v="2.1"/>
    <x v="10"/>
  </r>
  <r>
    <x v="500"/>
    <n v="2"/>
    <x v="10"/>
  </r>
  <r>
    <x v="501"/>
    <n v="2"/>
    <x v="10"/>
  </r>
  <r>
    <x v="502"/>
    <n v="2"/>
    <x v="10"/>
  </r>
  <r>
    <x v="503"/>
    <n v="2"/>
    <x v="10"/>
  </r>
  <r>
    <x v="504"/>
    <n v="2.1"/>
    <x v="10"/>
  </r>
  <r>
    <x v="505"/>
    <n v="2.1"/>
    <x v="10"/>
  </r>
  <r>
    <x v="506"/>
    <n v="2.2000000000000002"/>
    <x v="10"/>
  </r>
  <r>
    <x v="507"/>
    <n v="2.2000000000000002"/>
    <x v="10"/>
  </r>
  <r>
    <x v="508"/>
    <n v="2.2999999999999998"/>
    <x v="10"/>
  </r>
  <r>
    <x v="509"/>
    <n v="2.4"/>
    <x v="10"/>
  </r>
  <r>
    <x v="510"/>
    <n v="2.4"/>
    <x v="10"/>
  </r>
  <r>
    <x v="511"/>
    <n v="2.5"/>
    <x v="10"/>
  </r>
  <r>
    <x v="512"/>
    <n v="2.6"/>
    <x v="10"/>
  </r>
  <r>
    <x v="513"/>
    <n v="2.6"/>
    <x v="10"/>
  </r>
  <r>
    <x v="514"/>
    <n v="2.7"/>
    <x v="10"/>
  </r>
  <r>
    <x v="515"/>
    <n v="2.7"/>
    <x v="10"/>
  </r>
  <r>
    <x v="516"/>
    <n v="2.8"/>
    <x v="10"/>
  </r>
  <r>
    <x v="517"/>
    <n v="2.7"/>
    <x v="10"/>
  </r>
  <r>
    <x v="518"/>
    <n v="2.7"/>
    <x v="10"/>
  </r>
  <r>
    <x v="519"/>
    <n v="2.6"/>
    <x v="10"/>
  </r>
  <r>
    <x v="520"/>
    <n v="2.6"/>
    <x v="10"/>
  </r>
  <r>
    <x v="521"/>
    <n v="2.5"/>
    <x v="10"/>
  </r>
  <r>
    <x v="522"/>
    <n v="2.5"/>
    <x v="10"/>
  </r>
  <r>
    <x v="523"/>
    <n v="2.4"/>
    <x v="10"/>
  </r>
  <r>
    <x v="524"/>
    <n v="2.4"/>
    <x v="10"/>
  </r>
  <r>
    <x v="525"/>
    <n v="2.4"/>
    <x v="10"/>
  </r>
  <r>
    <x v="526"/>
    <n v="2.2999999999999998"/>
    <x v="10"/>
  </r>
  <r>
    <x v="527"/>
    <n v="2.2000000000000002"/>
    <x v="10"/>
  </r>
  <r>
    <x v="528"/>
    <n v="2.2000000000000002"/>
    <x v="10"/>
  </r>
  <r>
    <x v="529"/>
    <n v="2.2000000000000002"/>
    <x v="10"/>
  </r>
  <r>
    <x v="530"/>
    <n v="2.1"/>
    <x v="10"/>
  </r>
  <r>
    <x v="531"/>
    <n v="22.5"/>
    <x v="10"/>
  </r>
  <r>
    <x v="532"/>
    <n v="20.7"/>
    <x v="10"/>
  </r>
  <r>
    <x v="533"/>
    <n v="17.3"/>
    <x v="10"/>
  </r>
  <r>
    <x v="534"/>
    <n v="15.6"/>
    <x v="10"/>
  </r>
  <r>
    <x v="535"/>
    <n v="13"/>
    <x v="10"/>
  </r>
  <r>
    <x v="536"/>
    <n v="13.3"/>
    <x v="10"/>
  </r>
  <r>
    <x v="537"/>
    <n v="11.3"/>
    <x v="10"/>
  </r>
  <r>
    <x v="538"/>
    <n v="10.5"/>
    <x v="10"/>
  </r>
  <r>
    <x v="539"/>
    <n v="10.199999999999999"/>
    <x v="10"/>
  </r>
  <r>
    <x v="540"/>
    <n v="9.5"/>
    <x v="10"/>
  </r>
  <r>
    <x v="541"/>
    <n v="9.1"/>
    <x v="10"/>
  </r>
  <r>
    <x v="542"/>
    <n v="8.4"/>
    <x v="10"/>
  </r>
  <r>
    <x v="543"/>
    <n v="7.8"/>
    <x v="10"/>
  </r>
  <r>
    <x v="544"/>
    <n v="6.9"/>
    <x v="10"/>
  </r>
  <r>
    <x v="545"/>
    <n v="6.3"/>
    <x v="10"/>
  </r>
  <r>
    <x v="546"/>
    <n v="5.4"/>
    <x v="10"/>
  </r>
  <r>
    <x v="547"/>
    <n v="4.7"/>
    <x v="10"/>
  </r>
  <r>
    <x v="548"/>
    <n v="3.9"/>
    <x v="10"/>
  </r>
  <r>
    <x v="549"/>
    <n v="3.3"/>
    <x v="10"/>
  </r>
  <r>
    <x v="550"/>
    <n v="3.2"/>
    <x v="10"/>
  </r>
  <r>
    <x v="551"/>
    <n v="3.1"/>
    <x v="10"/>
  </r>
  <r>
    <x v="552"/>
    <n v="3.1"/>
    <x v="10"/>
  </r>
  <r>
    <x v="553"/>
    <n v="3.2"/>
    <x v="10"/>
  </r>
  <r>
    <x v="554"/>
    <n v="3.2"/>
    <x v="10"/>
  </r>
  <r>
    <x v="555"/>
    <n v="3.3"/>
    <x v="10"/>
  </r>
  <r>
    <x v="556"/>
    <n v="3.3"/>
    <x v="10"/>
  </r>
  <r>
    <x v="557"/>
    <n v="3.3"/>
    <x v="10"/>
  </r>
  <r>
    <x v="558"/>
    <n v="3.3"/>
    <x v="10"/>
  </r>
  <r>
    <x v="559"/>
    <n v="3.3"/>
    <x v="10"/>
  </r>
  <r>
    <x v="560"/>
    <n v="3.3"/>
    <x v="10"/>
  </r>
  <r>
    <x v="561"/>
    <n v="3.3"/>
    <x v="10"/>
  </r>
  <r>
    <x v="562"/>
    <n v="3.2"/>
    <x v="10"/>
  </r>
  <r>
    <x v="563"/>
    <n v="3.1"/>
    <x v="10"/>
  </r>
  <r>
    <x v="564"/>
    <n v="3.1"/>
    <x v="10"/>
  </r>
  <r>
    <x v="565"/>
    <n v="3"/>
    <x v="10"/>
  </r>
  <r>
    <x v="566"/>
    <n v="2.9"/>
    <x v="10"/>
  </r>
  <r>
    <x v="567"/>
    <n v="2.8"/>
    <x v="10"/>
  </r>
  <r>
    <x v="568"/>
    <n v="2.8"/>
    <x v="10"/>
  </r>
  <r>
    <x v="569"/>
    <n v="2.8"/>
    <x v="10"/>
  </r>
  <r>
    <x v="570"/>
    <n v="2.8"/>
    <x v="10"/>
  </r>
  <r>
    <x v="571"/>
    <n v="2.8"/>
    <x v="10"/>
  </r>
  <r>
    <x v="572"/>
    <n v="2.8"/>
    <x v="10"/>
  </r>
  <r>
    <x v="573"/>
    <n v="2.8"/>
    <x v="10"/>
  </r>
  <r>
    <x v="574"/>
    <n v="2.9"/>
    <x v="10"/>
  </r>
  <r>
    <x v="575"/>
    <n v="2.9"/>
    <x v="10"/>
  </r>
  <r>
    <x v="576"/>
    <n v="2.8"/>
    <x v="10"/>
  </r>
  <r>
    <x v="577"/>
    <n v="2.8"/>
    <x v="10"/>
  </r>
  <r>
    <x v="578"/>
    <n v="2.8"/>
    <x v="10"/>
  </r>
  <r>
    <x v="579"/>
    <n v="2.8"/>
    <x v="10"/>
  </r>
  <r>
    <x v="580"/>
    <n v="2.8"/>
    <x v="10"/>
  </r>
  <r>
    <x v="581"/>
    <n v="2.8"/>
    <x v="10"/>
  </r>
  <r>
    <x v="582"/>
    <n v="2.8"/>
    <x v="10"/>
  </r>
  <r>
    <x v="583"/>
    <n v="2.8"/>
    <x v="10"/>
  </r>
  <r>
    <x v="584"/>
    <n v="2.8"/>
    <x v="10"/>
  </r>
  <r>
    <x v="585"/>
    <n v="2.7"/>
    <x v="10"/>
  </r>
  <r>
    <x v="586"/>
    <n v="2.7"/>
    <x v="10"/>
  </r>
  <r>
    <x v="587"/>
    <n v="2.6"/>
    <x v="10"/>
  </r>
  <r>
    <x v="588"/>
    <n v="2.6"/>
    <x v="10"/>
  </r>
  <r>
    <x v="589"/>
    <n v="2.6"/>
    <x v="10"/>
  </r>
  <r>
    <x v="590"/>
    <n v="2.5"/>
    <x v="10"/>
  </r>
  <r>
    <x v="591"/>
    <n v="2.5"/>
    <x v="10"/>
  </r>
  <r>
    <x v="592"/>
    <n v="2.4"/>
    <x v="10"/>
  </r>
  <r>
    <x v="593"/>
    <n v="2.2999999999999998"/>
    <x v="10"/>
  </r>
  <r>
    <x v="594"/>
    <n v="2.2000000000000002"/>
    <x v="10"/>
  </r>
  <r>
    <x v="595"/>
    <n v="2.1"/>
    <x v="10"/>
  </r>
  <r>
    <x v="596"/>
    <n v="2.1"/>
    <x v="10"/>
  </r>
  <r>
    <x v="597"/>
    <m/>
    <x v="10"/>
  </r>
  <r>
    <x v="598"/>
    <n v="2.2000000000000002"/>
    <x v="10"/>
  </r>
  <r>
    <x v="599"/>
    <n v="2.2000000000000002"/>
    <x v="10"/>
  </r>
  <r>
    <x v="600"/>
    <n v="2.2000000000000002"/>
    <x v="10"/>
  </r>
  <r>
    <x v="601"/>
    <n v="2.2999999999999998"/>
    <x v="10"/>
  </r>
  <r>
    <x v="602"/>
    <n v="2.4"/>
    <x v="10"/>
  </r>
  <r>
    <x v="603"/>
    <n v="2.4"/>
    <x v="10"/>
  </r>
  <r>
    <x v="604"/>
    <n v="2.5"/>
    <x v="10"/>
  </r>
  <r>
    <x v="0"/>
    <n v="5.6"/>
    <x v="11"/>
  </r>
  <r>
    <x v="1"/>
    <n v="5.6"/>
    <x v="11"/>
  </r>
  <r>
    <x v="2"/>
    <n v="5.6"/>
    <x v="11"/>
  </r>
  <r>
    <x v="3"/>
    <n v="5.6"/>
    <x v="11"/>
  </r>
  <r>
    <x v="4"/>
    <n v="5.6"/>
    <x v="11"/>
  </r>
  <r>
    <x v="5"/>
    <n v="5.5"/>
    <x v="11"/>
  </r>
  <r>
    <x v="6"/>
    <n v="5.5"/>
    <x v="11"/>
  </r>
  <r>
    <x v="7"/>
    <n v="5.6"/>
    <x v="11"/>
  </r>
  <r>
    <x v="8"/>
    <n v="5.6"/>
    <x v="11"/>
  </r>
  <r>
    <x v="9"/>
    <n v="5.7"/>
    <x v="11"/>
  </r>
  <r>
    <x v="10"/>
    <n v="5.8"/>
    <x v="11"/>
  </r>
  <r>
    <x v="11"/>
    <n v="5.9"/>
    <x v="11"/>
  </r>
  <r>
    <x v="12"/>
    <n v="5.9"/>
    <x v="11"/>
  </r>
  <r>
    <x v="13"/>
    <n v="6"/>
    <x v="11"/>
  </r>
  <r>
    <x v="14"/>
    <n v="6"/>
    <x v="11"/>
  </r>
  <r>
    <x v="15"/>
    <n v="6"/>
    <x v="11"/>
  </r>
  <r>
    <x v="16"/>
    <n v="6"/>
    <x v="11"/>
  </r>
  <r>
    <x v="17"/>
    <n v="6"/>
    <x v="11"/>
  </r>
  <r>
    <x v="18"/>
    <n v="6"/>
    <x v="11"/>
  </r>
  <r>
    <x v="19"/>
    <n v="6"/>
    <x v="11"/>
  </r>
  <r>
    <x v="20"/>
    <n v="5.9"/>
    <x v="11"/>
  </r>
  <r>
    <x v="21"/>
    <n v="5.8"/>
    <x v="11"/>
  </r>
  <r>
    <x v="22"/>
    <n v="5.6"/>
    <x v="11"/>
  </r>
  <r>
    <x v="23"/>
    <n v="5.5"/>
    <x v="11"/>
  </r>
  <r>
    <x v="24"/>
    <n v="5.3"/>
    <x v="11"/>
  </r>
  <r>
    <x v="25"/>
    <n v="5.2"/>
    <x v="11"/>
  </r>
  <r>
    <x v="26"/>
    <n v="5.2"/>
    <x v="11"/>
  </r>
  <r>
    <x v="27"/>
    <n v="5.2"/>
    <x v="11"/>
  </r>
  <r>
    <x v="28"/>
    <n v="5.2"/>
    <x v="11"/>
  </r>
  <r>
    <x v="29"/>
    <n v="5.3"/>
    <x v="11"/>
  </r>
  <r>
    <x v="30"/>
    <n v="5.4"/>
    <x v="11"/>
  </r>
  <r>
    <x v="31"/>
    <n v="5.6"/>
    <x v="11"/>
  </r>
  <r>
    <x v="32"/>
    <n v="5.7"/>
    <x v="11"/>
  </r>
  <r>
    <x v="33"/>
    <n v="5.8"/>
    <x v="11"/>
  </r>
  <r>
    <x v="34"/>
    <n v="5.9"/>
    <x v="11"/>
  </r>
  <r>
    <x v="35"/>
    <n v="6"/>
    <x v="11"/>
  </r>
  <r>
    <x v="36"/>
    <n v="6.1"/>
    <x v="11"/>
  </r>
  <r>
    <x v="37"/>
    <n v="6"/>
    <x v="11"/>
  </r>
  <r>
    <x v="38"/>
    <n v="5.9"/>
    <x v="11"/>
  </r>
  <r>
    <x v="39"/>
    <n v="5.8"/>
    <x v="11"/>
  </r>
  <r>
    <x v="40"/>
    <n v="5.7"/>
    <x v="11"/>
  </r>
  <r>
    <x v="41"/>
    <n v="5.6"/>
    <x v="11"/>
  </r>
  <r>
    <x v="42"/>
    <n v="5.6"/>
    <x v="11"/>
  </r>
  <r>
    <x v="43"/>
    <n v="5.6"/>
    <x v="11"/>
  </r>
  <r>
    <x v="44"/>
    <n v="5.7"/>
    <x v="11"/>
  </r>
  <r>
    <x v="45"/>
    <n v="5.8"/>
    <x v="11"/>
  </r>
  <r>
    <x v="46"/>
    <n v="5.9"/>
    <x v="11"/>
  </r>
  <r>
    <x v="47"/>
    <n v="6.1"/>
    <x v="11"/>
  </r>
  <r>
    <x v="48"/>
    <n v="6.3"/>
    <x v="11"/>
  </r>
  <r>
    <x v="49"/>
    <n v="6.7"/>
    <x v="11"/>
  </r>
  <r>
    <x v="50"/>
    <n v="7.1"/>
    <x v="11"/>
  </r>
  <r>
    <x v="51"/>
    <n v="7.6"/>
    <x v="11"/>
  </r>
  <r>
    <x v="52"/>
    <n v="7.9"/>
    <x v="11"/>
  </r>
  <r>
    <x v="53"/>
    <n v="8.1"/>
    <x v="11"/>
  </r>
  <r>
    <x v="54"/>
    <n v="8.1999999999999993"/>
    <x v="11"/>
  </r>
  <r>
    <x v="55"/>
    <n v="8.1"/>
    <x v="11"/>
  </r>
  <r>
    <x v="56"/>
    <n v="8"/>
    <x v="11"/>
  </r>
  <r>
    <x v="57"/>
    <n v="7.8"/>
    <x v="11"/>
  </r>
  <r>
    <x v="58"/>
    <n v="7.5"/>
    <x v="11"/>
  </r>
  <r>
    <x v="59"/>
    <n v="7.3"/>
    <x v="11"/>
  </r>
  <r>
    <x v="60"/>
    <n v="7.1"/>
    <x v="11"/>
  </r>
  <r>
    <x v="61"/>
    <n v="7"/>
    <x v="11"/>
  </r>
  <r>
    <x v="62"/>
    <n v="7"/>
    <x v="11"/>
  </r>
  <r>
    <x v="63"/>
    <n v="7"/>
    <x v="11"/>
  </r>
  <r>
    <x v="64"/>
    <n v="7.1"/>
    <x v="11"/>
  </r>
  <r>
    <x v="65"/>
    <n v="7.3"/>
    <x v="11"/>
  </r>
  <r>
    <x v="66"/>
    <n v="7.4"/>
    <x v="11"/>
  </r>
  <r>
    <x v="67"/>
    <n v="7.6"/>
    <x v="11"/>
  </r>
  <r>
    <x v="68"/>
    <n v="7.9"/>
    <x v="11"/>
  </r>
  <r>
    <x v="69"/>
    <n v="8.1999999999999993"/>
    <x v="11"/>
  </r>
  <r>
    <x v="70"/>
    <n v="8.6"/>
    <x v="11"/>
  </r>
  <r>
    <x v="71"/>
    <n v="8.9"/>
    <x v="11"/>
  </r>
  <r>
    <x v="72"/>
    <n v="9.3000000000000007"/>
    <x v="11"/>
  </r>
  <r>
    <x v="73"/>
    <n v="9.6"/>
    <x v="11"/>
  </r>
  <r>
    <x v="74"/>
    <n v="9.6999999999999993"/>
    <x v="11"/>
  </r>
  <r>
    <x v="75"/>
    <n v="9.8000000000000007"/>
    <x v="11"/>
  </r>
  <r>
    <x v="76"/>
    <n v="9.8000000000000007"/>
    <x v="11"/>
  </r>
  <r>
    <x v="77"/>
    <n v="9.8000000000000007"/>
    <x v="11"/>
  </r>
  <r>
    <x v="78"/>
    <n v="9.8000000000000007"/>
    <x v="11"/>
  </r>
  <r>
    <x v="79"/>
    <n v="9.9"/>
    <x v="11"/>
  </r>
  <r>
    <x v="80"/>
    <n v="10.1"/>
    <x v="11"/>
  </r>
  <r>
    <x v="81"/>
    <n v="10.3"/>
    <x v="11"/>
  </r>
  <r>
    <x v="82"/>
    <n v="10.6"/>
    <x v="11"/>
  </r>
  <r>
    <x v="83"/>
    <n v="10.7"/>
    <x v="11"/>
  </r>
  <r>
    <x v="84"/>
    <n v="10.7"/>
    <x v="11"/>
  </r>
  <r>
    <x v="85"/>
    <n v="10.5"/>
    <x v="11"/>
  </r>
  <r>
    <x v="86"/>
    <n v="10.199999999999999"/>
    <x v="11"/>
  </r>
  <r>
    <x v="87"/>
    <n v="9.9"/>
    <x v="11"/>
  </r>
  <r>
    <x v="88"/>
    <n v="9.6"/>
    <x v="11"/>
  </r>
  <r>
    <x v="89"/>
    <n v="9.3000000000000007"/>
    <x v="11"/>
  </r>
  <r>
    <x v="90"/>
    <n v="9.1"/>
    <x v="11"/>
  </r>
  <r>
    <x v="91"/>
    <n v="8.8000000000000007"/>
    <x v="11"/>
  </r>
  <r>
    <x v="92"/>
    <n v="8.6"/>
    <x v="11"/>
  </r>
  <r>
    <x v="93"/>
    <n v="8.1999999999999993"/>
    <x v="11"/>
  </r>
  <r>
    <x v="94"/>
    <n v="7.9"/>
    <x v="11"/>
  </r>
  <r>
    <x v="95"/>
    <n v="7.5"/>
    <x v="11"/>
  </r>
  <r>
    <x v="96"/>
    <n v="7.3"/>
    <x v="11"/>
  </r>
  <r>
    <x v="97"/>
    <n v="7.1"/>
    <x v="11"/>
  </r>
  <r>
    <x v="98"/>
    <n v="7"/>
    <x v="11"/>
  </r>
  <r>
    <x v="99"/>
    <n v="7"/>
    <x v="11"/>
  </r>
  <r>
    <x v="100"/>
    <n v="7"/>
    <x v="11"/>
  </r>
  <r>
    <x v="101"/>
    <n v="7.1"/>
    <x v="11"/>
  </r>
  <r>
    <x v="102"/>
    <n v="7.2"/>
    <x v="11"/>
  </r>
  <r>
    <x v="103"/>
    <n v="7.3"/>
    <x v="11"/>
  </r>
  <r>
    <x v="104"/>
    <n v="7.3"/>
    <x v="11"/>
  </r>
  <r>
    <x v="105"/>
    <n v="7.4"/>
    <x v="11"/>
  </r>
  <r>
    <x v="106"/>
    <n v="7.4"/>
    <x v="11"/>
  </r>
  <r>
    <x v="107"/>
    <n v="7.4"/>
    <x v="11"/>
  </r>
  <r>
    <x v="108"/>
    <n v="7.5"/>
    <x v="11"/>
  </r>
  <r>
    <x v="109"/>
    <n v="7.6"/>
    <x v="11"/>
  </r>
  <r>
    <x v="110"/>
    <n v="7.7"/>
    <x v="11"/>
  </r>
  <r>
    <x v="111"/>
    <n v="7.8"/>
    <x v="11"/>
  </r>
  <r>
    <x v="112"/>
    <n v="7.9"/>
    <x v="11"/>
  </r>
  <r>
    <x v="113"/>
    <n v="7.9"/>
    <x v="11"/>
  </r>
  <r>
    <x v="114"/>
    <n v="7.9"/>
    <x v="11"/>
  </r>
  <r>
    <x v="115"/>
    <n v="7.9"/>
    <x v="11"/>
  </r>
  <r>
    <x v="116"/>
    <n v="7.9"/>
    <x v="11"/>
  </r>
  <r>
    <x v="117"/>
    <n v="7.9"/>
    <x v="11"/>
  </r>
  <r>
    <x v="118"/>
    <n v="8"/>
    <x v="11"/>
  </r>
  <r>
    <x v="119"/>
    <n v="8"/>
    <x v="11"/>
  </r>
  <r>
    <x v="120"/>
    <n v="8.1"/>
    <x v="11"/>
  </r>
  <r>
    <x v="121"/>
    <n v="8.1999999999999993"/>
    <x v="11"/>
  </r>
  <r>
    <x v="122"/>
    <n v="8.3000000000000007"/>
    <x v="11"/>
  </r>
  <r>
    <x v="123"/>
    <n v="8.4"/>
    <x v="11"/>
  </r>
  <r>
    <x v="124"/>
    <n v="8.5"/>
    <x v="11"/>
  </r>
  <r>
    <x v="125"/>
    <n v="8.6"/>
    <x v="11"/>
  </r>
  <r>
    <x v="126"/>
    <n v="8.6"/>
    <x v="11"/>
  </r>
  <r>
    <x v="127"/>
    <n v="8.6999999999999993"/>
    <x v="11"/>
  </r>
  <r>
    <x v="128"/>
    <n v="8.6"/>
    <x v="11"/>
  </r>
  <r>
    <x v="129"/>
    <n v="8.6"/>
    <x v="11"/>
  </r>
  <r>
    <x v="130"/>
    <n v="8.5"/>
    <x v="11"/>
  </r>
  <r>
    <x v="131"/>
    <n v="8.5"/>
    <x v="11"/>
  </r>
  <r>
    <x v="132"/>
    <n v="8.4"/>
    <x v="11"/>
  </r>
  <r>
    <x v="133"/>
    <n v="8.3000000000000007"/>
    <x v="11"/>
  </r>
  <r>
    <x v="134"/>
    <n v="8.1999999999999993"/>
    <x v="11"/>
  </r>
  <r>
    <x v="135"/>
    <n v="8"/>
    <x v="11"/>
  </r>
  <r>
    <x v="136"/>
    <n v="7.9"/>
    <x v="11"/>
  </r>
  <r>
    <x v="137"/>
    <n v="7.7"/>
    <x v="11"/>
  </r>
  <r>
    <x v="138"/>
    <n v="7.6"/>
    <x v="11"/>
  </r>
  <r>
    <x v="139"/>
    <n v="7.5"/>
    <x v="11"/>
  </r>
  <r>
    <x v="140"/>
    <n v="7.4"/>
    <x v="11"/>
  </r>
  <r>
    <x v="141"/>
    <n v="7.2"/>
    <x v="11"/>
  </r>
  <r>
    <x v="142"/>
    <n v="7.1"/>
    <x v="11"/>
  </r>
  <r>
    <x v="143"/>
    <n v="6.9"/>
    <x v="11"/>
  </r>
  <r>
    <x v="144"/>
    <n v="6.8"/>
    <x v="11"/>
  </r>
  <r>
    <x v="145"/>
    <n v="6.6"/>
    <x v="11"/>
  </r>
  <r>
    <x v="146"/>
    <n v="6.5"/>
    <x v="11"/>
  </r>
  <r>
    <x v="147"/>
    <n v="6.4"/>
    <x v="11"/>
  </r>
  <r>
    <x v="148"/>
    <n v="6.3"/>
    <x v="11"/>
  </r>
  <r>
    <x v="149"/>
    <n v="6.2"/>
    <x v="11"/>
  </r>
  <r>
    <x v="150"/>
    <n v="6.1"/>
    <x v="11"/>
  </r>
  <r>
    <x v="151"/>
    <n v="6"/>
    <x v="11"/>
  </r>
  <r>
    <x v="152"/>
    <n v="5.9"/>
    <x v="11"/>
  </r>
  <r>
    <x v="153"/>
    <n v="5.9"/>
    <x v="11"/>
  </r>
  <r>
    <x v="154"/>
    <n v="5.8"/>
    <x v="11"/>
  </r>
  <r>
    <x v="155"/>
    <n v="5.7"/>
    <x v="11"/>
  </r>
  <r>
    <x v="156"/>
    <n v="5.6"/>
    <x v="11"/>
  </r>
  <r>
    <x v="157"/>
    <n v="5.5"/>
    <x v="11"/>
  </r>
  <r>
    <x v="158"/>
    <n v="5.4"/>
    <x v="11"/>
  </r>
  <r>
    <x v="159"/>
    <n v="5.4"/>
    <x v="11"/>
  </r>
  <r>
    <x v="160"/>
    <n v="5.4"/>
    <x v="11"/>
  </r>
  <r>
    <x v="161"/>
    <n v="5.4"/>
    <x v="11"/>
  </r>
  <r>
    <x v="162"/>
    <n v="5.4"/>
    <x v="11"/>
  </r>
  <r>
    <x v="163"/>
    <n v="5.5"/>
    <x v="11"/>
  </r>
  <r>
    <x v="164"/>
    <n v="5.5"/>
    <x v="11"/>
  </r>
  <r>
    <x v="165"/>
    <n v="5.4"/>
    <x v="11"/>
  </r>
  <r>
    <x v="166"/>
    <n v="5.4"/>
    <x v="11"/>
  </r>
  <r>
    <x v="167"/>
    <n v="5.3"/>
    <x v="11"/>
  </r>
  <r>
    <x v="168"/>
    <n v="5.3"/>
    <x v="11"/>
  </r>
  <r>
    <x v="169"/>
    <n v="5.3"/>
    <x v="11"/>
  </r>
  <r>
    <x v="170"/>
    <n v="5.3"/>
    <x v="11"/>
  </r>
  <r>
    <x v="171"/>
    <n v="5.4"/>
    <x v="11"/>
  </r>
  <r>
    <x v="172"/>
    <n v="5.4"/>
    <x v="11"/>
  </r>
  <r>
    <x v="173"/>
    <n v="5.5"/>
    <x v="11"/>
  </r>
  <r>
    <x v="174"/>
    <n v="5.6"/>
    <x v="11"/>
  </r>
  <r>
    <x v="175"/>
    <n v="5.6"/>
    <x v="11"/>
  </r>
  <r>
    <x v="176"/>
    <n v="5.7"/>
    <x v="11"/>
  </r>
  <r>
    <x v="177"/>
    <n v="5.8"/>
    <x v="11"/>
  </r>
  <r>
    <x v="178"/>
    <n v="6"/>
    <x v="11"/>
  </r>
  <r>
    <x v="179"/>
    <n v="6.1"/>
    <x v="11"/>
  </r>
  <r>
    <x v="180"/>
    <n v="6.3"/>
    <x v="11"/>
  </r>
  <r>
    <x v="181"/>
    <n v="6.4"/>
    <x v="11"/>
  </r>
  <r>
    <x v="182"/>
    <n v="6.5"/>
    <x v="11"/>
  </r>
  <r>
    <x v="183"/>
    <n v="6.4"/>
    <x v="11"/>
  </r>
  <r>
    <x v="184"/>
    <n v="6.4"/>
    <x v="11"/>
  </r>
  <r>
    <x v="185"/>
    <n v="6.3"/>
    <x v="11"/>
  </r>
  <r>
    <x v="186"/>
    <n v="6.2"/>
    <x v="11"/>
  </r>
  <r>
    <x v="187"/>
    <n v="6.2"/>
    <x v="11"/>
  </r>
  <r>
    <x v="188"/>
    <n v="6.2"/>
    <x v="11"/>
  </r>
  <r>
    <x v="189"/>
    <n v="6.3"/>
    <x v="11"/>
  </r>
  <r>
    <x v="190"/>
    <n v="6.4"/>
    <x v="11"/>
  </r>
  <r>
    <x v="191"/>
    <n v="6.5"/>
    <x v="11"/>
  </r>
  <r>
    <x v="192"/>
    <n v="6.5"/>
    <x v="11"/>
  </r>
  <r>
    <x v="193"/>
    <n v="6.6"/>
    <x v="11"/>
  </r>
  <r>
    <x v="194"/>
    <n v="6.6"/>
    <x v="11"/>
  </r>
  <r>
    <x v="195"/>
    <n v="6.6"/>
    <x v="11"/>
  </r>
  <r>
    <x v="196"/>
    <n v="6.6"/>
    <x v="11"/>
  </r>
  <r>
    <x v="197"/>
    <n v="6.6"/>
    <x v="11"/>
  </r>
  <r>
    <x v="198"/>
    <n v="6.6"/>
    <x v="11"/>
  </r>
  <r>
    <x v="199"/>
    <n v="6.7"/>
    <x v="11"/>
  </r>
  <r>
    <x v="200"/>
    <n v="6.6"/>
    <x v="11"/>
  </r>
  <r>
    <x v="201"/>
    <n v="6.5"/>
    <x v="11"/>
  </r>
  <r>
    <x v="202"/>
    <n v="6.4"/>
    <x v="11"/>
  </r>
  <r>
    <x v="203"/>
    <n v="6.4"/>
    <x v="11"/>
  </r>
  <r>
    <x v="204"/>
    <n v="6.3"/>
    <x v="11"/>
  </r>
  <r>
    <x v="205"/>
    <n v="6.3"/>
    <x v="11"/>
  </r>
  <r>
    <x v="206"/>
    <n v="6.4"/>
    <x v="11"/>
  </r>
  <r>
    <x v="207"/>
    <n v="6.4"/>
    <x v="11"/>
  </r>
  <r>
    <x v="208"/>
    <n v="6.3"/>
    <x v="11"/>
  </r>
  <r>
    <x v="209"/>
    <n v="6.3"/>
    <x v="11"/>
  </r>
  <r>
    <x v="210"/>
    <n v="6.1"/>
    <x v="11"/>
  </r>
  <r>
    <x v="211"/>
    <n v="6"/>
    <x v="11"/>
  </r>
  <r>
    <x v="212"/>
    <n v="5.9"/>
    <x v="11"/>
  </r>
  <r>
    <x v="213"/>
    <n v="5.8"/>
    <x v="11"/>
  </r>
  <r>
    <x v="214"/>
    <n v="5.7"/>
    <x v="11"/>
  </r>
  <r>
    <x v="215"/>
    <n v="5.6"/>
    <x v="11"/>
  </r>
  <r>
    <x v="216"/>
    <n v="5.6"/>
    <x v="11"/>
  </r>
  <r>
    <x v="217"/>
    <n v="5.5"/>
    <x v="11"/>
  </r>
  <r>
    <x v="218"/>
    <n v="5.4"/>
    <x v="11"/>
  </r>
  <r>
    <x v="219"/>
    <n v="5.4"/>
    <x v="11"/>
  </r>
  <r>
    <x v="220"/>
    <n v="5.4"/>
    <x v="11"/>
  </r>
  <r>
    <x v="221"/>
    <n v="5.4"/>
    <x v="11"/>
  </r>
  <r>
    <x v="222"/>
    <n v="5.5"/>
    <x v="11"/>
  </r>
  <r>
    <x v="223"/>
    <n v="5.5"/>
    <x v="11"/>
  </r>
  <r>
    <x v="224"/>
    <n v="5.6"/>
    <x v="11"/>
  </r>
  <r>
    <x v="225"/>
    <n v="5.6"/>
    <x v="11"/>
  </r>
  <r>
    <x v="226"/>
    <n v="5.6"/>
    <x v="11"/>
  </r>
  <r>
    <x v="227"/>
    <n v="5.5"/>
    <x v="11"/>
  </r>
  <r>
    <x v="228"/>
    <n v="5.5"/>
    <x v="11"/>
  </r>
  <r>
    <x v="229"/>
    <n v="5.4"/>
    <x v="11"/>
  </r>
  <r>
    <x v="230"/>
    <n v="5.4"/>
    <x v="11"/>
  </r>
  <r>
    <x v="231"/>
    <n v="5.4"/>
    <x v="11"/>
  </r>
  <r>
    <x v="232"/>
    <n v="5.5"/>
    <x v="11"/>
  </r>
  <r>
    <x v="233"/>
    <n v="5.5"/>
    <x v="11"/>
  </r>
  <r>
    <x v="234"/>
    <n v="5.5"/>
    <x v="11"/>
  </r>
  <r>
    <x v="235"/>
    <n v="5.5"/>
    <x v="11"/>
  </r>
  <r>
    <x v="236"/>
    <n v="5.5"/>
    <x v="11"/>
  </r>
  <r>
    <x v="237"/>
    <n v="5.5"/>
    <x v="11"/>
  </r>
  <r>
    <x v="238"/>
    <n v="5.5"/>
    <x v="11"/>
  </r>
  <r>
    <x v="239"/>
    <n v="5.5"/>
    <x v="11"/>
  </r>
  <r>
    <x v="240"/>
    <n v="5.5"/>
    <x v="11"/>
  </r>
  <r>
    <x v="241"/>
    <n v="5.5"/>
    <x v="11"/>
  </r>
  <r>
    <x v="242"/>
    <n v="5.5"/>
    <x v="11"/>
  </r>
  <r>
    <x v="243"/>
    <n v="5.5"/>
    <x v="11"/>
  </r>
  <r>
    <x v="244"/>
    <n v="5.4"/>
    <x v="11"/>
  </r>
  <r>
    <x v="245"/>
    <n v="5.4"/>
    <x v="11"/>
  </r>
  <r>
    <x v="246"/>
    <n v="5.3"/>
    <x v="11"/>
  </r>
  <r>
    <x v="247"/>
    <n v="5.3"/>
    <x v="11"/>
  </r>
  <r>
    <x v="248"/>
    <n v="5.3"/>
    <x v="11"/>
  </r>
  <r>
    <x v="249"/>
    <n v="5.3"/>
    <x v="11"/>
  </r>
  <r>
    <x v="250"/>
    <n v="5.4"/>
    <x v="11"/>
  </r>
  <r>
    <x v="251"/>
    <n v="5.4"/>
    <x v="11"/>
  </r>
  <r>
    <x v="252"/>
    <n v="5.4"/>
    <x v="11"/>
  </r>
  <r>
    <x v="253"/>
    <n v="5.4"/>
    <x v="11"/>
  </r>
  <r>
    <x v="254"/>
    <n v="5.3"/>
    <x v="11"/>
  </r>
  <r>
    <x v="255"/>
    <n v="5.3"/>
    <x v="11"/>
  </r>
  <r>
    <x v="256"/>
    <n v="5.2"/>
    <x v="11"/>
  </r>
  <r>
    <x v="257"/>
    <n v="5.2"/>
    <x v="11"/>
  </r>
  <r>
    <x v="258"/>
    <n v="5.2"/>
    <x v="11"/>
  </r>
  <r>
    <x v="259"/>
    <n v="5.2"/>
    <x v="11"/>
  </r>
  <r>
    <x v="260"/>
    <n v="5.2"/>
    <x v="11"/>
  </r>
  <r>
    <x v="261"/>
    <n v="5.2"/>
    <x v="11"/>
  </r>
  <r>
    <x v="262"/>
    <n v="5.2"/>
    <x v="11"/>
  </r>
  <r>
    <x v="263"/>
    <n v="5.2"/>
    <x v="11"/>
  </r>
  <r>
    <x v="264"/>
    <n v="5.3"/>
    <x v="11"/>
  </r>
  <r>
    <x v="265"/>
    <n v="5.3"/>
    <x v="11"/>
  </r>
  <r>
    <x v="266"/>
    <n v="5.3"/>
    <x v="11"/>
  </r>
  <r>
    <x v="267"/>
    <n v="5.3"/>
    <x v="11"/>
  </r>
  <r>
    <x v="268"/>
    <n v="5.2"/>
    <x v="11"/>
  </r>
  <r>
    <x v="269"/>
    <n v="5.2"/>
    <x v="11"/>
  </r>
  <r>
    <x v="270"/>
    <n v="5.2"/>
    <x v="11"/>
  </r>
  <r>
    <x v="271"/>
    <n v="5.2"/>
    <x v="11"/>
  </r>
  <r>
    <x v="272"/>
    <n v="5.2"/>
    <x v="11"/>
  </r>
  <r>
    <x v="273"/>
    <n v="5.2"/>
    <x v="11"/>
  </r>
  <r>
    <x v="274"/>
    <n v="5.2"/>
    <x v="11"/>
  </r>
  <r>
    <x v="275"/>
    <n v="5.0999999999999996"/>
    <x v="11"/>
  </r>
  <r>
    <x v="276"/>
    <n v="5.0999999999999996"/>
    <x v="11"/>
  </r>
  <r>
    <x v="277"/>
    <n v="5.0999999999999996"/>
    <x v="11"/>
  </r>
  <r>
    <x v="278"/>
    <n v="5.0999999999999996"/>
    <x v="11"/>
  </r>
  <r>
    <x v="279"/>
    <n v="5.0999999999999996"/>
    <x v="11"/>
  </r>
  <r>
    <x v="280"/>
    <n v="5.0999999999999996"/>
    <x v="11"/>
  </r>
  <r>
    <x v="281"/>
    <n v="5.0999999999999996"/>
    <x v="11"/>
  </r>
  <r>
    <x v="282"/>
    <n v="5.0999999999999996"/>
    <x v="11"/>
  </r>
  <r>
    <x v="283"/>
    <n v="5"/>
    <x v="11"/>
  </r>
  <r>
    <x v="284"/>
    <n v="4.9000000000000004"/>
    <x v="11"/>
  </r>
  <r>
    <x v="285"/>
    <n v="4.8"/>
    <x v="11"/>
  </r>
  <r>
    <x v="286"/>
    <n v="4.7"/>
    <x v="11"/>
  </r>
  <r>
    <x v="287"/>
    <n v="4.7"/>
    <x v="11"/>
  </r>
  <r>
    <x v="288"/>
    <n v="4.5999999999999996"/>
    <x v="11"/>
  </r>
  <r>
    <x v="289"/>
    <n v="4.5"/>
    <x v="11"/>
  </r>
  <r>
    <x v="290"/>
    <n v="4.5"/>
    <x v="11"/>
  </r>
  <r>
    <x v="291"/>
    <n v="4.5999999999999996"/>
    <x v="11"/>
  </r>
  <r>
    <x v="292"/>
    <n v="4.5999999999999996"/>
    <x v="11"/>
  </r>
  <r>
    <x v="293"/>
    <n v="4.5999999999999996"/>
    <x v="11"/>
  </r>
  <r>
    <x v="294"/>
    <n v="4.7"/>
    <x v="11"/>
  </r>
  <r>
    <x v="295"/>
    <n v="4.7"/>
    <x v="11"/>
  </r>
  <r>
    <x v="296"/>
    <n v="4.7"/>
    <x v="11"/>
  </r>
  <r>
    <x v="297"/>
    <n v="4.7"/>
    <x v="11"/>
  </r>
  <r>
    <x v="298"/>
    <n v="4.7"/>
    <x v="11"/>
  </r>
  <r>
    <x v="299"/>
    <n v="4.5999999999999996"/>
    <x v="11"/>
  </r>
  <r>
    <x v="300"/>
    <n v="4.7"/>
    <x v="11"/>
  </r>
  <r>
    <x v="301"/>
    <n v="4.7"/>
    <x v="11"/>
  </r>
  <r>
    <x v="302"/>
    <n v="4.8"/>
    <x v="11"/>
  </r>
  <r>
    <x v="303"/>
    <n v="4.8"/>
    <x v="11"/>
  </r>
  <r>
    <x v="304"/>
    <n v="4.9000000000000004"/>
    <x v="11"/>
  </r>
  <r>
    <x v="305"/>
    <n v="4.9000000000000004"/>
    <x v="11"/>
  </r>
  <r>
    <x v="306"/>
    <n v="5"/>
    <x v="11"/>
  </r>
  <r>
    <x v="307"/>
    <n v="5.0999999999999996"/>
    <x v="11"/>
  </r>
  <r>
    <x v="308"/>
    <n v="5.3"/>
    <x v="11"/>
  </r>
  <r>
    <x v="309"/>
    <n v="5.4"/>
    <x v="11"/>
  </r>
  <r>
    <x v="310"/>
    <n v="5.6"/>
    <x v="11"/>
  </r>
  <r>
    <x v="311"/>
    <n v="5.7"/>
    <x v="11"/>
  </r>
  <r>
    <x v="312"/>
    <n v="5.8"/>
    <x v="11"/>
  </r>
  <r>
    <x v="313"/>
    <n v="5.9"/>
    <x v="11"/>
  </r>
  <r>
    <x v="314"/>
    <n v="5.9"/>
    <x v="11"/>
  </r>
  <r>
    <x v="315"/>
    <n v="5.8"/>
    <x v="11"/>
  </r>
  <r>
    <x v="316"/>
    <n v="5.7"/>
    <x v="11"/>
  </r>
  <r>
    <x v="317"/>
    <n v="5.6"/>
    <x v="11"/>
  </r>
  <r>
    <x v="318"/>
    <n v="5.5"/>
    <x v="11"/>
  </r>
  <r>
    <x v="319"/>
    <n v="5.5"/>
    <x v="11"/>
  </r>
  <r>
    <x v="320"/>
    <n v="5.5"/>
    <x v="11"/>
  </r>
  <r>
    <x v="321"/>
    <n v="5.5"/>
    <x v="11"/>
  </r>
  <r>
    <x v="322"/>
    <n v="5.5"/>
    <x v="11"/>
  </r>
  <r>
    <x v="323"/>
    <n v="5.5"/>
    <x v="11"/>
  </r>
  <r>
    <x v="324"/>
    <n v="5.6"/>
    <x v="11"/>
  </r>
  <r>
    <x v="325"/>
    <n v="5.6"/>
    <x v="11"/>
  </r>
  <r>
    <x v="326"/>
    <n v="5.6"/>
    <x v="11"/>
  </r>
  <r>
    <x v="327"/>
    <n v="5.7"/>
    <x v="11"/>
  </r>
  <r>
    <x v="328"/>
    <n v="5.7"/>
    <x v="11"/>
  </r>
  <r>
    <x v="329"/>
    <n v="5.7"/>
    <x v="11"/>
  </r>
  <r>
    <x v="330"/>
    <n v="5.7"/>
    <x v="11"/>
  </r>
  <r>
    <x v="331"/>
    <n v="5.7"/>
    <x v="11"/>
  </r>
  <r>
    <x v="332"/>
    <n v="5.6"/>
    <x v="11"/>
  </r>
  <r>
    <x v="333"/>
    <n v="5.5"/>
    <x v="11"/>
  </r>
  <r>
    <x v="334"/>
    <n v="5.4"/>
    <x v="11"/>
  </r>
  <r>
    <x v="335"/>
    <n v="5.3"/>
    <x v="11"/>
  </r>
  <r>
    <x v="336"/>
    <n v="5.2"/>
    <x v="11"/>
  </r>
  <r>
    <x v="337"/>
    <n v="5.0999999999999996"/>
    <x v="11"/>
  </r>
  <r>
    <x v="338"/>
    <n v="5.0999999999999996"/>
    <x v="11"/>
  </r>
  <r>
    <x v="339"/>
    <n v="5"/>
    <x v="11"/>
  </r>
  <r>
    <x v="340"/>
    <n v="5"/>
    <x v="11"/>
  </r>
  <r>
    <x v="341"/>
    <n v="4.9000000000000004"/>
    <x v="11"/>
  </r>
  <r>
    <x v="342"/>
    <n v="4.9000000000000004"/>
    <x v="11"/>
  </r>
  <r>
    <x v="343"/>
    <n v="4.9000000000000004"/>
    <x v="11"/>
  </r>
  <r>
    <x v="344"/>
    <n v="4.8"/>
    <x v="11"/>
  </r>
  <r>
    <x v="345"/>
    <n v="4.8"/>
    <x v="11"/>
  </r>
  <r>
    <x v="346"/>
    <n v="4.5999999999999996"/>
    <x v="11"/>
  </r>
  <r>
    <x v="347"/>
    <n v="4.5"/>
    <x v="11"/>
  </r>
  <r>
    <x v="348"/>
    <n v="4.4000000000000004"/>
    <x v="11"/>
  </r>
  <r>
    <x v="349"/>
    <n v="4.3"/>
    <x v="11"/>
  </r>
  <r>
    <x v="350"/>
    <n v="4.2"/>
    <x v="11"/>
  </r>
  <r>
    <x v="351"/>
    <n v="4.0999999999999996"/>
    <x v="11"/>
  </r>
  <r>
    <x v="352"/>
    <n v="4.0999999999999996"/>
    <x v="11"/>
  </r>
  <r>
    <x v="353"/>
    <n v="4.0999999999999996"/>
    <x v="11"/>
  </r>
  <r>
    <x v="354"/>
    <n v="4"/>
    <x v="11"/>
  </r>
  <r>
    <x v="355"/>
    <n v="4"/>
    <x v="11"/>
  </r>
  <r>
    <x v="356"/>
    <n v="3.9"/>
    <x v="11"/>
  </r>
  <r>
    <x v="357"/>
    <n v="3.8"/>
    <x v="11"/>
  </r>
  <r>
    <x v="358"/>
    <n v="3.7"/>
    <x v="11"/>
  </r>
  <r>
    <x v="359"/>
    <n v="3.7"/>
    <x v="11"/>
  </r>
  <r>
    <x v="360"/>
    <n v="3.7"/>
    <x v="11"/>
  </r>
  <r>
    <x v="361"/>
    <n v="3.6"/>
    <x v="11"/>
  </r>
  <r>
    <x v="362"/>
    <n v="3.6"/>
    <x v="11"/>
  </r>
  <r>
    <x v="363"/>
    <n v="3.6"/>
    <x v="11"/>
  </r>
  <r>
    <x v="364"/>
    <n v="3.5"/>
    <x v="11"/>
  </r>
  <r>
    <x v="365"/>
    <n v="3.4"/>
    <x v="11"/>
  </r>
  <r>
    <x v="366"/>
    <n v="3.4"/>
    <x v="11"/>
  </r>
  <r>
    <x v="367"/>
    <n v="3.3"/>
    <x v="11"/>
  </r>
  <r>
    <x v="368"/>
    <n v="3.3"/>
    <x v="11"/>
  </r>
  <r>
    <x v="369"/>
    <n v="3.2"/>
    <x v="11"/>
  </r>
  <r>
    <x v="370"/>
    <n v="3.1"/>
    <x v="11"/>
  </r>
  <r>
    <x v="371"/>
    <n v="3"/>
    <x v="11"/>
  </r>
  <r>
    <x v="372"/>
    <n v="2.9"/>
    <x v="11"/>
  </r>
  <r>
    <x v="373"/>
    <n v="2.8"/>
    <x v="11"/>
  </r>
  <r>
    <x v="374"/>
    <n v="2.8"/>
    <x v="11"/>
  </r>
  <r>
    <x v="375"/>
    <n v="2.7"/>
    <x v="11"/>
  </r>
  <r>
    <x v="376"/>
    <n v="2.7"/>
    <x v="11"/>
  </r>
  <r>
    <x v="377"/>
    <n v="2.8"/>
    <x v="11"/>
  </r>
  <r>
    <x v="378"/>
    <n v="2.9"/>
    <x v="11"/>
  </r>
  <r>
    <x v="379"/>
    <n v="3.1"/>
    <x v="11"/>
  </r>
  <r>
    <x v="380"/>
    <n v="3.2"/>
    <x v="11"/>
  </r>
  <r>
    <x v="381"/>
    <n v="3.2"/>
    <x v="11"/>
  </r>
  <r>
    <x v="382"/>
    <n v="3.2"/>
    <x v="11"/>
  </r>
  <r>
    <x v="383"/>
    <n v="3.1"/>
    <x v="11"/>
  </r>
  <r>
    <x v="384"/>
    <n v="3.1"/>
    <x v="11"/>
  </r>
  <r>
    <x v="385"/>
    <n v="3"/>
    <x v="11"/>
  </r>
  <r>
    <x v="386"/>
    <n v="3.1"/>
    <x v="11"/>
  </r>
  <r>
    <x v="387"/>
    <n v="4"/>
    <x v="11"/>
  </r>
  <r>
    <x v="388"/>
    <n v="4.5999999999999996"/>
    <x v="11"/>
  </r>
  <r>
    <x v="389"/>
    <n v="5"/>
    <x v="11"/>
  </r>
  <r>
    <x v="390"/>
    <n v="5.4"/>
    <x v="11"/>
  </r>
  <r>
    <x v="391"/>
    <n v="5.7"/>
    <x v="11"/>
  </r>
  <r>
    <x v="392"/>
    <n v="5.9"/>
    <x v="11"/>
  </r>
  <r>
    <x v="393"/>
    <n v="6.3"/>
    <x v="11"/>
  </r>
  <r>
    <x v="394"/>
    <n v="6.8"/>
    <x v="11"/>
  </r>
  <r>
    <x v="395"/>
    <n v="7.3"/>
    <x v="11"/>
  </r>
  <r>
    <x v="396"/>
    <n v="7.7"/>
    <x v="11"/>
  </r>
  <r>
    <x v="397"/>
    <n v="8.1"/>
    <x v="11"/>
  </r>
  <r>
    <x v="398"/>
    <n v="8.4"/>
    <x v="11"/>
  </r>
  <r>
    <x v="399"/>
    <n v="8.5"/>
    <x v="11"/>
  </r>
  <r>
    <x v="400"/>
    <n v="9.1999999999999993"/>
    <x v="11"/>
  </r>
  <r>
    <x v="401"/>
    <n v="9.4"/>
    <x v="11"/>
  </r>
  <r>
    <x v="402"/>
    <n v="9.5"/>
    <x v="11"/>
  </r>
  <r>
    <x v="403"/>
    <n v="9.5"/>
    <x v="11"/>
  </r>
  <r>
    <x v="404"/>
    <n v="9.5"/>
    <x v="11"/>
  </r>
  <r>
    <x v="405"/>
    <n v="9.5"/>
    <x v="11"/>
  </r>
  <r>
    <x v="406"/>
    <n v="9.5"/>
    <x v="11"/>
  </r>
  <r>
    <x v="407"/>
    <n v="9.5"/>
    <x v="11"/>
  </r>
  <r>
    <x v="408"/>
    <n v="9.5"/>
    <x v="11"/>
  </r>
  <r>
    <x v="409"/>
    <n v="9.5"/>
    <x v="11"/>
  </r>
  <r>
    <x v="410"/>
    <n v="9.4"/>
    <x v="11"/>
  </r>
  <r>
    <x v="411"/>
    <n v="9.3000000000000007"/>
    <x v="11"/>
  </r>
  <r>
    <x v="412"/>
    <n v="9.1"/>
    <x v="11"/>
  </r>
  <r>
    <x v="413"/>
    <n v="9"/>
    <x v="11"/>
  </r>
  <r>
    <x v="414"/>
    <n v="9"/>
    <x v="11"/>
  </r>
  <r>
    <x v="415"/>
    <n v="9"/>
    <x v="11"/>
  </r>
  <r>
    <x v="416"/>
    <n v="9"/>
    <x v="11"/>
  </r>
  <r>
    <x v="417"/>
    <n v="8.9"/>
    <x v="11"/>
  </r>
  <r>
    <x v="418"/>
    <n v="8.9"/>
    <x v="11"/>
  </r>
  <r>
    <x v="419"/>
    <n v="8.9"/>
    <x v="11"/>
  </r>
  <r>
    <x v="420"/>
    <n v="8.8000000000000007"/>
    <x v="11"/>
  </r>
  <r>
    <x v="421"/>
    <n v="8.6999999999999993"/>
    <x v="11"/>
  </r>
  <r>
    <x v="422"/>
    <n v="8.6"/>
    <x v="11"/>
  </r>
  <r>
    <x v="423"/>
    <n v="8.6"/>
    <x v="11"/>
  </r>
  <r>
    <x v="424"/>
    <n v="8.5"/>
    <x v="11"/>
  </r>
  <r>
    <x v="425"/>
    <n v="8.5"/>
    <x v="11"/>
  </r>
  <r>
    <x v="426"/>
    <n v="8.5"/>
    <x v="11"/>
  </r>
  <r>
    <x v="427"/>
    <n v="8.5"/>
    <x v="11"/>
  </r>
  <r>
    <x v="428"/>
    <n v="8.4"/>
    <x v="11"/>
  </r>
  <r>
    <x v="429"/>
    <n v="8.1999999999999993"/>
    <x v="11"/>
  </r>
  <r>
    <x v="430"/>
    <n v="8"/>
    <x v="11"/>
  </r>
  <r>
    <x v="431"/>
    <n v="8"/>
    <x v="11"/>
  </r>
  <r>
    <x v="432"/>
    <n v="7.8"/>
    <x v="11"/>
  </r>
  <r>
    <x v="433"/>
    <n v="7.8"/>
    <x v="11"/>
  </r>
  <r>
    <x v="434"/>
    <n v="7.7"/>
    <x v="11"/>
  </r>
  <r>
    <x v="435"/>
    <n v="7.6"/>
    <x v="11"/>
  </r>
  <r>
    <x v="436"/>
    <n v="7.7"/>
    <x v="11"/>
  </r>
  <r>
    <x v="437"/>
    <n v="7.7"/>
    <x v="11"/>
  </r>
  <r>
    <x v="438"/>
    <n v="7.6"/>
    <x v="11"/>
  </r>
  <r>
    <x v="439"/>
    <n v="7.5"/>
    <x v="11"/>
  </r>
  <r>
    <x v="440"/>
    <n v="7.3"/>
    <x v="11"/>
  </r>
  <r>
    <x v="441"/>
    <n v="7.3"/>
    <x v="11"/>
  </r>
  <r>
    <x v="442"/>
    <n v="7.1"/>
    <x v="11"/>
  </r>
  <r>
    <x v="443"/>
    <n v="7.2"/>
    <x v="11"/>
  </r>
  <r>
    <x v="444"/>
    <n v="7.2"/>
    <x v="11"/>
  </r>
  <r>
    <x v="445"/>
    <n v="7.1"/>
    <x v="11"/>
  </r>
  <r>
    <x v="446"/>
    <n v="7"/>
    <x v="11"/>
  </r>
  <r>
    <x v="447"/>
    <n v="7"/>
    <x v="11"/>
  </r>
  <r>
    <x v="448"/>
    <n v="7"/>
    <x v="11"/>
  </r>
  <r>
    <x v="449"/>
    <n v="7.1"/>
    <x v="11"/>
  </r>
  <r>
    <x v="450"/>
    <n v="7.1"/>
    <x v="11"/>
  </r>
  <r>
    <x v="451"/>
    <n v="7"/>
    <x v="11"/>
  </r>
  <r>
    <x v="452"/>
    <n v="7"/>
    <x v="11"/>
  </r>
  <r>
    <x v="453"/>
    <n v="6.9"/>
    <x v="11"/>
  </r>
  <r>
    <x v="454"/>
    <n v="6.4"/>
    <x v="11"/>
  </r>
  <r>
    <x v="455"/>
    <n v="6"/>
    <x v="11"/>
  </r>
  <r>
    <x v="456"/>
    <n v="5.6"/>
    <x v="11"/>
  </r>
  <r>
    <x v="457"/>
    <n v="5.3"/>
    <x v="11"/>
  </r>
  <r>
    <x v="458"/>
    <n v="5"/>
    <x v="11"/>
  </r>
  <r>
    <x v="459"/>
    <n v="4.5999999999999996"/>
    <x v="11"/>
  </r>
  <r>
    <x v="460"/>
    <n v="4.5"/>
    <x v="11"/>
  </r>
  <r>
    <x v="461"/>
    <n v="4"/>
    <x v="11"/>
  </r>
  <r>
    <x v="462"/>
    <n v="4"/>
    <x v="11"/>
  </r>
  <r>
    <x v="463"/>
    <n v="4.0999999999999996"/>
    <x v="11"/>
  </r>
  <r>
    <x v="464"/>
    <n v="4"/>
    <x v="11"/>
  </r>
  <r>
    <x v="465"/>
    <n v="4"/>
    <x v="11"/>
  </r>
  <r>
    <x v="466"/>
    <n v="3.9"/>
    <x v="11"/>
  </r>
  <r>
    <x v="467"/>
    <n v="3.9"/>
    <x v="11"/>
  </r>
  <r>
    <x v="468"/>
    <n v="3.9"/>
    <x v="11"/>
  </r>
  <r>
    <x v="469"/>
    <n v="3.9"/>
    <x v="11"/>
  </r>
  <r>
    <x v="470"/>
    <n v="3.9"/>
    <x v="11"/>
  </r>
  <r>
    <x v="471"/>
    <n v="3.9"/>
    <x v="11"/>
  </r>
  <r>
    <x v="472"/>
    <n v="4"/>
    <x v="11"/>
  </r>
  <r>
    <x v="473"/>
    <n v="4"/>
    <x v="11"/>
  </r>
  <r>
    <x v="474"/>
    <n v="3.9"/>
    <x v="11"/>
  </r>
  <r>
    <x v="475"/>
    <n v="3.9"/>
    <x v="11"/>
  </r>
  <r>
    <x v="476"/>
    <n v="3.9"/>
    <x v="11"/>
  </r>
  <r>
    <x v="477"/>
    <n v="3.9"/>
    <x v="11"/>
  </r>
  <r>
    <x v="478"/>
    <n v="3.9"/>
    <x v="11"/>
  </r>
  <r>
    <x v="479"/>
    <n v="3.8"/>
    <x v="11"/>
  </r>
  <r>
    <x v="480"/>
    <n v="3.8"/>
    <x v="11"/>
  </r>
  <r>
    <x v="481"/>
    <n v="3.8"/>
    <x v="11"/>
  </r>
  <r>
    <x v="482"/>
    <n v="3.8"/>
    <x v="11"/>
  </r>
  <r>
    <x v="483"/>
    <n v="3.8"/>
    <x v="11"/>
  </r>
  <r>
    <x v="484"/>
    <n v="3.7"/>
    <x v="11"/>
  </r>
  <r>
    <x v="485"/>
    <n v="3.7"/>
    <x v="11"/>
  </r>
  <r>
    <x v="486"/>
    <n v="3.7"/>
    <x v="11"/>
  </r>
  <r>
    <x v="487"/>
    <n v="3.7"/>
    <x v="11"/>
  </r>
  <r>
    <x v="488"/>
    <n v="3.7"/>
    <x v="11"/>
  </r>
  <r>
    <x v="489"/>
    <n v="3.7"/>
    <x v="11"/>
  </r>
  <r>
    <x v="490"/>
    <n v="3.6"/>
    <x v="11"/>
  </r>
  <r>
    <x v="491"/>
    <n v="3.5"/>
    <x v="11"/>
  </r>
  <r>
    <x v="492"/>
    <n v="3.5"/>
    <x v="11"/>
  </r>
  <r>
    <x v="493"/>
    <n v="3.4"/>
    <x v="11"/>
  </r>
  <r>
    <x v="494"/>
    <n v="3.3"/>
    <x v="11"/>
  </r>
  <r>
    <x v="495"/>
    <n v="3.2"/>
    <x v="11"/>
  </r>
  <r>
    <x v="496"/>
    <n v="3.1"/>
    <x v="11"/>
  </r>
  <r>
    <x v="497"/>
    <n v="3.1"/>
    <x v="11"/>
  </r>
  <r>
    <x v="498"/>
    <n v="3.1"/>
    <x v="11"/>
  </r>
  <r>
    <x v="499"/>
    <n v="3.1"/>
    <x v="11"/>
  </r>
  <r>
    <x v="500"/>
    <n v="3.1"/>
    <x v="11"/>
  </r>
  <r>
    <x v="501"/>
    <n v="3.1"/>
    <x v="11"/>
  </r>
  <r>
    <x v="502"/>
    <n v="3.1"/>
    <x v="11"/>
  </r>
  <r>
    <x v="503"/>
    <n v="3.1"/>
    <x v="11"/>
  </r>
  <r>
    <x v="504"/>
    <n v="3"/>
    <x v="11"/>
  </r>
  <r>
    <x v="505"/>
    <n v="2.9"/>
    <x v="11"/>
  </r>
  <r>
    <x v="506"/>
    <n v="2.9"/>
    <x v="11"/>
  </r>
  <r>
    <x v="507"/>
    <n v="2.8"/>
    <x v="11"/>
  </r>
  <r>
    <x v="508"/>
    <n v="2.8"/>
    <x v="11"/>
  </r>
  <r>
    <x v="509"/>
    <n v="2.8"/>
    <x v="11"/>
  </r>
  <r>
    <x v="510"/>
    <n v="2.8"/>
    <x v="11"/>
  </r>
  <r>
    <x v="511"/>
    <n v="2.8"/>
    <x v="11"/>
  </r>
  <r>
    <x v="512"/>
    <n v="2.8"/>
    <x v="11"/>
  </r>
  <r>
    <x v="513"/>
    <n v="2.9"/>
    <x v="11"/>
  </r>
  <r>
    <x v="514"/>
    <n v="3"/>
    <x v="11"/>
  </r>
  <r>
    <x v="515"/>
    <n v="3"/>
    <x v="11"/>
  </r>
  <r>
    <x v="516"/>
    <n v="3"/>
    <x v="11"/>
  </r>
  <r>
    <x v="517"/>
    <n v="3"/>
    <x v="11"/>
  </r>
  <r>
    <x v="518"/>
    <n v="2.9"/>
    <x v="11"/>
  </r>
  <r>
    <x v="519"/>
    <n v="2.9"/>
    <x v="11"/>
  </r>
  <r>
    <x v="520"/>
    <n v="2.8"/>
    <x v="11"/>
  </r>
  <r>
    <x v="521"/>
    <n v="2.8"/>
    <x v="11"/>
  </r>
  <r>
    <x v="522"/>
    <n v="2.9"/>
    <x v="11"/>
  </r>
  <r>
    <x v="523"/>
    <n v="2.9"/>
    <x v="11"/>
  </r>
  <r>
    <x v="524"/>
    <n v="2.9"/>
    <x v="11"/>
  </r>
  <r>
    <x v="525"/>
    <n v="2.9"/>
    <x v="11"/>
  </r>
  <r>
    <x v="526"/>
    <n v="2.8"/>
    <x v="11"/>
  </r>
  <r>
    <x v="527"/>
    <n v="2.8"/>
    <x v="11"/>
  </r>
  <r>
    <x v="528"/>
    <n v="2.8"/>
    <x v="11"/>
  </r>
  <r>
    <x v="529"/>
    <n v="2.8"/>
    <x v="11"/>
  </r>
  <r>
    <x v="530"/>
    <n v="2.8"/>
    <x v="11"/>
  </r>
  <r>
    <x v="531"/>
    <n v="11.8"/>
    <x v="11"/>
  </r>
  <r>
    <x v="532"/>
    <n v="9.1"/>
    <x v="11"/>
  </r>
  <r>
    <x v="533"/>
    <n v="7.5"/>
    <x v="11"/>
  </r>
  <r>
    <x v="534"/>
    <n v="6.6"/>
    <x v="11"/>
  </r>
  <r>
    <x v="535"/>
    <n v="5.4"/>
    <x v="11"/>
  </r>
  <r>
    <x v="536"/>
    <n v="5"/>
    <x v="11"/>
  </r>
  <r>
    <x v="537"/>
    <n v="4.4000000000000004"/>
    <x v="11"/>
  </r>
  <r>
    <x v="538"/>
    <n v="4.2"/>
    <x v="11"/>
  </r>
  <r>
    <x v="539"/>
    <n v="4.2"/>
    <x v="11"/>
  </r>
  <r>
    <x v="540"/>
    <n v="4.0999999999999996"/>
    <x v="11"/>
  </r>
  <r>
    <x v="541"/>
    <n v="4.0999999999999996"/>
    <x v="11"/>
  </r>
  <r>
    <x v="542"/>
    <n v="4"/>
    <x v="11"/>
  </r>
  <r>
    <x v="543"/>
    <n v="3.9"/>
    <x v="11"/>
  </r>
  <r>
    <x v="544"/>
    <n v="3.7"/>
    <x v="11"/>
  </r>
  <r>
    <x v="545"/>
    <n v="3.6"/>
    <x v="11"/>
  </r>
  <r>
    <x v="546"/>
    <n v="3.5"/>
    <x v="11"/>
  </r>
  <r>
    <x v="547"/>
    <n v="3.4"/>
    <x v="11"/>
  </r>
  <r>
    <x v="548"/>
    <n v="3.3"/>
    <x v="11"/>
  </r>
  <r>
    <x v="549"/>
    <n v="3.1"/>
    <x v="11"/>
  </r>
  <r>
    <x v="550"/>
    <n v="3"/>
    <x v="11"/>
  </r>
  <r>
    <x v="551"/>
    <n v="2.9"/>
    <x v="11"/>
  </r>
  <r>
    <x v="552"/>
    <n v="2.8"/>
    <x v="11"/>
  </r>
  <r>
    <x v="553"/>
    <n v="2.7"/>
    <x v="11"/>
  </r>
  <r>
    <x v="554"/>
    <n v="2.7"/>
    <x v="11"/>
  </r>
  <r>
    <x v="555"/>
    <n v="2.7"/>
    <x v="11"/>
  </r>
  <r>
    <x v="556"/>
    <n v="2.8"/>
    <x v="11"/>
  </r>
  <r>
    <x v="557"/>
    <n v="2.8"/>
    <x v="11"/>
  </r>
  <r>
    <x v="558"/>
    <n v="2.9"/>
    <x v="11"/>
  </r>
  <r>
    <x v="559"/>
    <n v="2.9"/>
    <x v="11"/>
  </r>
  <r>
    <x v="560"/>
    <n v="3"/>
    <x v="11"/>
  </r>
  <r>
    <x v="561"/>
    <n v="3"/>
    <x v="11"/>
  </r>
  <r>
    <x v="562"/>
    <n v="3"/>
    <x v="11"/>
  </r>
  <r>
    <x v="563"/>
    <n v="3"/>
    <x v="11"/>
  </r>
  <r>
    <x v="564"/>
    <n v="3"/>
    <x v="11"/>
  </r>
  <r>
    <x v="565"/>
    <n v="3"/>
    <x v="11"/>
  </r>
  <r>
    <x v="566"/>
    <n v="3"/>
    <x v="11"/>
  </r>
  <r>
    <x v="567"/>
    <n v="3"/>
    <x v="11"/>
  </r>
  <r>
    <x v="568"/>
    <n v="3.1"/>
    <x v="11"/>
  </r>
  <r>
    <x v="569"/>
    <n v="3.1"/>
    <x v="11"/>
  </r>
  <r>
    <x v="570"/>
    <n v="3.2"/>
    <x v="11"/>
  </r>
  <r>
    <x v="571"/>
    <n v="3.3"/>
    <x v="11"/>
  </r>
  <r>
    <x v="572"/>
    <n v="3.3"/>
    <x v="11"/>
  </r>
  <r>
    <x v="573"/>
    <n v="3.4"/>
    <x v="11"/>
  </r>
  <r>
    <x v="574"/>
    <n v="3.4"/>
    <x v="11"/>
  </r>
  <r>
    <x v="575"/>
    <n v="3.4"/>
    <x v="11"/>
  </r>
  <r>
    <x v="576"/>
    <n v="3.4"/>
    <x v="11"/>
  </r>
  <r>
    <x v="577"/>
    <n v="3.5"/>
    <x v="11"/>
  </r>
  <r>
    <x v="578"/>
    <n v="3.5"/>
    <x v="11"/>
  </r>
  <r>
    <x v="579"/>
    <n v="3.5"/>
    <x v="11"/>
  </r>
  <r>
    <x v="580"/>
    <n v="3.6"/>
    <x v="11"/>
  </r>
  <r>
    <x v="581"/>
    <n v="3.6"/>
    <x v="11"/>
  </r>
  <r>
    <x v="582"/>
    <n v="3.6"/>
    <x v="11"/>
  </r>
  <r>
    <x v="583"/>
    <n v="3.6"/>
    <x v="11"/>
  </r>
  <r>
    <x v="584"/>
    <n v="3.6"/>
    <x v="11"/>
  </r>
  <r>
    <x v="585"/>
    <n v="3.6"/>
    <x v="11"/>
  </r>
  <r>
    <x v="586"/>
    <n v="3.6"/>
    <x v="11"/>
  </r>
  <r>
    <x v="587"/>
    <n v="3.7"/>
    <x v="11"/>
  </r>
  <r>
    <x v="588"/>
    <n v="3.7"/>
    <x v="11"/>
  </r>
  <r>
    <x v="589"/>
    <n v="3.7"/>
    <x v="11"/>
  </r>
  <r>
    <x v="590"/>
    <n v="3.6"/>
    <x v="11"/>
  </r>
  <r>
    <x v="591"/>
    <n v="3.6"/>
    <x v="11"/>
  </r>
  <r>
    <x v="592"/>
    <n v="3.6"/>
    <x v="11"/>
  </r>
  <r>
    <x v="593"/>
    <n v="3.6"/>
    <x v="11"/>
  </r>
  <r>
    <x v="594"/>
    <n v="3.6"/>
    <x v="11"/>
  </r>
  <r>
    <x v="595"/>
    <n v="3.6"/>
    <x v="11"/>
  </r>
  <r>
    <x v="596"/>
    <n v="3.6"/>
    <x v="11"/>
  </r>
  <r>
    <x v="597"/>
    <m/>
    <x v="11"/>
  </r>
  <r>
    <x v="598"/>
    <n v="3.6"/>
    <x v="11"/>
  </r>
  <r>
    <x v="599"/>
    <n v="3.6"/>
    <x v="11"/>
  </r>
  <r>
    <x v="600"/>
    <n v="3.7"/>
    <x v="11"/>
  </r>
  <r>
    <x v="601"/>
    <n v="3.7"/>
    <x v="11"/>
  </r>
  <r>
    <x v="602"/>
    <n v="3.6"/>
    <x v="11"/>
  </r>
  <r>
    <x v="603"/>
    <n v="3.6"/>
    <x v="11"/>
  </r>
  <r>
    <x v="604"/>
    <n v="3.7"/>
    <x v="11"/>
  </r>
  <r>
    <x v="0"/>
    <n v="6.6"/>
    <x v="12"/>
  </r>
  <r>
    <x v="1"/>
    <n v="6.6"/>
    <x v="12"/>
  </r>
  <r>
    <x v="2"/>
    <n v="6.6"/>
    <x v="12"/>
  </r>
  <r>
    <x v="3"/>
    <n v="6.6"/>
    <x v="12"/>
  </r>
  <r>
    <x v="4"/>
    <n v="6.6"/>
    <x v="12"/>
  </r>
  <r>
    <x v="5"/>
    <n v="6.6"/>
    <x v="12"/>
  </r>
  <r>
    <x v="6"/>
    <n v="6.6"/>
    <x v="12"/>
  </r>
  <r>
    <x v="7"/>
    <n v="6.6"/>
    <x v="12"/>
  </r>
  <r>
    <x v="8"/>
    <n v="6.5"/>
    <x v="12"/>
  </r>
  <r>
    <x v="9"/>
    <n v="6.5"/>
    <x v="12"/>
  </r>
  <r>
    <x v="10"/>
    <n v="6.4"/>
    <x v="12"/>
  </r>
  <r>
    <x v="11"/>
    <n v="6.3"/>
    <x v="12"/>
  </r>
  <r>
    <x v="12"/>
    <n v="6.2"/>
    <x v="12"/>
  </r>
  <r>
    <x v="13"/>
    <n v="6.1"/>
    <x v="12"/>
  </r>
  <r>
    <x v="14"/>
    <n v="6.1"/>
    <x v="12"/>
  </r>
  <r>
    <x v="15"/>
    <n v="6.1"/>
    <x v="12"/>
  </r>
  <r>
    <x v="16"/>
    <n v="6.1"/>
    <x v="12"/>
  </r>
  <r>
    <x v="17"/>
    <n v="6.1"/>
    <x v="12"/>
  </r>
  <r>
    <x v="18"/>
    <n v="6.2"/>
    <x v="12"/>
  </r>
  <r>
    <x v="19"/>
    <n v="6.3"/>
    <x v="12"/>
  </r>
  <r>
    <x v="20"/>
    <n v="6.3"/>
    <x v="12"/>
  </r>
  <r>
    <x v="21"/>
    <n v="6.3"/>
    <x v="12"/>
  </r>
  <r>
    <x v="22"/>
    <n v="6.3"/>
    <x v="12"/>
  </r>
  <r>
    <x v="23"/>
    <n v="6.3"/>
    <x v="12"/>
  </r>
  <r>
    <x v="24"/>
    <n v="6.3"/>
    <x v="12"/>
  </r>
  <r>
    <x v="25"/>
    <n v="6.3"/>
    <x v="12"/>
  </r>
  <r>
    <x v="26"/>
    <n v="6.2"/>
    <x v="12"/>
  </r>
  <r>
    <x v="27"/>
    <n v="6.2"/>
    <x v="12"/>
  </r>
  <r>
    <x v="28"/>
    <n v="6.1"/>
    <x v="12"/>
  </r>
  <r>
    <x v="29"/>
    <n v="6"/>
    <x v="12"/>
  </r>
  <r>
    <x v="30"/>
    <n v="6"/>
    <x v="12"/>
  </r>
  <r>
    <x v="31"/>
    <n v="5.9"/>
    <x v="12"/>
  </r>
  <r>
    <x v="32"/>
    <n v="5.8"/>
    <x v="12"/>
  </r>
  <r>
    <x v="33"/>
    <n v="5.7"/>
    <x v="12"/>
  </r>
  <r>
    <x v="34"/>
    <n v="5.7"/>
    <x v="12"/>
  </r>
  <r>
    <x v="35"/>
    <n v="5.6"/>
    <x v="12"/>
  </r>
  <r>
    <x v="36"/>
    <n v="5.6"/>
    <x v="12"/>
  </r>
  <r>
    <x v="37"/>
    <n v="5.5"/>
    <x v="12"/>
  </r>
  <r>
    <x v="38"/>
    <n v="5.5"/>
    <x v="12"/>
  </r>
  <r>
    <x v="39"/>
    <n v="5.4"/>
    <x v="12"/>
  </r>
  <r>
    <x v="40"/>
    <n v="5.3"/>
    <x v="12"/>
  </r>
  <r>
    <x v="41"/>
    <n v="5.3"/>
    <x v="12"/>
  </r>
  <r>
    <x v="42"/>
    <n v="5.3"/>
    <x v="12"/>
  </r>
  <r>
    <x v="43"/>
    <n v="5.4"/>
    <x v="12"/>
  </r>
  <r>
    <x v="44"/>
    <n v="5.6"/>
    <x v="12"/>
  </r>
  <r>
    <x v="45"/>
    <n v="5.8"/>
    <x v="12"/>
  </r>
  <r>
    <x v="46"/>
    <n v="6"/>
    <x v="12"/>
  </r>
  <r>
    <x v="47"/>
    <n v="6.3"/>
    <x v="12"/>
  </r>
  <r>
    <x v="48"/>
    <n v="6.5"/>
    <x v="12"/>
  </r>
  <r>
    <x v="49"/>
    <n v="6.8"/>
    <x v="12"/>
  </r>
  <r>
    <x v="50"/>
    <n v="7.2"/>
    <x v="12"/>
  </r>
  <r>
    <x v="51"/>
    <n v="7.6"/>
    <x v="12"/>
  </r>
  <r>
    <x v="52"/>
    <n v="8"/>
    <x v="12"/>
  </r>
  <r>
    <x v="53"/>
    <n v="8.4"/>
    <x v="12"/>
  </r>
  <r>
    <x v="54"/>
    <n v="8.6999999999999993"/>
    <x v="12"/>
  </r>
  <r>
    <x v="55"/>
    <n v="8.8000000000000007"/>
    <x v="12"/>
  </r>
  <r>
    <x v="56"/>
    <n v="8.9"/>
    <x v="12"/>
  </r>
  <r>
    <x v="57"/>
    <n v="8.9"/>
    <x v="12"/>
  </r>
  <r>
    <x v="58"/>
    <n v="8.9"/>
    <x v="12"/>
  </r>
  <r>
    <x v="59"/>
    <n v="8.9"/>
    <x v="12"/>
  </r>
  <r>
    <x v="60"/>
    <n v="8.9"/>
    <x v="12"/>
  </r>
  <r>
    <x v="61"/>
    <n v="8.8000000000000007"/>
    <x v="12"/>
  </r>
  <r>
    <x v="62"/>
    <n v="8.6999999999999993"/>
    <x v="12"/>
  </r>
  <r>
    <x v="63"/>
    <n v="8.5"/>
    <x v="12"/>
  </r>
  <r>
    <x v="64"/>
    <n v="8.4"/>
    <x v="12"/>
  </r>
  <r>
    <x v="65"/>
    <n v="8.3000000000000007"/>
    <x v="12"/>
  </r>
  <r>
    <x v="66"/>
    <n v="8.3000000000000007"/>
    <x v="12"/>
  </r>
  <r>
    <x v="67"/>
    <n v="8.4"/>
    <x v="12"/>
  </r>
  <r>
    <x v="68"/>
    <n v="8.5"/>
    <x v="12"/>
  </r>
  <r>
    <x v="69"/>
    <n v="8.6999999999999993"/>
    <x v="12"/>
  </r>
  <r>
    <x v="70"/>
    <n v="9"/>
    <x v="12"/>
  </r>
  <r>
    <x v="71"/>
    <n v="9.1999999999999993"/>
    <x v="12"/>
  </r>
  <r>
    <x v="72"/>
    <n v="9.5"/>
    <x v="12"/>
  </r>
  <r>
    <x v="73"/>
    <n v="9.8000000000000007"/>
    <x v="12"/>
  </r>
  <r>
    <x v="74"/>
    <n v="10.1"/>
    <x v="12"/>
  </r>
  <r>
    <x v="75"/>
    <n v="10.5"/>
    <x v="12"/>
  </r>
  <r>
    <x v="76"/>
    <n v="10.9"/>
    <x v="12"/>
  </r>
  <r>
    <x v="77"/>
    <n v="11.2"/>
    <x v="12"/>
  </r>
  <r>
    <x v="78"/>
    <n v="11.6"/>
    <x v="12"/>
  </r>
  <r>
    <x v="79"/>
    <n v="11.9"/>
    <x v="12"/>
  </r>
  <r>
    <x v="80"/>
    <n v="12.2"/>
    <x v="12"/>
  </r>
  <r>
    <x v="81"/>
    <n v="12.5"/>
    <x v="12"/>
  </r>
  <r>
    <x v="82"/>
    <n v="12.7"/>
    <x v="12"/>
  </r>
  <r>
    <x v="83"/>
    <n v="12.9"/>
    <x v="12"/>
  </r>
  <r>
    <x v="84"/>
    <n v="12.9"/>
    <x v="12"/>
  </r>
  <r>
    <x v="85"/>
    <n v="12.9"/>
    <x v="12"/>
  </r>
  <r>
    <x v="86"/>
    <n v="12.7"/>
    <x v="12"/>
  </r>
  <r>
    <x v="87"/>
    <n v="12.5"/>
    <x v="12"/>
  </r>
  <r>
    <x v="88"/>
    <n v="12.3"/>
    <x v="12"/>
  </r>
  <r>
    <x v="89"/>
    <n v="12"/>
    <x v="12"/>
  </r>
  <r>
    <x v="90"/>
    <n v="11.7"/>
    <x v="12"/>
  </r>
  <r>
    <x v="91"/>
    <n v="11.4"/>
    <x v="12"/>
  </r>
  <r>
    <x v="92"/>
    <n v="11"/>
    <x v="12"/>
  </r>
  <r>
    <x v="93"/>
    <n v="10.6"/>
    <x v="12"/>
  </r>
  <r>
    <x v="94"/>
    <n v="10.3"/>
    <x v="12"/>
  </r>
  <r>
    <x v="95"/>
    <n v="10.1"/>
    <x v="12"/>
  </r>
  <r>
    <x v="96"/>
    <n v="9.9"/>
    <x v="12"/>
  </r>
  <r>
    <x v="97"/>
    <n v="9.6999999999999993"/>
    <x v="12"/>
  </r>
  <r>
    <x v="98"/>
    <n v="9.5"/>
    <x v="12"/>
  </r>
  <r>
    <x v="99"/>
    <n v="9.3000000000000007"/>
    <x v="12"/>
  </r>
  <r>
    <x v="100"/>
    <n v="9.1"/>
    <x v="12"/>
  </r>
  <r>
    <x v="101"/>
    <n v="9"/>
    <x v="12"/>
  </r>
  <r>
    <x v="102"/>
    <n v="8.9"/>
    <x v="12"/>
  </r>
  <r>
    <x v="103"/>
    <n v="8.8000000000000007"/>
    <x v="12"/>
  </r>
  <r>
    <x v="104"/>
    <n v="8.9"/>
    <x v="12"/>
  </r>
  <r>
    <x v="105"/>
    <n v="8.9"/>
    <x v="12"/>
  </r>
  <r>
    <x v="106"/>
    <n v="8.9"/>
    <x v="12"/>
  </r>
  <r>
    <x v="107"/>
    <n v="8.9"/>
    <x v="12"/>
  </r>
  <r>
    <x v="108"/>
    <n v="8.8000000000000007"/>
    <x v="12"/>
  </r>
  <r>
    <x v="109"/>
    <n v="8.8000000000000007"/>
    <x v="12"/>
  </r>
  <r>
    <x v="110"/>
    <n v="8.9"/>
    <x v="12"/>
  </r>
  <r>
    <x v="111"/>
    <n v="9"/>
    <x v="12"/>
  </r>
  <r>
    <x v="112"/>
    <n v="9.1"/>
    <x v="12"/>
  </r>
  <r>
    <x v="113"/>
    <n v="9.1999999999999993"/>
    <x v="12"/>
  </r>
  <r>
    <x v="114"/>
    <n v="9.3000000000000007"/>
    <x v="12"/>
  </r>
  <r>
    <x v="115"/>
    <n v="9.3000000000000007"/>
    <x v="12"/>
  </r>
  <r>
    <x v="116"/>
    <n v="9.1999999999999993"/>
    <x v="12"/>
  </r>
  <r>
    <x v="117"/>
    <n v="9.1"/>
    <x v="12"/>
  </r>
  <r>
    <x v="118"/>
    <n v="9"/>
    <x v="12"/>
  </r>
  <r>
    <x v="119"/>
    <n v="8.9"/>
    <x v="12"/>
  </r>
  <r>
    <x v="120"/>
    <n v="8.8000000000000007"/>
    <x v="12"/>
  </r>
  <r>
    <x v="121"/>
    <n v="8.6999999999999993"/>
    <x v="12"/>
  </r>
  <r>
    <x v="122"/>
    <n v="8.6999999999999993"/>
    <x v="12"/>
  </r>
  <r>
    <x v="123"/>
    <n v="8.6"/>
    <x v="12"/>
  </r>
  <r>
    <x v="124"/>
    <n v="8.5"/>
    <x v="12"/>
  </r>
  <r>
    <x v="125"/>
    <n v="8.4"/>
    <x v="12"/>
  </r>
  <r>
    <x v="126"/>
    <n v="8.3000000000000007"/>
    <x v="12"/>
  </r>
  <r>
    <x v="127"/>
    <n v="8.1999999999999993"/>
    <x v="12"/>
  </r>
  <r>
    <x v="128"/>
    <n v="8"/>
    <x v="12"/>
  </r>
  <r>
    <x v="129"/>
    <n v="7.9"/>
    <x v="12"/>
  </r>
  <r>
    <x v="130"/>
    <n v="7.9"/>
    <x v="12"/>
  </r>
  <r>
    <x v="131"/>
    <n v="7.8"/>
    <x v="12"/>
  </r>
  <r>
    <x v="132"/>
    <n v="7.8"/>
    <x v="12"/>
  </r>
  <r>
    <x v="133"/>
    <n v="7.8"/>
    <x v="12"/>
  </r>
  <r>
    <x v="134"/>
    <n v="7.8"/>
    <x v="12"/>
  </r>
  <r>
    <x v="135"/>
    <n v="7.7"/>
    <x v="12"/>
  </r>
  <r>
    <x v="136"/>
    <n v="7.7"/>
    <x v="12"/>
  </r>
  <r>
    <x v="137"/>
    <n v="7.5"/>
    <x v="12"/>
  </r>
  <r>
    <x v="138"/>
    <n v="7.4"/>
    <x v="12"/>
  </r>
  <r>
    <x v="139"/>
    <n v="7.2"/>
    <x v="12"/>
  </r>
  <r>
    <x v="140"/>
    <n v="7.1"/>
    <x v="12"/>
  </r>
  <r>
    <x v="141"/>
    <n v="7.1"/>
    <x v="12"/>
  </r>
  <r>
    <x v="142"/>
    <n v="7.1"/>
    <x v="12"/>
  </r>
  <r>
    <x v="143"/>
    <n v="7.1"/>
    <x v="12"/>
  </r>
  <r>
    <x v="144"/>
    <n v="7.1"/>
    <x v="12"/>
  </r>
  <r>
    <x v="145"/>
    <n v="7.1"/>
    <x v="12"/>
  </r>
  <r>
    <x v="146"/>
    <n v="7"/>
    <x v="12"/>
  </r>
  <r>
    <x v="147"/>
    <n v="6.9"/>
    <x v="12"/>
  </r>
  <r>
    <x v="148"/>
    <n v="6.9"/>
    <x v="12"/>
  </r>
  <r>
    <x v="149"/>
    <n v="6.8"/>
    <x v="12"/>
  </r>
  <r>
    <x v="150"/>
    <n v="6.7"/>
    <x v="12"/>
  </r>
  <r>
    <x v="151"/>
    <n v="6.6"/>
    <x v="12"/>
  </r>
  <r>
    <x v="152"/>
    <n v="6.6"/>
    <x v="12"/>
  </r>
  <r>
    <x v="153"/>
    <n v="6.5"/>
    <x v="12"/>
  </r>
  <r>
    <x v="154"/>
    <n v="6.4"/>
    <x v="12"/>
  </r>
  <r>
    <x v="155"/>
    <n v="6.2"/>
    <x v="12"/>
  </r>
  <r>
    <x v="156"/>
    <n v="6.1"/>
    <x v="12"/>
  </r>
  <r>
    <x v="157"/>
    <n v="6"/>
    <x v="12"/>
  </r>
  <r>
    <x v="158"/>
    <n v="5.9"/>
    <x v="12"/>
  </r>
  <r>
    <x v="159"/>
    <n v="5.8"/>
    <x v="12"/>
  </r>
  <r>
    <x v="160"/>
    <n v="5.8"/>
    <x v="12"/>
  </r>
  <r>
    <x v="161"/>
    <n v="5.9"/>
    <x v="12"/>
  </r>
  <r>
    <x v="162"/>
    <n v="5.9"/>
    <x v="12"/>
  </r>
  <r>
    <x v="163"/>
    <n v="6.1"/>
    <x v="12"/>
  </r>
  <r>
    <x v="164"/>
    <n v="6.2"/>
    <x v="12"/>
  </r>
  <r>
    <x v="165"/>
    <n v="6.3"/>
    <x v="12"/>
  </r>
  <r>
    <x v="166"/>
    <n v="6.3"/>
    <x v="12"/>
  </r>
  <r>
    <x v="167"/>
    <n v="6.3"/>
    <x v="12"/>
  </r>
  <r>
    <x v="168"/>
    <n v="6.3"/>
    <x v="12"/>
  </r>
  <r>
    <x v="169"/>
    <n v="6.2"/>
    <x v="12"/>
  </r>
  <r>
    <x v="170"/>
    <n v="6.2"/>
    <x v="12"/>
  </r>
  <r>
    <x v="171"/>
    <n v="6.1"/>
    <x v="12"/>
  </r>
  <r>
    <x v="172"/>
    <n v="6.2"/>
    <x v="12"/>
  </r>
  <r>
    <x v="173"/>
    <n v="6.2"/>
    <x v="12"/>
  </r>
  <r>
    <x v="174"/>
    <n v="6.3"/>
    <x v="12"/>
  </r>
  <r>
    <x v="175"/>
    <n v="6.4"/>
    <x v="12"/>
  </r>
  <r>
    <x v="176"/>
    <n v="6.4"/>
    <x v="12"/>
  </r>
  <r>
    <x v="177"/>
    <n v="6.5"/>
    <x v="12"/>
  </r>
  <r>
    <x v="178"/>
    <n v="6.5"/>
    <x v="12"/>
  </r>
  <r>
    <x v="179"/>
    <n v="6.5"/>
    <x v="12"/>
  </r>
  <r>
    <x v="180"/>
    <n v="6.5"/>
    <x v="12"/>
  </r>
  <r>
    <x v="181"/>
    <n v="6.6"/>
    <x v="12"/>
  </r>
  <r>
    <x v="182"/>
    <n v="6.7"/>
    <x v="12"/>
  </r>
  <r>
    <x v="183"/>
    <n v="6.8"/>
    <x v="12"/>
  </r>
  <r>
    <x v="184"/>
    <n v="6.9"/>
    <x v="12"/>
  </r>
  <r>
    <x v="185"/>
    <n v="7"/>
    <x v="12"/>
  </r>
  <r>
    <x v="186"/>
    <n v="7.2"/>
    <x v="12"/>
  </r>
  <r>
    <x v="187"/>
    <n v="7.4"/>
    <x v="12"/>
  </r>
  <r>
    <x v="188"/>
    <n v="7.7"/>
    <x v="12"/>
  </r>
  <r>
    <x v="189"/>
    <n v="7.9"/>
    <x v="12"/>
  </r>
  <r>
    <x v="190"/>
    <n v="8.1999999999999993"/>
    <x v="12"/>
  </r>
  <r>
    <x v="191"/>
    <n v="8.3000000000000007"/>
    <x v="12"/>
  </r>
  <r>
    <x v="192"/>
    <n v="8.4"/>
    <x v="12"/>
  </r>
  <r>
    <x v="193"/>
    <n v="8.4"/>
    <x v="12"/>
  </r>
  <r>
    <x v="194"/>
    <n v="8.4"/>
    <x v="12"/>
  </r>
  <r>
    <x v="195"/>
    <n v="8.3000000000000007"/>
    <x v="12"/>
  </r>
  <r>
    <x v="196"/>
    <n v="8.1999999999999993"/>
    <x v="12"/>
  </r>
  <r>
    <x v="197"/>
    <n v="8.1"/>
    <x v="12"/>
  </r>
  <r>
    <x v="198"/>
    <n v="7.9"/>
    <x v="12"/>
  </r>
  <r>
    <x v="199"/>
    <n v="7.6"/>
    <x v="12"/>
  </r>
  <r>
    <x v="200"/>
    <n v="7.4"/>
    <x v="12"/>
  </r>
  <r>
    <x v="201"/>
    <n v="7.3"/>
    <x v="12"/>
  </r>
  <r>
    <x v="202"/>
    <n v="7.3"/>
    <x v="12"/>
  </r>
  <r>
    <x v="203"/>
    <n v="7.4"/>
    <x v="12"/>
  </r>
  <r>
    <x v="204"/>
    <n v="7.5"/>
    <x v="12"/>
  </r>
  <r>
    <x v="205"/>
    <n v="7.7"/>
    <x v="12"/>
  </r>
  <r>
    <x v="206"/>
    <n v="7.8"/>
    <x v="12"/>
  </r>
  <r>
    <x v="207"/>
    <n v="7.8"/>
    <x v="12"/>
  </r>
  <r>
    <x v="208"/>
    <n v="7.8"/>
    <x v="12"/>
  </r>
  <r>
    <x v="209"/>
    <n v="7.8"/>
    <x v="12"/>
  </r>
  <r>
    <x v="210"/>
    <n v="7.6"/>
    <x v="12"/>
  </r>
  <r>
    <x v="211"/>
    <n v="7.5"/>
    <x v="12"/>
  </r>
  <r>
    <x v="212"/>
    <n v="7.3"/>
    <x v="12"/>
  </r>
  <r>
    <x v="213"/>
    <n v="7.1"/>
    <x v="12"/>
  </r>
  <r>
    <x v="214"/>
    <n v="7"/>
    <x v="12"/>
  </r>
  <r>
    <x v="215"/>
    <n v="6.8"/>
    <x v="12"/>
  </r>
  <r>
    <x v="216"/>
    <n v="6.6"/>
    <x v="12"/>
  </r>
  <r>
    <x v="217"/>
    <n v="6.4"/>
    <x v="12"/>
  </r>
  <r>
    <x v="218"/>
    <n v="6.3"/>
    <x v="12"/>
  </r>
  <r>
    <x v="219"/>
    <n v="6.1"/>
    <x v="12"/>
  </r>
  <r>
    <x v="220"/>
    <n v="5.9"/>
    <x v="12"/>
  </r>
  <r>
    <x v="221"/>
    <n v="5.8"/>
    <x v="12"/>
  </r>
  <r>
    <x v="222"/>
    <n v="5.7"/>
    <x v="12"/>
  </r>
  <r>
    <x v="223"/>
    <n v="5.6"/>
    <x v="12"/>
  </r>
  <r>
    <x v="224"/>
    <n v="5.5"/>
    <x v="12"/>
  </r>
  <r>
    <x v="225"/>
    <n v="5.4"/>
    <x v="12"/>
  </r>
  <r>
    <x v="226"/>
    <n v="5.2"/>
    <x v="12"/>
  </r>
  <r>
    <x v="227"/>
    <n v="5.0999999999999996"/>
    <x v="12"/>
  </r>
  <r>
    <x v="228"/>
    <n v="5"/>
    <x v="12"/>
  </r>
  <r>
    <x v="229"/>
    <n v="5"/>
    <x v="12"/>
  </r>
  <r>
    <x v="230"/>
    <n v="5.0999999999999996"/>
    <x v="12"/>
  </r>
  <r>
    <x v="231"/>
    <n v="5.0999999999999996"/>
    <x v="12"/>
  </r>
  <r>
    <x v="232"/>
    <n v="5.2"/>
    <x v="12"/>
  </r>
  <r>
    <x v="233"/>
    <n v="5.2"/>
    <x v="12"/>
  </r>
  <r>
    <x v="234"/>
    <n v="5.3"/>
    <x v="12"/>
  </r>
  <r>
    <x v="235"/>
    <n v="5.3"/>
    <x v="12"/>
  </r>
  <r>
    <x v="236"/>
    <n v="5.3"/>
    <x v="12"/>
  </r>
  <r>
    <x v="237"/>
    <n v="5.3"/>
    <x v="12"/>
  </r>
  <r>
    <x v="238"/>
    <n v="5.3"/>
    <x v="12"/>
  </r>
  <r>
    <x v="239"/>
    <n v="5.3"/>
    <x v="12"/>
  </r>
  <r>
    <x v="240"/>
    <n v="5.3"/>
    <x v="12"/>
  </r>
  <r>
    <x v="241"/>
    <n v="5.3"/>
    <x v="12"/>
  </r>
  <r>
    <x v="242"/>
    <n v="5.4"/>
    <x v="12"/>
  </r>
  <r>
    <x v="243"/>
    <n v="5.4"/>
    <x v="12"/>
  </r>
  <r>
    <x v="244"/>
    <n v="5.4"/>
    <x v="12"/>
  </r>
  <r>
    <x v="245"/>
    <n v="5.4"/>
    <x v="12"/>
  </r>
  <r>
    <x v="246"/>
    <n v="5.4"/>
    <x v="12"/>
  </r>
  <r>
    <x v="247"/>
    <n v="5.3"/>
    <x v="12"/>
  </r>
  <r>
    <x v="248"/>
    <n v="5.2"/>
    <x v="12"/>
  </r>
  <r>
    <x v="249"/>
    <n v="5.2"/>
    <x v="12"/>
  </r>
  <r>
    <x v="250"/>
    <n v="5.0999999999999996"/>
    <x v="12"/>
  </r>
  <r>
    <x v="251"/>
    <n v="5.0999999999999996"/>
    <x v="12"/>
  </r>
  <r>
    <x v="252"/>
    <n v="5.0999999999999996"/>
    <x v="12"/>
  </r>
  <r>
    <x v="253"/>
    <n v="5"/>
    <x v="12"/>
  </r>
  <r>
    <x v="254"/>
    <n v="4.9000000000000004"/>
    <x v="12"/>
  </r>
  <r>
    <x v="255"/>
    <n v="4.8"/>
    <x v="12"/>
  </r>
  <r>
    <x v="256"/>
    <n v="4.7"/>
    <x v="12"/>
  </r>
  <r>
    <x v="257"/>
    <n v="4.5999999999999996"/>
    <x v="12"/>
  </r>
  <r>
    <x v="258"/>
    <n v="4.5999999999999996"/>
    <x v="12"/>
  </r>
  <r>
    <x v="259"/>
    <n v="4.5999999999999996"/>
    <x v="12"/>
  </r>
  <r>
    <x v="260"/>
    <n v="4.7"/>
    <x v="12"/>
  </r>
  <r>
    <x v="261"/>
    <n v="4.8"/>
    <x v="12"/>
  </r>
  <r>
    <x v="262"/>
    <n v="4.8"/>
    <x v="12"/>
  </r>
  <r>
    <x v="263"/>
    <n v="4.8"/>
    <x v="12"/>
  </r>
  <r>
    <x v="264"/>
    <n v="4.8"/>
    <x v="12"/>
  </r>
  <r>
    <x v="265"/>
    <n v="4.7"/>
    <x v="12"/>
  </r>
  <r>
    <x v="266"/>
    <n v="4.5"/>
    <x v="12"/>
  </r>
  <r>
    <x v="267"/>
    <n v="4.4000000000000004"/>
    <x v="12"/>
  </r>
  <r>
    <x v="268"/>
    <n v="4.3"/>
    <x v="12"/>
  </r>
  <r>
    <x v="269"/>
    <n v="4.3"/>
    <x v="12"/>
  </r>
  <r>
    <x v="270"/>
    <n v="4.4000000000000004"/>
    <x v="12"/>
  </r>
  <r>
    <x v="271"/>
    <n v="4.5"/>
    <x v="12"/>
  </r>
  <r>
    <x v="272"/>
    <n v="4.5"/>
    <x v="12"/>
  </r>
  <r>
    <x v="273"/>
    <n v="4.5"/>
    <x v="12"/>
  </r>
  <r>
    <x v="274"/>
    <n v="4.4000000000000004"/>
    <x v="12"/>
  </r>
  <r>
    <x v="275"/>
    <n v="4.3"/>
    <x v="12"/>
  </r>
  <r>
    <x v="276"/>
    <n v="4.2"/>
    <x v="12"/>
  </r>
  <r>
    <x v="277"/>
    <n v="4.2"/>
    <x v="12"/>
  </r>
  <r>
    <x v="278"/>
    <n v="4.2"/>
    <x v="12"/>
  </r>
  <r>
    <x v="279"/>
    <n v="4.3"/>
    <x v="12"/>
  </r>
  <r>
    <x v="280"/>
    <n v="4.5"/>
    <x v="12"/>
  </r>
  <r>
    <x v="281"/>
    <n v="4.5999999999999996"/>
    <x v="12"/>
  </r>
  <r>
    <x v="282"/>
    <n v="4.5999999999999996"/>
    <x v="12"/>
  </r>
  <r>
    <x v="283"/>
    <n v="4.5999999999999996"/>
    <x v="12"/>
  </r>
  <r>
    <x v="284"/>
    <n v="4.5999999999999996"/>
    <x v="12"/>
  </r>
  <r>
    <x v="285"/>
    <n v="4.5"/>
    <x v="12"/>
  </r>
  <r>
    <x v="286"/>
    <n v="4.4000000000000004"/>
    <x v="12"/>
  </r>
  <r>
    <x v="287"/>
    <n v="4.4000000000000004"/>
    <x v="12"/>
  </r>
  <r>
    <x v="288"/>
    <n v="4.4000000000000004"/>
    <x v="12"/>
  </r>
  <r>
    <x v="289"/>
    <n v="4.4000000000000004"/>
    <x v="12"/>
  </r>
  <r>
    <x v="290"/>
    <n v="4.4000000000000004"/>
    <x v="12"/>
  </r>
  <r>
    <x v="291"/>
    <n v="4.4000000000000004"/>
    <x v="12"/>
  </r>
  <r>
    <x v="292"/>
    <n v="4.4000000000000004"/>
    <x v="12"/>
  </r>
  <r>
    <x v="293"/>
    <n v="4.4000000000000004"/>
    <x v="12"/>
  </r>
  <r>
    <x v="294"/>
    <n v="4.4000000000000004"/>
    <x v="12"/>
  </r>
  <r>
    <x v="295"/>
    <n v="4.4000000000000004"/>
    <x v="12"/>
  </r>
  <r>
    <x v="296"/>
    <n v="4.4000000000000004"/>
    <x v="12"/>
  </r>
  <r>
    <x v="297"/>
    <n v="4.5"/>
    <x v="12"/>
  </r>
  <r>
    <x v="298"/>
    <n v="4.5999999999999996"/>
    <x v="12"/>
  </r>
  <r>
    <x v="299"/>
    <n v="4.8"/>
    <x v="12"/>
  </r>
  <r>
    <x v="300"/>
    <n v="5"/>
    <x v="12"/>
  </r>
  <r>
    <x v="301"/>
    <n v="5.0999999999999996"/>
    <x v="12"/>
  </r>
  <r>
    <x v="302"/>
    <n v="5.2"/>
    <x v="12"/>
  </r>
  <r>
    <x v="303"/>
    <n v="5.2"/>
    <x v="12"/>
  </r>
  <r>
    <x v="304"/>
    <n v="5.2"/>
    <x v="12"/>
  </r>
  <r>
    <x v="305"/>
    <n v="5.3"/>
    <x v="12"/>
  </r>
  <r>
    <x v="306"/>
    <n v="5.3"/>
    <x v="12"/>
  </r>
  <r>
    <x v="307"/>
    <n v="5.4"/>
    <x v="12"/>
  </r>
  <r>
    <x v="308"/>
    <n v="5.6"/>
    <x v="12"/>
  </r>
  <r>
    <x v="309"/>
    <n v="5.8"/>
    <x v="12"/>
  </r>
  <r>
    <x v="310"/>
    <n v="6"/>
    <x v="12"/>
  </r>
  <r>
    <x v="311"/>
    <n v="6.1"/>
    <x v="12"/>
  </r>
  <r>
    <x v="312"/>
    <n v="6.3"/>
    <x v="12"/>
  </r>
  <r>
    <x v="313"/>
    <n v="6.4"/>
    <x v="12"/>
  </r>
  <r>
    <x v="314"/>
    <n v="6.5"/>
    <x v="12"/>
  </r>
  <r>
    <x v="315"/>
    <n v="6.6"/>
    <x v="12"/>
  </r>
  <r>
    <x v="316"/>
    <n v="6.6"/>
    <x v="12"/>
  </r>
  <r>
    <x v="317"/>
    <n v="6.6"/>
    <x v="12"/>
  </r>
  <r>
    <x v="318"/>
    <n v="6.6"/>
    <x v="12"/>
  </r>
  <r>
    <x v="319"/>
    <n v="6.6"/>
    <x v="12"/>
  </r>
  <r>
    <x v="320"/>
    <n v="6.6"/>
    <x v="12"/>
  </r>
  <r>
    <x v="321"/>
    <n v="6.6"/>
    <x v="12"/>
  </r>
  <r>
    <x v="322"/>
    <n v="6.6"/>
    <x v="12"/>
  </r>
  <r>
    <x v="323"/>
    <n v="6.6"/>
    <x v="12"/>
  </r>
  <r>
    <x v="324"/>
    <n v="6.7"/>
    <x v="12"/>
  </r>
  <r>
    <x v="325"/>
    <n v="6.7"/>
    <x v="12"/>
  </r>
  <r>
    <x v="326"/>
    <n v="6.7"/>
    <x v="12"/>
  </r>
  <r>
    <x v="327"/>
    <n v="6.7"/>
    <x v="12"/>
  </r>
  <r>
    <x v="328"/>
    <n v="6.8"/>
    <x v="12"/>
  </r>
  <r>
    <x v="329"/>
    <n v="6.8"/>
    <x v="12"/>
  </r>
  <r>
    <x v="330"/>
    <n v="6.9"/>
    <x v="12"/>
  </r>
  <r>
    <x v="331"/>
    <n v="6.9"/>
    <x v="12"/>
  </r>
  <r>
    <x v="332"/>
    <n v="6.9"/>
    <x v="12"/>
  </r>
  <r>
    <x v="333"/>
    <n v="6.8"/>
    <x v="12"/>
  </r>
  <r>
    <x v="334"/>
    <n v="6.6"/>
    <x v="12"/>
  </r>
  <r>
    <x v="335"/>
    <n v="6.5"/>
    <x v="12"/>
  </r>
  <r>
    <x v="336"/>
    <n v="6.4"/>
    <x v="12"/>
  </r>
  <r>
    <x v="337"/>
    <n v="6.4"/>
    <x v="12"/>
  </r>
  <r>
    <x v="338"/>
    <n v="6.3"/>
    <x v="12"/>
  </r>
  <r>
    <x v="339"/>
    <n v="6.3"/>
    <x v="12"/>
  </r>
  <r>
    <x v="340"/>
    <n v="6.2"/>
    <x v="12"/>
  </r>
  <r>
    <x v="341"/>
    <n v="6.2"/>
    <x v="12"/>
  </r>
  <r>
    <x v="342"/>
    <n v="6.1"/>
    <x v="12"/>
  </r>
  <r>
    <x v="343"/>
    <n v="6.1"/>
    <x v="12"/>
  </r>
  <r>
    <x v="344"/>
    <n v="6.1"/>
    <x v="12"/>
  </r>
  <r>
    <x v="345"/>
    <n v="6.1"/>
    <x v="12"/>
  </r>
  <r>
    <x v="346"/>
    <n v="6.1"/>
    <x v="12"/>
  </r>
  <r>
    <x v="347"/>
    <n v="6"/>
    <x v="12"/>
  </r>
  <r>
    <x v="348"/>
    <n v="6"/>
    <x v="12"/>
  </r>
  <r>
    <x v="349"/>
    <n v="6"/>
    <x v="12"/>
  </r>
  <r>
    <x v="350"/>
    <n v="6"/>
    <x v="12"/>
  </r>
  <r>
    <x v="351"/>
    <n v="5.9"/>
    <x v="12"/>
  </r>
  <r>
    <x v="352"/>
    <n v="5.9"/>
    <x v="12"/>
  </r>
  <r>
    <x v="353"/>
    <n v="5.8"/>
    <x v="12"/>
  </r>
  <r>
    <x v="354"/>
    <n v="5.7"/>
    <x v="12"/>
  </r>
  <r>
    <x v="355"/>
    <n v="5.7"/>
    <x v="12"/>
  </r>
  <r>
    <x v="356"/>
    <n v="5.6"/>
    <x v="12"/>
  </r>
  <r>
    <x v="357"/>
    <n v="5.5"/>
    <x v="12"/>
  </r>
  <r>
    <x v="358"/>
    <n v="5.4"/>
    <x v="12"/>
  </r>
  <r>
    <x v="359"/>
    <n v="5.3"/>
    <x v="12"/>
  </r>
  <r>
    <x v="360"/>
    <n v="5.2"/>
    <x v="12"/>
  </r>
  <r>
    <x v="361"/>
    <n v="5"/>
    <x v="12"/>
  </r>
  <r>
    <x v="362"/>
    <n v="4.9000000000000004"/>
    <x v="12"/>
  </r>
  <r>
    <x v="363"/>
    <n v="4.7"/>
    <x v="12"/>
  </r>
  <r>
    <x v="364"/>
    <n v="4.5999999999999996"/>
    <x v="12"/>
  </r>
  <r>
    <x v="365"/>
    <n v="4.5"/>
    <x v="12"/>
  </r>
  <r>
    <x v="366"/>
    <n v="4.5"/>
    <x v="12"/>
  </r>
  <r>
    <x v="367"/>
    <n v="4.4000000000000004"/>
    <x v="12"/>
  </r>
  <r>
    <x v="368"/>
    <n v="4.4000000000000004"/>
    <x v="12"/>
  </r>
  <r>
    <x v="369"/>
    <n v="4.4000000000000004"/>
    <x v="12"/>
  </r>
  <r>
    <x v="370"/>
    <n v="4.4000000000000004"/>
    <x v="12"/>
  </r>
  <r>
    <x v="371"/>
    <n v="4.5"/>
    <x v="12"/>
  </r>
  <r>
    <x v="372"/>
    <n v="4.5999999999999996"/>
    <x v="12"/>
  </r>
  <r>
    <x v="373"/>
    <n v="4.7"/>
    <x v="12"/>
  </r>
  <r>
    <x v="374"/>
    <n v="4.7"/>
    <x v="12"/>
  </r>
  <r>
    <x v="375"/>
    <n v="4.8"/>
    <x v="12"/>
  </r>
  <r>
    <x v="376"/>
    <n v="4.9000000000000004"/>
    <x v="12"/>
  </r>
  <r>
    <x v="377"/>
    <n v="5"/>
    <x v="12"/>
  </r>
  <r>
    <x v="378"/>
    <n v="5.0999999999999996"/>
    <x v="12"/>
  </r>
  <r>
    <x v="379"/>
    <n v="5.2"/>
    <x v="12"/>
  </r>
  <r>
    <x v="380"/>
    <n v="5.3"/>
    <x v="12"/>
  </r>
  <r>
    <x v="381"/>
    <n v="5.4"/>
    <x v="12"/>
  </r>
  <r>
    <x v="382"/>
    <n v="5.5"/>
    <x v="12"/>
  </r>
  <r>
    <x v="383"/>
    <n v="5.5"/>
    <x v="12"/>
  </r>
  <r>
    <x v="384"/>
    <n v="5.6"/>
    <x v="12"/>
  </r>
  <r>
    <x v="385"/>
    <n v="5.6"/>
    <x v="12"/>
  </r>
  <r>
    <x v="386"/>
    <n v="5.8"/>
    <x v="12"/>
  </r>
  <r>
    <x v="387"/>
    <n v="5.9"/>
    <x v="12"/>
  </r>
  <r>
    <x v="388"/>
    <n v="6.2"/>
    <x v="12"/>
  </r>
  <r>
    <x v="389"/>
    <n v="6.4"/>
    <x v="12"/>
  </r>
  <r>
    <x v="390"/>
    <n v="6.6"/>
    <x v="12"/>
  </r>
  <r>
    <x v="391"/>
    <n v="6.8"/>
    <x v="12"/>
  </r>
  <r>
    <x v="392"/>
    <n v="6.9"/>
    <x v="12"/>
  </r>
  <r>
    <x v="393"/>
    <n v="7.1"/>
    <x v="12"/>
  </r>
  <r>
    <x v="394"/>
    <n v="7.4"/>
    <x v="12"/>
  </r>
  <r>
    <x v="395"/>
    <n v="7.8"/>
    <x v="12"/>
  </r>
  <r>
    <x v="396"/>
    <n v="8.1999999999999993"/>
    <x v="12"/>
  </r>
  <r>
    <x v="397"/>
    <n v="8.6999999999999993"/>
    <x v="12"/>
  </r>
  <r>
    <x v="398"/>
    <n v="9.1999999999999993"/>
    <x v="12"/>
  </r>
  <r>
    <x v="399"/>
    <n v="9.5"/>
    <x v="12"/>
  </r>
  <r>
    <x v="400"/>
    <n v="9.8000000000000007"/>
    <x v="12"/>
  </r>
  <r>
    <x v="401"/>
    <n v="10"/>
    <x v="12"/>
  </r>
  <r>
    <x v="402"/>
    <n v="10.199999999999999"/>
    <x v="12"/>
  </r>
  <r>
    <x v="403"/>
    <n v="10.4"/>
    <x v="12"/>
  </r>
  <r>
    <x v="404"/>
    <n v="10.6"/>
    <x v="12"/>
  </r>
  <r>
    <x v="405"/>
    <n v="10.8"/>
    <x v="12"/>
  </r>
  <r>
    <x v="406"/>
    <n v="11"/>
    <x v="12"/>
  </r>
  <r>
    <x v="407"/>
    <n v="11.2"/>
    <x v="12"/>
  </r>
  <r>
    <x v="408"/>
    <n v="11.3"/>
    <x v="12"/>
  </r>
  <r>
    <x v="409"/>
    <n v="11.2"/>
    <x v="12"/>
  </r>
  <r>
    <x v="410"/>
    <n v="11.1"/>
    <x v="12"/>
  </r>
  <r>
    <x v="411"/>
    <n v="10.9"/>
    <x v="12"/>
  </r>
  <r>
    <x v="412"/>
    <n v="10.6"/>
    <x v="12"/>
  </r>
  <r>
    <x v="413"/>
    <n v="10.4"/>
    <x v="12"/>
  </r>
  <r>
    <x v="414"/>
    <n v="10.199999999999999"/>
    <x v="12"/>
  </r>
  <r>
    <x v="415"/>
    <n v="10"/>
    <x v="12"/>
  </r>
  <r>
    <x v="416"/>
    <n v="9.9"/>
    <x v="12"/>
  </r>
  <r>
    <x v="417"/>
    <n v="9.8000000000000007"/>
    <x v="12"/>
  </r>
  <r>
    <x v="418"/>
    <n v="9.6999999999999993"/>
    <x v="12"/>
  </r>
  <r>
    <x v="419"/>
    <n v="9.6"/>
    <x v="12"/>
  </r>
  <r>
    <x v="420"/>
    <n v="9.5"/>
    <x v="12"/>
  </r>
  <r>
    <x v="421"/>
    <n v="9.5"/>
    <x v="12"/>
  </r>
  <r>
    <x v="422"/>
    <n v="9.5"/>
    <x v="12"/>
  </r>
  <r>
    <x v="423"/>
    <n v="9.6"/>
    <x v="12"/>
  </r>
  <r>
    <x v="424"/>
    <n v="9.8000000000000007"/>
    <x v="12"/>
  </r>
  <r>
    <x v="425"/>
    <n v="9.9"/>
    <x v="12"/>
  </r>
  <r>
    <x v="426"/>
    <n v="10.1"/>
    <x v="12"/>
  </r>
  <r>
    <x v="427"/>
    <n v="10.1"/>
    <x v="12"/>
  </r>
  <r>
    <x v="428"/>
    <n v="10.1"/>
    <x v="12"/>
  </r>
  <r>
    <x v="429"/>
    <n v="9.9"/>
    <x v="12"/>
  </r>
  <r>
    <x v="430"/>
    <n v="9.6999999999999993"/>
    <x v="12"/>
  </r>
  <r>
    <x v="431"/>
    <n v="9.5"/>
    <x v="12"/>
  </r>
  <r>
    <x v="432"/>
    <n v="9.3000000000000007"/>
    <x v="12"/>
  </r>
  <r>
    <x v="433"/>
    <n v="9.1"/>
    <x v="12"/>
  </r>
  <r>
    <x v="434"/>
    <n v="9"/>
    <x v="12"/>
  </r>
  <r>
    <x v="435"/>
    <n v="9"/>
    <x v="12"/>
  </r>
  <r>
    <x v="436"/>
    <n v="9"/>
    <x v="12"/>
  </r>
  <r>
    <x v="437"/>
    <n v="9"/>
    <x v="12"/>
  </r>
  <r>
    <x v="438"/>
    <n v="9"/>
    <x v="12"/>
  </r>
  <r>
    <x v="439"/>
    <n v="9"/>
    <x v="12"/>
  </r>
  <r>
    <x v="440"/>
    <n v="8.9"/>
    <x v="12"/>
  </r>
  <r>
    <x v="441"/>
    <n v="9"/>
    <x v="12"/>
  </r>
  <r>
    <x v="442"/>
    <n v="9"/>
    <x v="12"/>
  </r>
  <r>
    <x v="443"/>
    <n v="9.1"/>
    <x v="12"/>
  </r>
  <r>
    <x v="444"/>
    <n v="9.1999999999999993"/>
    <x v="12"/>
  </r>
  <r>
    <x v="445"/>
    <n v="9.3000000000000007"/>
    <x v="12"/>
  </r>
  <r>
    <x v="446"/>
    <n v="9.3000000000000007"/>
    <x v="12"/>
  </r>
  <r>
    <x v="447"/>
    <n v="9.3000000000000007"/>
    <x v="12"/>
  </r>
  <r>
    <x v="448"/>
    <n v="9.1999999999999993"/>
    <x v="12"/>
  </r>
  <r>
    <x v="449"/>
    <n v="9.1999999999999993"/>
    <x v="12"/>
  </r>
  <r>
    <x v="450"/>
    <n v="9.1999999999999993"/>
    <x v="12"/>
  </r>
  <r>
    <x v="451"/>
    <n v="9.1"/>
    <x v="12"/>
  </r>
  <r>
    <x v="452"/>
    <n v="9"/>
    <x v="12"/>
  </r>
  <r>
    <x v="453"/>
    <n v="8.9"/>
    <x v="12"/>
  </r>
  <r>
    <x v="454"/>
    <n v="8.6999999999999993"/>
    <x v="12"/>
  </r>
  <r>
    <x v="455"/>
    <n v="8.5"/>
    <x v="12"/>
  </r>
  <r>
    <x v="456"/>
    <n v="8.3000000000000007"/>
    <x v="12"/>
  </r>
  <r>
    <x v="457"/>
    <n v="8.1"/>
    <x v="12"/>
  </r>
  <r>
    <x v="458"/>
    <n v="7.9"/>
    <x v="12"/>
  </r>
  <r>
    <x v="459"/>
    <n v="7.6"/>
    <x v="12"/>
  </r>
  <r>
    <x v="460"/>
    <n v="7.4"/>
    <x v="12"/>
  </r>
  <r>
    <x v="461"/>
    <n v="7.2"/>
    <x v="12"/>
  </r>
  <r>
    <x v="462"/>
    <n v="7"/>
    <x v="12"/>
  </r>
  <r>
    <x v="463"/>
    <n v="6.8"/>
    <x v="12"/>
  </r>
  <r>
    <x v="464"/>
    <n v="6.6"/>
    <x v="12"/>
  </r>
  <r>
    <x v="465"/>
    <n v="6.5"/>
    <x v="12"/>
  </r>
  <r>
    <x v="466"/>
    <n v="6.3"/>
    <x v="12"/>
  </r>
  <r>
    <x v="467"/>
    <n v="6.2"/>
    <x v="12"/>
  </r>
  <r>
    <x v="468"/>
    <n v="6.1"/>
    <x v="12"/>
  </r>
  <r>
    <x v="469"/>
    <n v="6.1"/>
    <x v="12"/>
  </r>
  <r>
    <x v="470"/>
    <n v="6"/>
    <x v="12"/>
  </r>
  <r>
    <x v="471"/>
    <n v="6"/>
    <x v="12"/>
  </r>
  <r>
    <x v="472"/>
    <n v="6"/>
    <x v="12"/>
  </r>
  <r>
    <x v="473"/>
    <n v="6"/>
    <x v="12"/>
  </r>
  <r>
    <x v="474"/>
    <n v="5.9"/>
    <x v="12"/>
  </r>
  <r>
    <x v="475"/>
    <n v="5.9"/>
    <x v="12"/>
  </r>
  <r>
    <x v="476"/>
    <n v="5.9"/>
    <x v="12"/>
  </r>
  <r>
    <x v="477"/>
    <n v="5.9"/>
    <x v="12"/>
  </r>
  <r>
    <x v="478"/>
    <n v="6"/>
    <x v="12"/>
  </r>
  <r>
    <x v="479"/>
    <n v="6.1"/>
    <x v="12"/>
  </r>
  <r>
    <x v="480"/>
    <n v="6.2"/>
    <x v="12"/>
  </r>
  <r>
    <x v="481"/>
    <n v="6.2"/>
    <x v="12"/>
  </r>
  <r>
    <x v="482"/>
    <n v="6.2"/>
    <x v="12"/>
  </r>
  <r>
    <x v="483"/>
    <n v="6.1"/>
    <x v="12"/>
  </r>
  <r>
    <x v="484"/>
    <n v="6"/>
    <x v="12"/>
  </r>
  <r>
    <x v="485"/>
    <n v="5.9"/>
    <x v="12"/>
  </r>
  <r>
    <x v="486"/>
    <n v="5.8"/>
    <x v="12"/>
  </r>
  <r>
    <x v="487"/>
    <n v="5.8"/>
    <x v="12"/>
  </r>
  <r>
    <x v="488"/>
    <n v="5.7"/>
    <x v="12"/>
  </r>
  <r>
    <x v="489"/>
    <n v="5.7"/>
    <x v="12"/>
  </r>
  <r>
    <x v="490"/>
    <n v="5.6"/>
    <x v="12"/>
  </r>
  <r>
    <x v="491"/>
    <n v="5.4"/>
    <x v="12"/>
  </r>
  <r>
    <x v="492"/>
    <n v="5.3"/>
    <x v="12"/>
  </r>
  <r>
    <x v="493"/>
    <n v="5.0999999999999996"/>
    <x v="12"/>
  </r>
  <r>
    <x v="494"/>
    <n v="5"/>
    <x v="12"/>
  </r>
  <r>
    <x v="495"/>
    <n v="5"/>
    <x v="12"/>
  </r>
  <r>
    <x v="496"/>
    <n v="4.9000000000000004"/>
    <x v="12"/>
  </r>
  <r>
    <x v="497"/>
    <n v="4.9000000000000004"/>
    <x v="12"/>
  </r>
  <r>
    <x v="498"/>
    <n v="5"/>
    <x v="12"/>
  </r>
  <r>
    <x v="499"/>
    <n v="5"/>
    <x v="12"/>
  </r>
  <r>
    <x v="500"/>
    <n v="4.9000000000000004"/>
    <x v="12"/>
  </r>
  <r>
    <x v="501"/>
    <n v="4.9000000000000004"/>
    <x v="12"/>
  </r>
  <r>
    <x v="502"/>
    <n v="4.8"/>
    <x v="12"/>
  </r>
  <r>
    <x v="503"/>
    <n v="4.7"/>
    <x v="12"/>
  </r>
  <r>
    <x v="504"/>
    <n v="4.5"/>
    <x v="12"/>
  </r>
  <r>
    <x v="505"/>
    <n v="4.4000000000000004"/>
    <x v="12"/>
  </r>
  <r>
    <x v="506"/>
    <n v="4.4000000000000004"/>
    <x v="12"/>
  </r>
  <r>
    <x v="507"/>
    <n v="4.3"/>
    <x v="12"/>
  </r>
  <r>
    <x v="508"/>
    <n v="4.3"/>
    <x v="12"/>
  </r>
  <r>
    <x v="509"/>
    <n v="4.3"/>
    <x v="12"/>
  </r>
  <r>
    <x v="510"/>
    <n v="4.3"/>
    <x v="12"/>
  </r>
  <r>
    <x v="511"/>
    <n v="4.3"/>
    <x v="12"/>
  </r>
  <r>
    <x v="512"/>
    <n v="4.4000000000000004"/>
    <x v="12"/>
  </r>
  <r>
    <x v="513"/>
    <n v="4.4000000000000004"/>
    <x v="12"/>
  </r>
  <r>
    <x v="514"/>
    <n v="4.5"/>
    <x v="12"/>
  </r>
  <r>
    <x v="515"/>
    <n v="4.5999999999999996"/>
    <x v="12"/>
  </r>
  <r>
    <x v="516"/>
    <n v="4.5999999999999996"/>
    <x v="12"/>
  </r>
  <r>
    <x v="517"/>
    <n v="4.5"/>
    <x v="12"/>
  </r>
  <r>
    <x v="518"/>
    <n v="4.4000000000000004"/>
    <x v="12"/>
  </r>
  <r>
    <x v="519"/>
    <n v="4.2"/>
    <x v="12"/>
  </r>
  <r>
    <x v="520"/>
    <n v="4"/>
    <x v="12"/>
  </r>
  <r>
    <x v="521"/>
    <n v="3.9"/>
    <x v="12"/>
  </r>
  <r>
    <x v="522"/>
    <n v="3.8"/>
    <x v="12"/>
  </r>
  <r>
    <x v="523"/>
    <n v="3.7"/>
    <x v="12"/>
  </r>
  <r>
    <x v="524"/>
    <n v="3.7"/>
    <x v="12"/>
  </r>
  <r>
    <x v="525"/>
    <n v="3.7"/>
    <x v="12"/>
  </r>
  <r>
    <x v="526"/>
    <n v="3.6"/>
    <x v="12"/>
  </r>
  <r>
    <x v="527"/>
    <n v="3.6"/>
    <x v="12"/>
  </r>
  <r>
    <x v="528"/>
    <n v="3.7"/>
    <x v="12"/>
  </r>
  <r>
    <x v="529"/>
    <n v="3.8"/>
    <x v="12"/>
  </r>
  <r>
    <x v="530"/>
    <n v="5.0999999999999996"/>
    <x v="12"/>
  </r>
  <r>
    <x v="531"/>
    <n v="18.3"/>
    <x v="12"/>
  </r>
  <r>
    <x v="532"/>
    <n v="14.7"/>
    <x v="12"/>
  </r>
  <r>
    <x v="533"/>
    <n v="12.6"/>
    <x v="12"/>
  </r>
  <r>
    <x v="534"/>
    <n v="11.4"/>
    <x v="12"/>
  </r>
  <r>
    <x v="535"/>
    <n v="9.6999999999999993"/>
    <x v="12"/>
  </r>
  <r>
    <x v="536"/>
    <n v="9.1"/>
    <x v="12"/>
  </r>
  <r>
    <x v="537"/>
    <n v="8.1999999999999993"/>
    <x v="12"/>
  </r>
  <r>
    <x v="538"/>
    <n v="7.8"/>
    <x v="12"/>
  </r>
  <r>
    <x v="539"/>
    <n v="7.6"/>
    <x v="12"/>
  </r>
  <r>
    <x v="540"/>
    <n v="7.2"/>
    <x v="12"/>
  </r>
  <r>
    <x v="541"/>
    <n v="7"/>
    <x v="12"/>
  </r>
  <r>
    <x v="542"/>
    <n v="6.8"/>
    <x v="12"/>
  </r>
  <r>
    <x v="543"/>
    <n v="6.7"/>
    <x v="12"/>
  </r>
  <r>
    <x v="544"/>
    <n v="6.6"/>
    <x v="12"/>
  </r>
  <r>
    <x v="545"/>
    <n v="6.4"/>
    <x v="12"/>
  </r>
  <r>
    <x v="546"/>
    <n v="6.2"/>
    <x v="12"/>
  </r>
  <r>
    <x v="547"/>
    <n v="5.9"/>
    <x v="12"/>
  </r>
  <r>
    <x v="548"/>
    <n v="5.5"/>
    <x v="12"/>
  </r>
  <r>
    <x v="549"/>
    <n v="5.2"/>
    <x v="12"/>
  </r>
  <r>
    <x v="550"/>
    <n v="4.9000000000000004"/>
    <x v="12"/>
  </r>
  <r>
    <x v="551"/>
    <n v="4.8"/>
    <x v="12"/>
  </r>
  <r>
    <x v="552"/>
    <n v="4.7"/>
    <x v="12"/>
  </r>
  <r>
    <x v="553"/>
    <n v="4.7"/>
    <x v="12"/>
  </r>
  <r>
    <x v="554"/>
    <n v="4.5999999999999996"/>
    <x v="12"/>
  </r>
  <r>
    <x v="555"/>
    <n v="4.5999999999999996"/>
    <x v="12"/>
  </r>
  <r>
    <x v="556"/>
    <n v="4.5999999999999996"/>
    <x v="12"/>
  </r>
  <r>
    <x v="557"/>
    <n v="4.5"/>
    <x v="12"/>
  </r>
  <r>
    <x v="558"/>
    <n v="4.5"/>
    <x v="12"/>
  </r>
  <r>
    <x v="559"/>
    <n v="4.5"/>
    <x v="12"/>
  </r>
  <r>
    <x v="560"/>
    <n v="4.5"/>
    <x v="12"/>
  </r>
  <r>
    <x v="561"/>
    <n v="4.5999999999999996"/>
    <x v="12"/>
  </r>
  <r>
    <x v="562"/>
    <n v="4.5"/>
    <x v="12"/>
  </r>
  <r>
    <x v="563"/>
    <n v="4.5"/>
    <x v="12"/>
  </r>
  <r>
    <x v="564"/>
    <n v="4.4000000000000004"/>
    <x v="12"/>
  </r>
  <r>
    <x v="565"/>
    <n v="4.3"/>
    <x v="12"/>
  </r>
  <r>
    <x v="566"/>
    <n v="4.2"/>
    <x v="12"/>
  </r>
  <r>
    <x v="567"/>
    <n v="4.2"/>
    <x v="12"/>
  </r>
  <r>
    <x v="568"/>
    <n v="4.2"/>
    <x v="12"/>
  </r>
  <r>
    <x v="569"/>
    <n v="4.3"/>
    <x v="12"/>
  </r>
  <r>
    <x v="570"/>
    <n v="4.4000000000000004"/>
    <x v="12"/>
  </r>
  <r>
    <x v="571"/>
    <n v="4.5999999999999996"/>
    <x v="12"/>
  </r>
  <r>
    <x v="572"/>
    <n v="4.7"/>
    <x v="12"/>
  </r>
  <r>
    <x v="573"/>
    <n v="4.8"/>
    <x v="12"/>
  </r>
  <r>
    <x v="574"/>
    <n v="4.8"/>
    <x v="12"/>
  </r>
  <r>
    <x v="575"/>
    <n v="4.8"/>
    <x v="12"/>
  </r>
  <r>
    <x v="576"/>
    <n v="4.9000000000000004"/>
    <x v="12"/>
  </r>
  <r>
    <x v="577"/>
    <n v="4.9000000000000004"/>
    <x v="12"/>
  </r>
  <r>
    <x v="578"/>
    <n v="5"/>
    <x v="12"/>
  </r>
  <r>
    <x v="579"/>
    <n v="5.0999999999999996"/>
    <x v="12"/>
  </r>
  <r>
    <x v="580"/>
    <n v="5.0999999999999996"/>
    <x v="12"/>
  </r>
  <r>
    <x v="581"/>
    <n v="5.0999999999999996"/>
    <x v="12"/>
  </r>
  <r>
    <x v="582"/>
    <n v="5.0999999999999996"/>
    <x v="12"/>
  </r>
  <r>
    <x v="583"/>
    <n v="5.0999999999999996"/>
    <x v="12"/>
  </r>
  <r>
    <x v="584"/>
    <n v="5"/>
    <x v="12"/>
  </r>
  <r>
    <x v="585"/>
    <n v="4.9000000000000004"/>
    <x v="12"/>
  </r>
  <r>
    <x v="586"/>
    <n v="4.8"/>
    <x v="12"/>
  </r>
  <r>
    <x v="587"/>
    <n v="4.8"/>
    <x v="12"/>
  </r>
  <r>
    <x v="588"/>
    <n v="4.7"/>
    <x v="12"/>
  </r>
  <r>
    <x v="589"/>
    <n v="4.7"/>
    <x v="12"/>
  </r>
  <r>
    <x v="590"/>
    <n v="4.5999999999999996"/>
    <x v="12"/>
  </r>
  <r>
    <x v="591"/>
    <n v="4.5"/>
    <x v="12"/>
  </r>
  <r>
    <x v="592"/>
    <n v="4.4000000000000004"/>
    <x v="12"/>
  </r>
  <r>
    <x v="593"/>
    <n v="4.3"/>
    <x v="12"/>
  </r>
  <r>
    <x v="594"/>
    <n v="4.3"/>
    <x v="12"/>
  </r>
  <r>
    <x v="595"/>
    <n v="4.3"/>
    <x v="12"/>
  </r>
  <r>
    <x v="596"/>
    <n v="4.5"/>
    <x v="12"/>
  </r>
  <r>
    <x v="597"/>
    <m/>
    <x v="12"/>
  </r>
  <r>
    <x v="598"/>
    <n v="4.7"/>
    <x v="12"/>
  </r>
  <r>
    <x v="599"/>
    <n v="4.7"/>
    <x v="12"/>
  </r>
  <r>
    <x v="600"/>
    <n v="4.9000000000000004"/>
    <x v="12"/>
  </r>
  <r>
    <x v="601"/>
    <n v="5"/>
    <x v="12"/>
  </r>
  <r>
    <x v="602"/>
    <n v="5.0999999999999996"/>
    <x v="12"/>
  </r>
  <r>
    <x v="603"/>
    <n v="5.0999999999999996"/>
    <x v="12"/>
  </r>
  <r>
    <x v="604"/>
    <n v="5.0999999999999996"/>
    <x v="12"/>
  </r>
  <r>
    <x v="0"/>
    <n v="6.6"/>
    <x v="13"/>
  </r>
  <r>
    <x v="1"/>
    <n v="6.6"/>
    <x v="13"/>
  </r>
  <r>
    <x v="2"/>
    <n v="6.5"/>
    <x v="13"/>
  </r>
  <r>
    <x v="3"/>
    <n v="6.3"/>
    <x v="13"/>
  </r>
  <r>
    <x v="4"/>
    <n v="6"/>
    <x v="13"/>
  </r>
  <r>
    <x v="5"/>
    <n v="5.8"/>
    <x v="13"/>
  </r>
  <r>
    <x v="6"/>
    <n v="5.7"/>
    <x v="13"/>
  </r>
  <r>
    <x v="7"/>
    <n v="5.7"/>
    <x v="13"/>
  </r>
  <r>
    <x v="8"/>
    <n v="5.7"/>
    <x v="13"/>
  </r>
  <r>
    <x v="9"/>
    <n v="5.8"/>
    <x v="13"/>
  </r>
  <r>
    <x v="10"/>
    <n v="5.8"/>
    <x v="13"/>
  </r>
  <r>
    <x v="11"/>
    <n v="5.8"/>
    <x v="13"/>
  </r>
  <r>
    <x v="12"/>
    <n v="5.8"/>
    <x v="13"/>
  </r>
  <r>
    <x v="13"/>
    <n v="5.8"/>
    <x v="13"/>
  </r>
  <r>
    <x v="14"/>
    <n v="5.7"/>
    <x v="13"/>
  </r>
  <r>
    <x v="15"/>
    <n v="5.7"/>
    <x v="13"/>
  </r>
  <r>
    <x v="16"/>
    <n v="5.7"/>
    <x v="13"/>
  </r>
  <r>
    <x v="17"/>
    <n v="5.7"/>
    <x v="13"/>
  </r>
  <r>
    <x v="18"/>
    <n v="5.7"/>
    <x v="13"/>
  </r>
  <r>
    <x v="19"/>
    <n v="5.8"/>
    <x v="13"/>
  </r>
  <r>
    <x v="20"/>
    <n v="5.8"/>
    <x v="13"/>
  </r>
  <r>
    <x v="21"/>
    <n v="5.8"/>
    <x v="13"/>
  </r>
  <r>
    <x v="22"/>
    <n v="5.8"/>
    <x v="13"/>
  </r>
  <r>
    <x v="23"/>
    <n v="5.8"/>
    <x v="13"/>
  </r>
  <r>
    <x v="24"/>
    <n v="5.8"/>
    <x v="13"/>
  </r>
  <r>
    <x v="25"/>
    <n v="5.8"/>
    <x v="13"/>
  </r>
  <r>
    <x v="26"/>
    <n v="5.7"/>
    <x v="13"/>
  </r>
  <r>
    <x v="27"/>
    <n v="5.6"/>
    <x v="13"/>
  </r>
  <r>
    <x v="28"/>
    <n v="5.6"/>
    <x v="13"/>
  </r>
  <r>
    <x v="29"/>
    <n v="5.5"/>
    <x v="13"/>
  </r>
  <r>
    <x v="30"/>
    <n v="5.4"/>
    <x v="13"/>
  </r>
  <r>
    <x v="31"/>
    <n v="5.4"/>
    <x v="13"/>
  </r>
  <r>
    <x v="32"/>
    <n v="5.4"/>
    <x v="13"/>
  </r>
  <r>
    <x v="33"/>
    <n v="5.5"/>
    <x v="13"/>
  </r>
  <r>
    <x v="34"/>
    <n v="5.5"/>
    <x v="13"/>
  </r>
  <r>
    <x v="35"/>
    <n v="5.6"/>
    <x v="13"/>
  </r>
  <r>
    <x v="36"/>
    <n v="5.6"/>
    <x v="13"/>
  </r>
  <r>
    <x v="37"/>
    <n v="5.6"/>
    <x v="13"/>
  </r>
  <r>
    <x v="38"/>
    <n v="5.7"/>
    <x v="13"/>
  </r>
  <r>
    <x v="39"/>
    <n v="5.8"/>
    <x v="13"/>
  </r>
  <r>
    <x v="40"/>
    <n v="5.9"/>
    <x v="13"/>
  </r>
  <r>
    <x v="41"/>
    <n v="6.2"/>
    <x v="13"/>
  </r>
  <r>
    <x v="42"/>
    <n v="6.5"/>
    <x v="13"/>
  </r>
  <r>
    <x v="43"/>
    <n v="6.7"/>
    <x v="13"/>
  </r>
  <r>
    <x v="44"/>
    <n v="7"/>
    <x v="13"/>
  </r>
  <r>
    <x v="45"/>
    <n v="7.3"/>
    <x v="13"/>
  </r>
  <r>
    <x v="46"/>
    <n v="7.5"/>
    <x v="13"/>
  </r>
  <r>
    <x v="47"/>
    <n v="7.6"/>
    <x v="13"/>
  </r>
  <r>
    <x v="48"/>
    <n v="7.9"/>
    <x v="13"/>
  </r>
  <r>
    <x v="49"/>
    <n v="8.3000000000000007"/>
    <x v="13"/>
  </r>
  <r>
    <x v="50"/>
    <n v="8.9"/>
    <x v="13"/>
  </r>
  <r>
    <x v="51"/>
    <n v="9.5"/>
    <x v="13"/>
  </r>
  <r>
    <x v="52"/>
    <n v="10.1"/>
    <x v="13"/>
  </r>
  <r>
    <x v="53"/>
    <n v="10.5"/>
    <x v="13"/>
  </r>
  <r>
    <x v="54"/>
    <n v="10.6"/>
    <x v="13"/>
  </r>
  <r>
    <x v="55"/>
    <n v="10.5"/>
    <x v="13"/>
  </r>
  <r>
    <x v="56"/>
    <n v="10.199999999999999"/>
    <x v="13"/>
  </r>
  <r>
    <x v="57"/>
    <n v="9.9"/>
    <x v="13"/>
  </r>
  <r>
    <x v="58"/>
    <n v="9.6"/>
    <x v="13"/>
  </r>
  <r>
    <x v="59"/>
    <n v="9.4"/>
    <x v="13"/>
  </r>
  <r>
    <x v="60"/>
    <n v="9.4"/>
    <x v="13"/>
  </r>
  <r>
    <x v="61"/>
    <n v="9.4"/>
    <x v="13"/>
  </r>
  <r>
    <x v="62"/>
    <n v="9.4"/>
    <x v="13"/>
  </r>
  <r>
    <x v="63"/>
    <n v="9.4"/>
    <x v="13"/>
  </r>
  <r>
    <x v="64"/>
    <n v="9.3000000000000007"/>
    <x v="13"/>
  </r>
  <r>
    <x v="65"/>
    <n v="9.3000000000000007"/>
    <x v="13"/>
  </r>
  <r>
    <x v="66"/>
    <n v="9.4"/>
    <x v="13"/>
  </r>
  <r>
    <x v="67"/>
    <n v="9.6"/>
    <x v="13"/>
  </r>
  <r>
    <x v="68"/>
    <n v="9.9"/>
    <x v="13"/>
  </r>
  <r>
    <x v="69"/>
    <n v="10.3"/>
    <x v="13"/>
  </r>
  <r>
    <x v="70"/>
    <n v="10.7"/>
    <x v="13"/>
  </r>
  <r>
    <x v="71"/>
    <n v="11.1"/>
    <x v="13"/>
  </r>
  <r>
    <x v="72"/>
    <n v="11.4"/>
    <x v="13"/>
  </r>
  <r>
    <x v="73"/>
    <n v="11.6"/>
    <x v="13"/>
  </r>
  <r>
    <x v="74"/>
    <n v="11.7"/>
    <x v="13"/>
  </r>
  <r>
    <x v="75"/>
    <n v="11.7"/>
    <x v="13"/>
  </r>
  <r>
    <x v="76"/>
    <n v="11.6"/>
    <x v="13"/>
  </r>
  <r>
    <x v="77"/>
    <n v="11.6"/>
    <x v="13"/>
  </r>
  <r>
    <x v="78"/>
    <n v="11.7"/>
    <x v="13"/>
  </r>
  <r>
    <x v="79"/>
    <n v="11.9"/>
    <x v="13"/>
  </r>
  <r>
    <x v="80"/>
    <n v="12.1"/>
    <x v="13"/>
  </r>
  <r>
    <x v="81"/>
    <n v="12.3"/>
    <x v="13"/>
  </r>
  <r>
    <x v="82"/>
    <n v="12.5"/>
    <x v="13"/>
  </r>
  <r>
    <x v="83"/>
    <n v="12.5"/>
    <x v="13"/>
  </r>
  <r>
    <x v="84"/>
    <n v="12.4"/>
    <x v="13"/>
  </r>
  <r>
    <x v="85"/>
    <n v="12.2"/>
    <x v="13"/>
  </r>
  <r>
    <x v="86"/>
    <n v="11.9"/>
    <x v="13"/>
  </r>
  <r>
    <x v="87"/>
    <n v="11.7"/>
    <x v="13"/>
  </r>
  <r>
    <x v="88"/>
    <n v="11.4"/>
    <x v="13"/>
  </r>
  <r>
    <x v="89"/>
    <n v="11.2"/>
    <x v="13"/>
  </r>
  <r>
    <x v="90"/>
    <n v="11"/>
    <x v="13"/>
  </r>
  <r>
    <x v="91"/>
    <n v="10.8"/>
    <x v="13"/>
  </r>
  <r>
    <x v="92"/>
    <n v="10.6"/>
    <x v="13"/>
  </r>
  <r>
    <x v="93"/>
    <n v="10.3"/>
    <x v="13"/>
  </r>
  <r>
    <x v="94"/>
    <n v="10"/>
    <x v="13"/>
  </r>
  <r>
    <x v="95"/>
    <n v="9.6999999999999993"/>
    <x v="13"/>
  </r>
  <r>
    <x v="96"/>
    <n v="9.4"/>
    <x v="13"/>
  </r>
  <r>
    <x v="97"/>
    <n v="9.1"/>
    <x v="13"/>
  </r>
  <r>
    <x v="98"/>
    <n v="8.8000000000000007"/>
    <x v="13"/>
  </r>
  <r>
    <x v="99"/>
    <n v="8.6"/>
    <x v="13"/>
  </r>
  <r>
    <x v="100"/>
    <n v="8.4"/>
    <x v="13"/>
  </r>
  <r>
    <x v="101"/>
    <n v="8.3000000000000007"/>
    <x v="13"/>
  </r>
  <r>
    <x v="102"/>
    <n v="8.1999999999999993"/>
    <x v="13"/>
  </r>
  <r>
    <x v="103"/>
    <n v="8.1999999999999993"/>
    <x v="13"/>
  </r>
  <r>
    <x v="104"/>
    <n v="8.1999999999999993"/>
    <x v="13"/>
  </r>
  <r>
    <x v="105"/>
    <n v="8.1999999999999993"/>
    <x v="13"/>
  </r>
  <r>
    <x v="106"/>
    <n v="8.1999999999999993"/>
    <x v="13"/>
  </r>
  <r>
    <x v="107"/>
    <n v="8.1999999999999993"/>
    <x v="13"/>
  </r>
  <r>
    <x v="108"/>
    <n v="8.1"/>
    <x v="13"/>
  </r>
  <r>
    <x v="109"/>
    <n v="8.1"/>
    <x v="13"/>
  </r>
  <r>
    <x v="110"/>
    <n v="8"/>
    <x v="13"/>
  </r>
  <r>
    <x v="111"/>
    <n v="8"/>
    <x v="13"/>
  </r>
  <r>
    <x v="112"/>
    <n v="7.9"/>
    <x v="13"/>
  </r>
  <r>
    <x v="113"/>
    <n v="7.8"/>
    <x v="13"/>
  </r>
  <r>
    <x v="114"/>
    <n v="7.7"/>
    <x v="13"/>
  </r>
  <r>
    <x v="115"/>
    <n v="7.6"/>
    <x v="13"/>
  </r>
  <r>
    <x v="116"/>
    <n v="7.4"/>
    <x v="13"/>
  </r>
  <r>
    <x v="117"/>
    <n v="7.2"/>
    <x v="13"/>
  </r>
  <r>
    <x v="118"/>
    <n v="7.1"/>
    <x v="13"/>
  </r>
  <r>
    <x v="119"/>
    <n v="7"/>
    <x v="13"/>
  </r>
  <r>
    <x v="120"/>
    <n v="6.9"/>
    <x v="13"/>
  </r>
  <r>
    <x v="121"/>
    <n v="7"/>
    <x v="13"/>
  </r>
  <r>
    <x v="122"/>
    <n v="7"/>
    <x v="13"/>
  </r>
  <r>
    <x v="123"/>
    <n v="7"/>
    <x v="13"/>
  </r>
  <r>
    <x v="124"/>
    <n v="6.9"/>
    <x v="13"/>
  </r>
  <r>
    <x v="125"/>
    <n v="6.9"/>
    <x v="13"/>
  </r>
  <r>
    <x v="126"/>
    <n v="6.7"/>
    <x v="13"/>
  </r>
  <r>
    <x v="127"/>
    <n v="6.6"/>
    <x v="13"/>
  </r>
  <r>
    <x v="128"/>
    <n v="6.6"/>
    <x v="13"/>
  </r>
  <r>
    <x v="129"/>
    <n v="6.6"/>
    <x v="13"/>
  </r>
  <r>
    <x v="130"/>
    <n v="6.6"/>
    <x v="13"/>
  </r>
  <r>
    <x v="131"/>
    <n v="6.6"/>
    <x v="13"/>
  </r>
  <r>
    <x v="132"/>
    <n v="6.6"/>
    <x v="13"/>
  </r>
  <r>
    <x v="133"/>
    <n v="6.6"/>
    <x v="13"/>
  </r>
  <r>
    <x v="134"/>
    <n v="6.5"/>
    <x v="13"/>
  </r>
  <r>
    <x v="135"/>
    <n v="6.4"/>
    <x v="13"/>
  </r>
  <r>
    <x v="136"/>
    <n v="6.4"/>
    <x v="13"/>
  </r>
  <r>
    <x v="137"/>
    <n v="6.3"/>
    <x v="13"/>
  </r>
  <r>
    <x v="138"/>
    <n v="6.2"/>
    <x v="13"/>
  </r>
  <r>
    <x v="139"/>
    <n v="6"/>
    <x v="13"/>
  </r>
  <r>
    <x v="140"/>
    <n v="5.9"/>
    <x v="13"/>
  </r>
  <r>
    <x v="141"/>
    <n v="5.7"/>
    <x v="13"/>
  </r>
  <r>
    <x v="142"/>
    <n v="5.6"/>
    <x v="13"/>
  </r>
  <r>
    <x v="143"/>
    <n v="5.4"/>
    <x v="13"/>
  </r>
  <r>
    <x v="144"/>
    <n v="5.3"/>
    <x v="13"/>
  </r>
  <r>
    <x v="145"/>
    <n v="5.2"/>
    <x v="13"/>
  </r>
  <r>
    <x v="146"/>
    <n v="5.2"/>
    <x v="13"/>
  </r>
  <r>
    <x v="147"/>
    <n v="5.0999999999999996"/>
    <x v="13"/>
  </r>
  <r>
    <x v="148"/>
    <n v="5.0999999999999996"/>
    <x v="13"/>
  </r>
  <r>
    <x v="149"/>
    <n v="5.2"/>
    <x v="13"/>
  </r>
  <r>
    <x v="150"/>
    <n v="5.2"/>
    <x v="13"/>
  </r>
  <r>
    <x v="151"/>
    <n v="5.2"/>
    <x v="13"/>
  </r>
  <r>
    <x v="152"/>
    <n v="5.2"/>
    <x v="13"/>
  </r>
  <r>
    <x v="153"/>
    <n v="5.2"/>
    <x v="13"/>
  </r>
  <r>
    <x v="154"/>
    <n v="5.0999999999999996"/>
    <x v="13"/>
  </r>
  <r>
    <x v="155"/>
    <n v="4.9000000000000004"/>
    <x v="13"/>
  </r>
  <r>
    <x v="156"/>
    <n v="4.7"/>
    <x v="13"/>
  </r>
  <r>
    <x v="157"/>
    <n v="4.5999999999999996"/>
    <x v="13"/>
  </r>
  <r>
    <x v="158"/>
    <n v="4.5"/>
    <x v="13"/>
  </r>
  <r>
    <x v="159"/>
    <n v="4.4000000000000004"/>
    <x v="13"/>
  </r>
  <r>
    <x v="160"/>
    <n v="4.5"/>
    <x v="13"/>
  </r>
  <r>
    <x v="161"/>
    <n v="4.5"/>
    <x v="13"/>
  </r>
  <r>
    <x v="162"/>
    <n v="4.7"/>
    <x v="13"/>
  </r>
  <r>
    <x v="163"/>
    <n v="4.8"/>
    <x v="13"/>
  </r>
  <r>
    <x v="164"/>
    <n v="4.9000000000000004"/>
    <x v="13"/>
  </r>
  <r>
    <x v="165"/>
    <n v="5"/>
    <x v="13"/>
  </r>
  <r>
    <x v="166"/>
    <n v="5.0999999999999996"/>
    <x v="13"/>
  </r>
  <r>
    <x v="167"/>
    <n v="5.0999999999999996"/>
    <x v="13"/>
  </r>
  <r>
    <x v="168"/>
    <n v="5.0999999999999996"/>
    <x v="13"/>
  </r>
  <r>
    <x v="169"/>
    <n v="5.0999999999999996"/>
    <x v="13"/>
  </r>
  <r>
    <x v="170"/>
    <n v="5.0999999999999996"/>
    <x v="13"/>
  </r>
  <r>
    <x v="171"/>
    <n v="5"/>
    <x v="13"/>
  </r>
  <r>
    <x v="172"/>
    <n v="5"/>
    <x v="13"/>
  </r>
  <r>
    <x v="173"/>
    <n v="5"/>
    <x v="13"/>
  </r>
  <r>
    <x v="174"/>
    <n v="5"/>
    <x v="13"/>
  </r>
  <r>
    <x v="175"/>
    <n v="5"/>
    <x v="13"/>
  </r>
  <r>
    <x v="176"/>
    <n v="5"/>
    <x v="13"/>
  </r>
  <r>
    <x v="177"/>
    <n v="5.2"/>
    <x v="13"/>
  </r>
  <r>
    <x v="178"/>
    <n v="5.4"/>
    <x v="13"/>
  </r>
  <r>
    <x v="179"/>
    <n v="5.6"/>
    <x v="13"/>
  </r>
  <r>
    <x v="180"/>
    <n v="5.7"/>
    <x v="13"/>
  </r>
  <r>
    <x v="181"/>
    <n v="5.9"/>
    <x v="13"/>
  </r>
  <r>
    <x v="182"/>
    <n v="6"/>
    <x v="13"/>
  </r>
  <r>
    <x v="183"/>
    <n v="5.9"/>
    <x v="13"/>
  </r>
  <r>
    <x v="184"/>
    <n v="5.8"/>
    <x v="13"/>
  </r>
  <r>
    <x v="185"/>
    <n v="5.7"/>
    <x v="13"/>
  </r>
  <r>
    <x v="186"/>
    <n v="5.5"/>
    <x v="13"/>
  </r>
  <r>
    <x v="187"/>
    <n v="5.4"/>
    <x v="13"/>
  </r>
  <r>
    <x v="188"/>
    <n v="5.4"/>
    <x v="13"/>
  </r>
  <r>
    <x v="189"/>
    <n v="5.5"/>
    <x v="13"/>
  </r>
  <r>
    <x v="190"/>
    <n v="5.6"/>
    <x v="13"/>
  </r>
  <r>
    <x v="191"/>
    <n v="5.7"/>
    <x v="13"/>
  </r>
  <r>
    <x v="192"/>
    <n v="5.8"/>
    <x v="13"/>
  </r>
  <r>
    <x v="193"/>
    <n v="5.9"/>
    <x v="13"/>
  </r>
  <r>
    <x v="194"/>
    <n v="6"/>
    <x v="13"/>
  </r>
  <r>
    <x v="195"/>
    <n v="6.2"/>
    <x v="13"/>
  </r>
  <r>
    <x v="196"/>
    <n v="6.3"/>
    <x v="13"/>
  </r>
  <r>
    <x v="197"/>
    <n v="6.3"/>
    <x v="13"/>
  </r>
  <r>
    <x v="198"/>
    <n v="6.3"/>
    <x v="13"/>
  </r>
  <r>
    <x v="199"/>
    <n v="6.3"/>
    <x v="13"/>
  </r>
  <r>
    <x v="200"/>
    <n v="6.2"/>
    <x v="13"/>
  </r>
  <r>
    <x v="201"/>
    <n v="6.1"/>
    <x v="13"/>
  </r>
  <r>
    <x v="202"/>
    <n v="5.9"/>
    <x v="13"/>
  </r>
  <r>
    <x v="203"/>
    <n v="5.8"/>
    <x v="13"/>
  </r>
  <r>
    <x v="204"/>
    <n v="5.7"/>
    <x v="13"/>
  </r>
  <r>
    <x v="205"/>
    <n v="5.7"/>
    <x v="13"/>
  </r>
  <r>
    <x v="206"/>
    <n v="5.6"/>
    <x v="13"/>
  </r>
  <r>
    <x v="207"/>
    <n v="5.6"/>
    <x v="13"/>
  </r>
  <r>
    <x v="208"/>
    <n v="5.6"/>
    <x v="13"/>
  </r>
  <r>
    <x v="209"/>
    <n v="5.6"/>
    <x v="13"/>
  </r>
  <r>
    <x v="210"/>
    <n v="4.7"/>
    <x v="13"/>
  </r>
  <r>
    <x v="211"/>
    <n v="4.4000000000000004"/>
    <x v="13"/>
  </r>
  <r>
    <x v="212"/>
    <n v="4.4000000000000004"/>
    <x v="13"/>
  </r>
  <r>
    <x v="213"/>
    <n v="4.5"/>
    <x v="13"/>
  </r>
  <r>
    <x v="214"/>
    <n v="4.5999999999999996"/>
    <x v="13"/>
  </r>
  <r>
    <x v="215"/>
    <n v="4.8"/>
    <x v="13"/>
  </r>
  <r>
    <x v="216"/>
    <n v="4.7"/>
    <x v="13"/>
  </r>
  <r>
    <x v="217"/>
    <n v="4.8"/>
    <x v="13"/>
  </r>
  <r>
    <x v="218"/>
    <n v="4.7"/>
    <x v="13"/>
  </r>
  <r>
    <x v="219"/>
    <n v="4.7"/>
    <x v="13"/>
  </r>
  <r>
    <x v="220"/>
    <n v="4.7"/>
    <x v="13"/>
  </r>
  <r>
    <x v="221"/>
    <n v="4.7"/>
    <x v="13"/>
  </r>
  <r>
    <x v="222"/>
    <n v="4.7"/>
    <x v="13"/>
  </r>
  <r>
    <x v="223"/>
    <n v="4.7"/>
    <x v="13"/>
  </r>
  <r>
    <x v="224"/>
    <n v="4.5999999999999996"/>
    <x v="13"/>
  </r>
  <r>
    <x v="225"/>
    <n v="4.5"/>
    <x v="13"/>
  </r>
  <r>
    <x v="226"/>
    <n v="4.4000000000000004"/>
    <x v="13"/>
  </r>
  <r>
    <x v="227"/>
    <n v="4.3"/>
    <x v="13"/>
  </r>
  <r>
    <x v="228"/>
    <n v="4.2"/>
    <x v="13"/>
  </r>
  <r>
    <x v="229"/>
    <n v="4.3"/>
    <x v="13"/>
  </r>
  <r>
    <x v="230"/>
    <n v="4.4000000000000004"/>
    <x v="13"/>
  </r>
  <r>
    <x v="231"/>
    <n v="4.4000000000000004"/>
    <x v="13"/>
  </r>
  <r>
    <x v="232"/>
    <n v="4.5"/>
    <x v="13"/>
  </r>
  <r>
    <x v="233"/>
    <n v="4.5"/>
    <x v="13"/>
  </r>
  <r>
    <x v="234"/>
    <n v="4.5"/>
    <x v="13"/>
  </r>
  <r>
    <x v="235"/>
    <n v="4.4000000000000004"/>
    <x v="13"/>
  </r>
  <r>
    <x v="236"/>
    <n v="4.4000000000000004"/>
    <x v="13"/>
  </r>
  <r>
    <x v="237"/>
    <n v="4.4000000000000004"/>
    <x v="13"/>
  </r>
  <r>
    <x v="238"/>
    <n v="4.4000000000000004"/>
    <x v="13"/>
  </r>
  <r>
    <x v="239"/>
    <n v="4.4000000000000004"/>
    <x v="13"/>
  </r>
  <r>
    <x v="240"/>
    <n v="4.4000000000000004"/>
    <x v="13"/>
  </r>
  <r>
    <x v="241"/>
    <n v="4.4000000000000004"/>
    <x v="13"/>
  </r>
  <r>
    <x v="242"/>
    <n v="4.3"/>
    <x v="13"/>
  </r>
  <r>
    <x v="243"/>
    <n v="4.2"/>
    <x v="13"/>
  </r>
  <r>
    <x v="244"/>
    <n v="4.0999999999999996"/>
    <x v="13"/>
  </r>
  <r>
    <x v="245"/>
    <n v="4"/>
    <x v="13"/>
  </r>
  <r>
    <x v="246"/>
    <n v="3.9"/>
    <x v="13"/>
  </r>
  <r>
    <x v="247"/>
    <n v="3.8"/>
    <x v="13"/>
  </r>
  <r>
    <x v="248"/>
    <n v="3.7"/>
    <x v="13"/>
  </r>
  <r>
    <x v="249"/>
    <n v="3.6"/>
    <x v="13"/>
  </r>
  <r>
    <x v="250"/>
    <n v="3.5"/>
    <x v="13"/>
  </r>
  <r>
    <x v="251"/>
    <n v="3.4"/>
    <x v="13"/>
  </r>
  <r>
    <x v="252"/>
    <n v="3.4"/>
    <x v="13"/>
  </r>
  <r>
    <x v="253"/>
    <n v="3.4"/>
    <x v="13"/>
  </r>
  <r>
    <x v="254"/>
    <n v="3.3"/>
    <x v="13"/>
  </r>
  <r>
    <x v="255"/>
    <n v="3.3"/>
    <x v="13"/>
  </r>
  <r>
    <x v="256"/>
    <n v="3.4"/>
    <x v="13"/>
  </r>
  <r>
    <x v="257"/>
    <n v="3.4"/>
    <x v="13"/>
  </r>
  <r>
    <x v="258"/>
    <n v="3.4"/>
    <x v="13"/>
  </r>
  <r>
    <x v="259"/>
    <n v="3.4"/>
    <x v="13"/>
  </r>
  <r>
    <x v="260"/>
    <n v="3.4"/>
    <x v="13"/>
  </r>
  <r>
    <x v="261"/>
    <n v="3.4"/>
    <x v="13"/>
  </r>
  <r>
    <x v="262"/>
    <n v="3.4"/>
    <x v="13"/>
  </r>
  <r>
    <x v="263"/>
    <n v="3.3"/>
    <x v="13"/>
  </r>
  <r>
    <x v="264"/>
    <n v="3.2"/>
    <x v="13"/>
  </r>
  <r>
    <x v="265"/>
    <n v="3.1"/>
    <x v="13"/>
  </r>
  <r>
    <x v="266"/>
    <n v="2.9"/>
    <x v="13"/>
  </r>
  <r>
    <x v="267"/>
    <n v="2.9"/>
    <x v="13"/>
  </r>
  <r>
    <x v="268"/>
    <n v="2.9"/>
    <x v="13"/>
  </r>
  <r>
    <x v="269"/>
    <n v="2.9"/>
    <x v="13"/>
  </r>
  <r>
    <x v="270"/>
    <n v="3"/>
    <x v="13"/>
  </r>
  <r>
    <x v="271"/>
    <n v="3"/>
    <x v="13"/>
  </r>
  <r>
    <x v="272"/>
    <n v="3"/>
    <x v="13"/>
  </r>
  <r>
    <x v="273"/>
    <n v="3"/>
    <x v="13"/>
  </r>
  <r>
    <x v="274"/>
    <n v="3"/>
    <x v="13"/>
  </r>
  <r>
    <x v="275"/>
    <n v="2.9"/>
    <x v="13"/>
  </r>
  <r>
    <x v="276"/>
    <n v="2.9"/>
    <x v="13"/>
  </r>
  <r>
    <x v="277"/>
    <n v="2.8"/>
    <x v="13"/>
  </r>
  <r>
    <x v="278"/>
    <n v="2.8"/>
    <x v="13"/>
  </r>
  <r>
    <x v="279"/>
    <n v="2.7"/>
    <x v="13"/>
  </r>
  <r>
    <x v="280"/>
    <n v="2.8"/>
    <x v="13"/>
  </r>
  <r>
    <x v="281"/>
    <n v="2.9"/>
    <x v="13"/>
  </r>
  <r>
    <x v="282"/>
    <n v="2.9"/>
    <x v="13"/>
  </r>
  <r>
    <x v="283"/>
    <n v="3"/>
    <x v="13"/>
  </r>
  <r>
    <x v="284"/>
    <n v="3"/>
    <x v="13"/>
  </r>
  <r>
    <x v="285"/>
    <n v="3.1"/>
    <x v="13"/>
  </r>
  <r>
    <x v="286"/>
    <n v="3.1"/>
    <x v="13"/>
  </r>
  <r>
    <x v="287"/>
    <n v="3.1"/>
    <x v="13"/>
  </r>
  <r>
    <x v="288"/>
    <n v="3.1"/>
    <x v="13"/>
  </r>
  <r>
    <x v="289"/>
    <n v="3.1"/>
    <x v="13"/>
  </r>
  <r>
    <x v="290"/>
    <n v="3"/>
    <x v="13"/>
  </r>
  <r>
    <x v="291"/>
    <n v="3.1"/>
    <x v="13"/>
  </r>
  <r>
    <x v="292"/>
    <n v="3.1"/>
    <x v="13"/>
  </r>
  <r>
    <x v="293"/>
    <n v="3.1"/>
    <x v="13"/>
  </r>
  <r>
    <x v="294"/>
    <n v="3"/>
    <x v="13"/>
  </r>
  <r>
    <x v="295"/>
    <n v="2.9"/>
    <x v="13"/>
  </r>
  <r>
    <x v="296"/>
    <n v="2.9"/>
    <x v="13"/>
  </r>
  <r>
    <x v="297"/>
    <n v="2.9"/>
    <x v="13"/>
  </r>
  <r>
    <x v="298"/>
    <n v="3"/>
    <x v="13"/>
  </r>
  <r>
    <x v="299"/>
    <n v="3.1"/>
    <x v="13"/>
  </r>
  <r>
    <x v="300"/>
    <n v="3.3"/>
    <x v="13"/>
  </r>
  <r>
    <x v="301"/>
    <n v="3.5"/>
    <x v="13"/>
  </r>
  <r>
    <x v="302"/>
    <n v="3.6"/>
    <x v="13"/>
  </r>
  <r>
    <x v="303"/>
    <n v="3.7"/>
    <x v="13"/>
  </r>
  <r>
    <x v="304"/>
    <n v="3.9"/>
    <x v="13"/>
  </r>
  <r>
    <x v="305"/>
    <n v="4"/>
    <x v="13"/>
  </r>
  <r>
    <x v="306"/>
    <n v="4.2"/>
    <x v="13"/>
  </r>
  <r>
    <x v="307"/>
    <n v="4.3"/>
    <x v="13"/>
  </r>
  <r>
    <x v="308"/>
    <n v="4.5999999999999996"/>
    <x v="13"/>
  </r>
  <r>
    <x v="309"/>
    <n v="4.8"/>
    <x v="13"/>
  </r>
  <r>
    <x v="310"/>
    <n v="5"/>
    <x v="13"/>
  </r>
  <r>
    <x v="311"/>
    <n v="5.2"/>
    <x v="13"/>
  </r>
  <r>
    <x v="312"/>
    <n v="5.3"/>
    <x v="13"/>
  </r>
  <r>
    <x v="313"/>
    <n v="5.4"/>
    <x v="13"/>
  </r>
  <r>
    <x v="314"/>
    <n v="5.3"/>
    <x v="13"/>
  </r>
  <r>
    <x v="315"/>
    <n v="5.3"/>
    <x v="13"/>
  </r>
  <r>
    <x v="316"/>
    <n v="5.2"/>
    <x v="13"/>
  </r>
  <r>
    <x v="317"/>
    <n v="5.0999999999999996"/>
    <x v="13"/>
  </r>
  <r>
    <x v="318"/>
    <n v="5.0999999999999996"/>
    <x v="13"/>
  </r>
  <r>
    <x v="319"/>
    <n v="5"/>
    <x v="13"/>
  </r>
  <r>
    <x v="320"/>
    <n v="5"/>
    <x v="13"/>
  </r>
  <r>
    <x v="321"/>
    <n v="4.9000000000000004"/>
    <x v="13"/>
  </r>
  <r>
    <x v="322"/>
    <n v="4.9000000000000004"/>
    <x v="13"/>
  </r>
  <r>
    <x v="323"/>
    <n v="4.9000000000000004"/>
    <x v="13"/>
  </r>
  <r>
    <x v="324"/>
    <n v="4.9000000000000004"/>
    <x v="13"/>
  </r>
  <r>
    <x v="325"/>
    <n v="5"/>
    <x v="13"/>
  </r>
  <r>
    <x v="326"/>
    <n v="5"/>
    <x v="13"/>
  </r>
  <r>
    <x v="327"/>
    <n v="5.0999999999999996"/>
    <x v="13"/>
  </r>
  <r>
    <x v="328"/>
    <n v="5.2"/>
    <x v="13"/>
  </r>
  <r>
    <x v="329"/>
    <n v="5.0999999999999996"/>
    <x v="13"/>
  </r>
  <r>
    <x v="330"/>
    <n v="5.3"/>
    <x v="13"/>
  </r>
  <r>
    <x v="331"/>
    <n v="5.4"/>
    <x v="13"/>
  </r>
  <r>
    <x v="332"/>
    <n v="5.4"/>
    <x v="13"/>
  </r>
  <r>
    <x v="333"/>
    <n v="5.4"/>
    <x v="13"/>
  </r>
  <r>
    <x v="334"/>
    <n v="5.3"/>
    <x v="13"/>
  </r>
  <r>
    <x v="335"/>
    <n v="5.4"/>
    <x v="13"/>
  </r>
  <r>
    <x v="336"/>
    <n v="5.3"/>
    <x v="13"/>
  </r>
  <r>
    <x v="337"/>
    <n v="5.5"/>
    <x v="13"/>
  </r>
  <r>
    <x v="338"/>
    <n v="5.4"/>
    <x v="13"/>
  </r>
  <r>
    <x v="339"/>
    <n v="5.4"/>
    <x v="13"/>
  </r>
  <r>
    <x v="340"/>
    <n v="5.4"/>
    <x v="13"/>
  </r>
  <r>
    <x v="341"/>
    <n v="5.3"/>
    <x v="13"/>
  </r>
  <r>
    <x v="342"/>
    <n v="5.3"/>
    <x v="13"/>
  </r>
  <r>
    <x v="343"/>
    <n v="5.4"/>
    <x v="13"/>
  </r>
  <r>
    <x v="344"/>
    <n v="5.4"/>
    <x v="13"/>
  </r>
  <r>
    <x v="345"/>
    <n v="5.5"/>
    <x v="13"/>
  </r>
  <r>
    <x v="346"/>
    <n v="5.5"/>
    <x v="13"/>
  </r>
  <r>
    <x v="347"/>
    <n v="5.6"/>
    <x v="13"/>
  </r>
  <r>
    <x v="348"/>
    <n v="5.6"/>
    <x v="13"/>
  </r>
  <r>
    <x v="349"/>
    <n v="5.6"/>
    <x v="13"/>
  </r>
  <r>
    <x v="350"/>
    <n v="5.5"/>
    <x v="13"/>
  </r>
  <r>
    <x v="351"/>
    <n v="5.4"/>
    <x v="13"/>
  </r>
  <r>
    <x v="352"/>
    <n v="5.4"/>
    <x v="13"/>
  </r>
  <r>
    <x v="353"/>
    <n v="5.3"/>
    <x v="13"/>
  </r>
  <r>
    <x v="354"/>
    <n v="5.3"/>
    <x v="13"/>
  </r>
  <r>
    <x v="355"/>
    <n v="5.4"/>
    <x v="13"/>
  </r>
  <r>
    <x v="356"/>
    <n v="5.4"/>
    <x v="13"/>
  </r>
  <r>
    <x v="357"/>
    <n v="5.4"/>
    <x v="13"/>
  </r>
  <r>
    <x v="358"/>
    <n v="5.3"/>
    <x v="13"/>
  </r>
  <r>
    <x v="359"/>
    <n v="5.2"/>
    <x v="13"/>
  </r>
  <r>
    <x v="360"/>
    <n v="5.0999999999999996"/>
    <x v="13"/>
  </r>
  <r>
    <x v="361"/>
    <n v="5"/>
    <x v="13"/>
  </r>
  <r>
    <x v="362"/>
    <n v="5"/>
    <x v="13"/>
  </r>
  <r>
    <x v="363"/>
    <n v="5"/>
    <x v="13"/>
  </r>
  <r>
    <x v="364"/>
    <n v="5.0999999999999996"/>
    <x v="13"/>
  </r>
  <r>
    <x v="365"/>
    <n v="5.0999999999999996"/>
    <x v="13"/>
  </r>
  <r>
    <x v="366"/>
    <n v="5.0999999999999996"/>
    <x v="13"/>
  </r>
  <r>
    <x v="367"/>
    <n v="5.0999999999999996"/>
    <x v="13"/>
  </r>
  <r>
    <x v="368"/>
    <n v="5"/>
    <x v="13"/>
  </r>
  <r>
    <x v="369"/>
    <n v="5"/>
    <x v="13"/>
  </r>
  <r>
    <x v="370"/>
    <n v="4.9000000000000004"/>
    <x v="13"/>
  </r>
  <r>
    <x v="371"/>
    <n v="4.8"/>
    <x v="13"/>
  </r>
  <r>
    <x v="372"/>
    <n v="4.7"/>
    <x v="13"/>
  </r>
  <r>
    <x v="373"/>
    <n v="4.5999999999999996"/>
    <x v="13"/>
  </r>
  <r>
    <x v="374"/>
    <n v="4.5"/>
    <x v="13"/>
  </r>
  <r>
    <x v="375"/>
    <n v="4.5"/>
    <x v="13"/>
  </r>
  <r>
    <x v="376"/>
    <n v="4.5"/>
    <x v="13"/>
  </r>
  <r>
    <x v="377"/>
    <n v="4.5"/>
    <x v="13"/>
  </r>
  <r>
    <x v="378"/>
    <n v="4.5999999999999996"/>
    <x v="13"/>
  </r>
  <r>
    <x v="379"/>
    <n v="4.7"/>
    <x v="13"/>
  </r>
  <r>
    <x v="380"/>
    <n v="4.7"/>
    <x v="13"/>
  </r>
  <r>
    <x v="381"/>
    <n v="4.8"/>
    <x v="13"/>
  </r>
  <r>
    <x v="382"/>
    <n v="4.8"/>
    <x v="13"/>
  </r>
  <r>
    <x v="383"/>
    <n v="4.8"/>
    <x v="13"/>
  </r>
  <r>
    <x v="384"/>
    <n v="4.8"/>
    <x v="13"/>
  </r>
  <r>
    <x v="385"/>
    <n v="4.8"/>
    <x v="13"/>
  </r>
  <r>
    <x v="386"/>
    <n v="4.9000000000000004"/>
    <x v="13"/>
  </r>
  <r>
    <x v="387"/>
    <n v="5.0999999999999996"/>
    <x v="13"/>
  </r>
  <r>
    <x v="388"/>
    <n v="5.3"/>
    <x v="13"/>
  </r>
  <r>
    <x v="389"/>
    <n v="5.6"/>
    <x v="13"/>
  </r>
  <r>
    <x v="390"/>
    <n v="5.8"/>
    <x v="13"/>
  </r>
  <r>
    <x v="391"/>
    <n v="6.1"/>
    <x v="13"/>
  </r>
  <r>
    <x v="392"/>
    <n v="6.4"/>
    <x v="13"/>
  </r>
  <r>
    <x v="393"/>
    <n v="6.9"/>
    <x v="13"/>
  </r>
  <r>
    <x v="394"/>
    <n v="7.4"/>
    <x v="13"/>
  </r>
  <r>
    <x v="395"/>
    <n v="8.1"/>
    <x v="13"/>
  </r>
  <r>
    <x v="396"/>
    <n v="8.8000000000000007"/>
    <x v="13"/>
  </r>
  <r>
    <x v="397"/>
    <n v="9.5"/>
    <x v="13"/>
  </r>
  <r>
    <x v="398"/>
    <n v="10"/>
    <x v="13"/>
  </r>
  <r>
    <x v="399"/>
    <n v="10.3"/>
    <x v="13"/>
  </r>
  <r>
    <x v="400"/>
    <n v="10.5"/>
    <x v="13"/>
  </r>
  <r>
    <x v="401"/>
    <n v="10.5"/>
    <x v="13"/>
  </r>
  <r>
    <x v="402"/>
    <n v="10.4"/>
    <x v="13"/>
  </r>
  <r>
    <x v="403"/>
    <n v="10.4"/>
    <x v="13"/>
  </r>
  <r>
    <x v="404"/>
    <n v="10.3"/>
    <x v="13"/>
  </r>
  <r>
    <x v="405"/>
    <n v="10.3"/>
    <x v="13"/>
  </r>
  <r>
    <x v="406"/>
    <n v="10.4"/>
    <x v="13"/>
  </r>
  <r>
    <x v="407"/>
    <n v="10.5"/>
    <x v="13"/>
  </r>
  <r>
    <x v="408"/>
    <n v="10.5"/>
    <x v="13"/>
  </r>
  <r>
    <x v="409"/>
    <n v="10.5"/>
    <x v="13"/>
  </r>
  <r>
    <x v="410"/>
    <n v="10.4"/>
    <x v="13"/>
  </r>
  <r>
    <x v="411"/>
    <n v="10.3"/>
    <x v="13"/>
  </r>
  <r>
    <x v="412"/>
    <n v="10.199999999999999"/>
    <x v="13"/>
  </r>
  <r>
    <x v="413"/>
    <n v="10"/>
    <x v="13"/>
  </r>
  <r>
    <x v="414"/>
    <n v="9.9"/>
    <x v="13"/>
  </r>
  <r>
    <x v="415"/>
    <n v="9.8000000000000007"/>
    <x v="13"/>
  </r>
  <r>
    <x v="416"/>
    <n v="9.6999999999999993"/>
    <x v="13"/>
  </r>
  <r>
    <x v="417"/>
    <n v="9.6"/>
    <x v="13"/>
  </r>
  <r>
    <x v="418"/>
    <n v="9.5"/>
    <x v="13"/>
  </r>
  <r>
    <x v="419"/>
    <n v="9.3000000000000007"/>
    <x v="13"/>
  </r>
  <r>
    <x v="420"/>
    <n v="9"/>
    <x v="13"/>
  </r>
  <r>
    <x v="421"/>
    <n v="8.9"/>
    <x v="13"/>
  </r>
  <r>
    <x v="422"/>
    <n v="8.8000000000000007"/>
    <x v="13"/>
  </r>
  <r>
    <x v="423"/>
    <n v="8.6999999999999993"/>
    <x v="13"/>
  </r>
  <r>
    <x v="424"/>
    <n v="8.8000000000000007"/>
    <x v="13"/>
  </r>
  <r>
    <x v="425"/>
    <n v="8.9"/>
    <x v="13"/>
  </r>
  <r>
    <x v="426"/>
    <n v="9.1"/>
    <x v="13"/>
  </r>
  <r>
    <x v="427"/>
    <n v="9.1"/>
    <x v="13"/>
  </r>
  <r>
    <x v="428"/>
    <n v="9.1"/>
    <x v="13"/>
  </r>
  <r>
    <x v="429"/>
    <n v="9"/>
    <x v="13"/>
  </r>
  <r>
    <x v="430"/>
    <n v="8.9"/>
    <x v="13"/>
  </r>
  <r>
    <x v="431"/>
    <n v="8.6"/>
    <x v="13"/>
  </r>
  <r>
    <x v="432"/>
    <n v="8.4"/>
    <x v="13"/>
  </r>
  <r>
    <x v="433"/>
    <n v="8.3000000000000007"/>
    <x v="13"/>
  </r>
  <r>
    <x v="434"/>
    <n v="8.1999999999999993"/>
    <x v="13"/>
  </r>
  <r>
    <x v="435"/>
    <n v="8.1999999999999993"/>
    <x v="13"/>
  </r>
  <r>
    <x v="436"/>
    <n v="8.1999999999999993"/>
    <x v="13"/>
  </r>
  <r>
    <x v="437"/>
    <n v="8.1999999999999993"/>
    <x v="13"/>
  </r>
  <r>
    <x v="438"/>
    <n v="8.1999999999999993"/>
    <x v="13"/>
  </r>
  <r>
    <x v="439"/>
    <n v="8.1999999999999993"/>
    <x v="13"/>
  </r>
  <r>
    <x v="440"/>
    <n v="8.1"/>
    <x v="13"/>
  </r>
  <r>
    <x v="441"/>
    <n v="8.1999999999999993"/>
    <x v="13"/>
  </r>
  <r>
    <x v="442"/>
    <n v="8.1999999999999993"/>
    <x v="13"/>
  </r>
  <r>
    <x v="443"/>
    <n v="8.1999999999999993"/>
    <x v="13"/>
  </r>
  <r>
    <x v="444"/>
    <n v="8.1999999999999993"/>
    <x v="13"/>
  </r>
  <r>
    <x v="445"/>
    <n v="8.1999999999999993"/>
    <x v="13"/>
  </r>
  <r>
    <x v="446"/>
    <n v="8.1"/>
    <x v="13"/>
  </r>
  <r>
    <x v="447"/>
    <n v="8"/>
    <x v="13"/>
  </r>
  <r>
    <x v="448"/>
    <n v="7.8"/>
    <x v="13"/>
  </r>
  <r>
    <x v="449"/>
    <n v="7.7"/>
    <x v="13"/>
  </r>
  <r>
    <x v="450"/>
    <n v="7.5"/>
    <x v="13"/>
  </r>
  <r>
    <x v="451"/>
    <n v="7.4"/>
    <x v="13"/>
  </r>
  <r>
    <x v="452"/>
    <n v="7.1"/>
    <x v="13"/>
  </r>
  <r>
    <x v="453"/>
    <n v="6.9"/>
    <x v="13"/>
  </r>
  <r>
    <x v="454"/>
    <n v="6.7"/>
    <x v="13"/>
  </r>
  <r>
    <x v="455"/>
    <n v="6.5"/>
    <x v="13"/>
  </r>
  <r>
    <x v="456"/>
    <n v="6.4"/>
    <x v="13"/>
  </r>
  <r>
    <x v="457"/>
    <n v="6.3"/>
    <x v="13"/>
  </r>
  <r>
    <x v="458"/>
    <n v="6.2"/>
    <x v="13"/>
  </r>
  <r>
    <x v="459"/>
    <n v="6.1"/>
    <x v="13"/>
  </r>
  <r>
    <x v="460"/>
    <n v="6.1"/>
    <x v="13"/>
  </r>
  <r>
    <x v="461"/>
    <n v="6"/>
    <x v="13"/>
  </r>
  <r>
    <x v="462"/>
    <n v="5.9"/>
    <x v="13"/>
  </r>
  <r>
    <x v="463"/>
    <n v="5.8"/>
    <x v="13"/>
  </r>
  <r>
    <x v="464"/>
    <n v="5.8"/>
    <x v="13"/>
  </r>
  <r>
    <x v="465"/>
    <n v="5.7"/>
    <x v="13"/>
  </r>
  <r>
    <x v="466"/>
    <n v="5.6"/>
    <x v="13"/>
  </r>
  <r>
    <x v="467"/>
    <n v="5.5"/>
    <x v="13"/>
  </r>
  <r>
    <x v="468"/>
    <n v="5.4"/>
    <x v="13"/>
  </r>
  <r>
    <x v="469"/>
    <n v="5.2"/>
    <x v="13"/>
  </r>
  <r>
    <x v="470"/>
    <n v="5.0999999999999996"/>
    <x v="13"/>
  </r>
  <r>
    <x v="471"/>
    <n v="5"/>
    <x v="13"/>
  </r>
  <r>
    <x v="472"/>
    <n v="4.8"/>
    <x v="13"/>
  </r>
  <r>
    <x v="473"/>
    <n v="4.7"/>
    <x v="13"/>
  </r>
  <r>
    <x v="474"/>
    <n v="4.5999999999999996"/>
    <x v="13"/>
  </r>
  <r>
    <x v="475"/>
    <n v="4.5999999999999996"/>
    <x v="13"/>
  </r>
  <r>
    <x v="476"/>
    <n v="4.5"/>
    <x v="13"/>
  </r>
  <r>
    <x v="477"/>
    <n v="4.5"/>
    <x v="13"/>
  </r>
  <r>
    <x v="478"/>
    <n v="4.5999999999999996"/>
    <x v="13"/>
  </r>
  <r>
    <x v="479"/>
    <n v="4.5999999999999996"/>
    <x v="13"/>
  </r>
  <r>
    <x v="480"/>
    <n v="4.5999999999999996"/>
    <x v="13"/>
  </r>
  <r>
    <x v="481"/>
    <n v="4.7"/>
    <x v="13"/>
  </r>
  <r>
    <x v="482"/>
    <n v="4.5999999999999996"/>
    <x v="13"/>
  </r>
  <r>
    <x v="483"/>
    <n v="4.5999999999999996"/>
    <x v="13"/>
  </r>
  <r>
    <x v="484"/>
    <n v="4.5"/>
    <x v="13"/>
  </r>
  <r>
    <x v="485"/>
    <n v="4.5"/>
    <x v="13"/>
  </r>
  <r>
    <x v="486"/>
    <n v="4.4000000000000004"/>
    <x v="13"/>
  </r>
  <r>
    <x v="487"/>
    <n v="4.3"/>
    <x v="13"/>
  </r>
  <r>
    <x v="488"/>
    <n v="4.2"/>
    <x v="13"/>
  </r>
  <r>
    <x v="489"/>
    <n v="4.2"/>
    <x v="13"/>
  </r>
  <r>
    <x v="490"/>
    <n v="4.0999999999999996"/>
    <x v="13"/>
  </r>
  <r>
    <x v="491"/>
    <n v="4"/>
    <x v="13"/>
  </r>
  <r>
    <x v="492"/>
    <n v="3.9"/>
    <x v="13"/>
  </r>
  <r>
    <x v="493"/>
    <n v="3.7"/>
    <x v="13"/>
  </r>
  <r>
    <x v="494"/>
    <n v="3.6"/>
    <x v="13"/>
  </r>
  <r>
    <x v="495"/>
    <n v="3.5"/>
    <x v="13"/>
  </r>
  <r>
    <x v="496"/>
    <n v="3.4"/>
    <x v="13"/>
  </r>
  <r>
    <x v="497"/>
    <n v="3.5"/>
    <x v="13"/>
  </r>
  <r>
    <x v="498"/>
    <n v="3.5"/>
    <x v="13"/>
  </r>
  <r>
    <x v="499"/>
    <n v="3.5"/>
    <x v="13"/>
  </r>
  <r>
    <x v="500"/>
    <n v="3.5"/>
    <x v="13"/>
  </r>
  <r>
    <x v="501"/>
    <n v="3.5"/>
    <x v="13"/>
  </r>
  <r>
    <x v="502"/>
    <n v="3.4"/>
    <x v="13"/>
  </r>
  <r>
    <x v="503"/>
    <n v="3.3"/>
    <x v="13"/>
  </r>
  <r>
    <x v="504"/>
    <n v="3.3"/>
    <x v="13"/>
  </r>
  <r>
    <x v="505"/>
    <n v="3.3"/>
    <x v="13"/>
  </r>
  <r>
    <x v="506"/>
    <n v="3.3"/>
    <x v="13"/>
  </r>
  <r>
    <x v="507"/>
    <n v="3.4"/>
    <x v="13"/>
  </r>
  <r>
    <x v="508"/>
    <n v="3.4"/>
    <x v="13"/>
  </r>
  <r>
    <x v="509"/>
    <n v="3.4"/>
    <x v="13"/>
  </r>
  <r>
    <x v="510"/>
    <n v="3.4"/>
    <x v="13"/>
  </r>
  <r>
    <x v="511"/>
    <n v="3.5"/>
    <x v="13"/>
  </r>
  <r>
    <x v="512"/>
    <n v="3.5"/>
    <x v="13"/>
  </r>
  <r>
    <x v="513"/>
    <n v="3.5"/>
    <x v="13"/>
  </r>
  <r>
    <x v="514"/>
    <n v="3.6"/>
    <x v="13"/>
  </r>
  <r>
    <x v="515"/>
    <n v="3.6"/>
    <x v="13"/>
  </r>
  <r>
    <x v="516"/>
    <n v="3.5"/>
    <x v="13"/>
  </r>
  <r>
    <x v="517"/>
    <n v="3.5"/>
    <x v="13"/>
  </r>
  <r>
    <x v="518"/>
    <n v="3.4"/>
    <x v="13"/>
  </r>
  <r>
    <x v="519"/>
    <n v="3.3"/>
    <x v="13"/>
  </r>
  <r>
    <x v="520"/>
    <n v="3.2"/>
    <x v="13"/>
  </r>
  <r>
    <x v="521"/>
    <n v="3.2"/>
    <x v="13"/>
  </r>
  <r>
    <x v="522"/>
    <n v="3.2"/>
    <x v="13"/>
  </r>
  <r>
    <x v="523"/>
    <n v="3.3"/>
    <x v="13"/>
  </r>
  <r>
    <x v="524"/>
    <n v="3.3"/>
    <x v="13"/>
  </r>
  <r>
    <x v="525"/>
    <n v="3.3"/>
    <x v="13"/>
  </r>
  <r>
    <x v="526"/>
    <n v="3.3"/>
    <x v="13"/>
  </r>
  <r>
    <x v="527"/>
    <n v="3.3"/>
    <x v="13"/>
  </r>
  <r>
    <x v="528"/>
    <n v="3.4"/>
    <x v="13"/>
  </r>
  <r>
    <x v="529"/>
    <n v="3.5"/>
    <x v="13"/>
  </r>
  <r>
    <x v="530"/>
    <n v="3.6"/>
    <x v="13"/>
  </r>
  <r>
    <x v="531"/>
    <n v="16.899999999999999"/>
    <x v="13"/>
  </r>
  <r>
    <x v="532"/>
    <n v="12.5"/>
    <x v="13"/>
  </r>
  <r>
    <x v="533"/>
    <n v="10.3"/>
    <x v="13"/>
  </r>
  <r>
    <x v="534"/>
    <n v="8.9"/>
    <x v="13"/>
  </r>
  <r>
    <x v="535"/>
    <n v="7.2"/>
    <x v="13"/>
  </r>
  <r>
    <x v="536"/>
    <n v="6.5"/>
    <x v="13"/>
  </r>
  <r>
    <x v="537"/>
    <n v="5.6"/>
    <x v="13"/>
  </r>
  <r>
    <x v="538"/>
    <n v="5.2"/>
    <x v="13"/>
  </r>
  <r>
    <x v="539"/>
    <n v="5"/>
    <x v="13"/>
  </r>
  <r>
    <x v="540"/>
    <n v="4.7"/>
    <x v="13"/>
  </r>
  <r>
    <x v="541"/>
    <n v="4.5999999999999996"/>
    <x v="13"/>
  </r>
  <r>
    <x v="542"/>
    <n v="4.5"/>
    <x v="13"/>
  </r>
  <r>
    <x v="543"/>
    <n v="4.4000000000000004"/>
    <x v="13"/>
  </r>
  <r>
    <x v="544"/>
    <n v="4.2"/>
    <x v="13"/>
  </r>
  <r>
    <x v="545"/>
    <n v="4.0999999999999996"/>
    <x v="13"/>
  </r>
  <r>
    <x v="546"/>
    <n v="3.9"/>
    <x v="13"/>
  </r>
  <r>
    <x v="547"/>
    <n v="3.7"/>
    <x v="13"/>
  </r>
  <r>
    <x v="548"/>
    <n v="3.5"/>
    <x v="13"/>
  </r>
  <r>
    <x v="549"/>
    <n v="3.3"/>
    <x v="13"/>
  </r>
  <r>
    <x v="550"/>
    <n v="3.1"/>
    <x v="13"/>
  </r>
  <r>
    <x v="551"/>
    <n v="3"/>
    <x v="13"/>
  </r>
  <r>
    <x v="552"/>
    <n v="3"/>
    <x v="13"/>
  </r>
  <r>
    <x v="553"/>
    <n v="2.9"/>
    <x v="13"/>
  </r>
  <r>
    <x v="554"/>
    <n v="2.9"/>
    <x v="13"/>
  </r>
  <r>
    <x v="555"/>
    <n v="3"/>
    <x v="13"/>
  </r>
  <r>
    <x v="556"/>
    <n v="3"/>
    <x v="13"/>
  </r>
  <r>
    <x v="557"/>
    <n v="3"/>
    <x v="13"/>
  </r>
  <r>
    <x v="558"/>
    <n v="3.1"/>
    <x v="13"/>
  </r>
  <r>
    <x v="559"/>
    <n v="3.1"/>
    <x v="13"/>
  </r>
  <r>
    <x v="560"/>
    <n v="3.1"/>
    <x v="13"/>
  </r>
  <r>
    <x v="561"/>
    <n v="3.2"/>
    <x v="13"/>
  </r>
  <r>
    <x v="562"/>
    <n v="3.2"/>
    <x v="13"/>
  </r>
  <r>
    <x v="563"/>
    <n v="3.3"/>
    <x v="13"/>
  </r>
  <r>
    <x v="564"/>
    <n v="3.3"/>
    <x v="13"/>
  </r>
  <r>
    <x v="565"/>
    <n v="3.3"/>
    <x v="13"/>
  </r>
  <r>
    <x v="566"/>
    <n v="3.3"/>
    <x v="13"/>
  </r>
  <r>
    <x v="567"/>
    <n v="3.3"/>
    <x v="13"/>
  </r>
  <r>
    <x v="568"/>
    <n v="3.3"/>
    <x v="13"/>
  </r>
  <r>
    <x v="569"/>
    <n v="3.4"/>
    <x v="13"/>
  </r>
  <r>
    <x v="570"/>
    <n v="3.4"/>
    <x v="13"/>
  </r>
  <r>
    <x v="571"/>
    <n v="3.4"/>
    <x v="13"/>
  </r>
  <r>
    <x v="572"/>
    <n v="3.5"/>
    <x v="13"/>
  </r>
  <r>
    <x v="573"/>
    <n v="3.5"/>
    <x v="13"/>
  </r>
  <r>
    <x v="574"/>
    <n v="3.6"/>
    <x v="13"/>
  </r>
  <r>
    <x v="575"/>
    <n v="3.7"/>
    <x v="13"/>
  </r>
  <r>
    <x v="576"/>
    <n v="3.7"/>
    <x v="13"/>
  </r>
  <r>
    <x v="577"/>
    <n v="3.8"/>
    <x v="13"/>
  </r>
  <r>
    <x v="578"/>
    <n v="3.9"/>
    <x v="13"/>
  </r>
  <r>
    <x v="579"/>
    <n v="4"/>
    <x v="13"/>
  </r>
  <r>
    <x v="580"/>
    <n v="4.0999999999999996"/>
    <x v="13"/>
  </r>
  <r>
    <x v="581"/>
    <n v="4.0999999999999996"/>
    <x v="13"/>
  </r>
  <r>
    <x v="582"/>
    <n v="4.0999999999999996"/>
    <x v="13"/>
  </r>
  <r>
    <x v="583"/>
    <n v="4.2"/>
    <x v="13"/>
  </r>
  <r>
    <x v="584"/>
    <n v="4.2"/>
    <x v="13"/>
  </r>
  <r>
    <x v="585"/>
    <n v="4.0999999999999996"/>
    <x v="13"/>
  </r>
  <r>
    <x v="586"/>
    <n v="4.0999999999999996"/>
    <x v="13"/>
  </r>
  <r>
    <x v="587"/>
    <n v="4"/>
    <x v="13"/>
  </r>
  <r>
    <x v="588"/>
    <n v="3.9"/>
    <x v="13"/>
  </r>
  <r>
    <x v="589"/>
    <n v="3.8"/>
    <x v="13"/>
  </r>
  <r>
    <x v="590"/>
    <n v="3.7"/>
    <x v="13"/>
  </r>
  <r>
    <x v="591"/>
    <n v="3.7"/>
    <x v="13"/>
  </r>
  <r>
    <x v="592"/>
    <n v="3.7"/>
    <x v="13"/>
  </r>
  <r>
    <x v="593"/>
    <n v="3.7"/>
    <x v="13"/>
  </r>
  <r>
    <x v="594"/>
    <n v="3.7"/>
    <x v="13"/>
  </r>
  <r>
    <x v="595"/>
    <n v="3.7"/>
    <x v="13"/>
  </r>
  <r>
    <x v="596"/>
    <n v="3.7"/>
    <x v="13"/>
  </r>
  <r>
    <x v="597"/>
    <m/>
    <x v="13"/>
  </r>
  <r>
    <x v="598"/>
    <n v="3.5"/>
    <x v="13"/>
  </r>
  <r>
    <x v="599"/>
    <n v="3.5"/>
    <x v="13"/>
  </r>
  <r>
    <x v="600"/>
    <n v="3.4"/>
    <x v="13"/>
  </r>
  <r>
    <x v="601"/>
    <n v="3.3"/>
    <x v="13"/>
  </r>
  <r>
    <x v="602"/>
    <n v="3.3"/>
    <x v="13"/>
  </r>
  <r>
    <x v="603"/>
    <n v="3.3"/>
    <x v="13"/>
  </r>
  <r>
    <x v="604"/>
    <n v="3.3"/>
    <x v="13"/>
  </r>
  <r>
    <x v="0"/>
    <n v="4.4000000000000004"/>
    <x v="14"/>
  </r>
  <r>
    <x v="1"/>
    <n v="4.4000000000000004"/>
    <x v="14"/>
  </r>
  <r>
    <x v="2"/>
    <n v="4.4000000000000004"/>
    <x v="14"/>
  </r>
  <r>
    <x v="3"/>
    <n v="4.3"/>
    <x v="14"/>
  </r>
  <r>
    <x v="4"/>
    <n v="4.2"/>
    <x v="14"/>
  </r>
  <r>
    <x v="5"/>
    <n v="4"/>
    <x v="14"/>
  </r>
  <r>
    <x v="6"/>
    <n v="4"/>
    <x v="14"/>
  </r>
  <r>
    <x v="7"/>
    <n v="3.9"/>
    <x v="14"/>
  </r>
  <r>
    <x v="8"/>
    <n v="4"/>
    <x v="14"/>
  </r>
  <r>
    <x v="9"/>
    <n v="4"/>
    <x v="14"/>
  </r>
  <r>
    <x v="10"/>
    <n v="4"/>
    <x v="14"/>
  </r>
  <r>
    <x v="11"/>
    <n v="4.0999999999999996"/>
    <x v="14"/>
  </r>
  <r>
    <x v="12"/>
    <n v="4.0999999999999996"/>
    <x v="14"/>
  </r>
  <r>
    <x v="13"/>
    <n v="4.0999999999999996"/>
    <x v="14"/>
  </r>
  <r>
    <x v="14"/>
    <n v="4"/>
    <x v="14"/>
  </r>
  <r>
    <x v="15"/>
    <n v="4"/>
    <x v="14"/>
  </r>
  <r>
    <x v="16"/>
    <n v="4.0999999999999996"/>
    <x v="14"/>
  </r>
  <r>
    <x v="17"/>
    <n v="4.0999999999999996"/>
    <x v="14"/>
  </r>
  <r>
    <x v="18"/>
    <n v="4.0999999999999996"/>
    <x v="14"/>
  </r>
  <r>
    <x v="19"/>
    <n v="4.0999999999999996"/>
    <x v="14"/>
  </r>
  <r>
    <x v="20"/>
    <n v="4"/>
    <x v="14"/>
  </r>
  <r>
    <x v="21"/>
    <n v="4"/>
    <x v="14"/>
  </r>
  <r>
    <x v="22"/>
    <n v="4"/>
    <x v="14"/>
  </r>
  <r>
    <x v="23"/>
    <n v="4"/>
    <x v="14"/>
  </r>
  <r>
    <x v="24"/>
    <n v="4"/>
    <x v="14"/>
  </r>
  <r>
    <x v="25"/>
    <n v="4"/>
    <x v="14"/>
  </r>
  <r>
    <x v="26"/>
    <n v="4"/>
    <x v="14"/>
  </r>
  <r>
    <x v="27"/>
    <n v="3.9"/>
    <x v="14"/>
  </r>
  <r>
    <x v="28"/>
    <n v="3.8"/>
    <x v="14"/>
  </r>
  <r>
    <x v="29"/>
    <n v="3.7"/>
    <x v="14"/>
  </r>
  <r>
    <x v="30"/>
    <n v="3.7"/>
    <x v="14"/>
  </r>
  <r>
    <x v="31"/>
    <n v="3.7"/>
    <x v="14"/>
  </r>
  <r>
    <x v="32"/>
    <n v="3.8"/>
    <x v="14"/>
  </r>
  <r>
    <x v="33"/>
    <n v="3.9"/>
    <x v="14"/>
  </r>
  <r>
    <x v="34"/>
    <n v="3.9"/>
    <x v="14"/>
  </r>
  <r>
    <x v="35"/>
    <n v="4"/>
    <x v="14"/>
  </r>
  <r>
    <x v="36"/>
    <n v="4.0999999999999996"/>
    <x v="14"/>
  </r>
  <r>
    <x v="37"/>
    <n v="4.0999999999999996"/>
    <x v="14"/>
  </r>
  <r>
    <x v="38"/>
    <n v="4.0999999999999996"/>
    <x v="14"/>
  </r>
  <r>
    <x v="39"/>
    <n v="4.0999999999999996"/>
    <x v="14"/>
  </r>
  <r>
    <x v="40"/>
    <n v="4.0999999999999996"/>
    <x v="14"/>
  </r>
  <r>
    <x v="41"/>
    <n v="4.0999999999999996"/>
    <x v="14"/>
  </r>
  <r>
    <x v="42"/>
    <n v="4.0999999999999996"/>
    <x v="14"/>
  </r>
  <r>
    <x v="43"/>
    <n v="4.2"/>
    <x v="14"/>
  </r>
  <r>
    <x v="44"/>
    <n v="4.3"/>
    <x v="14"/>
  </r>
  <r>
    <x v="45"/>
    <n v="4.3"/>
    <x v="14"/>
  </r>
  <r>
    <x v="46"/>
    <n v="4.4000000000000004"/>
    <x v="14"/>
  </r>
  <r>
    <x v="47"/>
    <n v="4.4000000000000004"/>
    <x v="14"/>
  </r>
  <r>
    <x v="48"/>
    <n v="4.5"/>
    <x v="14"/>
  </r>
  <r>
    <x v="49"/>
    <n v="4.7"/>
    <x v="14"/>
  </r>
  <r>
    <x v="50"/>
    <n v="5"/>
    <x v="14"/>
  </r>
  <r>
    <x v="51"/>
    <n v="5.5"/>
    <x v="14"/>
  </r>
  <r>
    <x v="52"/>
    <n v="6"/>
    <x v="14"/>
  </r>
  <r>
    <x v="53"/>
    <n v="6.5"/>
    <x v="14"/>
  </r>
  <r>
    <x v="54"/>
    <n v="6.8"/>
    <x v="14"/>
  </r>
  <r>
    <x v="55"/>
    <n v="6.9"/>
    <x v="14"/>
  </r>
  <r>
    <x v="56"/>
    <n v="6.8"/>
    <x v="14"/>
  </r>
  <r>
    <x v="57"/>
    <n v="6.6"/>
    <x v="14"/>
  </r>
  <r>
    <x v="58"/>
    <n v="6.4"/>
    <x v="14"/>
  </r>
  <r>
    <x v="59"/>
    <n v="6.2"/>
    <x v="14"/>
  </r>
  <r>
    <x v="60"/>
    <n v="6.1"/>
    <x v="14"/>
  </r>
  <r>
    <x v="61"/>
    <n v="6.1"/>
    <x v="14"/>
  </r>
  <r>
    <x v="62"/>
    <n v="6.1"/>
    <x v="14"/>
  </r>
  <r>
    <x v="63"/>
    <n v="6.1"/>
    <x v="14"/>
  </r>
  <r>
    <x v="64"/>
    <n v="6.1"/>
    <x v="14"/>
  </r>
  <r>
    <x v="65"/>
    <n v="6.1"/>
    <x v="14"/>
  </r>
  <r>
    <x v="66"/>
    <n v="6.3"/>
    <x v="14"/>
  </r>
  <r>
    <x v="67"/>
    <n v="6.5"/>
    <x v="14"/>
  </r>
  <r>
    <x v="68"/>
    <n v="6.7"/>
    <x v="14"/>
  </r>
  <r>
    <x v="69"/>
    <n v="7"/>
    <x v="14"/>
  </r>
  <r>
    <x v="70"/>
    <n v="7.3"/>
    <x v="14"/>
  </r>
  <r>
    <x v="71"/>
    <n v="7.5"/>
    <x v="14"/>
  </r>
  <r>
    <x v="72"/>
    <n v="7.8"/>
    <x v="14"/>
  </r>
  <r>
    <x v="73"/>
    <n v="8"/>
    <x v="14"/>
  </r>
  <r>
    <x v="74"/>
    <n v="8.1"/>
    <x v="14"/>
  </r>
  <r>
    <x v="75"/>
    <n v="8.1999999999999993"/>
    <x v="14"/>
  </r>
  <r>
    <x v="76"/>
    <n v="8.3000000000000007"/>
    <x v="14"/>
  </r>
  <r>
    <x v="77"/>
    <n v="8.3000000000000007"/>
    <x v="14"/>
  </r>
  <r>
    <x v="78"/>
    <n v="8.4"/>
    <x v="14"/>
  </r>
  <r>
    <x v="79"/>
    <n v="8.5"/>
    <x v="14"/>
  </r>
  <r>
    <x v="80"/>
    <n v="8.6"/>
    <x v="14"/>
  </r>
  <r>
    <x v="81"/>
    <n v="8.8000000000000007"/>
    <x v="14"/>
  </r>
  <r>
    <x v="82"/>
    <n v="9"/>
    <x v="14"/>
  </r>
  <r>
    <x v="83"/>
    <n v="9.1"/>
    <x v="14"/>
  </r>
  <r>
    <x v="84"/>
    <n v="9.1999999999999993"/>
    <x v="14"/>
  </r>
  <r>
    <x v="85"/>
    <n v="9.1"/>
    <x v="14"/>
  </r>
  <r>
    <x v="86"/>
    <n v="9"/>
    <x v="14"/>
  </r>
  <r>
    <x v="87"/>
    <n v="8.8000000000000007"/>
    <x v="14"/>
  </r>
  <r>
    <x v="88"/>
    <n v="8.5"/>
    <x v="14"/>
  </r>
  <r>
    <x v="89"/>
    <n v="8.3000000000000007"/>
    <x v="14"/>
  </r>
  <r>
    <x v="90"/>
    <n v="8"/>
    <x v="14"/>
  </r>
  <r>
    <x v="91"/>
    <n v="7.8"/>
    <x v="14"/>
  </r>
  <r>
    <x v="92"/>
    <n v="7.6"/>
    <x v="14"/>
  </r>
  <r>
    <x v="93"/>
    <n v="7.4"/>
    <x v="14"/>
  </r>
  <r>
    <x v="94"/>
    <n v="7.2"/>
    <x v="14"/>
  </r>
  <r>
    <x v="95"/>
    <n v="7.1"/>
    <x v="14"/>
  </r>
  <r>
    <x v="96"/>
    <n v="7"/>
    <x v="14"/>
  </r>
  <r>
    <x v="97"/>
    <n v="6.9"/>
    <x v="14"/>
  </r>
  <r>
    <x v="98"/>
    <n v="6.9"/>
    <x v="14"/>
  </r>
  <r>
    <x v="99"/>
    <n v="6.8"/>
    <x v="14"/>
  </r>
  <r>
    <x v="100"/>
    <n v="6.8"/>
    <x v="14"/>
  </r>
  <r>
    <x v="101"/>
    <n v="6.8"/>
    <x v="14"/>
  </r>
  <r>
    <x v="102"/>
    <n v="6.8"/>
    <x v="14"/>
  </r>
  <r>
    <x v="103"/>
    <n v="6.8"/>
    <x v="14"/>
  </r>
  <r>
    <x v="104"/>
    <n v="6.9"/>
    <x v="14"/>
  </r>
  <r>
    <x v="105"/>
    <n v="7"/>
    <x v="14"/>
  </r>
  <r>
    <x v="106"/>
    <n v="7.1"/>
    <x v="14"/>
  </r>
  <r>
    <x v="107"/>
    <n v="7.2"/>
    <x v="14"/>
  </r>
  <r>
    <x v="108"/>
    <n v="7.3"/>
    <x v="14"/>
  </r>
  <r>
    <x v="109"/>
    <n v="7.4"/>
    <x v="14"/>
  </r>
  <r>
    <x v="110"/>
    <n v="7.4"/>
    <x v="14"/>
  </r>
  <r>
    <x v="111"/>
    <n v="7.4"/>
    <x v="14"/>
  </r>
  <r>
    <x v="112"/>
    <n v="7.4"/>
    <x v="14"/>
  </r>
  <r>
    <x v="113"/>
    <n v="7.4"/>
    <x v="14"/>
  </r>
  <r>
    <x v="114"/>
    <n v="7.4"/>
    <x v="14"/>
  </r>
  <r>
    <x v="115"/>
    <n v="7.4"/>
    <x v="14"/>
  </r>
  <r>
    <x v="116"/>
    <n v="7.4"/>
    <x v="14"/>
  </r>
  <r>
    <x v="117"/>
    <n v="7.4"/>
    <x v="14"/>
  </r>
  <r>
    <x v="118"/>
    <n v="7.3"/>
    <x v="14"/>
  </r>
  <r>
    <x v="119"/>
    <n v="7.3"/>
    <x v="14"/>
  </r>
  <r>
    <x v="120"/>
    <n v="7.3"/>
    <x v="14"/>
  </r>
  <r>
    <x v="121"/>
    <n v="7.2"/>
    <x v="14"/>
  </r>
  <r>
    <x v="122"/>
    <n v="7.2"/>
    <x v="14"/>
  </r>
  <r>
    <x v="123"/>
    <n v="7.1"/>
    <x v="14"/>
  </r>
  <r>
    <x v="124"/>
    <n v="7.1"/>
    <x v="14"/>
  </r>
  <r>
    <x v="125"/>
    <n v="7"/>
    <x v="14"/>
  </r>
  <r>
    <x v="126"/>
    <n v="6.8"/>
    <x v="14"/>
  </r>
  <r>
    <x v="127"/>
    <n v="6.6"/>
    <x v="14"/>
  </r>
  <r>
    <x v="128"/>
    <n v="6.5"/>
    <x v="14"/>
  </r>
  <r>
    <x v="129"/>
    <n v="6.4"/>
    <x v="14"/>
  </r>
  <r>
    <x v="130"/>
    <n v="6.2"/>
    <x v="14"/>
  </r>
  <r>
    <x v="131"/>
    <n v="6.1"/>
    <x v="14"/>
  </r>
  <r>
    <x v="132"/>
    <n v="6"/>
    <x v="14"/>
  </r>
  <r>
    <x v="133"/>
    <n v="5.9"/>
    <x v="14"/>
  </r>
  <r>
    <x v="134"/>
    <n v="5.8"/>
    <x v="14"/>
  </r>
  <r>
    <x v="135"/>
    <n v="5.8"/>
    <x v="14"/>
  </r>
  <r>
    <x v="136"/>
    <n v="5.7"/>
    <x v="14"/>
  </r>
  <r>
    <x v="137"/>
    <n v="5.7"/>
    <x v="14"/>
  </r>
  <r>
    <x v="138"/>
    <n v="5.7"/>
    <x v="14"/>
  </r>
  <r>
    <x v="139"/>
    <n v="5.6"/>
    <x v="14"/>
  </r>
  <r>
    <x v="140"/>
    <n v="5.5"/>
    <x v="14"/>
  </r>
  <r>
    <x v="141"/>
    <n v="5.4"/>
    <x v="14"/>
  </r>
  <r>
    <x v="142"/>
    <n v="5.2"/>
    <x v="14"/>
  </r>
  <r>
    <x v="143"/>
    <n v="5"/>
    <x v="14"/>
  </r>
  <r>
    <x v="144"/>
    <n v="4.9000000000000004"/>
    <x v="14"/>
  </r>
  <r>
    <x v="145"/>
    <n v="4.8"/>
    <x v="14"/>
  </r>
  <r>
    <x v="146"/>
    <n v="4.8"/>
    <x v="14"/>
  </r>
  <r>
    <x v="147"/>
    <n v="4.7"/>
    <x v="14"/>
  </r>
  <r>
    <x v="148"/>
    <n v="4.7"/>
    <x v="14"/>
  </r>
  <r>
    <x v="149"/>
    <n v="4.7"/>
    <x v="14"/>
  </r>
  <r>
    <x v="150"/>
    <n v="4.7"/>
    <x v="14"/>
  </r>
  <r>
    <x v="151"/>
    <n v="4.5999999999999996"/>
    <x v="14"/>
  </r>
  <r>
    <x v="152"/>
    <n v="4.5999999999999996"/>
    <x v="14"/>
  </r>
  <r>
    <x v="153"/>
    <n v="4.5"/>
    <x v="14"/>
  </r>
  <r>
    <x v="154"/>
    <n v="4.5"/>
    <x v="14"/>
  </r>
  <r>
    <x v="155"/>
    <n v="4.4000000000000004"/>
    <x v="14"/>
  </r>
  <r>
    <x v="156"/>
    <n v="4.3"/>
    <x v="14"/>
  </r>
  <r>
    <x v="157"/>
    <n v="4.2"/>
    <x v="14"/>
  </r>
  <r>
    <x v="158"/>
    <n v="4.2"/>
    <x v="14"/>
  </r>
  <r>
    <x v="159"/>
    <n v="4.2"/>
    <x v="14"/>
  </r>
  <r>
    <x v="160"/>
    <n v="4.3"/>
    <x v="14"/>
  </r>
  <r>
    <x v="161"/>
    <n v="4.3"/>
    <x v="14"/>
  </r>
  <r>
    <x v="162"/>
    <n v="4.4000000000000004"/>
    <x v="14"/>
  </r>
  <r>
    <x v="163"/>
    <n v="4.5"/>
    <x v="14"/>
  </r>
  <r>
    <x v="164"/>
    <n v="4.5"/>
    <x v="14"/>
  </r>
  <r>
    <x v="165"/>
    <n v="4.5"/>
    <x v="14"/>
  </r>
  <r>
    <x v="166"/>
    <n v="4.4000000000000004"/>
    <x v="14"/>
  </r>
  <r>
    <x v="167"/>
    <n v="4.4000000000000004"/>
    <x v="14"/>
  </r>
  <r>
    <x v="168"/>
    <n v="4.4000000000000004"/>
    <x v="14"/>
  </r>
  <r>
    <x v="169"/>
    <n v="4.3"/>
    <x v="14"/>
  </r>
  <r>
    <x v="170"/>
    <n v="4.3"/>
    <x v="14"/>
  </r>
  <r>
    <x v="171"/>
    <n v="4.3"/>
    <x v="14"/>
  </r>
  <r>
    <x v="172"/>
    <n v="4.3"/>
    <x v="14"/>
  </r>
  <r>
    <x v="173"/>
    <n v="4.3"/>
    <x v="14"/>
  </r>
  <r>
    <x v="174"/>
    <n v="4.4000000000000004"/>
    <x v="14"/>
  </r>
  <r>
    <x v="175"/>
    <n v="4.4000000000000004"/>
    <x v="14"/>
  </r>
  <r>
    <x v="176"/>
    <n v="4.5"/>
    <x v="14"/>
  </r>
  <r>
    <x v="177"/>
    <n v="4.5999999999999996"/>
    <x v="14"/>
  </r>
  <r>
    <x v="178"/>
    <n v="4.5999999999999996"/>
    <x v="14"/>
  </r>
  <r>
    <x v="179"/>
    <n v="4.7"/>
    <x v="14"/>
  </r>
  <r>
    <x v="180"/>
    <n v="4.8"/>
    <x v="14"/>
  </r>
  <r>
    <x v="181"/>
    <n v="4.8"/>
    <x v="14"/>
  </r>
  <r>
    <x v="182"/>
    <n v="4.8"/>
    <x v="14"/>
  </r>
  <r>
    <x v="183"/>
    <n v="4.8"/>
    <x v="14"/>
  </r>
  <r>
    <x v="184"/>
    <n v="4.7"/>
    <x v="14"/>
  </r>
  <r>
    <x v="185"/>
    <n v="4.7"/>
    <x v="14"/>
  </r>
  <r>
    <x v="186"/>
    <n v="4.5999999999999996"/>
    <x v="14"/>
  </r>
  <r>
    <x v="187"/>
    <n v="4.5"/>
    <x v="14"/>
  </r>
  <r>
    <x v="188"/>
    <n v="4.5"/>
    <x v="14"/>
  </r>
  <r>
    <x v="189"/>
    <n v="4.5999999999999996"/>
    <x v="14"/>
  </r>
  <r>
    <x v="190"/>
    <n v="4.5999999999999996"/>
    <x v="14"/>
  </r>
  <r>
    <x v="191"/>
    <n v="4.7"/>
    <x v="14"/>
  </r>
  <r>
    <x v="192"/>
    <n v="4.7"/>
    <x v="14"/>
  </r>
  <r>
    <x v="193"/>
    <n v="4.5999999999999996"/>
    <x v="14"/>
  </r>
  <r>
    <x v="194"/>
    <n v="4.5999999999999996"/>
    <x v="14"/>
  </r>
  <r>
    <x v="195"/>
    <n v="4.5999999999999996"/>
    <x v="14"/>
  </r>
  <r>
    <x v="196"/>
    <n v="4.5"/>
    <x v="14"/>
  </r>
  <r>
    <x v="197"/>
    <n v="4.5"/>
    <x v="14"/>
  </r>
  <r>
    <x v="198"/>
    <n v="4.5"/>
    <x v="14"/>
  </r>
  <r>
    <x v="199"/>
    <n v="4.4000000000000004"/>
    <x v="14"/>
  </r>
  <r>
    <x v="200"/>
    <n v="4.4000000000000004"/>
    <x v="14"/>
  </r>
  <r>
    <x v="201"/>
    <n v="4.4000000000000004"/>
    <x v="14"/>
  </r>
  <r>
    <x v="202"/>
    <n v="4.3"/>
    <x v="14"/>
  </r>
  <r>
    <x v="203"/>
    <n v="4.3"/>
    <x v="14"/>
  </r>
  <r>
    <x v="204"/>
    <n v="4.3"/>
    <x v="14"/>
  </r>
  <r>
    <x v="205"/>
    <n v="4.3"/>
    <x v="14"/>
  </r>
  <r>
    <x v="206"/>
    <n v="4.3"/>
    <x v="14"/>
  </r>
  <r>
    <x v="207"/>
    <n v="4.3"/>
    <x v="14"/>
  </r>
  <r>
    <x v="208"/>
    <n v="4.3"/>
    <x v="14"/>
  </r>
  <r>
    <x v="209"/>
    <n v="4.2"/>
    <x v="14"/>
  </r>
  <r>
    <x v="210"/>
    <n v="4.2"/>
    <x v="14"/>
  </r>
  <r>
    <x v="211"/>
    <n v="4.0999999999999996"/>
    <x v="14"/>
  </r>
  <r>
    <x v="212"/>
    <n v="4"/>
    <x v="14"/>
  </r>
  <r>
    <x v="213"/>
    <n v="4"/>
    <x v="14"/>
  </r>
  <r>
    <x v="214"/>
    <n v="3.9"/>
    <x v="14"/>
  </r>
  <r>
    <x v="215"/>
    <n v="3.9"/>
    <x v="14"/>
  </r>
  <r>
    <x v="216"/>
    <n v="3.9"/>
    <x v="14"/>
  </r>
  <r>
    <x v="217"/>
    <n v="3.8"/>
    <x v="14"/>
  </r>
  <r>
    <x v="218"/>
    <n v="3.8"/>
    <x v="14"/>
  </r>
  <r>
    <x v="219"/>
    <n v="3.7"/>
    <x v="14"/>
  </r>
  <r>
    <x v="220"/>
    <n v="3.6"/>
    <x v="14"/>
  </r>
  <r>
    <x v="221"/>
    <n v="3.5"/>
    <x v="14"/>
  </r>
  <r>
    <x v="222"/>
    <n v="3.5"/>
    <x v="14"/>
  </r>
  <r>
    <x v="223"/>
    <n v="3.5"/>
    <x v="14"/>
  </r>
  <r>
    <x v="224"/>
    <n v="3.5"/>
    <x v="14"/>
  </r>
  <r>
    <x v="225"/>
    <n v="3.5"/>
    <x v="14"/>
  </r>
  <r>
    <x v="226"/>
    <n v="3.5"/>
    <x v="14"/>
  </r>
  <r>
    <x v="227"/>
    <n v="3.4"/>
    <x v="14"/>
  </r>
  <r>
    <x v="228"/>
    <n v="3.4"/>
    <x v="14"/>
  </r>
  <r>
    <x v="229"/>
    <n v="3.4"/>
    <x v="14"/>
  </r>
  <r>
    <x v="230"/>
    <n v="3.5"/>
    <x v="14"/>
  </r>
  <r>
    <x v="231"/>
    <n v="3.5"/>
    <x v="14"/>
  </r>
  <r>
    <x v="232"/>
    <n v="3.6"/>
    <x v="14"/>
  </r>
  <r>
    <x v="233"/>
    <n v="3.6"/>
    <x v="14"/>
  </r>
  <r>
    <x v="234"/>
    <n v="3.6"/>
    <x v="14"/>
  </r>
  <r>
    <x v="235"/>
    <n v="3.5"/>
    <x v="14"/>
  </r>
  <r>
    <x v="236"/>
    <n v="3.5"/>
    <x v="14"/>
  </r>
  <r>
    <x v="237"/>
    <n v="3.5"/>
    <x v="14"/>
  </r>
  <r>
    <x v="238"/>
    <n v="3.5"/>
    <x v="14"/>
  </r>
  <r>
    <x v="239"/>
    <n v="3.5"/>
    <x v="14"/>
  </r>
  <r>
    <x v="240"/>
    <n v="3.5"/>
    <x v="14"/>
  </r>
  <r>
    <x v="241"/>
    <n v="3.6"/>
    <x v="14"/>
  </r>
  <r>
    <x v="242"/>
    <n v="3.6"/>
    <x v="14"/>
  </r>
  <r>
    <x v="243"/>
    <n v="3.6"/>
    <x v="14"/>
  </r>
  <r>
    <x v="244"/>
    <n v="3.6"/>
    <x v="14"/>
  </r>
  <r>
    <x v="245"/>
    <n v="3.6"/>
    <x v="14"/>
  </r>
  <r>
    <x v="246"/>
    <n v="3.6"/>
    <x v="14"/>
  </r>
  <r>
    <x v="247"/>
    <n v="3.6"/>
    <x v="14"/>
  </r>
  <r>
    <x v="248"/>
    <n v="3.5"/>
    <x v="14"/>
  </r>
  <r>
    <x v="249"/>
    <n v="3.6"/>
    <x v="14"/>
  </r>
  <r>
    <x v="250"/>
    <n v="3.6"/>
    <x v="14"/>
  </r>
  <r>
    <x v="251"/>
    <n v="3.6"/>
    <x v="14"/>
  </r>
  <r>
    <x v="252"/>
    <n v="3.5"/>
    <x v="14"/>
  </r>
  <r>
    <x v="253"/>
    <n v="3.4"/>
    <x v="14"/>
  </r>
  <r>
    <x v="254"/>
    <n v="3.4"/>
    <x v="14"/>
  </r>
  <r>
    <x v="255"/>
    <n v="3.2"/>
    <x v="14"/>
  </r>
  <r>
    <x v="256"/>
    <n v="3.2"/>
    <x v="14"/>
  </r>
  <r>
    <x v="257"/>
    <n v="3.1"/>
    <x v="14"/>
  </r>
  <r>
    <x v="258"/>
    <n v="3.1"/>
    <x v="14"/>
  </r>
  <r>
    <x v="259"/>
    <n v="3"/>
    <x v="14"/>
  </r>
  <r>
    <x v="260"/>
    <n v="3"/>
    <x v="14"/>
  </r>
  <r>
    <x v="261"/>
    <n v="3"/>
    <x v="14"/>
  </r>
  <r>
    <x v="262"/>
    <n v="2.9"/>
    <x v="14"/>
  </r>
  <r>
    <x v="263"/>
    <n v="2.9"/>
    <x v="14"/>
  </r>
  <r>
    <x v="264"/>
    <n v="2.8"/>
    <x v="14"/>
  </r>
  <r>
    <x v="265"/>
    <n v="2.8"/>
    <x v="14"/>
  </r>
  <r>
    <x v="266"/>
    <n v="2.8"/>
    <x v="14"/>
  </r>
  <r>
    <x v="267"/>
    <n v="2.8"/>
    <x v="14"/>
  </r>
  <r>
    <x v="268"/>
    <n v="2.8"/>
    <x v="14"/>
  </r>
  <r>
    <x v="269"/>
    <n v="2.9"/>
    <x v="14"/>
  </r>
  <r>
    <x v="270"/>
    <n v="2.9"/>
    <x v="14"/>
  </r>
  <r>
    <x v="271"/>
    <n v="2.9"/>
    <x v="14"/>
  </r>
  <r>
    <x v="272"/>
    <n v="2.9"/>
    <x v="14"/>
  </r>
  <r>
    <x v="273"/>
    <n v="2.9"/>
    <x v="14"/>
  </r>
  <r>
    <x v="274"/>
    <n v="2.9"/>
    <x v="14"/>
  </r>
  <r>
    <x v="275"/>
    <n v="2.8"/>
    <x v="14"/>
  </r>
  <r>
    <x v="276"/>
    <n v="2.8"/>
    <x v="14"/>
  </r>
  <r>
    <x v="277"/>
    <n v="2.7"/>
    <x v="14"/>
  </r>
  <r>
    <x v="278"/>
    <n v="2.7"/>
    <x v="14"/>
  </r>
  <r>
    <x v="279"/>
    <n v="2.7"/>
    <x v="14"/>
  </r>
  <r>
    <x v="280"/>
    <n v="2.7"/>
    <x v="14"/>
  </r>
  <r>
    <x v="281"/>
    <n v="2.8"/>
    <x v="14"/>
  </r>
  <r>
    <x v="282"/>
    <n v="2.8"/>
    <x v="14"/>
  </r>
  <r>
    <x v="283"/>
    <n v="2.7"/>
    <x v="14"/>
  </r>
  <r>
    <x v="284"/>
    <n v="2.7"/>
    <x v="14"/>
  </r>
  <r>
    <x v="285"/>
    <n v="2.6"/>
    <x v="14"/>
  </r>
  <r>
    <x v="286"/>
    <n v="2.5"/>
    <x v="14"/>
  </r>
  <r>
    <x v="287"/>
    <n v="2.5"/>
    <x v="14"/>
  </r>
  <r>
    <x v="288"/>
    <n v="2.5"/>
    <x v="14"/>
  </r>
  <r>
    <x v="289"/>
    <n v="2.5"/>
    <x v="14"/>
  </r>
  <r>
    <x v="290"/>
    <n v="2.5"/>
    <x v="14"/>
  </r>
  <r>
    <x v="291"/>
    <n v="2.5"/>
    <x v="14"/>
  </r>
  <r>
    <x v="292"/>
    <n v="2.6"/>
    <x v="14"/>
  </r>
  <r>
    <x v="293"/>
    <n v="2.6"/>
    <x v="14"/>
  </r>
  <r>
    <x v="294"/>
    <n v="2.7"/>
    <x v="14"/>
  </r>
  <r>
    <x v="295"/>
    <n v="2.7"/>
    <x v="14"/>
  </r>
  <r>
    <x v="296"/>
    <n v="2.8"/>
    <x v="14"/>
  </r>
  <r>
    <x v="297"/>
    <n v="2.8"/>
    <x v="14"/>
  </r>
  <r>
    <x v="298"/>
    <n v="2.9"/>
    <x v="14"/>
  </r>
  <r>
    <x v="299"/>
    <n v="3"/>
    <x v="14"/>
  </r>
  <r>
    <x v="300"/>
    <n v="3"/>
    <x v="14"/>
  </r>
  <r>
    <x v="301"/>
    <n v="3.1"/>
    <x v="14"/>
  </r>
  <r>
    <x v="302"/>
    <n v="3.2"/>
    <x v="14"/>
  </r>
  <r>
    <x v="303"/>
    <n v="3.2"/>
    <x v="14"/>
  </r>
  <r>
    <x v="304"/>
    <n v="3.2"/>
    <x v="14"/>
  </r>
  <r>
    <x v="305"/>
    <n v="3.2"/>
    <x v="14"/>
  </r>
  <r>
    <x v="306"/>
    <n v="3.2"/>
    <x v="14"/>
  </r>
  <r>
    <x v="307"/>
    <n v="3.3"/>
    <x v="14"/>
  </r>
  <r>
    <x v="308"/>
    <n v="3.4"/>
    <x v="14"/>
  </r>
  <r>
    <x v="309"/>
    <n v="3.6"/>
    <x v="14"/>
  </r>
  <r>
    <x v="310"/>
    <n v="3.7"/>
    <x v="14"/>
  </r>
  <r>
    <x v="311"/>
    <n v="3.9"/>
    <x v="14"/>
  </r>
  <r>
    <x v="312"/>
    <n v="3.9"/>
    <x v="14"/>
  </r>
  <r>
    <x v="313"/>
    <n v="4"/>
    <x v="14"/>
  </r>
  <r>
    <x v="314"/>
    <n v="4"/>
    <x v="14"/>
  </r>
  <r>
    <x v="315"/>
    <n v="4"/>
    <x v="14"/>
  </r>
  <r>
    <x v="316"/>
    <n v="4"/>
    <x v="14"/>
  </r>
  <r>
    <x v="317"/>
    <n v="4"/>
    <x v="14"/>
  </r>
  <r>
    <x v="318"/>
    <n v="4"/>
    <x v="14"/>
  </r>
  <r>
    <x v="319"/>
    <n v="4"/>
    <x v="14"/>
  </r>
  <r>
    <x v="320"/>
    <n v="4"/>
    <x v="14"/>
  </r>
  <r>
    <x v="321"/>
    <n v="4"/>
    <x v="14"/>
  </r>
  <r>
    <x v="322"/>
    <n v="4"/>
    <x v="14"/>
  </r>
  <r>
    <x v="323"/>
    <n v="4.0999999999999996"/>
    <x v="14"/>
  </r>
  <r>
    <x v="324"/>
    <n v="4.2"/>
    <x v="14"/>
  </r>
  <r>
    <x v="325"/>
    <n v="4.3"/>
    <x v="14"/>
  </r>
  <r>
    <x v="326"/>
    <n v="4.4000000000000004"/>
    <x v="14"/>
  </r>
  <r>
    <x v="327"/>
    <n v="4.5"/>
    <x v="14"/>
  </r>
  <r>
    <x v="328"/>
    <n v="4.5999999999999996"/>
    <x v="14"/>
  </r>
  <r>
    <x v="329"/>
    <n v="4.5999999999999996"/>
    <x v="14"/>
  </r>
  <r>
    <x v="330"/>
    <n v="4.5999999999999996"/>
    <x v="14"/>
  </r>
  <r>
    <x v="331"/>
    <n v="4.5999999999999996"/>
    <x v="14"/>
  </r>
  <r>
    <x v="332"/>
    <n v="4.5"/>
    <x v="14"/>
  </r>
  <r>
    <x v="333"/>
    <n v="4.4000000000000004"/>
    <x v="14"/>
  </r>
  <r>
    <x v="334"/>
    <n v="4.4000000000000004"/>
    <x v="14"/>
  </r>
  <r>
    <x v="335"/>
    <n v="4.4000000000000004"/>
    <x v="14"/>
  </r>
  <r>
    <x v="336"/>
    <n v="4.3"/>
    <x v="14"/>
  </r>
  <r>
    <x v="337"/>
    <n v="4.4000000000000004"/>
    <x v="14"/>
  </r>
  <r>
    <x v="338"/>
    <n v="4.4000000000000004"/>
    <x v="14"/>
  </r>
  <r>
    <x v="339"/>
    <n v="4.4000000000000004"/>
    <x v="14"/>
  </r>
  <r>
    <x v="340"/>
    <n v="4.5"/>
    <x v="14"/>
  </r>
  <r>
    <x v="341"/>
    <n v="4.5"/>
    <x v="14"/>
  </r>
  <r>
    <x v="342"/>
    <n v="4.5999999999999996"/>
    <x v="14"/>
  </r>
  <r>
    <x v="343"/>
    <n v="4.5999999999999996"/>
    <x v="14"/>
  </r>
  <r>
    <x v="344"/>
    <n v="4.5999999999999996"/>
    <x v="14"/>
  </r>
  <r>
    <x v="345"/>
    <n v="4.5999999999999996"/>
    <x v="14"/>
  </r>
  <r>
    <x v="346"/>
    <n v="4.5999999999999996"/>
    <x v="14"/>
  </r>
  <r>
    <x v="347"/>
    <n v="4.5999999999999996"/>
    <x v="14"/>
  </r>
  <r>
    <x v="348"/>
    <n v="4.5999999999999996"/>
    <x v="14"/>
  </r>
  <r>
    <x v="349"/>
    <n v="4.5"/>
    <x v="14"/>
  </r>
  <r>
    <x v="350"/>
    <n v="4.5"/>
    <x v="14"/>
  </r>
  <r>
    <x v="351"/>
    <n v="4.4000000000000004"/>
    <x v="14"/>
  </r>
  <r>
    <x v="352"/>
    <n v="4.3"/>
    <x v="14"/>
  </r>
  <r>
    <x v="353"/>
    <n v="4.2"/>
    <x v="14"/>
  </r>
  <r>
    <x v="354"/>
    <n v="4.2"/>
    <x v="14"/>
  </r>
  <r>
    <x v="355"/>
    <n v="4.2"/>
    <x v="14"/>
  </r>
  <r>
    <x v="356"/>
    <n v="4.2"/>
    <x v="14"/>
  </r>
  <r>
    <x v="357"/>
    <n v="4.2"/>
    <x v="14"/>
  </r>
  <r>
    <x v="358"/>
    <n v="4.0999999999999996"/>
    <x v="14"/>
  </r>
  <r>
    <x v="359"/>
    <n v="4"/>
    <x v="14"/>
  </r>
  <r>
    <x v="360"/>
    <n v="3.9"/>
    <x v="14"/>
  </r>
  <r>
    <x v="361"/>
    <n v="3.8"/>
    <x v="14"/>
  </r>
  <r>
    <x v="362"/>
    <n v="3.6"/>
    <x v="14"/>
  </r>
  <r>
    <x v="363"/>
    <n v="3.6"/>
    <x v="14"/>
  </r>
  <r>
    <x v="364"/>
    <n v="3.6"/>
    <x v="14"/>
  </r>
  <r>
    <x v="365"/>
    <n v="3.6"/>
    <x v="14"/>
  </r>
  <r>
    <x v="366"/>
    <n v="3.7"/>
    <x v="14"/>
  </r>
  <r>
    <x v="367"/>
    <n v="3.7"/>
    <x v="14"/>
  </r>
  <r>
    <x v="368"/>
    <n v="3.7"/>
    <x v="14"/>
  </r>
  <r>
    <x v="369"/>
    <n v="3.7"/>
    <x v="14"/>
  </r>
  <r>
    <x v="370"/>
    <n v="3.7"/>
    <x v="14"/>
  </r>
  <r>
    <x v="371"/>
    <n v="3.7"/>
    <x v="14"/>
  </r>
  <r>
    <x v="372"/>
    <n v="3.7"/>
    <x v="14"/>
  </r>
  <r>
    <x v="373"/>
    <n v="3.7"/>
    <x v="14"/>
  </r>
  <r>
    <x v="374"/>
    <n v="3.7"/>
    <x v="14"/>
  </r>
  <r>
    <x v="375"/>
    <n v="3.7"/>
    <x v="14"/>
  </r>
  <r>
    <x v="376"/>
    <n v="3.7"/>
    <x v="14"/>
  </r>
  <r>
    <x v="377"/>
    <n v="3.7"/>
    <x v="14"/>
  </r>
  <r>
    <x v="378"/>
    <n v="3.7"/>
    <x v="14"/>
  </r>
  <r>
    <x v="379"/>
    <n v="3.7"/>
    <x v="14"/>
  </r>
  <r>
    <x v="380"/>
    <n v="3.8"/>
    <x v="14"/>
  </r>
  <r>
    <x v="381"/>
    <n v="3.8"/>
    <x v="14"/>
  </r>
  <r>
    <x v="382"/>
    <n v="3.7"/>
    <x v="14"/>
  </r>
  <r>
    <x v="383"/>
    <n v="3.7"/>
    <x v="14"/>
  </r>
  <r>
    <x v="384"/>
    <n v="3.6"/>
    <x v="14"/>
  </r>
  <r>
    <x v="385"/>
    <n v="3.6"/>
    <x v="14"/>
  </r>
  <r>
    <x v="386"/>
    <n v="3.7"/>
    <x v="14"/>
  </r>
  <r>
    <x v="387"/>
    <n v="3.8"/>
    <x v="14"/>
  </r>
  <r>
    <x v="388"/>
    <n v="3.9"/>
    <x v="14"/>
  </r>
  <r>
    <x v="389"/>
    <n v="4"/>
    <x v="14"/>
  </r>
  <r>
    <x v="390"/>
    <n v="4.0999999999999996"/>
    <x v="14"/>
  </r>
  <r>
    <x v="391"/>
    <n v="4.2"/>
    <x v="14"/>
  </r>
  <r>
    <x v="392"/>
    <n v="4.3"/>
    <x v="14"/>
  </r>
  <r>
    <x v="393"/>
    <n v="4.5"/>
    <x v="14"/>
  </r>
  <r>
    <x v="394"/>
    <n v="4.9000000000000004"/>
    <x v="14"/>
  </r>
  <r>
    <x v="395"/>
    <n v="5.3"/>
    <x v="14"/>
  </r>
  <r>
    <x v="396"/>
    <n v="5.7"/>
    <x v="14"/>
  </r>
  <r>
    <x v="397"/>
    <n v="6.1"/>
    <x v="14"/>
  </r>
  <r>
    <x v="398"/>
    <n v="6.4"/>
    <x v="14"/>
  </r>
  <r>
    <x v="399"/>
    <n v="6.6"/>
    <x v="14"/>
  </r>
  <r>
    <x v="400"/>
    <n v="6.7"/>
    <x v="14"/>
  </r>
  <r>
    <x v="401"/>
    <n v="6.7"/>
    <x v="14"/>
  </r>
  <r>
    <x v="402"/>
    <n v="6.7"/>
    <x v="14"/>
  </r>
  <r>
    <x v="403"/>
    <n v="6.6"/>
    <x v="14"/>
  </r>
  <r>
    <x v="404"/>
    <n v="6.6"/>
    <x v="14"/>
  </r>
  <r>
    <x v="405"/>
    <n v="6.5"/>
    <x v="14"/>
  </r>
  <r>
    <x v="406"/>
    <n v="6.5"/>
    <x v="14"/>
  </r>
  <r>
    <x v="407"/>
    <n v="6.5"/>
    <x v="14"/>
  </r>
  <r>
    <x v="408"/>
    <n v="6.5"/>
    <x v="14"/>
  </r>
  <r>
    <x v="409"/>
    <n v="6.4"/>
    <x v="14"/>
  </r>
  <r>
    <x v="410"/>
    <n v="6.3"/>
    <x v="14"/>
  </r>
  <r>
    <x v="411"/>
    <n v="6.2"/>
    <x v="14"/>
  </r>
  <r>
    <x v="412"/>
    <n v="6.1"/>
    <x v="14"/>
  </r>
  <r>
    <x v="413"/>
    <n v="6"/>
    <x v="14"/>
  </r>
  <r>
    <x v="414"/>
    <n v="5.9"/>
    <x v="14"/>
  </r>
  <r>
    <x v="415"/>
    <n v="5.9"/>
    <x v="14"/>
  </r>
  <r>
    <x v="416"/>
    <n v="6"/>
    <x v="14"/>
  </r>
  <r>
    <x v="417"/>
    <n v="6"/>
    <x v="14"/>
  </r>
  <r>
    <x v="418"/>
    <n v="5.9"/>
    <x v="14"/>
  </r>
  <r>
    <x v="419"/>
    <n v="5.9"/>
    <x v="14"/>
  </r>
  <r>
    <x v="420"/>
    <n v="5.8"/>
    <x v="14"/>
  </r>
  <r>
    <x v="421"/>
    <n v="5.7"/>
    <x v="14"/>
  </r>
  <r>
    <x v="422"/>
    <n v="5.7"/>
    <x v="14"/>
  </r>
  <r>
    <x v="423"/>
    <n v="5.6"/>
    <x v="14"/>
  </r>
  <r>
    <x v="424"/>
    <n v="5.6"/>
    <x v="14"/>
  </r>
  <r>
    <x v="425"/>
    <n v="5.6"/>
    <x v="14"/>
  </r>
  <r>
    <x v="426"/>
    <n v="5.6"/>
    <x v="14"/>
  </r>
  <r>
    <x v="427"/>
    <n v="5.6"/>
    <x v="14"/>
  </r>
  <r>
    <x v="428"/>
    <n v="5.6"/>
    <x v="14"/>
  </r>
  <r>
    <x v="429"/>
    <n v="5.5"/>
    <x v="14"/>
  </r>
  <r>
    <x v="430"/>
    <n v="5.4"/>
    <x v="14"/>
  </r>
  <r>
    <x v="431"/>
    <n v="5.3"/>
    <x v="14"/>
  </r>
  <r>
    <x v="432"/>
    <n v="5.2"/>
    <x v="14"/>
  </r>
  <r>
    <x v="433"/>
    <n v="5.0999999999999996"/>
    <x v="14"/>
  </r>
  <r>
    <x v="434"/>
    <n v="5.0999999999999996"/>
    <x v="14"/>
  </r>
  <r>
    <x v="435"/>
    <n v="5"/>
    <x v="14"/>
  </r>
  <r>
    <x v="436"/>
    <n v="5"/>
    <x v="14"/>
  </r>
  <r>
    <x v="437"/>
    <n v="5"/>
    <x v="14"/>
  </r>
  <r>
    <x v="438"/>
    <n v="5"/>
    <x v="14"/>
  </r>
  <r>
    <x v="439"/>
    <n v="5"/>
    <x v="14"/>
  </r>
  <r>
    <x v="440"/>
    <n v="5"/>
    <x v="14"/>
  </r>
  <r>
    <x v="441"/>
    <n v="4.9000000000000004"/>
    <x v="14"/>
  </r>
  <r>
    <x v="442"/>
    <n v="4.9000000000000004"/>
    <x v="14"/>
  </r>
  <r>
    <x v="443"/>
    <n v="4.9000000000000004"/>
    <x v="14"/>
  </r>
  <r>
    <x v="444"/>
    <n v="4.9000000000000004"/>
    <x v="14"/>
  </r>
  <r>
    <x v="445"/>
    <n v="4.9000000000000004"/>
    <x v="14"/>
  </r>
  <r>
    <x v="446"/>
    <n v="4.9000000000000004"/>
    <x v="14"/>
  </r>
  <r>
    <x v="447"/>
    <n v="4.9000000000000004"/>
    <x v="14"/>
  </r>
  <r>
    <x v="448"/>
    <n v="4.8"/>
    <x v="14"/>
  </r>
  <r>
    <x v="449"/>
    <n v="4.8"/>
    <x v="14"/>
  </r>
  <r>
    <x v="450"/>
    <n v="4.7"/>
    <x v="14"/>
  </r>
  <r>
    <x v="451"/>
    <n v="4.7"/>
    <x v="14"/>
  </r>
  <r>
    <x v="452"/>
    <n v="4.5999999999999996"/>
    <x v="14"/>
  </r>
  <r>
    <x v="453"/>
    <n v="4.5"/>
    <x v="14"/>
  </r>
  <r>
    <x v="454"/>
    <n v="4.5"/>
    <x v="14"/>
  </r>
  <r>
    <x v="455"/>
    <n v="4.5"/>
    <x v="14"/>
  </r>
  <r>
    <x v="456"/>
    <n v="4.5"/>
    <x v="14"/>
  </r>
  <r>
    <x v="457"/>
    <n v="4.4000000000000004"/>
    <x v="14"/>
  </r>
  <r>
    <x v="458"/>
    <n v="4.4000000000000004"/>
    <x v="14"/>
  </r>
  <r>
    <x v="459"/>
    <n v="4.4000000000000004"/>
    <x v="14"/>
  </r>
  <r>
    <x v="460"/>
    <n v="4.3"/>
    <x v="14"/>
  </r>
  <r>
    <x v="461"/>
    <n v="4.3"/>
    <x v="14"/>
  </r>
  <r>
    <x v="462"/>
    <n v="4.3"/>
    <x v="14"/>
  </r>
  <r>
    <x v="463"/>
    <n v="4.2"/>
    <x v="14"/>
  </r>
  <r>
    <x v="464"/>
    <n v="4.2"/>
    <x v="14"/>
  </r>
  <r>
    <x v="465"/>
    <n v="4.0999999999999996"/>
    <x v="14"/>
  </r>
  <r>
    <x v="466"/>
    <n v="4"/>
    <x v="14"/>
  </r>
  <r>
    <x v="467"/>
    <n v="4"/>
    <x v="14"/>
  </r>
  <r>
    <x v="468"/>
    <n v="3.9"/>
    <x v="14"/>
  </r>
  <r>
    <x v="469"/>
    <n v="3.8"/>
    <x v="14"/>
  </r>
  <r>
    <x v="470"/>
    <n v="3.8"/>
    <x v="14"/>
  </r>
  <r>
    <x v="471"/>
    <n v="3.8"/>
    <x v="14"/>
  </r>
  <r>
    <x v="472"/>
    <n v="3.7"/>
    <x v="14"/>
  </r>
  <r>
    <x v="473"/>
    <n v="3.7"/>
    <x v="14"/>
  </r>
  <r>
    <x v="474"/>
    <n v="3.7"/>
    <x v="14"/>
  </r>
  <r>
    <x v="475"/>
    <n v="3.6"/>
    <x v="14"/>
  </r>
  <r>
    <x v="476"/>
    <n v="3.6"/>
    <x v="14"/>
  </r>
  <r>
    <x v="477"/>
    <n v="3.6"/>
    <x v="14"/>
  </r>
  <r>
    <x v="478"/>
    <n v="3.7"/>
    <x v="14"/>
  </r>
  <r>
    <x v="479"/>
    <n v="3.7"/>
    <x v="14"/>
  </r>
  <r>
    <x v="480"/>
    <n v="3.6"/>
    <x v="14"/>
  </r>
  <r>
    <x v="481"/>
    <n v="3.6"/>
    <x v="14"/>
  </r>
  <r>
    <x v="482"/>
    <n v="3.6"/>
    <x v="14"/>
  </r>
  <r>
    <x v="483"/>
    <n v="3.6"/>
    <x v="14"/>
  </r>
  <r>
    <x v="484"/>
    <n v="3.6"/>
    <x v="14"/>
  </r>
  <r>
    <x v="485"/>
    <n v="3.7"/>
    <x v="14"/>
  </r>
  <r>
    <x v="486"/>
    <n v="3.7"/>
    <x v="14"/>
  </r>
  <r>
    <x v="487"/>
    <n v="3.7"/>
    <x v="14"/>
  </r>
  <r>
    <x v="488"/>
    <n v="3.6"/>
    <x v="14"/>
  </r>
  <r>
    <x v="489"/>
    <n v="3.6"/>
    <x v="14"/>
  </r>
  <r>
    <x v="490"/>
    <n v="3.5"/>
    <x v="14"/>
  </r>
  <r>
    <x v="491"/>
    <n v="3.4"/>
    <x v="14"/>
  </r>
  <r>
    <x v="492"/>
    <n v="3.3"/>
    <x v="14"/>
  </r>
  <r>
    <x v="493"/>
    <n v="3.3"/>
    <x v="14"/>
  </r>
  <r>
    <x v="494"/>
    <n v="3.2"/>
    <x v="14"/>
  </r>
  <r>
    <x v="495"/>
    <n v="3.1"/>
    <x v="14"/>
  </r>
  <r>
    <x v="496"/>
    <n v="3.1"/>
    <x v="14"/>
  </r>
  <r>
    <x v="497"/>
    <n v="3.1"/>
    <x v="14"/>
  </r>
  <r>
    <x v="498"/>
    <n v="3.1"/>
    <x v="14"/>
  </r>
  <r>
    <x v="499"/>
    <n v="3.1"/>
    <x v="14"/>
  </r>
  <r>
    <x v="500"/>
    <n v="3"/>
    <x v="14"/>
  </r>
  <r>
    <x v="501"/>
    <n v="3"/>
    <x v="14"/>
  </r>
  <r>
    <x v="502"/>
    <n v="2.9"/>
    <x v="14"/>
  </r>
  <r>
    <x v="503"/>
    <n v="2.9"/>
    <x v="14"/>
  </r>
  <r>
    <x v="504"/>
    <n v="2.8"/>
    <x v="14"/>
  </r>
  <r>
    <x v="505"/>
    <n v="2.7"/>
    <x v="14"/>
  </r>
  <r>
    <x v="506"/>
    <n v="2.7"/>
    <x v="14"/>
  </r>
  <r>
    <x v="507"/>
    <n v="2.6"/>
    <x v="14"/>
  </r>
  <r>
    <x v="508"/>
    <n v="2.5"/>
    <x v="14"/>
  </r>
  <r>
    <x v="509"/>
    <n v="2.5"/>
    <x v="14"/>
  </r>
  <r>
    <x v="510"/>
    <n v="2.5"/>
    <x v="14"/>
  </r>
  <r>
    <x v="511"/>
    <n v="2.5"/>
    <x v="14"/>
  </r>
  <r>
    <x v="512"/>
    <n v="2.5"/>
    <x v="14"/>
  </r>
  <r>
    <x v="513"/>
    <n v="2.5"/>
    <x v="14"/>
  </r>
  <r>
    <x v="514"/>
    <n v="2.6"/>
    <x v="14"/>
  </r>
  <r>
    <x v="515"/>
    <n v="2.6"/>
    <x v="14"/>
  </r>
  <r>
    <x v="516"/>
    <n v="2.6"/>
    <x v="14"/>
  </r>
  <r>
    <x v="517"/>
    <n v="2.6"/>
    <x v="14"/>
  </r>
  <r>
    <x v="518"/>
    <n v="2.6"/>
    <x v="14"/>
  </r>
  <r>
    <x v="519"/>
    <n v="2.6"/>
    <x v="14"/>
  </r>
  <r>
    <x v="520"/>
    <n v="2.6"/>
    <x v="14"/>
  </r>
  <r>
    <x v="521"/>
    <n v="2.7"/>
    <x v="14"/>
  </r>
  <r>
    <x v="522"/>
    <n v="2.7"/>
    <x v="14"/>
  </r>
  <r>
    <x v="523"/>
    <n v="2.7"/>
    <x v="14"/>
  </r>
  <r>
    <x v="524"/>
    <n v="2.7"/>
    <x v="14"/>
  </r>
  <r>
    <x v="525"/>
    <n v="2.7"/>
    <x v="14"/>
  </r>
  <r>
    <x v="526"/>
    <n v="2.7"/>
    <x v="14"/>
  </r>
  <r>
    <x v="527"/>
    <n v="2.7"/>
    <x v="14"/>
  </r>
  <r>
    <x v="528"/>
    <n v="2.7"/>
    <x v="14"/>
  </r>
  <r>
    <x v="529"/>
    <n v="2.7"/>
    <x v="14"/>
  </r>
  <r>
    <x v="530"/>
    <n v="2.7"/>
    <x v="14"/>
  </r>
  <r>
    <x v="531"/>
    <n v="11"/>
    <x v="14"/>
  </r>
  <r>
    <x v="532"/>
    <n v="8.5"/>
    <x v="14"/>
  </r>
  <r>
    <x v="533"/>
    <n v="6.8"/>
    <x v="14"/>
  </r>
  <r>
    <x v="534"/>
    <n v="6"/>
    <x v="14"/>
  </r>
  <r>
    <x v="535"/>
    <n v="5"/>
    <x v="14"/>
  </r>
  <r>
    <x v="536"/>
    <n v="4.5999999999999996"/>
    <x v="14"/>
  </r>
  <r>
    <x v="537"/>
    <n v="4.2"/>
    <x v="14"/>
  </r>
  <r>
    <x v="538"/>
    <n v="4.2"/>
    <x v="14"/>
  </r>
  <r>
    <x v="539"/>
    <n v="4.2"/>
    <x v="14"/>
  </r>
  <r>
    <x v="540"/>
    <n v="4.0999999999999996"/>
    <x v="14"/>
  </r>
  <r>
    <x v="541"/>
    <n v="4.2"/>
    <x v="14"/>
  </r>
  <r>
    <x v="542"/>
    <n v="4.3"/>
    <x v="14"/>
  </r>
  <r>
    <x v="543"/>
    <n v="4.4000000000000004"/>
    <x v="14"/>
  </r>
  <r>
    <x v="544"/>
    <n v="4.4000000000000004"/>
    <x v="14"/>
  </r>
  <r>
    <x v="545"/>
    <n v="4.3"/>
    <x v="14"/>
  </r>
  <r>
    <x v="546"/>
    <n v="4.0999999999999996"/>
    <x v="14"/>
  </r>
  <r>
    <x v="547"/>
    <n v="3.9"/>
    <x v="14"/>
  </r>
  <r>
    <x v="548"/>
    <n v="3.6"/>
    <x v="14"/>
  </r>
  <r>
    <x v="549"/>
    <n v="3.3"/>
    <x v="14"/>
  </r>
  <r>
    <x v="550"/>
    <n v="3.1"/>
    <x v="14"/>
  </r>
  <r>
    <x v="551"/>
    <n v="2.9"/>
    <x v="14"/>
  </r>
  <r>
    <x v="552"/>
    <n v="2.8"/>
    <x v="14"/>
  </r>
  <r>
    <x v="553"/>
    <n v="2.7"/>
    <x v="14"/>
  </r>
  <r>
    <x v="554"/>
    <n v="2.6"/>
    <x v="14"/>
  </r>
  <r>
    <x v="555"/>
    <n v="2.6"/>
    <x v="14"/>
  </r>
  <r>
    <x v="556"/>
    <n v="2.6"/>
    <x v="14"/>
  </r>
  <r>
    <x v="557"/>
    <n v="2.7"/>
    <x v="14"/>
  </r>
  <r>
    <x v="558"/>
    <n v="2.8"/>
    <x v="14"/>
  </r>
  <r>
    <x v="559"/>
    <n v="3"/>
    <x v="14"/>
  </r>
  <r>
    <x v="560"/>
    <n v="3.1"/>
    <x v="14"/>
  </r>
  <r>
    <x v="561"/>
    <n v="3.1"/>
    <x v="14"/>
  </r>
  <r>
    <x v="562"/>
    <n v="3.1"/>
    <x v="14"/>
  </r>
  <r>
    <x v="563"/>
    <n v="3.1"/>
    <x v="14"/>
  </r>
  <r>
    <x v="564"/>
    <n v="3"/>
    <x v="14"/>
  </r>
  <r>
    <x v="565"/>
    <n v="3"/>
    <x v="14"/>
  </r>
  <r>
    <x v="566"/>
    <n v="2.9"/>
    <x v="14"/>
  </r>
  <r>
    <x v="567"/>
    <n v="2.9"/>
    <x v="14"/>
  </r>
  <r>
    <x v="568"/>
    <n v="2.9"/>
    <x v="14"/>
  </r>
  <r>
    <x v="569"/>
    <n v="3"/>
    <x v="14"/>
  </r>
  <r>
    <x v="570"/>
    <n v="3"/>
    <x v="14"/>
  </r>
  <r>
    <x v="571"/>
    <n v="3"/>
    <x v="14"/>
  </r>
  <r>
    <x v="572"/>
    <n v="3"/>
    <x v="14"/>
  </r>
  <r>
    <x v="573"/>
    <n v="3"/>
    <x v="14"/>
  </r>
  <r>
    <x v="574"/>
    <n v="2.9"/>
    <x v="14"/>
  </r>
  <r>
    <x v="575"/>
    <n v="2.9"/>
    <x v="14"/>
  </r>
  <r>
    <x v="576"/>
    <n v="2.8"/>
    <x v="14"/>
  </r>
  <r>
    <x v="577"/>
    <n v="2.8"/>
    <x v="14"/>
  </r>
  <r>
    <x v="578"/>
    <n v="2.8"/>
    <x v="14"/>
  </r>
  <r>
    <x v="579"/>
    <n v="2.9"/>
    <x v="14"/>
  </r>
  <r>
    <x v="580"/>
    <n v="3"/>
    <x v="14"/>
  </r>
  <r>
    <x v="581"/>
    <n v="3.1"/>
    <x v="14"/>
  </r>
  <r>
    <x v="582"/>
    <n v="3.2"/>
    <x v="14"/>
  </r>
  <r>
    <x v="583"/>
    <n v="3.3"/>
    <x v="14"/>
  </r>
  <r>
    <x v="584"/>
    <n v="3.4"/>
    <x v="14"/>
  </r>
  <r>
    <x v="585"/>
    <n v="3.4"/>
    <x v="14"/>
  </r>
  <r>
    <x v="586"/>
    <n v="3.5"/>
    <x v="14"/>
  </r>
  <r>
    <x v="587"/>
    <n v="3.5"/>
    <x v="14"/>
  </r>
  <r>
    <x v="588"/>
    <n v="3.5"/>
    <x v="14"/>
  </r>
  <r>
    <x v="589"/>
    <n v="3.5"/>
    <x v="14"/>
  </r>
  <r>
    <x v="590"/>
    <n v="3.6"/>
    <x v="14"/>
  </r>
  <r>
    <x v="591"/>
    <n v="3.6"/>
    <x v="14"/>
  </r>
  <r>
    <x v="592"/>
    <n v="3.6"/>
    <x v="14"/>
  </r>
  <r>
    <x v="593"/>
    <n v="3.5"/>
    <x v="14"/>
  </r>
  <r>
    <x v="594"/>
    <n v="3.5"/>
    <x v="14"/>
  </r>
  <r>
    <x v="595"/>
    <n v="3.5"/>
    <x v="14"/>
  </r>
  <r>
    <x v="596"/>
    <n v="3.4"/>
    <x v="14"/>
  </r>
  <r>
    <x v="597"/>
    <m/>
    <x v="14"/>
  </r>
  <r>
    <x v="598"/>
    <n v="3.4"/>
    <x v="14"/>
  </r>
  <r>
    <x v="599"/>
    <n v="3.4"/>
    <x v="14"/>
  </r>
  <r>
    <x v="600"/>
    <n v="3.4"/>
    <x v="14"/>
  </r>
  <r>
    <x v="601"/>
    <n v="3.4"/>
    <x v="14"/>
  </r>
  <r>
    <x v="602"/>
    <n v="3.3"/>
    <x v="14"/>
  </r>
  <r>
    <x v="603"/>
    <n v="3.3"/>
    <x v="14"/>
  </r>
  <r>
    <x v="604"/>
    <n v="3.2"/>
    <x v="14"/>
  </r>
  <r>
    <x v="0"/>
    <n v="4.2"/>
    <x v="15"/>
  </r>
  <r>
    <x v="1"/>
    <n v="4.2"/>
    <x v="15"/>
  </r>
  <r>
    <x v="2"/>
    <n v="4.2"/>
    <x v="15"/>
  </r>
  <r>
    <x v="3"/>
    <n v="4.2"/>
    <x v="15"/>
  </r>
  <r>
    <x v="4"/>
    <n v="4.2"/>
    <x v="15"/>
  </r>
  <r>
    <x v="5"/>
    <n v="4.0999999999999996"/>
    <x v="15"/>
  </r>
  <r>
    <x v="6"/>
    <n v="4.0999999999999996"/>
    <x v="15"/>
  </r>
  <r>
    <x v="7"/>
    <n v="4.0999999999999996"/>
    <x v="15"/>
  </r>
  <r>
    <x v="8"/>
    <n v="4.0999999999999996"/>
    <x v="15"/>
  </r>
  <r>
    <x v="9"/>
    <n v="4.0999999999999996"/>
    <x v="15"/>
  </r>
  <r>
    <x v="10"/>
    <n v="4.0999999999999996"/>
    <x v="15"/>
  </r>
  <r>
    <x v="11"/>
    <n v="4.0999999999999996"/>
    <x v="15"/>
  </r>
  <r>
    <x v="12"/>
    <n v="4.0999999999999996"/>
    <x v="15"/>
  </r>
  <r>
    <x v="13"/>
    <n v="4.0999999999999996"/>
    <x v="15"/>
  </r>
  <r>
    <x v="14"/>
    <n v="4.0999999999999996"/>
    <x v="15"/>
  </r>
  <r>
    <x v="15"/>
    <n v="4.0999999999999996"/>
    <x v="15"/>
  </r>
  <r>
    <x v="16"/>
    <n v="4"/>
    <x v="15"/>
  </r>
  <r>
    <x v="17"/>
    <n v="4"/>
    <x v="15"/>
  </r>
  <r>
    <x v="18"/>
    <n v="3.9"/>
    <x v="15"/>
  </r>
  <r>
    <x v="19"/>
    <n v="3.9"/>
    <x v="15"/>
  </r>
  <r>
    <x v="20"/>
    <n v="3.8"/>
    <x v="15"/>
  </r>
  <r>
    <x v="21"/>
    <n v="3.7"/>
    <x v="15"/>
  </r>
  <r>
    <x v="22"/>
    <n v="3.6"/>
    <x v="15"/>
  </r>
  <r>
    <x v="23"/>
    <n v="3.5"/>
    <x v="15"/>
  </r>
  <r>
    <x v="24"/>
    <n v="3.4"/>
    <x v="15"/>
  </r>
  <r>
    <x v="25"/>
    <n v="3.3"/>
    <x v="15"/>
  </r>
  <r>
    <x v="26"/>
    <n v="3.2"/>
    <x v="15"/>
  </r>
  <r>
    <x v="27"/>
    <n v="3.1"/>
    <x v="15"/>
  </r>
  <r>
    <x v="28"/>
    <n v="3"/>
    <x v="15"/>
  </r>
  <r>
    <x v="29"/>
    <n v="2.9"/>
    <x v="15"/>
  </r>
  <r>
    <x v="30"/>
    <n v="2.9"/>
    <x v="15"/>
  </r>
  <r>
    <x v="31"/>
    <n v="2.9"/>
    <x v="15"/>
  </r>
  <r>
    <x v="32"/>
    <n v="2.9"/>
    <x v="15"/>
  </r>
  <r>
    <x v="33"/>
    <n v="2.9"/>
    <x v="15"/>
  </r>
  <r>
    <x v="34"/>
    <n v="3"/>
    <x v="15"/>
  </r>
  <r>
    <x v="35"/>
    <n v="3"/>
    <x v="15"/>
  </r>
  <r>
    <x v="36"/>
    <n v="3"/>
    <x v="15"/>
  </r>
  <r>
    <x v="37"/>
    <n v="3"/>
    <x v="15"/>
  </r>
  <r>
    <x v="38"/>
    <n v="3"/>
    <x v="15"/>
  </r>
  <r>
    <x v="39"/>
    <n v="3"/>
    <x v="15"/>
  </r>
  <r>
    <x v="40"/>
    <n v="3"/>
    <x v="15"/>
  </r>
  <r>
    <x v="41"/>
    <n v="3"/>
    <x v="15"/>
  </r>
  <r>
    <x v="42"/>
    <n v="3.1"/>
    <x v="15"/>
  </r>
  <r>
    <x v="43"/>
    <n v="3.1"/>
    <x v="15"/>
  </r>
  <r>
    <x v="44"/>
    <n v="3.1"/>
    <x v="15"/>
  </r>
  <r>
    <x v="45"/>
    <n v="3.2"/>
    <x v="15"/>
  </r>
  <r>
    <x v="46"/>
    <n v="3.3"/>
    <x v="15"/>
  </r>
  <r>
    <x v="47"/>
    <n v="3.3"/>
    <x v="15"/>
  </r>
  <r>
    <x v="48"/>
    <n v="3.5"/>
    <x v="15"/>
  </r>
  <r>
    <x v="49"/>
    <n v="3.7"/>
    <x v="15"/>
  </r>
  <r>
    <x v="50"/>
    <n v="4"/>
    <x v="15"/>
  </r>
  <r>
    <x v="51"/>
    <n v="4.3"/>
    <x v="15"/>
  </r>
  <r>
    <x v="52"/>
    <n v="4.5"/>
    <x v="15"/>
  </r>
  <r>
    <x v="53"/>
    <n v="4.8"/>
    <x v="15"/>
  </r>
  <r>
    <x v="54"/>
    <n v="4.9000000000000004"/>
    <x v="15"/>
  </r>
  <r>
    <x v="55"/>
    <n v="4.9000000000000004"/>
    <x v="15"/>
  </r>
  <r>
    <x v="56"/>
    <n v="4.9000000000000004"/>
    <x v="15"/>
  </r>
  <r>
    <x v="57"/>
    <n v="4.8"/>
    <x v="15"/>
  </r>
  <r>
    <x v="58"/>
    <n v="4.7"/>
    <x v="15"/>
  </r>
  <r>
    <x v="59"/>
    <n v="4.5999999999999996"/>
    <x v="15"/>
  </r>
  <r>
    <x v="60"/>
    <n v="4.5"/>
    <x v="15"/>
  </r>
  <r>
    <x v="61"/>
    <n v="4.5"/>
    <x v="15"/>
  </r>
  <r>
    <x v="62"/>
    <n v="4.3"/>
    <x v="15"/>
  </r>
  <r>
    <x v="63"/>
    <n v="4.2"/>
    <x v="15"/>
  </r>
  <r>
    <x v="64"/>
    <n v="4.0999999999999996"/>
    <x v="15"/>
  </r>
  <r>
    <x v="65"/>
    <n v="4"/>
    <x v="15"/>
  </r>
  <r>
    <x v="66"/>
    <n v="4"/>
    <x v="15"/>
  </r>
  <r>
    <x v="67"/>
    <n v="4"/>
    <x v="15"/>
  </r>
  <r>
    <x v="68"/>
    <n v="4.2"/>
    <x v="15"/>
  </r>
  <r>
    <x v="69"/>
    <n v="4.3"/>
    <x v="15"/>
  </r>
  <r>
    <x v="70"/>
    <n v="4.5999999999999996"/>
    <x v="15"/>
  </r>
  <r>
    <x v="71"/>
    <n v="4.8"/>
    <x v="15"/>
  </r>
  <r>
    <x v="72"/>
    <n v="5"/>
    <x v="15"/>
  </r>
  <r>
    <x v="73"/>
    <n v="5.3"/>
    <x v="15"/>
  </r>
  <r>
    <x v="74"/>
    <n v="5.5"/>
    <x v="15"/>
  </r>
  <r>
    <x v="75"/>
    <n v="5.8"/>
    <x v="15"/>
  </r>
  <r>
    <x v="76"/>
    <n v="6.2"/>
    <x v="15"/>
  </r>
  <r>
    <x v="77"/>
    <n v="6.4"/>
    <x v="15"/>
  </r>
  <r>
    <x v="78"/>
    <n v="6.7"/>
    <x v="15"/>
  </r>
  <r>
    <x v="79"/>
    <n v="6.9"/>
    <x v="15"/>
  </r>
  <r>
    <x v="80"/>
    <n v="7.1"/>
    <x v="15"/>
  </r>
  <r>
    <x v="81"/>
    <n v="7.1"/>
    <x v="15"/>
  </r>
  <r>
    <x v="82"/>
    <n v="7.2"/>
    <x v="15"/>
  </r>
  <r>
    <x v="83"/>
    <n v="7.1"/>
    <x v="15"/>
  </r>
  <r>
    <x v="84"/>
    <n v="7"/>
    <x v="15"/>
  </r>
  <r>
    <x v="85"/>
    <n v="6.8"/>
    <x v="15"/>
  </r>
  <r>
    <x v="86"/>
    <n v="6.6"/>
    <x v="15"/>
  </r>
  <r>
    <x v="87"/>
    <n v="6.4"/>
    <x v="15"/>
  </r>
  <r>
    <x v="88"/>
    <n v="6.1"/>
    <x v="15"/>
  </r>
  <r>
    <x v="89"/>
    <n v="5.9"/>
    <x v="15"/>
  </r>
  <r>
    <x v="90"/>
    <n v="5.6"/>
    <x v="15"/>
  </r>
  <r>
    <x v="91"/>
    <n v="5.5"/>
    <x v="15"/>
  </r>
  <r>
    <x v="92"/>
    <n v="5.3"/>
    <x v="15"/>
  </r>
  <r>
    <x v="93"/>
    <n v="5.3"/>
    <x v="15"/>
  </r>
  <r>
    <x v="94"/>
    <n v="5.2"/>
    <x v="15"/>
  </r>
  <r>
    <x v="95"/>
    <n v="5.0999999999999996"/>
    <x v="15"/>
  </r>
  <r>
    <x v="96"/>
    <n v="5.0999999999999996"/>
    <x v="15"/>
  </r>
  <r>
    <x v="97"/>
    <n v="5"/>
    <x v="15"/>
  </r>
  <r>
    <x v="98"/>
    <n v="5"/>
    <x v="15"/>
  </r>
  <r>
    <x v="99"/>
    <n v="4.9000000000000004"/>
    <x v="15"/>
  </r>
  <r>
    <x v="100"/>
    <n v="4.9000000000000004"/>
    <x v="15"/>
  </r>
  <r>
    <x v="101"/>
    <n v="4.9000000000000004"/>
    <x v="15"/>
  </r>
  <r>
    <x v="102"/>
    <n v="4.9000000000000004"/>
    <x v="15"/>
  </r>
  <r>
    <x v="103"/>
    <n v="4.9000000000000004"/>
    <x v="15"/>
  </r>
  <r>
    <x v="104"/>
    <n v="4.9000000000000004"/>
    <x v="15"/>
  </r>
  <r>
    <x v="105"/>
    <n v="4.9000000000000004"/>
    <x v="15"/>
  </r>
  <r>
    <x v="106"/>
    <n v="4.9000000000000004"/>
    <x v="15"/>
  </r>
  <r>
    <x v="107"/>
    <n v="4.9000000000000004"/>
    <x v="15"/>
  </r>
  <r>
    <x v="108"/>
    <n v="5"/>
    <x v="15"/>
  </r>
  <r>
    <x v="109"/>
    <n v="5"/>
    <x v="15"/>
  </r>
  <r>
    <x v="110"/>
    <n v="5.0999999999999996"/>
    <x v="15"/>
  </r>
  <r>
    <x v="111"/>
    <n v="5.0999999999999996"/>
    <x v="15"/>
  </r>
  <r>
    <x v="112"/>
    <n v="5.0999999999999996"/>
    <x v="15"/>
  </r>
  <r>
    <x v="113"/>
    <n v="5.0999999999999996"/>
    <x v="15"/>
  </r>
  <r>
    <x v="114"/>
    <n v="5.0999999999999996"/>
    <x v="15"/>
  </r>
  <r>
    <x v="115"/>
    <n v="5.2"/>
    <x v="15"/>
  </r>
  <r>
    <x v="116"/>
    <n v="5.2"/>
    <x v="15"/>
  </r>
  <r>
    <x v="117"/>
    <n v="5.2"/>
    <x v="15"/>
  </r>
  <r>
    <x v="118"/>
    <n v="5.3"/>
    <x v="15"/>
  </r>
  <r>
    <x v="119"/>
    <n v="5.3"/>
    <x v="15"/>
  </r>
  <r>
    <x v="120"/>
    <n v="5.3"/>
    <x v="15"/>
  </r>
  <r>
    <x v="121"/>
    <n v="5.4"/>
    <x v="15"/>
  </r>
  <r>
    <x v="122"/>
    <n v="5.4"/>
    <x v="15"/>
  </r>
  <r>
    <x v="123"/>
    <n v="5.5"/>
    <x v="15"/>
  </r>
  <r>
    <x v="124"/>
    <n v="5.5"/>
    <x v="15"/>
  </r>
  <r>
    <x v="125"/>
    <n v="5.5"/>
    <x v="15"/>
  </r>
  <r>
    <x v="126"/>
    <n v="5.5"/>
    <x v="15"/>
  </r>
  <r>
    <x v="127"/>
    <n v="5.4"/>
    <x v="15"/>
  </r>
  <r>
    <x v="128"/>
    <n v="5.3"/>
    <x v="15"/>
  </r>
  <r>
    <x v="129"/>
    <n v="5.2"/>
    <x v="15"/>
  </r>
  <r>
    <x v="130"/>
    <n v="5.2"/>
    <x v="15"/>
  </r>
  <r>
    <x v="131"/>
    <n v="5.2"/>
    <x v="15"/>
  </r>
  <r>
    <x v="132"/>
    <n v="5.0999999999999996"/>
    <x v="15"/>
  </r>
  <r>
    <x v="133"/>
    <n v="5.0999999999999996"/>
    <x v="15"/>
  </r>
  <r>
    <x v="134"/>
    <n v="5"/>
    <x v="15"/>
  </r>
  <r>
    <x v="135"/>
    <n v="4.9000000000000004"/>
    <x v="15"/>
  </r>
  <r>
    <x v="136"/>
    <n v="4.9000000000000004"/>
    <x v="15"/>
  </r>
  <r>
    <x v="137"/>
    <n v="4.8"/>
    <x v="15"/>
  </r>
  <r>
    <x v="138"/>
    <n v="4.7"/>
    <x v="15"/>
  </r>
  <r>
    <x v="139"/>
    <n v="4.7"/>
    <x v="15"/>
  </r>
  <r>
    <x v="140"/>
    <n v="4.7"/>
    <x v="15"/>
  </r>
  <r>
    <x v="141"/>
    <n v="4.5999999999999996"/>
    <x v="15"/>
  </r>
  <r>
    <x v="142"/>
    <n v="4.5"/>
    <x v="15"/>
  </r>
  <r>
    <x v="143"/>
    <n v="4.5"/>
    <x v="15"/>
  </r>
  <r>
    <x v="144"/>
    <n v="4.5"/>
    <x v="15"/>
  </r>
  <r>
    <x v="145"/>
    <n v="4.5"/>
    <x v="15"/>
  </r>
  <r>
    <x v="146"/>
    <n v="4.5"/>
    <x v="15"/>
  </r>
  <r>
    <x v="147"/>
    <n v="4.5"/>
    <x v="15"/>
  </r>
  <r>
    <x v="148"/>
    <n v="4.5"/>
    <x v="15"/>
  </r>
  <r>
    <x v="149"/>
    <n v="4.5"/>
    <x v="15"/>
  </r>
  <r>
    <x v="150"/>
    <n v="4.5"/>
    <x v="15"/>
  </r>
  <r>
    <x v="151"/>
    <n v="4.5"/>
    <x v="15"/>
  </r>
  <r>
    <x v="152"/>
    <n v="4.5"/>
    <x v="15"/>
  </r>
  <r>
    <x v="153"/>
    <n v="4.5"/>
    <x v="15"/>
  </r>
  <r>
    <x v="154"/>
    <n v="4.5"/>
    <x v="15"/>
  </r>
  <r>
    <x v="155"/>
    <n v="4.4000000000000004"/>
    <x v="15"/>
  </r>
  <r>
    <x v="156"/>
    <n v="4.3"/>
    <x v="15"/>
  </r>
  <r>
    <x v="157"/>
    <n v="4.2"/>
    <x v="15"/>
  </r>
  <r>
    <x v="158"/>
    <n v="4.2"/>
    <x v="15"/>
  </r>
  <r>
    <x v="159"/>
    <n v="4.0999999999999996"/>
    <x v="15"/>
  </r>
  <r>
    <x v="160"/>
    <n v="4.0999999999999996"/>
    <x v="15"/>
  </r>
  <r>
    <x v="161"/>
    <n v="4.0999999999999996"/>
    <x v="15"/>
  </r>
  <r>
    <x v="162"/>
    <n v="4.0999999999999996"/>
    <x v="15"/>
  </r>
  <r>
    <x v="163"/>
    <n v="4.0999999999999996"/>
    <x v="15"/>
  </r>
  <r>
    <x v="164"/>
    <n v="4.0999999999999996"/>
    <x v="15"/>
  </r>
  <r>
    <x v="165"/>
    <n v="4.0999999999999996"/>
    <x v="15"/>
  </r>
  <r>
    <x v="166"/>
    <n v="4.0999999999999996"/>
    <x v="15"/>
  </r>
  <r>
    <x v="167"/>
    <n v="4.0999999999999996"/>
    <x v="15"/>
  </r>
  <r>
    <x v="168"/>
    <n v="4.0999999999999996"/>
    <x v="15"/>
  </r>
  <r>
    <x v="169"/>
    <n v="4"/>
    <x v="15"/>
  </r>
  <r>
    <x v="170"/>
    <n v="4"/>
    <x v="15"/>
  </r>
  <r>
    <x v="171"/>
    <n v="4"/>
    <x v="15"/>
  </r>
  <r>
    <x v="172"/>
    <n v="4.0999999999999996"/>
    <x v="15"/>
  </r>
  <r>
    <x v="173"/>
    <n v="4.0999999999999996"/>
    <x v="15"/>
  </r>
  <r>
    <x v="174"/>
    <n v="4.2"/>
    <x v="15"/>
  </r>
  <r>
    <x v="175"/>
    <n v="4.3"/>
    <x v="15"/>
  </r>
  <r>
    <x v="176"/>
    <n v="4.5"/>
    <x v="15"/>
  </r>
  <r>
    <x v="177"/>
    <n v="4.5999999999999996"/>
    <x v="15"/>
  </r>
  <r>
    <x v="178"/>
    <n v="4.7"/>
    <x v="15"/>
  </r>
  <r>
    <x v="179"/>
    <n v="4.7"/>
    <x v="15"/>
  </r>
  <r>
    <x v="180"/>
    <n v="4.7"/>
    <x v="15"/>
  </r>
  <r>
    <x v="181"/>
    <n v="4.8"/>
    <x v="15"/>
  </r>
  <r>
    <x v="182"/>
    <n v="4.7"/>
    <x v="15"/>
  </r>
  <r>
    <x v="183"/>
    <n v="4.7"/>
    <x v="15"/>
  </r>
  <r>
    <x v="184"/>
    <n v="4.5999999999999996"/>
    <x v="15"/>
  </r>
  <r>
    <x v="185"/>
    <n v="4.5"/>
    <x v="15"/>
  </r>
  <r>
    <x v="186"/>
    <n v="4.4000000000000004"/>
    <x v="15"/>
  </r>
  <r>
    <x v="187"/>
    <n v="4.4000000000000004"/>
    <x v="15"/>
  </r>
  <r>
    <x v="188"/>
    <n v="4.3"/>
    <x v="15"/>
  </r>
  <r>
    <x v="189"/>
    <n v="4.2"/>
    <x v="15"/>
  </r>
  <r>
    <x v="190"/>
    <n v="4.2"/>
    <x v="15"/>
  </r>
  <r>
    <x v="191"/>
    <n v="4.2"/>
    <x v="15"/>
  </r>
  <r>
    <x v="192"/>
    <n v="4.2"/>
    <x v="15"/>
  </r>
  <r>
    <x v="193"/>
    <n v="4.3"/>
    <x v="15"/>
  </r>
  <r>
    <x v="194"/>
    <n v="4.4000000000000004"/>
    <x v="15"/>
  </r>
  <r>
    <x v="195"/>
    <n v="4.4000000000000004"/>
    <x v="15"/>
  </r>
  <r>
    <x v="196"/>
    <n v="4.5"/>
    <x v="15"/>
  </r>
  <r>
    <x v="197"/>
    <n v="4.5999999999999996"/>
    <x v="15"/>
  </r>
  <r>
    <x v="198"/>
    <n v="4.7"/>
    <x v="15"/>
  </r>
  <r>
    <x v="199"/>
    <n v="4.7"/>
    <x v="15"/>
  </r>
  <r>
    <x v="200"/>
    <n v="4.7"/>
    <x v="15"/>
  </r>
  <r>
    <x v="201"/>
    <n v="4.7"/>
    <x v="15"/>
  </r>
  <r>
    <x v="202"/>
    <n v="4.7"/>
    <x v="15"/>
  </r>
  <r>
    <x v="203"/>
    <n v="4.8"/>
    <x v="15"/>
  </r>
  <r>
    <x v="204"/>
    <n v="4.8"/>
    <x v="15"/>
  </r>
  <r>
    <x v="205"/>
    <n v="4.9000000000000004"/>
    <x v="15"/>
  </r>
  <r>
    <x v="206"/>
    <n v="5"/>
    <x v="15"/>
  </r>
  <r>
    <x v="207"/>
    <n v="5"/>
    <x v="15"/>
  </r>
  <r>
    <x v="208"/>
    <n v="5"/>
    <x v="15"/>
  </r>
  <r>
    <x v="209"/>
    <n v="5"/>
    <x v="15"/>
  </r>
  <r>
    <x v="210"/>
    <n v="5"/>
    <x v="15"/>
  </r>
  <r>
    <x v="211"/>
    <n v="5"/>
    <x v="15"/>
  </r>
  <r>
    <x v="212"/>
    <n v="4.9000000000000004"/>
    <x v="15"/>
  </r>
  <r>
    <x v="213"/>
    <n v="4.9000000000000004"/>
    <x v="15"/>
  </r>
  <r>
    <x v="214"/>
    <n v="5"/>
    <x v="15"/>
  </r>
  <r>
    <x v="215"/>
    <n v="5"/>
    <x v="15"/>
  </r>
  <r>
    <x v="216"/>
    <n v="5"/>
    <x v="15"/>
  </r>
  <r>
    <x v="217"/>
    <n v="5"/>
    <x v="15"/>
  </r>
  <r>
    <x v="218"/>
    <n v="4.9000000000000004"/>
    <x v="15"/>
  </r>
  <r>
    <x v="219"/>
    <n v="4.8"/>
    <x v="15"/>
  </r>
  <r>
    <x v="220"/>
    <n v="4.7"/>
    <x v="15"/>
  </r>
  <r>
    <x v="221"/>
    <n v="4.7"/>
    <x v="15"/>
  </r>
  <r>
    <x v="222"/>
    <n v="4.5999999999999996"/>
    <x v="15"/>
  </r>
  <r>
    <x v="223"/>
    <n v="4.7"/>
    <x v="15"/>
  </r>
  <r>
    <x v="224"/>
    <n v="4.7"/>
    <x v="15"/>
  </r>
  <r>
    <x v="225"/>
    <n v="4.8"/>
    <x v="15"/>
  </r>
  <r>
    <x v="226"/>
    <n v="4.7"/>
    <x v="15"/>
  </r>
  <r>
    <x v="227"/>
    <n v="4.7"/>
    <x v="15"/>
  </r>
  <r>
    <x v="228"/>
    <n v="4.7"/>
    <x v="15"/>
  </r>
  <r>
    <x v="229"/>
    <n v="4.5999999999999996"/>
    <x v="15"/>
  </r>
  <r>
    <x v="230"/>
    <n v="4.5999999999999996"/>
    <x v="15"/>
  </r>
  <r>
    <x v="231"/>
    <n v="4.5"/>
    <x v="15"/>
  </r>
  <r>
    <x v="232"/>
    <n v="4.5"/>
    <x v="15"/>
  </r>
  <r>
    <x v="233"/>
    <n v="4.4000000000000004"/>
    <x v="15"/>
  </r>
  <r>
    <x v="234"/>
    <n v="4.3"/>
    <x v="15"/>
  </r>
  <r>
    <x v="235"/>
    <n v="4.2"/>
    <x v="15"/>
  </r>
  <r>
    <x v="236"/>
    <n v="4.0999999999999996"/>
    <x v="15"/>
  </r>
  <r>
    <x v="237"/>
    <n v="4.0999999999999996"/>
    <x v="15"/>
  </r>
  <r>
    <x v="238"/>
    <n v="4"/>
    <x v="15"/>
  </r>
  <r>
    <x v="239"/>
    <n v="4"/>
    <x v="15"/>
  </r>
  <r>
    <x v="240"/>
    <n v="4.0999999999999996"/>
    <x v="15"/>
  </r>
  <r>
    <x v="241"/>
    <n v="4.0999999999999996"/>
    <x v="15"/>
  </r>
  <r>
    <x v="242"/>
    <n v="4.2"/>
    <x v="15"/>
  </r>
  <r>
    <x v="243"/>
    <n v="4.3"/>
    <x v="15"/>
  </r>
  <r>
    <x v="244"/>
    <n v="4.3"/>
    <x v="15"/>
  </r>
  <r>
    <x v="245"/>
    <n v="4.3"/>
    <x v="15"/>
  </r>
  <r>
    <x v="246"/>
    <n v="4.3"/>
    <x v="15"/>
  </r>
  <r>
    <x v="247"/>
    <n v="4.3"/>
    <x v="15"/>
  </r>
  <r>
    <x v="248"/>
    <n v="4.3"/>
    <x v="15"/>
  </r>
  <r>
    <x v="249"/>
    <n v="4.3"/>
    <x v="15"/>
  </r>
  <r>
    <x v="250"/>
    <n v="4.3"/>
    <x v="15"/>
  </r>
  <r>
    <x v="251"/>
    <n v="4.2"/>
    <x v="15"/>
  </r>
  <r>
    <x v="252"/>
    <n v="4.2"/>
    <x v="15"/>
  </r>
  <r>
    <x v="253"/>
    <n v="4.0999999999999996"/>
    <x v="15"/>
  </r>
  <r>
    <x v="254"/>
    <n v="4"/>
    <x v="15"/>
  </r>
  <r>
    <x v="255"/>
    <n v="3.9"/>
    <x v="15"/>
  </r>
  <r>
    <x v="256"/>
    <n v="3.8"/>
    <x v="15"/>
  </r>
  <r>
    <x v="257"/>
    <n v="3.7"/>
    <x v="15"/>
  </r>
  <r>
    <x v="258"/>
    <n v="3.7"/>
    <x v="15"/>
  </r>
  <r>
    <x v="259"/>
    <n v="3.7"/>
    <x v="15"/>
  </r>
  <r>
    <x v="260"/>
    <n v="3.6"/>
    <x v="15"/>
  </r>
  <r>
    <x v="261"/>
    <n v="3.6"/>
    <x v="15"/>
  </r>
  <r>
    <x v="262"/>
    <n v="3.6"/>
    <x v="15"/>
  </r>
  <r>
    <x v="263"/>
    <n v="3.6"/>
    <x v="15"/>
  </r>
  <r>
    <x v="264"/>
    <n v="3.6"/>
    <x v="15"/>
  </r>
  <r>
    <x v="265"/>
    <n v="3.6"/>
    <x v="15"/>
  </r>
  <r>
    <x v="266"/>
    <n v="3.6"/>
    <x v="15"/>
  </r>
  <r>
    <x v="267"/>
    <n v="3.7"/>
    <x v="15"/>
  </r>
  <r>
    <x v="268"/>
    <n v="3.7"/>
    <x v="15"/>
  </r>
  <r>
    <x v="269"/>
    <n v="3.8"/>
    <x v="15"/>
  </r>
  <r>
    <x v="270"/>
    <n v="3.8"/>
    <x v="15"/>
  </r>
  <r>
    <x v="271"/>
    <n v="3.9"/>
    <x v="15"/>
  </r>
  <r>
    <x v="272"/>
    <n v="3.8"/>
    <x v="15"/>
  </r>
  <r>
    <x v="273"/>
    <n v="3.7"/>
    <x v="15"/>
  </r>
  <r>
    <x v="274"/>
    <n v="3.6"/>
    <x v="15"/>
  </r>
  <r>
    <x v="275"/>
    <n v="3.5"/>
    <x v="15"/>
  </r>
  <r>
    <x v="276"/>
    <n v="3.4"/>
    <x v="15"/>
  </r>
  <r>
    <x v="277"/>
    <n v="3.4"/>
    <x v="15"/>
  </r>
  <r>
    <x v="278"/>
    <n v="3.4"/>
    <x v="15"/>
  </r>
  <r>
    <x v="279"/>
    <n v="3.4"/>
    <x v="15"/>
  </r>
  <r>
    <x v="280"/>
    <n v="3.5"/>
    <x v="15"/>
  </r>
  <r>
    <x v="281"/>
    <n v="3.5"/>
    <x v="15"/>
  </r>
  <r>
    <x v="282"/>
    <n v="3.5"/>
    <x v="15"/>
  </r>
  <r>
    <x v="283"/>
    <n v="3.5"/>
    <x v="15"/>
  </r>
  <r>
    <x v="284"/>
    <n v="3.5"/>
    <x v="15"/>
  </r>
  <r>
    <x v="285"/>
    <n v="3.5"/>
    <x v="15"/>
  </r>
  <r>
    <x v="286"/>
    <n v="3.5"/>
    <x v="15"/>
  </r>
  <r>
    <x v="287"/>
    <n v="3.5"/>
    <x v="15"/>
  </r>
  <r>
    <x v="288"/>
    <n v="3.6"/>
    <x v="15"/>
  </r>
  <r>
    <x v="289"/>
    <n v="3.6"/>
    <x v="15"/>
  </r>
  <r>
    <x v="290"/>
    <n v="3.6"/>
    <x v="15"/>
  </r>
  <r>
    <x v="291"/>
    <n v="3.6"/>
    <x v="15"/>
  </r>
  <r>
    <x v="292"/>
    <n v="3.7"/>
    <x v="15"/>
  </r>
  <r>
    <x v="293"/>
    <n v="3.7"/>
    <x v="15"/>
  </r>
  <r>
    <x v="294"/>
    <n v="3.7"/>
    <x v="15"/>
  </r>
  <r>
    <x v="295"/>
    <n v="3.8"/>
    <x v="15"/>
  </r>
  <r>
    <x v="296"/>
    <n v="3.8"/>
    <x v="15"/>
  </r>
  <r>
    <x v="297"/>
    <n v="3.9"/>
    <x v="15"/>
  </r>
  <r>
    <x v="298"/>
    <n v="3.9"/>
    <x v="15"/>
  </r>
  <r>
    <x v="299"/>
    <n v="4"/>
    <x v="15"/>
  </r>
  <r>
    <x v="300"/>
    <n v="4"/>
    <x v="15"/>
  </r>
  <r>
    <x v="301"/>
    <n v="4"/>
    <x v="15"/>
  </r>
  <r>
    <x v="302"/>
    <n v="4.0999999999999996"/>
    <x v="15"/>
  </r>
  <r>
    <x v="303"/>
    <n v="4.0999999999999996"/>
    <x v="15"/>
  </r>
  <r>
    <x v="304"/>
    <n v="4.0999999999999996"/>
    <x v="15"/>
  </r>
  <r>
    <x v="305"/>
    <n v="4.0999999999999996"/>
    <x v="15"/>
  </r>
  <r>
    <x v="306"/>
    <n v="4.2"/>
    <x v="15"/>
  </r>
  <r>
    <x v="307"/>
    <n v="4.3"/>
    <x v="15"/>
  </r>
  <r>
    <x v="308"/>
    <n v="4.4000000000000004"/>
    <x v="15"/>
  </r>
  <r>
    <x v="309"/>
    <n v="4.5999999999999996"/>
    <x v="15"/>
  </r>
  <r>
    <x v="310"/>
    <n v="4.8"/>
    <x v="15"/>
  </r>
  <r>
    <x v="311"/>
    <n v="4.9000000000000004"/>
    <x v="15"/>
  </r>
  <r>
    <x v="312"/>
    <n v="5"/>
    <x v="15"/>
  </r>
  <r>
    <x v="313"/>
    <n v="5.0999999999999996"/>
    <x v="15"/>
  </r>
  <r>
    <x v="314"/>
    <n v="5.0999999999999996"/>
    <x v="15"/>
  </r>
  <r>
    <x v="315"/>
    <n v="5.0999999999999996"/>
    <x v="15"/>
  </r>
  <r>
    <x v="316"/>
    <n v="5.0999999999999996"/>
    <x v="15"/>
  </r>
  <r>
    <x v="317"/>
    <n v="5.0999999999999996"/>
    <x v="15"/>
  </r>
  <r>
    <x v="318"/>
    <n v="5.0999999999999996"/>
    <x v="15"/>
  </r>
  <r>
    <x v="319"/>
    <n v="5.0999999999999996"/>
    <x v="15"/>
  </r>
  <r>
    <x v="320"/>
    <n v="5.0999999999999996"/>
    <x v="15"/>
  </r>
  <r>
    <x v="321"/>
    <n v="5.0999999999999996"/>
    <x v="15"/>
  </r>
  <r>
    <x v="322"/>
    <n v="5.0999999999999996"/>
    <x v="15"/>
  </r>
  <r>
    <x v="323"/>
    <n v="5.0999999999999996"/>
    <x v="15"/>
  </r>
  <r>
    <x v="324"/>
    <n v="5.2"/>
    <x v="15"/>
  </r>
  <r>
    <x v="325"/>
    <n v="5.2"/>
    <x v="15"/>
  </r>
  <r>
    <x v="326"/>
    <n v="5.3"/>
    <x v="15"/>
  </r>
  <r>
    <x v="327"/>
    <n v="5.4"/>
    <x v="15"/>
  </r>
  <r>
    <x v="328"/>
    <n v="5.6"/>
    <x v="15"/>
  </r>
  <r>
    <x v="329"/>
    <n v="5.7"/>
    <x v="15"/>
  </r>
  <r>
    <x v="330"/>
    <n v="5.8"/>
    <x v="15"/>
  </r>
  <r>
    <x v="331"/>
    <n v="5.8"/>
    <x v="15"/>
  </r>
  <r>
    <x v="332"/>
    <n v="5.8"/>
    <x v="15"/>
  </r>
  <r>
    <x v="333"/>
    <n v="5.8"/>
    <x v="15"/>
  </r>
  <r>
    <x v="334"/>
    <n v="5.7"/>
    <x v="15"/>
  </r>
  <r>
    <x v="335"/>
    <n v="5.7"/>
    <x v="15"/>
  </r>
  <r>
    <x v="336"/>
    <n v="5.6"/>
    <x v="15"/>
  </r>
  <r>
    <x v="337"/>
    <n v="5.6"/>
    <x v="15"/>
  </r>
  <r>
    <x v="338"/>
    <n v="5.6"/>
    <x v="15"/>
  </r>
  <r>
    <x v="339"/>
    <n v="5.6"/>
    <x v="15"/>
  </r>
  <r>
    <x v="340"/>
    <n v="5.5"/>
    <x v="15"/>
  </r>
  <r>
    <x v="341"/>
    <n v="5.5"/>
    <x v="15"/>
  </r>
  <r>
    <x v="342"/>
    <n v="5.5"/>
    <x v="15"/>
  </r>
  <r>
    <x v="343"/>
    <n v="5.4"/>
    <x v="15"/>
  </r>
  <r>
    <x v="344"/>
    <n v="5.4"/>
    <x v="15"/>
  </r>
  <r>
    <x v="345"/>
    <n v="5.4"/>
    <x v="15"/>
  </r>
  <r>
    <x v="346"/>
    <n v="5.4"/>
    <x v="15"/>
  </r>
  <r>
    <x v="347"/>
    <n v="5.4"/>
    <x v="15"/>
  </r>
  <r>
    <x v="348"/>
    <n v="5.4"/>
    <x v="15"/>
  </r>
  <r>
    <x v="349"/>
    <n v="5.4"/>
    <x v="15"/>
  </r>
  <r>
    <x v="350"/>
    <n v="5.3"/>
    <x v="15"/>
  </r>
  <r>
    <x v="351"/>
    <n v="5.3"/>
    <x v="15"/>
  </r>
  <r>
    <x v="352"/>
    <n v="5.2"/>
    <x v="15"/>
  </r>
  <r>
    <x v="353"/>
    <n v="5.0999999999999996"/>
    <x v="15"/>
  </r>
  <r>
    <x v="354"/>
    <n v="5"/>
    <x v="15"/>
  </r>
  <r>
    <x v="355"/>
    <n v="4.9000000000000004"/>
    <x v="15"/>
  </r>
  <r>
    <x v="356"/>
    <n v="4.9000000000000004"/>
    <x v="15"/>
  </r>
  <r>
    <x v="357"/>
    <n v="4.9000000000000004"/>
    <x v="15"/>
  </r>
  <r>
    <x v="358"/>
    <n v="4.8"/>
    <x v="15"/>
  </r>
  <r>
    <x v="359"/>
    <n v="4.8"/>
    <x v="15"/>
  </r>
  <r>
    <x v="360"/>
    <n v="4.7"/>
    <x v="15"/>
  </r>
  <r>
    <x v="361"/>
    <n v="4.5999999999999996"/>
    <x v="15"/>
  </r>
  <r>
    <x v="362"/>
    <n v="4.5"/>
    <x v="15"/>
  </r>
  <r>
    <x v="363"/>
    <n v="4.5"/>
    <x v="15"/>
  </r>
  <r>
    <x v="364"/>
    <n v="4.4000000000000004"/>
    <x v="15"/>
  </r>
  <r>
    <x v="365"/>
    <n v="4.4000000000000004"/>
    <x v="15"/>
  </r>
  <r>
    <x v="366"/>
    <n v="4.4000000000000004"/>
    <x v="15"/>
  </r>
  <r>
    <x v="367"/>
    <n v="4.3"/>
    <x v="15"/>
  </r>
  <r>
    <x v="368"/>
    <n v="4.3"/>
    <x v="15"/>
  </r>
  <r>
    <x v="369"/>
    <n v="4.3"/>
    <x v="15"/>
  </r>
  <r>
    <x v="370"/>
    <n v="4.3"/>
    <x v="15"/>
  </r>
  <r>
    <x v="371"/>
    <n v="4.3"/>
    <x v="15"/>
  </r>
  <r>
    <x v="372"/>
    <n v="4.3"/>
    <x v="15"/>
  </r>
  <r>
    <x v="373"/>
    <n v="4.3"/>
    <x v="15"/>
  </r>
  <r>
    <x v="374"/>
    <n v="4.2"/>
    <x v="15"/>
  </r>
  <r>
    <x v="375"/>
    <n v="4.2"/>
    <x v="15"/>
  </r>
  <r>
    <x v="376"/>
    <n v="4.2"/>
    <x v="15"/>
  </r>
  <r>
    <x v="377"/>
    <n v="4.2"/>
    <x v="15"/>
  </r>
  <r>
    <x v="378"/>
    <n v="4.2"/>
    <x v="15"/>
  </r>
  <r>
    <x v="379"/>
    <n v="4.3"/>
    <x v="15"/>
  </r>
  <r>
    <x v="380"/>
    <n v="4.3"/>
    <x v="15"/>
  </r>
  <r>
    <x v="381"/>
    <n v="4.3"/>
    <x v="15"/>
  </r>
  <r>
    <x v="382"/>
    <n v="4.3"/>
    <x v="15"/>
  </r>
  <r>
    <x v="383"/>
    <n v="4.3"/>
    <x v="15"/>
  </r>
  <r>
    <x v="384"/>
    <n v="4.2"/>
    <x v="15"/>
  </r>
  <r>
    <x v="385"/>
    <n v="4.2"/>
    <x v="15"/>
  </r>
  <r>
    <x v="386"/>
    <n v="4.0999999999999996"/>
    <x v="15"/>
  </r>
  <r>
    <x v="387"/>
    <n v="4.2"/>
    <x v="15"/>
  </r>
  <r>
    <x v="388"/>
    <n v="4.2"/>
    <x v="15"/>
  </r>
  <r>
    <x v="389"/>
    <n v="4.3"/>
    <x v="15"/>
  </r>
  <r>
    <x v="390"/>
    <n v="4.5"/>
    <x v="15"/>
  </r>
  <r>
    <x v="391"/>
    <n v="4.5999999999999996"/>
    <x v="15"/>
  </r>
  <r>
    <x v="392"/>
    <n v="4.8"/>
    <x v="15"/>
  </r>
  <r>
    <x v="393"/>
    <n v="5"/>
    <x v="15"/>
  </r>
  <r>
    <x v="394"/>
    <n v="5.3"/>
    <x v="15"/>
  </r>
  <r>
    <x v="395"/>
    <n v="5.6"/>
    <x v="15"/>
  </r>
  <r>
    <x v="396"/>
    <n v="5.9"/>
    <x v="15"/>
  </r>
  <r>
    <x v="397"/>
    <n v="6.3"/>
    <x v="15"/>
  </r>
  <r>
    <x v="398"/>
    <n v="6.7"/>
    <x v="15"/>
  </r>
  <r>
    <x v="399"/>
    <n v="6.9"/>
    <x v="15"/>
  </r>
  <r>
    <x v="400"/>
    <n v="7.2"/>
    <x v="15"/>
  </r>
  <r>
    <x v="401"/>
    <n v="7.3"/>
    <x v="15"/>
  </r>
  <r>
    <x v="402"/>
    <n v="7.4"/>
    <x v="15"/>
  </r>
  <r>
    <x v="403"/>
    <n v="7.4"/>
    <x v="15"/>
  </r>
  <r>
    <x v="404"/>
    <n v="7.4"/>
    <x v="15"/>
  </r>
  <r>
    <x v="405"/>
    <n v="7.4"/>
    <x v="15"/>
  </r>
  <r>
    <x v="406"/>
    <n v="7.3"/>
    <x v="15"/>
  </r>
  <r>
    <x v="407"/>
    <n v="7.3"/>
    <x v="15"/>
  </r>
  <r>
    <x v="408"/>
    <n v="7.3"/>
    <x v="15"/>
  </r>
  <r>
    <x v="409"/>
    <n v="7.2"/>
    <x v="15"/>
  </r>
  <r>
    <x v="410"/>
    <n v="7.1"/>
    <x v="15"/>
  </r>
  <r>
    <x v="411"/>
    <n v="7"/>
    <x v="15"/>
  </r>
  <r>
    <x v="412"/>
    <n v="6.9"/>
    <x v="15"/>
  </r>
  <r>
    <x v="413"/>
    <n v="6.8"/>
    <x v="15"/>
  </r>
  <r>
    <x v="414"/>
    <n v="6.8"/>
    <x v="15"/>
  </r>
  <r>
    <x v="415"/>
    <n v="6.8"/>
    <x v="15"/>
  </r>
  <r>
    <x v="416"/>
    <n v="6.8"/>
    <x v="15"/>
  </r>
  <r>
    <x v="417"/>
    <n v="6.9"/>
    <x v="15"/>
  </r>
  <r>
    <x v="418"/>
    <n v="6.9"/>
    <x v="15"/>
  </r>
  <r>
    <x v="419"/>
    <n v="6.8"/>
    <x v="15"/>
  </r>
  <r>
    <x v="420"/>
    <n v="6.7"/>
    <x v="15"/>
  </r>
  <r>
    <x v="421"/>
    <n v="6.6"/>
    <x v="15"/>
  </r>
  <r>
    <x v="422"/>
    <n v="6.5"/>
    <x v="15"/>
  </r>
  <r>
    <x v="423"/>
    <n v="6.4"/>
    <x v="15"/>
  </r>
  <r>
    <x v="424"/>
    <n v="6.4"/>
    <x v="15"/>
  </r>
  <r>
    <x v="425"/>
    <n v="6.4"/>
    <x v="15"/>
  </r>
  <r>
    <x v="426"/>
    <n v="6.3"/>
    <x v="15"/>
  </r>
  <r>
    <x v="427"/>
    <n v="6.3"/>
    <x v="15"/>
  </r>
  <r>
    <x v="428"/>
    <n v="6.3"/>
    <x v="15"/>
  </r>
  <r>
    <x v="429"/>
    <n v="6.2"/>
    <x v="15"/>
  </r>
  <r>
    <x v="430"/>
    <n v="6.1"/>
    <x v="15"/>
  </r>
  <r>
    <x v="431"/>
    <n v="6"/>
    <x v="15"/>
  </r>
  <r>
    <x v="432"/>
    <n v="5.9"/>
    <x v="15"/>
  </r>
  <r>
    <x v="433"/>
    <n v="5.8"/>
    <x v="15"/>
  </r>
  <r>
    <x v="434"/>
    <n v="5.8"/>
    <x v="15"/>
  </r>
  <r>
    <x v="435"/>
    <n v="5.8"/>
    <x v="15"/>
  </r>
  <r>
    <x v="436"/>
    <n v="5.7"/>
    <x v="15"/>
  </r>
  <r>
    <x v="437"/>
    <n v="5.7"/>
    <x v="15"/>
  </r>
  <r>
    <x v="438"/>
    <n v="5.6"/>
    <x v="15"/>
  </r>
  <r>
    <x v="439"/>
    <n v="5.6"/>
    <x v="15"/>
  </r>
  <r>
    <x v="440"/>
    <n v="5.6"/>
    <x v="15"/>
  </r>
  <r>
    <x v="441"/>
    <n v="5.5"/>
    <x v="15"/>
  </r>
  <r>
    <x v="442"/>
    <n v="5.6"/>
    <x v="15"/>
  </r>
  <r>
    <x v="443"/>
    <n v="5.6"/>
    <x v="15"/>
  </r>
  <r>
    <x v="444"/>
    <n v="5.6"/>
    <x v="15"/>
  </r>
  <r>
    <x v="445"/>
    <n v="5.6"/>
    <x v="15"/>
  </r>
  <r>
    <x v="446"/>
    <n v="5.5"/>
    <x v="15"/>
  </r>
  <r>
    <x v="447"/>
    <n v="5.5"/>
    <x v="15"/>
  </r>
  <r>
    <x v="448"/>
    <n v="5.4"/>
    <x v="15"/>
  </r>
  <r>
    <x v="449"/>
    <n v="5.4"/>
    <x v="15"/>
  </r>
  <r>
    <x v="450"/>
    <n v="5.3"/>
    <x v="15"/>
  </r>
  <r>
    <x v="451"/>
    <n v="5.3"/>
    <x v="15"/>
  </r>
  <r>
    <x v="452"/>
    <n v="5.2"/>
    <x v="15"/>
  </r>
  <r>
    <x v="453"/>
    <n v="5.0999999999999996"/>
    <x v="15"/>
  </r>
  <r>
    <x v="454"/>
    <n v="5"/>
    <x v="15"/>
  </r>
  <r>
    <x v="455"/>
    <n v="4.9000000000000004"/>
    <x v="15"/>
  </r>
  <r>
    <x v="456"/>
    <n v="4.8"/>
    <x v="15"/>
  </r>
  <r>
    <x v="457"/>
    <n v="4.8"/>
    <x v="15"/>
  </r>
  <r>
    <x v="458"/>
    <n v="4.7"/>
    <x v="15"/>
  </r>
  <r>
    <x v="459"/>
    <n v="4.7"/>
    <x v="15"/>
  </r>
  <r>
    <x v="460"/>
    <n v="4.5999999999999996"/>
    <x v="15"/>
  </r>
  <r>
    <x v="461"/>
    <n v="4.5"/>
    <x v="15"/>
  </r>
  <r>
    <x v="462"/>
    <n v="4.5"/>
    <x v="15"/>
  </r>
  <r>
    <x v="463"/>
    <n v="4.4000000000000004"/>
    <x v="15"/>
  </r>
  <r>
    <x v="464"/>
    <n v="4.4000000000000004"/>
    <x v="15"/>
  </r>
  <r>
    <x v="465"/>
    <n v="4.3"/>
    <x v="15"/>
  </r>
  <r>
    <x v="466"/>
    <n v="4.3"/>
    <x v="15"/>
  </r>
  <r>
    <x v="467"/>
    <n v="4.3"/>
    <x v="15"/>
  </r>
  <r>
    <x v="468"/>
    <n v="4.3"/>
    <x v="15"/>
  </r>
  <r>
    <x v="469"/>
    <n v="4.4000000000000004"/>
    <x v="15"/>
  </r>
  <r>
    <x v="470"/>
    <n v="4.4000000000000004"/>
    <x v="15"/>
  </r>
  <r>
    <x v="471"/>
    <n v="4.4000000000000004"/>
    <x v="15"/>
  </r>
  <r>
    <x v="472"/>
    <n v="4.3"/>
    <x v="15"/>
  </r>
  <r>
    <x v="473"/>
    <n v="4.2"/>
    <x v="15"/>
  </r>
  <r>
    <x v="474"/>
    <n v="4.0999999999999996"/>
    <x v="15"/>
  </r>
  <r>
    <x v="475"/>
    <n v="4"/>
    <x v="15"/>
  </r>
  <r>
    <x v="476"/>
    <n v="4"/>
    <x v="15"/>
  </r>
  <r>
    <x v="477"/>
    <n v="4"/>
    <x v="15"/>
  </r>
  <r>
    <x v="478"/>
    <n v="4"/>
    <x v="15"/>
  </r>
  <r>
    <x v="479"/>
    <n v="4"/>
    <x v="15"/>
  </r>
  <r>
    <x v="480"/>
    <n v="3.9"/>
    <x v="15"/>
  </r>
  <r>
    <x v="481"/>
    <n v="3.9"/>
    <x v="15"/>
  </r>
  <r>
    <x v="482"/>
    <n v="3.9"/>
    <x v="15"/>
  </r>
  <r>
    <x v="483"/>
    <n v="4"/>
    <x v="15"/>
  </r>
  <r>
    <x v="484"/>
    <n v="4"/>
    <x v="15"/>
  </r>
  <r>
    <x v="485"/>
    <n v="4.0999999999999996"/>
    <x v="15"/>
  </r>
  <r>
    <x v="486"/>
    <n v="4.0999999999999996"/>
    <x v="15"/>
  </r>
  <r>
    <x v="487"/>
    <n v="4.2"/>
    <x v="15"/>
  </r>
  <r>
    <x v="488"/>
    <n v="4.2"/>
    <x v="15"/>
  </r>
  <r>
    <x v="489"/>
    <n v="4.2"/>
    <x v="15"/>
  </r>
  <r>
    <x v="490"/>
    <n v="4.0999999999999996"/>
    <x v="15"/>
  </r>
  <r>
    <x v="491"/>
    <n v="4"/>
    <x v="15"/>
  </r>
  <r>
    <x v="492"/>
    <n v="3.9"/>
    <x v="15"/>
  </r>
  <r>
    <x v="493"/>
    <n v="3.8"/>
    <x v="15"/>
  </r>
  <r>
    <x v="494"/>
    <n v="3.7"/>
    <x v="15"/>
  </r>
  <r>
    <x v="495"/>
    <n v="3.7"/>
    <x v="15"/>
  </r>
  <r>
    <x v="496"/>
    <n v="3.7"/>
    <x v="15"/>
  </r>
  <r>
    <x v="497"/>
    <n v="3.6"/>
    <x v="15"/>
  </r>
  <r>
    <x v="498"/>
    <n v="3.6"/>
    <x v="15"/>
  </r>
  <r>
    <x v="499"/>
    <n v="3.6"/>
    <x v="15"/>
  </r>
  <r>
    <x v="500"/>
    <n v="3.6"/>
    <x v="15"/>
  </r>
  <r>
    <x v="501"/>
    <n v="3.5"/>
    <x v="15"/>
  </r>
  <r>
    <x v="502"/>
    <n v="3.5"/>
    <x v="15"/>
  </r>
  <r>
    <x v="503"/>
    <n v="3.5"/>
    <x v="15"/>
  </r>
  <r>
    <x v="504"/>
    <n v="3.4"/>
    <x v="15"/>
  </r>
  <r>
    <x v="505"/>
    <n v="3.4"/>
    <x v="15"/>
  </r>
  <r>
    <x v="506"/>
    <n v="3.4"/>
    <x v="15"/>
  </r>
  <r>
    <x v="507"/>
    <n v="3.4"/>
    <x v="15"/>
  </r>
  <r>
    <x v="508"/>
    <n v="3.3"/>
    <x v="15"/>
  </r>
  <r>
    <x v="509"/>
    <n v="3.3"/>
    <x v="15"/>
  </r>
  <r>
    <x v="510"/>
    <n v="3.2"/>
    <x v="15"/>
  </r>
  <r>
    <x v="511"/>
    <n v="3.2"/>
    <x v="15"/>
  </r>
  <r>
    <x v="512"/>
    <n v="3.2"/>
    <x v="15"/>
  </r>
  <r>
    <x v="513"/>
    <n v="3.3"/>
    <x v="15"/>
  </r>
  <r>
    <x v="514"/>
    <n v="3.3"/>
    <x v="15"/>
  </r>
  <r>
    <x v="515"/>
    <n v="3.3"/>
    <x v="15"/>
  </r>
  <r>
    <x v="516"/>
    <n v="3.3"/>
    <x v="15"/>
  </r>
  <r>
    <x v="517"/>
    <n v="3.3"/>
    <x v="15"/>
  </r>
  <r>
    <x v="518"/>
    <n v="3.2"/>
    <x v="15"/>
  </r>
  <r>
    <x v="519"/>
    <n v="3.2"/>
    <x v="15"/>
  </r>
  <r>
    <x v="520"/>
    <n v="3.1"/>
    <x v="15"/>
  </r>
  <r>
    <x v="521"/>
    <n v="3.1"/>
    <x v="15"/>
  </r>
  <r>
    <x v="522"/>
    <n v="3.1"/>
    <x v="15"/>
  </r>
  <r>
    <x v="523"/>
    <n v="3.1"/>
    <x v="15"/>
  </r>
  <r>
    <x v="524"/>
    <n v="3.1"/>
    <x v="15"/>
  </r>
  <r>
    <x v="525"/>
    <n v="3.1"/>
    <x v="15"/>
  </r>
  <r>
    <x v="526"/>
    <n v="3.1"/>
    <x v="15"/>
  </r>
  <r>
    <x v="527"/>
    <n v="3.1"/>
    <x v="15"/>
  </r>
  <r>
    <x v="528"/>
    <n v="3.1"/>
    <x v="15"/>
  </r>
  <r>
    <x v="529"/>
    <n v="3.1"/>
    <x v="15"/>
  </r>
  <r>
    <x v="530"/>
    <n v="3.1"/>
    <x v="15"/>
  </r>
  <r>
    <x v="531"/>
    <n v="12.1"/>
    <x v="15"/>
  </r>
  <r>
    <x v="532"/>
    <n v="9.1999999999999993"/>
    <x v="15"/>
  </r>
  <r>
    <x v="533"/>
    <n v="7.5"/>
    <x v="15"/>
  </r>
  <r>
    <x v="534"/>
    <n v="6.7"/>
    <x v="15"/>
  </r>
  <r>
    <x v="535"/>
    <n v="5.8"/>
    <x v="15"/>
  </r>
  <r>
    <x v="536"/>
    <n v="5.4"/>
    <x v="15"/>
  </r>
  <r>
    <x v="537"/>
    <n v="4.9000000000000004"/>
    <x v="15"/>
  </r>
  <r>
    <x v="538"/>
    <n v="4.5999999999999996"/>
    <x v="15"/>
  </r>
  <r>
    <x v="539"/>
    <n v="4.4000000000000004"/>
    <x v="15"/>
  </r>
  <r>
    <x v="540"/>
    <n v="4.0999999999999996"/>
    <x v="15"/>
  </r>
  <r>
    <x v="541"/>
    <n v="3.9"/>
    <x v="15"/>
  </r>
  <r>
    <x v="542"/>
    <n v="3.8"/>
    <x v="15"/>
  </r>
  <r>
    <x v="543"/>
    <n v="3.7"/>
    <x v="15"/>
  </r>
  <r>
    <x v="544"/>
    <n v="3.7"/>
    <x v="15"/>
  </r>
  <r>
    <x v="545"/>
    <n v="3.7"/>
    <x v="15"/>
  </r>
  <r>
    <x v="546"/>
    <n v="3.5"/>
    <x v="15"/>
  </r>
  <r>
    <x v="547"/>
    <n v="3.4"/>
    <x v="15"/>
  </r>
  <r>
    <x v="548"/>
    <n v="3.1"/>
    <x v="15"/>
  </r>
  <r>
    <x v="549"/>
    <n v="2.9"/>
    <x v="15"/>
  </r>
  <r>
    <x v="550"/>
    <n v="2.8"/>
    <x v="15"/>
  </r>
  <r>
    <x v="551"/>
    <n v="2.6"/>
    <x v="15"/>
  </r>
  <r>
    <x v="552"/>
    <n v="2.6"/>
    <x v="15"/>
  </r>
  <r>
    <x v="553"/>
    <n v="2.6"/>
    <x v="15"/>
  </r>
  <r>
    <x v="554"/>
    <n v="2.6"/>
    <x v="15"/>
  </r>
  <r>
    <x v="555"/>
    <n v="2.6"/>
    <x v="15"/>
  </r>
  <r>
    <x v="556"/>
    <n v="2.7"/>
    <x v="15"/>
  </r>
  <r>
    <x v="557"/>
    <n v="2.7"/>
    <x v="15"/>
  </r>
  <r>
    <x v="558"/>
    <n v="2.8"/>
    <x v="15"/>
  </r>
  <r>
    <x v="559"/>
    <n v="2.9"/>
    <x v="15"/>
  </r>
  <r>
    <x v="560"/>
    <n v="2.9"/>
    <x v="15"/>
  </r>
  <r>
    <x v="561"/>
    <n v="3"/>
    <x v="15"/>
  </r>
  <r>
    <x v="562"/>
    <n v="3"/>
    <x v="15"/>
  </r>
  <r>
    <x v="563"/>
    <n v="3"/>
    <x v="15"/>
  </r>
  <r>
    <x v="564"/>
    <n v="3"/>
    <x v="15"/>
  </r>
  <r>
    <x v="565"/>
    <n v="3"/>
    <x v="15"/>
  </r>
  <r>
    <x v="566"/>
    <n v="2.9"/>
    <x v="15"/>
  </r>
  <r>
    <x v="567"/>
    <n v="2.9"/>
    <x v="15"/>
  </r>
  <r>
    <x v="568"/>
    <n v="2.8"/>
    <x v="15"/>
  </r>
  <r>
    <x v="569"/>
    <n v="2.8"/>
    <x v="15"/>
  </r>
  <r>
    <x v="570"/>
    <n v="2.8"/>
    <x v="15"/>
  </r>
  <r>
    <x v="571"/>
    <n v="2.8"/>
    <x v="15"/>
  </r>
  <r>
    <x v="572"/>
    <n v="2.9"/>
    <x v="15"/>
  </r>
  <r>
    <x v="573"/>
    <n v="2.9"/>
    <x v="15"/>
  </r>
  <r>
    <x v="574"/>
    <n v="2.9"/>
    <x v="15"/>
  </r>
  <r>
    <x v="575"/>
    <n v="3"/>
    <x v="15"/>
  </r>
  <r>
    <x v="576"/>
    <n v="3.1"/>
    <x v="15"/>
  </r>
  <r>
    <x v="577"/>
    <n v="3.1"/>
    <x v="15"/>
  </r>
  <r>
    <x v="578"/>
    <n v="3.3"/>
    <x v="15"/>
  </r>
  <r>
    <x v="579"/>
    <n v="3.4"/>
    <x v="15"/>
  </r>
  <r>
    <x v="580"/>
    <n v="3.5"/>
    <x v="15"/>
  </r>
  <r>
    <x v="581"/>
    <n v="3.6"/>
    <x v="15"/>
  </r>
  <r>
    <x v="582"/>
    <n v="3.6"/>
    <x v="15"/>
  </r>
  <r>
    <x v="583"/>
    <n v="3.7"/>
    <x v="15"/>
  </r>
  <r>
    <x v="584"/>
    <n v="3.7"/>
    <x v="15"/>
  </r>
  <r>
    <x v="585"/>
    <n v="3.7"/>
    <x v="15"/>
  </r>
  <r>
    <x v="586"/>
    <n v="3.7"/>
    <x v="15"/>
  </r>
  <r>
    <x v="587"/>
    <n v="3.8"/>
    <x v="15"/>
  </r>
  <r>
    <x v="588"/>
    <n v="3.8"/>
    <x v="15"/>
  </r>
  <r>
    <x v="589"/>
    <n v="3.8"/>
    <x v="15"/>
  </r>
  <r>
    <x v="590"/>
    <n v="3.8"/>
    <x v="15"/>
  </r>
  <r>
    <x v="591"/>
    <n v="3.8"/>
    <x v="15"/>
  </r>
  <r>
    <x v="592"/>
    <n v="3.8"/>
    <x v="15"/>
  </r>
  <r>
    <x v="593"/>
    <n v="3.7"/>
    <x v="15"/>
  </r>
  <r>
    <x v="594"/>
    <n v="3.7"/>
    <x v="15"/>
  </r>
  <r>
    <x v="595"/>
    <n v="3.7"/>
    <x v="15"/>
  </r>
  <r>
    <x v="596"/>
    <n v="3.8"/>
    <x v="15"/>
  </r>
  <r>
    <x v="597"/>
    <m/>
    <x v="15"/>
  </r>
  <r>
    <x v="598"/>
    <n v="3.8"/>
    <x v="15"/>
  </r>
  <r>
    <x v="599"/>
    <n v="3.8"/>
    <x v="15"/>
  </r>
  <r>
    <x v="600"/>
    <n v="3.9"/>
    <x v="15"/>
  </r>
  <r>
    <x v="601"/>
    <n v="3.9"/>
    <x v="15"/>
  </r>
  <r>
    <x v="602"/>
    <n v="3.9"/>
    <x v="15"/>
  </r>
  <r>
    <x v="603"/>
    <n v="3.9"/>
    <x v="15"/>
  </r>
  <r>
    <x v="604"/>
    <n v="3.8"/>
    <x v="15"/>
  </r>
  <r>
    <x v="0"/>
    <n v="5.6"/>
    <x v="16"/>
  </r>
  <r>
    <x v="1"/>
    <n v="5.6"/>
    <x v="16"/>
  </r>
  <r>
    <x v="2"/>
    <n v="5.6"/>
    <x v="16"/>
  </r>
  <r>
    <x v="3"/>
    <n v="5.6"/>
    <x v="16"/>
  </r>
  <r>
    <x v="4"/>
    <n v="5.5"/>
    <x v="16"/>
  </r>
  <r>
    <x v="5"/>
    <n v="5.5"/>
    <x v="16"/>
  </r>
  <r>
    <x v="6"/>
    <n v="5.4"/>
    <x v="16"/>
  </r>
  <r>
    <x v="7"/>
    <n v="5.4"/>
    <x v="16"/>
  </r>
  <r>
    <x v="8"/>
    <n v="5.3"/>
    <x v="16"/>
  </r>
  <r>
    <x v="9"/>
    <n v="5.2"/>
    <x v="16"/>
  </r>
  <r>
    <x v="10"/>
    <n v="5.2"/>
    <x v="16"/>
  </r>
  <r>
    <x v="11"/>
    <n v="5.0999999999999996"/>
    <x v="16"/>
  </r>
  <r>
    <x v="12"/>
    <n v="5.0999999999999996"/>
    <x v="16"/>
  </r>
  <r>
    <x v="13"/>
    <n v="5.0999999999999996"/>
    <x v="16"/>
  </r>
  <r>
    <x v="14"/>
    <n v="5"/>
    <x v="16"/>
  </r>
  <r>
    <x v="15"/>
    <n v="4.9000000000000004"/>
    <x v="16"/>
  </r>
  <r>
    <x v="16"/>
    <n v="4.8"/>
    <x v="16"/>
  </r>
  <r>
    <x v="17"/>
    <n v="4.7"/>
    <x v="16"/>
  </r>
  <r>
    <x v="18"/>
    <n v="4.7"/>
    <x v="16"/>
  </r>
  <r>
    <x v="19"/>
    <n v="4.7"/>
    <x v="16"/>
  </r>
  <r>
    <x v="20"/>
    <n v="4.7"/>
    <x v="16"/>
  </r>
  <r>
    <x v="21"/>
    <n v="4.8"/>
    <x v="16"/>
  </r>
  <r>
    <x v="22"/>
    <n v="4.9000000000000004"/>
    <x v="16"/>
  </r>
  <r>
    <x v="23"/>
    <n v="5"/>
    <x v="16"/>
  </r>
  <r>
    <x v="24"/>
    <n v="5"/>
    <x v="16"/>
  </r>
  <r>
    <x v="25"/>
    <n v="5"/>
    <x v="16"/>
  </r>
  <r>
    <x v="26"/>
    <n v="5"/>
    <x v="16"/>
  </r>
  <r>
    <x v="27"/>
    <n v="5"/>
    <x v="16"/>
  </r>
  <r>
    <x v="28"/>
    <n v="5"/>
    <x v="16"/>
  </r>
  <r>
    <x v="29"/>
    <n v="5"/>
    <x v="16"/>
  </r>
  <r>
    <x v="30"/>
    <n v="5"/>
    <x v="16"/>
  </r>
  <r>
    <x v="31"/>
    <n v="5.0999999999999996"/>
    <x v="16"/>
  </r>
  <r>
    <x v="32"/>
    <n v="5.0999999999999996"/>
    <x v="16"/>
  </r>
  <r>
    <x v="33"/>
    <n v="5.2"/>
    <x v="16"/>
  </r>
  <r>
    <x v="34"/>
    <n v="5.2"/>
    <x v="16"/>
  </r>
  <r>
    <x v="35"/>
    <n v="5.3"/>
    <x v="16"/>
  </r>
  <r>
    <x v="36"/>
    <n v="5.3"/>
    <x v="16"/>
  </r>
  <r>
    <x v="37"/>
    <n v="5.4"/>
    <x v="16"/>
  </r>
  <r>
    <x v="38"/>
    <n v="5.4"/>
    <x v="16"/>
  </r>
  <r>
    <x v="39"/>
    <n v="5.4"/>
    <x v="16"/>
  </r>
  <r>
    <x v="40"/>
    <n v="5.4"/>
    <x v="16"/>
  </r>
  <r>
    <x v="41"/>
    <n v="5.5"/>
    <x v="16"/>
  </r>
  <r>
    <x v="42"/>
    <n v="5.5"/>
    <x v="16"/>
  </r>
  <r>
    <x v="43"/>
    <n v="5.6"/>
    <x v="16"/>
  </r>
  <r>
    <x v="44"/>
    <n v="5.6"/>
    <x v="16"/>
  </r>
  <r>
    <x v="45"/>
    <n v="5.7"/>
    <x v="16"/>
  </r>
  <r>
    <x v="46"/>
    <n v="5.8"/>
    <x v="16"/>
  </r>
  <r>
    <x v="47"/>
    <n v="6"/>
    <x v="16"/>
  </r>
  <r>
    <x v="48"/>
    <n v="6.2"/>
    <x v="16"/>
  </r>
  <r>
    <x v="49"/>
    <n v="6.6"/>
    <x v="16"/>
  </r>
  <r>
    <x v="50"/>
    <n v="7"/>
    <x v="16"/>
  </r>
  <r>
    <x v="51"/>
    <n v="7.5"/>
    <x v="16"/>
  </r>
  <r>
    <x v="52"/>
    <n v="7.9"/>
    <x v="16"/>
  </r>
  <r>
    <x v="53"/>
    <n v="8.3000000000000007"/>
    <x v="16"/>
  </r>
  <r>
    <x v="54"/>
    <n v="8.6"/>
    <x v="16"/>
  </r>
  <r>
    <x v="55"/>
    <n v="8.6999999999999993"/>
    <x v="16"/>
  </r>
  <r>
    <x v="56"/>
    <n v="8.8000000000000007"/>
    <x v="16"/>
  </r>
  <r>
    <x v="57"/>
    <n v="8.8000000000000007"/>
    <x v="16"/>
  </r>
  <r>
    <x v="58"/>
    <n v="8.6999999999999993"/>
    <x v="16"/>
  </r>
  <r>
    <x v="59"/>
    <n v="8.5"/>
    <x v="16"/>
  </r>
  <r>
    <x v="60"/>
    <n v="8.4"/>
    <x v="16"/>
  </r>
  <r>
    <x v="61"/>
    <n v="8.4"/>
    <x v="16"/>
  </r>
  <r>
    <x v="62"/>
    <n v="8.3000000000000007"/>
    <x v="16"/>
  </r>
  <r>
    <x v="63"/>
    <n v="8.3000000000000007"/>
    <x v="16"/>
  </r>
  <r>
    <x v="64"/>
    <n v="8.3000000000000007"/>
    <x v="16"/>
  </r>
  <r>
    <x v="65"/>
    <n v="8.3000000000000007"/>
    <x v="16"/>
  </r>
  <r>
    <x v="66"/>
    <n v="8.4"/>
    <x v="16"/>
  </r>
  <r>
    <x v="67"/>
    <n v="8.6"/>
    <x v="16"/>
  </r>
  <r>
    <x v="68"/>
    <n v="8.8000000000000007"/>
    <x v="16"/>
  </r>
  <r>
    <x v="69"/>
    <n v="9"/>
    <x v="16"/>
  </r>
  <r>
    <x v="70"/>
    <n v="9.3000000000000007"/>
    <x v="16"/>
  </r>
  <r>
    <x v="71"/>
    <n v="9.5"/>
    <x v="16"/>
  </r>
  <r>
    <x v="72"/>
    <n v="9.8000000000000007"/>
    <x v="16"/>
  </r>
  <r>
    <x v="73"/>
    <n v="10"/>
    <x v="16"/>
  </r>
  <r>
    <x v="74"/>
    <n v="10.199999999999999"/>
    <x v="16"/>
  </r>
  <r>
    <x v="75"/>
    <n v="10.3"/>
    <x v="16"/>
  </r>
  <r>
    <x v="76"/>
    <n v="10.5"/>
    <x v="16"/>
  </r>
  <r>
    <x v="77"/>
    <n v="10.6"/>
    <x v="16"/>
  </r>
  <r>
    <x v="78"/>
    <n v="10.8"/>
    <x v="16"/>
  </r>
  <r>
    <x v="79"/>
    <n v="10.9"/>
    <x v="16"/>
  </r>
  <r>
    <x v="80"/>
    <n v="11.2"/>
    <x v="16"/>
  </r>
  <r>
    <x v="81"/>
    <n v="11.5"/>
    <x v="16"/>
  </r>
  <r>
    <x v="82"/>
    <n v="11.8"/>
    <x v="16"/>
  </r>
  <r>
    <x v="83"/>
    <n v="12"/>
    <x v="16"/>
  </r>
  <r>
    <x v="84"/>
    <n v="12.1"/>
    <x v="16"/>
  </r>
  <r>
    <x v="85"/>
    <n v="12.1"/>
    <x v="16"/>
  </r>
  <r>
    <x v="86"/>
    <n v="12"/>
    <x v="16"/>
  </r>
  <r>
    <x v="87"/>
    <n v="11.9"/>
    <x v="16"/>
  </r>
  <r>
    <x v="88"/>
    <n v="11.7"/>
    <x v="16"/>
  </r>
  <r>
    <x v="89"/>
    <n v="11.5"/>
    <x v="16"/>
  </r>
  <r>
    <x v="90"/>
    <n v="11.3"/>
    <x v="16"/>
  </r>
  <r>
    <x v="91"/>
    <n v="11.1"/>
    <x v="16"/>
  </r>
  <r>
    <x v="92"/>
    <n v="10.8"/>
    <x v="16"/>
  </r>
  <r>
    <x v="93"/>
    <n v="10.5"/>
    <x v="16"/>
  </r>
  <r>
    <x v="94"/>
    <n v="10.199999999999999"/>
    <x v="16"/>
  </r>
  <r>
    <x v="95"/>
    <n v="9.9"/>
    <x v="16"/>
  </r>
  <r>
    <x v="96"/>
    <n v="9.6999999999999993"/>
    <x v="16"/>
  </r>
  <r>
    <x v="97"/>
    <n v="9.6"/>
    <x v="16"/>
  </r>
  <r>
    <x v="98"/>
    <n v="9.5"/>
    <x v="16"/>
  </r>
  <r>
    <x v="99"/>
    <n v="9.4"/>
    <x v="16"/>
  </r>
  <r>
    <x v="100"/>
    <n v="9.3000000000000007"/>
    <x v="16"/>
  </r>
  <r>
    <x v="101"/>
    <n v="9.1999999999999993"/>
    <x v="16"/>
  </r>
  <r>
    <x v="102"/>
    <n v="9"/>
    <x v="16"/>
  </r>
  <r>
    <x v="103"/>
    <n v="8.9"/>
    <x v="16"/>
  </r>
  <r>
    <x v="104"/>
    <n v="8.8000000000000007"/>
    <x v="16"/>
  </r>
  <r>
    <x v="105"/>
    <n v="8.6999999999999993"/>
    <x v="16"/>
  </r>
  <r>
    <x v="106"/>
    <n v="8.6999999999999993"/>
    <x v="16"/>
  </r>
  <r>
    <x v="107"/>
    <n v="8.6"/>
    <x v="16"/>
  </r>
  <r>
    <x v="108"/>
    <n v="8.6"/>
    <x v="16"/>
  </r>
  <r>
    <x v="109"/>
    <n v="8.6"/>
    <x v="16"/>
  </r>
  <r>
    <x v="110"/>
    <n v="8.6999999999999993"/>
    <x v="16"/>
  </r>
  <r>
    <x v="111"/>
    <n v="8.8000000000000007"/>
    <x v="16"/>
  </r>
  <r>
    <x v="112"/>
    <n v="8.8000000000000007"/>
    <x v="16"/>
  </r>
  <r>
    <x v="113"/>
    <n v="8.9"/>
    <x v="16"/>
  </r>
  <r>
    <x v="114"/>
    <n v="9"/>
    <x v="16"/>
  </r>
  <r>
    <x v="115"/>
    <n v="9.1"/>
    <x v="16"/>
  </r>
  <r>
    <x v="116"/>
    <n v="9.1999999999999993"/>
    <x v="16"/>
  </r>
  <r>
    <x v="117"/>
    <n v="9.1999999999999993"/>
    <x v="16"/>
  </r>
  <r>
    <x v="118"/>
    <n v="9.3000000000000007"/>
    <x v="16"/>
  </r>
  <r>
    <x v="119"/>
    <n v="9.3000000000000007"/>
    <x v="16"/>
  </r>
  <r>
    <x v="120"/>
    <n v="9.3000000000000007"/>
    <x v="16"/>
  </r>
  <r>
    <x v="121"/>
    <n v="9.3000000000000007"/>
    <x v="16"/>
  </r>
  <r>
    <x v="122"/>
    <n v="9.3000000000000007"/>
    <x v="16"/>
  </r>
  <r>
    <x v="123"/>
    <n v="9.3000000000000007"/>
    <x v="16"/>
  </r>
  <r>
    <x v="124"/>
    <n v="9.3000000000000007"/>
    <x v="16"/>
  </r>
  <r>
    <x v="125"/>
    <n v="9.1999999999999993"/>
    <x v="16"/>
  </r>
  <r>
    <x v="126"/>
    <n v="9.1999999999999993"/>
    <x v="16"/>
  </r>
  <r>
    <x v="127"/>
    <n v="9.1999999999999993"/>
    <x v="16"/>
  </r>
  <r>
    <x v="128"/>
    <n v="9.1999999999999993"/>
    <x v="16"/>
  </r>
  <r>
    <x v="129"/>
    <n v="9.1999999999999993"/>
    <x v="16"/>
  </r>
  <r>
    <x v="130"/>
    <n v="9.1999999999999993"/>
    <x v="16"/>
  </r>
  <r>
    <x v="131"/>
    <n v="9.1"/>
    <x v="16"/>
  </r>
  <r>
    <x v="132"/>
    <n v="9.1"/>
    <x v="16"/>
  </r>
  <r>
    <x v="133"/>
    <n v="8.9"/>
    <x v="16"/>
  </r>
  <r>
    <x v="134"/>
    <n v="8.8000000000000007"/>
    <x v="16"/>
  </r>
  <r>
    <x v="135"/>
    <n v="8.6"/>
    <x v="16"/>
  </r>
  <r>
    <x v="136"/>
    <n v="8.4"/>
    <x v="16"/>
  </r>
  <r>
    <x v="137"/>
    <n v="8.1999999999999993"/>
    <x v="16"/>
  </r>
  <r>
    <x v="138"/>
    <n v="8.1"/>
    <x v="16"/>
  </r>
  <r>
    <x v="139"/>
    <n v="7.9"/>
    <x v="16"/>
  </r>
  <r>
    <x v="140"/>
    <n v="7.8"/>
    <x v="16"/>
  </r>
  <r>
    <x v="141"/>
    <n v="7.8"/>
    <x v="16"/>
  </r>
  <r>
    <x v="142"/>
    <n v="7.7"/>
    <x v="16"/>
  </r>
  <r>
    <x v="143"/>
    <n v="7.7"/>
    <x v="16"/>
  </r>
  <r>
    <x v="144"/>
    <n v="7.7"/>
    <x v="16"/>
  </r>
  <r>
    <x v="145"/>
    <n v="7.7"/>
    <x v="16"/>
  </r>
  <r>
    <x v="146"/>
    <n v="7.6"/>
    <x v="16"/>
  </r>
  <r>
    <x v="147"/>
    <n v="7.6"/>
    <x v="16"/>
  </r>
  <r>
    <x v="148"/>
    <n v="7.6"/>
    <x v="16"/>
  </r>
  <r>
    <x v="149"/>
    <n v="7.5"/>
    <x v="16"/>
  </r>
  <r>
    <x v="150"/>
    <n v="7.5"/>
    <x v="16"/>
  </r>
  <r>
    <x v="151"/>
    <n v="7.4"/>
    <x v="16"/>
  </r>
  <r>
    <x v="152"/>
    <n v="7.3"/>
    <x v="16"/>
  </r>
  <r>
    <x v="153"/>
    <n v="7.2"/>
    <x v="16"/>
  </r>
  <r>
    <x v="154"/>
    <n v="7.1"/>
    <x v="16"/>
  </r>
  <r>
    <x v="155"/>
    <n v="6.9"/>
    <x v="16"/>
  </r>
  <r>
    <x v="156"/>
    <n v="6.7"/>
    <x v="16"/>
  </r>
  <r>
    <x v="157"/>
    <n v="6.6"/>
    <x v="16"/>
  </r>
  <r>
    <x v="158"/>
    <n v="6.5"/>
    <x v="16"/>
  </r>
  <r>
    <x v="159"/>
    <n v="6.5"/>
    <x v="16"/>
  </r>
  <r>
    <x v="160"/>
    <n v="6.5"/>
    <x v="16"/>
  </r>
  <r>
    <x v="161"/>
    <n v="6.4"/>
    <x v="16"/>
  </r>
  <r>
    <x v="162"/>
    <n v="6.4"/>
    <x v="16"/>
  </r>
  <r>
    <x v="163"/>
    <n v="6.3"/>
    <x v="16"/>
  </r>
  <r>
    <x v="164"/>
    <n v="6.2"/>
    <x v="16"/>
  </r>
  <r>
    <x v="165"/>
    <n v="6.1"/>
    <x v="16"/>
  </r>
  <r>
    <x v="166"/>
    <n v="6"/>
    <x v="16"/>
  </r>
  <r>
    <x v="167"/>
    <n v="5.9"/>
    <x v="16"/>
  </r>
  <r>
    <x v="168"/>
    <n v="5.8"/>
    <x v="16"/>
  </r>
  <r>
    <x v="169"/>
    <n v="5.8"/>
    <x v="16"/>
  </r>
  <r>
    <x v="170"/>
    <n v="5.7"/>
    <x v="16"/>
  </r>
  <r>
    <x v="171"/>
    <n v="5.7"/>
    <x v="16"/>
  </r>
  <r>
    <x v="172"/>
    <n v="5.8"/>
    <x v="16"/>
  </r>
  <r>
    <x v="173"/>
    <n v="5.8"/>
    <x v="16"/>
  </r>
  <r>
    <x v="174"/>
    <n v="5.9"/>
    <x v="16"/>
  </r>
  <r>
    <x v="175"/>
    <n v="6"/>
    <x v="16"/>
  </r>
  <r>
    <x v="176"/>
    <n v="6.2"/>
    <x v="16"/>
  </r>
  <r>
    <x v="177"/>
    <n v="6.4"/>
    <x v="16"/>
  </r>
  <r>
    <x v="178"/>
    <n v="6.6"/>
    <x v="16"/>
  </r>
  <r>
    <x v="179"/>
    <n v="6.8"/>
    <x v="16"/>
  </r>
  <r>
    <x v="180"/>
    <n v="7.1"/>
    <x v="16"/>
  </r>
  <r>
    <x v="181"/>
    <n v="7.2"/>
    <x v="16"/>
  </r>
  <r>
    <x v="182"/>
    <n v="7.4"/>
    <x v="16"/>
  </r>
  <r>
    <x v="183"/>
    <n v="7.4"/>
    <x v="16"/>
  </r>
  <r>
    <x v="184"/>
    <n v="7.4"/>
    <x v="16"/>
  </r>
  <r>
    <x v="185"/>
    <n v="7.4"/>
    <x v="16"/>
  </r>
  <r>
    <x v="186"/>
    <n v="7.3"/>
    <x v="16"/>
  </r>
  <r>
    <x v="187"/>
    <n v="7.3"/>
    <x v="16"/>
  </r>
  <r>
    <x v="188"/>
    <n v="7.2"/>
    <x v="16"/>
  </r>
  <r>
    <x v="189"/>
    <n v="7.2"/>
    <x v="16"/>
  </r>
  <r>
    <x v="190"/>
    <n v="7.2"/>
    <x v="16"/>
  </r>
  <r>
    <x v="191"/>
    <n v="7.2"/>
    <x v="16"/>
  </r>
  <r>
    <x v="192"/>
    <n v="7.1"/>
    <x v="16"/>
  </r>
  <r>
    <x v="193"/>
    <n v="7.1"/>
    <x v="16"/>
  </r>
  <r>
    <x v="194"/>
    <n v="7"/>
    <x v="16"/>
  </r>
  <r>
    <x v="195"/>
    <n v="6.9"/>
    <x v="16"/>
  </r>
  <r>
    <x v="196"/>
    <n v="6.9"/>
    <x v="16"/>
  </r>
  <r>
    <x v="197"/>
    <n v="6.9"/>
    <x v="16"/>
  </r>
  <r>
    <x v="198"/>
    <n v="6.9"/>
    <x v="16"/>
  </r>
  <r>
    <x v="199"/>
    <n v="6.9"/>
    <x v="16"/>
  </r>
  <r>
    <x v="200"/>
    <n v="6.8"/>
    <x v="16"/>
  </r>
  <r>
    <x v="201"/>
    <n v="6.8"/>
    <x v="16"/>
  </r>
  <r>
    <x v="202"/>
    <n v="6.7"/>
    <x v="16"/>
  </r>
  <r>
    <x v="203"/>
    <n v="6.6"/>
    <x v="16"/>
  </r>
  <r>
    <x v="204"/>
    <n v="6.6"/>
    <x v="16"/>
  </r>
  <r>
    <x v="205"/>
    <n v="6.5"/>
    <x v="16"/>
  </r>
  <r>
    <x v="206"/>
    <n v="6.5"/>
    <x v="16"/>
  </r>
  <r>
    <x v="207"/>
    <n v="6.5"/>
    <x v="16"/>
  </r>
  <r>
    <x v="208"/>
    <n v="6.4"/>
    <x v="16"/>
  </r>
  <r>
    <x v="209"/>
    <n v="6.4"/>
    <x v="16"/>
  </r>
  <r>
    <x v="210"/>
    <n v="6.3"/>
    <x v="16"/>
  </r>
  <r>
    <x v="211"/>
    <n v="6.1"/>
    <x v="16"/>
  </r>
  <r>
    <x v="212"/>
    <n v="6"/>
    <x v="16"/>
  </r>
  <r>
    <x v="213"/>
    <n v="5.9"/>
    <x v="16"/>
  </r>
  <r>
    <x v="214"/>
    <n v="5.8"/>
    <x v="16"/>
  </r>
  <r>
    <x v="215"/>
    <n v="5.7"/>
    <x v="16"/>
  </r>
  <r>
    <x v="216"/>
    <n v="5.7"/>
    <x v="16"/>
  </r>
  <r>
    <x v="217"/>
    <n v="5.6"/>
    <x v="16"/>
  </r>
  <r>
    <x v="218"/>
    <n v="5.5"/>
    <x v="16"/>
  </r>
  <r>
    <x v="219"/>
    <n v="5.4"/>
    <x v="16"/>
  </r>
  <r>
    <x v="220"/>
    <n v="5.4"/>
    <x v="16"/>
  </r>
  <r>
    <x v="221"/>
    <n v="5.3"/>
    <x v="16"/>
  </r>
  <r>
    <x v="222"/>
    <n v="5.3"/>
    <x v="16"/>
  </r>
  <r>
    <x v="223"/>
    <n v="5.3"/>
    <x v="16"/>
  </r>
  <r>
    <x v="224"/>
    <n v="5.3"/>
    <x v="16"/>
  </r>
  <r>
    <x v="225"/>
    <n v="5.2"/>
    <x v="16"/>
  </r>
  <r>
    <x v="226"/>
    <n v="5.2"/>
    <x v="16"/>
  </r>
  <r>
    <x v="227"/>
    <n v="5.0999999999999996"/>
    <x v="16"/>
  </r>
  <r>
    <x v="228"/>
    <n v="5.0999999999999996"/>
    <x v="16"/>
  </r>
  <r>
    <x v="229"/>
    <n v="5.0999999999999996"/>
    <x v="16"/>
  </r>
  <r>
    <x v="230"/>
    <n v="5.2"/>
    <x v="16"/>
  </r>
  <r>
    <x v="231"/>
    <n v="5.3"/>
    <x v="16"/>
  </r>
  <r>
    <x v="232"/>
    <n v="5.4"/>
    <x v="16"/>
  </r>
  <r>
    <x v="233"/>
    <n v="5.5"/>
    <x v="16"/>
  </r>
  <r>
    <x v="234"/>
    <n v="5.6"/>
    <x v="16"/>
  </r>
  <r>
    <x v="235"/>
    <n v="5.6"/>
    <x v="16"/>
  </r>
  <r>
    <x v="236"/>
    <n v="5.5"/>
    <x v="16"/>
  </r>
  <r>
    <x v="237"/>
    <n v="5.5"/>
    <x v="16"/>
  </r>
  <r>
    <x v="238"/>
    <n v="5.5"/>
    <x v="16"/>
  </r>
  <r>
    <x v="239"/>
    <n v="5.4"/>
    <x v="16"/>
  </r>
  <r>
    <x v="240"/>
    <n v="5.4"/>
    <x v="16"/>
  </r>
  <r>
    <x v="241"/>
    <n v="5.4"/>
    <x v="16"/>
  </r>
  <r>
    <x v="242"/>
    <n v="5.4"/>
    <x v="16"/>
  </r>
  <r>
    <x v="243"/>
    <n v="5.4"/>
    <x v="16"/>
  </r>
  <r>
    <x v="244"/>
    <n v="5.3"/>
    <x v="16"/>
  </r>
  <r>
    <x v="245"/>
    <n v="5.2"/>
    <x v="16"/>
  </r>
  <r>
    <x v="246"/>
    <n v="5.2"/>
    <x v="16"/>
  </r>
  <r>
    <x v="247"/>
    <n v="5.2"/>
    <x v="16"/>
  </r>
  <r>
    <x v="248"/>
    <n v="5.3"/>
    <x v="16"/>
  </r>
  <r>
    <x v="249"/>
    <n v="5.5"/>
    <x v="16"/>
  </r>
  <r>
    <x v="250"/>
    <n v="5.6"/>
    <x v="16"/>
  </r>
  <r>
    <x v="251"/>
    <n v="5.7"/>
    <x v="16"/>
  </r>
  <r>
    <x v="252"/>
    <n v="5.7"/>
    <x v="16"/>
  </r>
  <r>
    <x v="253"/>
    <n v="5.7"/>
    <x v="16"/>
  </r>
  <r>
    <x v="254"/>
    <n v="5.6"/>
    <x v="16"/>
  </r>
  <r>
    <x v="255"/>
    <n v="5.5"/>
    <x v="16"/>
  </r>
  <r>
    <x v="256"/>
    <n v="5.4"/>
    <x v="16"/>
  </r>
  <r>
    <x v="257"/>
    <n v="5.3"/>
    <x v="16"/>
  </r>
  <r>
    <x v="258"/>
    <n v="5.2"/>
    <x v="16"/>
  </r>
  <r>
    <x v="259"/>
    <n v="5.0999999999999996"/>
    <x v="16"/>
  </r>
  <r>
    <x v="260"/>
    <n v="5"/>
    <x v="16"/>
  </r>
  <r>
    <x v="261"/>
    <n v="4.8"/>
    <x v="16"/>
  </r>
  <r>
    <x v="262"/>
    <n v="4.7"/>
    <x v="16"/>
  </r>
  <r>
    <x v="263"/>
    <n v="4.5999999999999996"/>
    <x v="16"/>
  </r>
  <r>
    <x v="264"/>
    <n v="4.5"/>
    <x v="16"/>
  </r>
  <r>
    <x v="265"/>
    <n v="4.5"/>
    <x v="16"/>
  </r>
  <r>
    <x v="266"/>
    <n v="4.5"/>
    <x v="16"/>
  </r>
  <r>
    <x v="267"/>
    <n v="4.5"/>
    <x v="16"/>
  </r>
  <r>
    <x v="268"/>
    <n v="4.5"/>
    <x v="16"/>
  </r>
  <r>
    <x v="269"/>
    <n v="4.5"/>
    <x v="16"/>
  </r>
  <r>
    <x v="270"/>
    <n v="4.5"/>
    <x v="16"/>
  </r>
  <r>
    <x v="271"/>
    <n v="4.5"/>
    <x v="16"/>
  </r>
  <r>
    <x v="272"/>
    <n v="4.5999999999999996"/>
    <x v="16"/>
  </r>
  <r>
    <x v="273"/>
    <n v="4.5999999999999996"/>
    <x v="16"/>
  </r>
  <r>
    <x v="274"/>
    <n v="4.5"/>
    <x v="16"/>
  </r>
  <r>
    <x v="275"/>
    <n v="4.5"/>
    <x v="16"/>
  </r>
  <r>
    <x v="276"/>
    <n v="4.5999999999999996"/>
    <x v="16"/>
  </r>
  <r>
    <x v="277"/>
    <n v="4.5999999999999996"/>
    <x v="16"/>
  </r>
  <r>
    <x v="278"/>
    <n v="4.5999999999999996"/>
    <x v="16"/>
  </r>
  <r>
    <x v="279"/>
    <n v="4.5999999999999996"/>
    <x v="16"/>
  </r>
  <r>
    <x v="280"/>
    <n v="4.5999999999999996"/>
    <x v="16"/>
  </r>
  <r>
    <x v="281"/>
    <n v="4.5999999999999996"/>
    <x v="16"/>
  </r>
  <r>
    <x v="282"/>
    <n v="4.5999999999999996"/>
    <x v="16"/>
  </r>
  <r>
    <x v="283"/>
    <n v="4.5"/>
    <x v="16"/>
  </r>
  <r>
    <x v="284"/>
    <n v="4.5"/>
    <x v="16"/>
  </r>
  <r>
    <x v="285"/>
    <n v="4.4000000000000004"/>
    <x v="16"/>
  </r>
  <r>
    <x v="286"/>
    <n v="4.3"/>
    <x v="16"/>
  </r>
  <r>
    <x v="287"/>
    <n v="4.2"/>
    <x v="16"/>
  </r>
  <r>
    <x v="288"/>
    <n v="4.0999999999999996"/>
    <x v="16"/>
  </r>
  <r>
    <x v="289"/>
    <n v="4.0999999999999996"/>
    <x v="16"/>
  </r>
  <r>
    <x v="290"/>
    <n v="4"/>
    <x v="16"/>
  </r>
  <r>
    <x v="291"/>
    <n v="4"/>
    <x v="16"/>
  </r>
  <r>
    <x v="292"/>
    <n v="4"/>
    <x v="16"/>
  </r>
  <r>
    <x v="293"/>
    <n v="4.0999999999999996"/>
    <x v="16"/>
  </r>
  <r>
    <x v="294"/>
    <n v="4.0999999999999996"/>
    <x v="16"/>
  </r>
  <r>
    <x v="295"/>
    <n v="4.2"/>
    <x v="16"/>
  </r>
  <r>
    <x v="296"/>
    <n v="4.2"/>
    <x v="16"/>
  </r>
  <r>
    <x v="297"/>
    <n v="4.3"/>
    <x v="16"/>
  </r>
  <r>
    <x v="298"/>
    <n v="4.3"/>
    <x v="16"/>
  </r>
  <r>
    <x v="299"/>
    <n v="4.4000000000000004"/>
    <x v="16"/>
  </r>
  <r>
    <x v="300"/>
    <n v="4.5"/>
    <x v="16"/>
  </r>
  <r>
    <x v="301"/>
    <n v="4.5999999999999996"/>
    <x v="16"/>
  </r>
  <r>
    <x v="302"/>
    <n v="4.7"/>
    <x v="16"/>
  </r>
  <r>
    <x v="303"/>
    <n v="4.8"/>
    <x v="16"/>
  </r>
  <r>
    <x v="304"/>
    <n v="4.9000000000000004"/>
    <x v="16"/>
  </r>
  <r>
    <x v="305"/>
    <n v="5"/>
    <x v="16"/>
  </r>
  <r>
    <x v="306"/>
    <n v="5.2"/>
    <x v="16"/>
  </r>
  <r>
    <x v="307"/>
    <n v="5.3"/>
    <x v="16"/>
  </r>
  <r>
    <x v="308"/>
    <n v="5.5"/>
    <x v="16"/>
  </r>
  <r>
    <x v="309"/>
    <n v="5.7"/>
    <x v="16"/>
  </r>
  <r>
    <x v="310"/>
    <n v="5.8"/>
    <x v="16"/>
  </r>
  <r>
    <x v="311"/>
    <n v="5.9"/>
    <x v="16"/>
  </r>
  <r>
    <x v="312"/>
    <n v="5.9"/>
    <x v="16"/>
  </r>
  <r>
    <x v="313"/>
    <n v="5.9"/>
    <x v="16"/>
  </r>
  <r>
    <x v="314"/>
    <n v="5.8"/>
    <x v="16"/>
  </r>
  <r>
    <x v="315"/>
    <n v="5.8"/>
    <x v="16"/>
  </r>
  <r>
    <x v="316"/>
    <n v="5.7"/>
    <x v="16"/>
  </r>
  <r>
    <x v="317"/>
    <n v="5.7"/>
    <x v="16"/>
  </r>
  <r>
    <x v="318"/>
    <n v="5.7"/>
    <x v="16"/>
  </r>
  <r>
    <x v="319"/>
    <n v="5.7"/>
    <x v="16"/>
  </r>
  <r>
    <x v="320"/>
    <n v="5.7"/>
    <x v="16"/>
  </r>
  <r>
    <x v="321"/>
    <n v="5.8"/>
    <x v="16"/>
  </r>
  <r>
    <x v="322"/>
    <n v="5.8"/>
    <x v="16"/>
  </r>
  <r>
    <x v="323"/>
    <n v="5.9"/>
    <x v="16"/>
  </r>
  <r>
    <x v="324"/>
    <n v="6"/>
    <x v="16"/>
  </r>
  <r>
    <x v="325"/>
    <n v="6.1"/>
    <x v="16"/>
  </r>
  <r>
    <x v="326"/>
    <n v="6.2"/>
    <x v="16"/>
  </r>
  <r>
    <x v="327"/>
    <n v="6.3"/>
    <x v="16"/>
  </r>
  <r>
    <x v="328"/>
    <n v="6.3"/>
    <x v="16"/>
  </r>
  <r>
    <x v="329"/>
    <n v="6.4"/>
    <x v="16"/>
  </r>
  <r>
    <x v="330"/>
    <n v="6.4"/>
    <x v="16"/>
  </r>
  <r>
    <x v="331"/>
    <n v="6.3"/>
    <x v="16"/>
  </r>
  <r>
    <x v="332"/>
    <n v="6.2"/>
    <x v="16"/>
  </r>
  <r>
    <x v="333"/>
    <n v="6.1"/>
    <x v="16"/>
  </r>
  <r>
    <x v="334"/>
    <n v="6"/>
    <x v="16"/>
  </r>
  <r>
    <x v="335"/>
    <n v="5.9"/>
    <x v="16"/>
  </r>
  <r>
    <x v="336"/>
    <n v="5.8"/>
    <x v="16"/>
  </r>
  <r>
    <x v="337"/>
    <n v="5.7"/>
    <x v="16"/>
  </r>
  <r>
    <x v="338"/>
    <n v="5.7"/>
    <x v="16"/>
  </r>
  <r>
    <x v="339"/>
    <n v="5.7"/>
    <x v="16"/>
  </r>
  <r>
    <x v="340"/>
    <n v="5.6"/>
    <x v="16"/>
  </r>
  <r>
    <x v="341"/>
    <n v="5.5"/>
    <x v="16"/>
  </r>
  <r>
    <x v="342"/>
    <n v="5.5"/>
    <x v="16"/>
  </r>
  <r>
    <x v="343"/>
    <n v="5.4"/>
    <x v="16"/>
  </r>
  <r>
    <x v="344"/>
    <n v="5.3"/>
    <x v="16"/>
  </r>
  <r>
    <x v="345"/>
    <n v="5.3"/>
    <x v="16"/>
  </r>
  <r>
    <x v="346"/>
    <n v="5.3"/>
    <x v="16"/>
  </r>
  <r>
    <x v="347"/>
    <n v="5.4"/>
    <x v="16"/>
  </r>
  <r>
    <x v="348"/>
    <n v="5.5"/>
    <x v="16"/>
  </r>
  <r>
    <x v="349"/>
    <n v="5.6"/>
    <x v="16"/>
  </r>
  <r>
    <x v="350"/>
    <n v="5.7"/>
    <x v="16"/>
  </r>
  <r>
    <x v="351"/>
    <n v="5.7"/>
    <x v="16"/>
  </r>
  <r>
    <x v="352"/>
    <n v="5.8"/>
    <x v="16"/>
  </r>
  <r>
    <x v="353"/>
    <n v="5.8"/>
    <x v="16"/>
  </r>
  <r>
    <x v="354"/>
    <n v="5.8"/>
    <x v="16"/>
  </r>
  <r>
    <x v="355"/>
    <n v="5.9"/>
    <x v="16"/>
  </r>
  <r>
    <x v="356"/>
    <n v="6"/>
    <x v="16"/>
  </r>
  <r>
    <x v="357"/>
    <n v="6.1"/>
    <x v="16"/>
  </r>
  <r>
    <x v="358"/>
    <n v="6.1"/>
    <x v="16"/>
  </r>
  <r>
    <x v="359"/>
    <n v="6.1"/>
    <x v="16"/>
  </r>
  <r>
    <x v="360"/>
    <n v="6"/>
    <x v="16"/>
  </r>
  <r>
    <x v="361"/>
    <n v="5.9"/>
    <x v="16"/>
  </r>
  <r>
    <x v="362"/>
    <n v="5.8"/>
    <x v="16"/>
  </r>
  <r>
    <x v="363"/>
    <n v="5.8"/>
    <x v="16"/>
  </r>
  <r>
    <x v="364"/>
    <n v="5.7"/>
    <x v="16"/>
  </r>
  <r>
    <x v="365"/>
    <n v="5.7"/>
    <x v="16"/>
  </r>
  <r>
    <x v="366"/>
    <n v="5.7"/>
    <x v="16"/>
  </r>
  <r>
    <x v="367"/>
    <n v="5.7"/>
    <x v="16"/>
  </r>
  <r>
    <x v="368"/>
    <n v="5.7"/>
    <x v="16"/>
  </r>
  <r>
    <x v="369"/>
    <n v="5.7"/>
    <x v="16"/>
  </r>
  <r>
    <x v="370"/>
    <n v="5.6"/>
    <x v="16"/>
  </r>
  <r>
    <x v="371"/>
    <n v="5.5"/>
    <x v="16"/>
  </r>
  <r>
    <x v="372"/>
    <n v="5.5"/>
    <x v="16"/>
  </r>
  <r>
    <x v="373"/>
    <n v="5.4"/>
    <x v="16"/>
  </r>
  <r>
    <x v="374"/>
    <n v="5.3"/>
    <x v="16"/>
  </r>
  <r>
    <x v="375"/>
    <n v="5.3"/>
    <x v="16"/>
  </r>
  <r>
    <x v="376"/>
    <n v="5.3"/>
    <x v="16"/>
  </r>
  <r>
    <x v="377"/>
    <n v="5.3"/>
    <x v="16"/>
  </r>
  <r>
    <x v="378"/>
    <n v="5.3"/>
    <x v="16"/>
  </r>
  <r>
    <x v="379"/>
    <n v="5.4"/>
    <x v="16"/>
  </r>
  <r>
    <x v="380"/>
    <n v="5.4"/>
    <x v="16"/>
  </r>
  <r>
    <x v="381"/>
    <n v="5.4"/>
    <x v="16"/>
  </r>
  <r>
    <x v="382"/>
    <n v="5.4"/>
    <x v="16"/>
  </r>
  <r>
    <x v="383"/>
    <n v="5.4"/>
    <x v="16"/>
  </r>
  <r>
    <x v="384"/>
    <n v="5.4"/>
    <x v="16"/>
  </r>
  <r>
    <x v="385"/>
    <n v="5.4"/>
    <x v="16"/>
  </r>
  <r>
    <x v="386"/>
    <n v="5.5"/>
    <x v="16"/>
  </r>
  <r>
    <x v="387"/>
    <n v="5.7"/>
    <x v="16"/>
  </r>
  <r>
    <x v="388"/>
    <n v="5.9"/>
    <x v="16"/>
  </r>
  <r>
    <x v="389"/>
    <n v="6.2"/>
    <x v="16"/>
  </r>
  <r>
    <x v="390"/>
    <n v="6.5"/>
    <x v="16"/>
  </r>
  <r>
    <x v="391"/>
    <n v="6.7"/>
    <x v="16"/>
  </r>
  <r>
    <x v="392"/>
    <n v="7.1"/>
    <x v="16"/>
  </r>
  <r>
    <x v="393"/>
    <n v="7.5"/>
    <x v="16"/>
  </r>
  <r>
    <x v="394"/>
    <n v="8"/>
    <x v="16"/>
  </r>
  <r>
    <x v="395"/>
    <n v="8.6"/>
    <x v="16"/>
  </r>
  <r>
    <x v="396"/>
    <n v="9.1999999999999993"/>
    <x v="16"/>
  </r>
  <r>
    <x v="397"/>
    <n v="9.8000000000000007"/>
    <x v="16"/>
  </r>
  <r>
    <x v="398"/>
    <n v="10.3"/>
    <x v="16"/>
  </r>
  <r>
    <x v="399"/>
    <n v="10.7"/>
    <x v="16"/>
  </r>
  <r>
    <x v="400"/>
    <n v="10.9"/>
    <x v="16"/>
  </r>
  <r>
    <x v="401"/>
    <n v="11"/>
    <x v="16"/>
  </r>
  <r>
    <x v="402"/>
    <n v="11"/>
    <x v="16"/>
  </r>
  <r>
    <x v="403"/>
    <n v="11"/>
    <x v="16"/>
  </r>
  <r>
    <x v="404"/>
    <n v="10.9"/>
    <x v="16"/>
  </r>
  <r>
    <x v="405"/>
    <n v="10.9"/>
    <x v="16"/>
  </r>
  <r>
    <x v="406"/>
    <n v="10.9"/>
    <x v="16"/>
  </r>
  <r>
    <x v="407"/>
    <n v="10.9"/>
    <x v="16"/>
  </r>
  <r>
    <x v="408"/>
    <n v="10.9"/>
    <x v="16"/>
  </r>
  <r>
    <x v="409"/>
    <n v="10.8"/>
    <x v="16"/>
  </r>
  <r>
    <x v="410"/>
    <n v="10.7"/>
    <x v="16"/>
  </r>
  <r>
    <x v="411"/>
    <n v="10.5"/>
    <x v="16"/>
  </r>
  <r>
    <x v="412"/>
    <n v="10.3"/>
    <x v="16"/>
  </r>
  <r>
    <x v="413"/>
    <n v="10.199999999999999"/>
    <x v="16"/>
  </r>
  <r>
    <x v="414"/>
    <n v="10.1"/>
    <x v="16"/>
  </r>
  <r>
    <x v="415"/>
    <n v="10"/>
    <x v="16"/>
  </r>
  <r>
    <x v="416"/>
    <n v="10"/>
    <x v="16"/>
  </r>
  <r>
    <x v="417"/>
    <n v="10"/>
    <x v="16"/>
  </r>
  <r>
    <x v="418"/>
    <n v="10"/>
    <x v="16"/>
  </r>
  <r>
    <x v="419"/>
    <n v="9.9"/>
    <x v="16"/>
  </r>
  <r>
    <x v="420"/>
    <n v="9.8000000000000007"/>
    <x v="16"/>
  </r>
  <r>
    <x v="421"/>
    <n v="9.6999999999999993"/>
    <x v="16"/>
  </r>
  <r>
    <x v="422"/>
    <n v="9.6"/>
    <x v="16"/>
  </r>
  <r>
    <x v="423"/>
    <n v="9.5"/>
    <x v="16"/>
  </r>
  <r>
    <x v="424"/>
    <n v="9.5"/>
    <x v="16"/>
  </r>
  <r>
    <x v="425"/>
    <n v="9.5"/>
    <x v="16"/>
  </r>
  <r>
    <x v="426"/>
    <n v="9.5"/>
    <x v="16"/>
  </r>
  <r>
    <x v="427"/>
    <n v="9.4"/>
    <x v="16"/>
  </r>
  <r>
    <x v="428"/>
    <n v="9.3000000000000007"/>
    <x v="16"/>
  </r>
  <r>
    <x v="429"/>
    <n v="9.1"/>
    <x v="16"/>
  </r>
  <r>
    <x v="430"/>
    <n v="8.9"/>
    <x v="16"/>
  </r>
  <r>
    <x v="431"/>
    <n v="8.6999999999999993"/>
    <x v="16"/>
  </r>
  <r>
    <x v="432"/>
    <n v="8.5"/>
    <x v="16"/>
  </r>
  <r>
    <x v="433"/>
    <n v="8.3000000000000007"/>
    <x v="16"/>
  </r>
  <r>
    <x v="434"/>
    <n v="8.1999999999999993"/>
    <x v="16"/>
  </r>
  <r>
    <x v="435"/>
    <n v="8.1999999999999993"/>
    <x v="16"/>
  </r>
  <r>
    <x v="436"/>
    <n v="8.1999999999999993"/>
    <x v="16"/>
  </r>
  <r>
    <x v="437"/>
    <n v="8.1999999999999993"/>
    <x v="16"/>
  </r>
  <r>
    <x v="438"/>
    <n v="8.1999999999999993"/>
    <x v="16"/>
  </r>
  <r>
    <x v="439"/>
    <n v="8.1999999999999993"/>
    <x v="16"/>
  </r>
  <r>
    <x v="440"/>
    <n v="8.1"/>
    <x v="16"/>
  </r>
  <r>
    <x v="441"/>
    <n v="8.1"/>
    <x v="16"/>
  </r>
  <r>
    <x v="442"/>
    <n v="8.1"/>
    <x v="16"/>
  </r>
  <r>
    <x v="443"/>
    <n v="8"/>
    <x v="16"/>
  </r>
  <r>
    <x v="444"/>
    <n v="8"/>
    <x v="16"/>
  </r>
  <r>
    <x v="445"/>
    <n v="8"/>
    <x v="16"/>
  </r>
  <r>
    <x v="446"/>
    <n v="8"/>
    <x v="16"/>
  </r>
  <r>
    <x v="447"/>
    <n v="8"/>
    <x v="16"/>
  </r>
  <r>
    <x v="448"/>
    <n v="8"/>
    <x v="16"/>
  </r>
  <r>
    <x v="449"/>
    <n v="8"/>
    <x v="16"/>
  </r>
  <r>
    <x v="450"/>
    <n v="8"/>
    <x v="16"/>
  </r>
  <r>
    <x v="451"/>
    <n v="8"/>
    <x v="16"/>
  </r>
  <r>
    <x v="452"/>
    <n v="7.9"/>
    <x v="16"/>
  </r>
  <r>
    <x v="453"/>
    <n v="7.8"/>
    <x v="16"/>
  </r>
  <r>
    <x v="454"/>
    <n v="7.7"/>
    <x v="16"/>
  </r>
  <r>
    <x v="455"/>
    <n v="7.6"/>
    <x v="16"/>
  </r>
  <r>
    <x v="456"/>
    <n v="7.5"/>
    <x v="16"/>
  </r>
  <r>
    <x v="457"/>
    <n v="7.3"/>
    <x v="16"/>
  </r>
  <r>
    <x v="458"/>
    <n v="7.2"/>
    <x v="16"/>
  </r>
  <r>
    <x v="459"/>
    <n v="7"/>
    <x v="16"/>
  </r>
  <r>
    <x v="460"/>
    <n v="6.8"/>
    <x v="16"/>
  </r>
  <r>
    <x v="461"/>
    <n v="6.5"/>
    <x v="16"/>
  </r>
  <r>
    <x v="462"/>
    <n v="6.3"/>
    <x v="16"/>
  </r>
  <r>
    <x v="463"/>
    <n v="6.1"/>
    <x v="16"/>
  </r>
  <r>
    <x v="464"/>
    <n v="5.9"/>
    <x v="16"/>
  </r>
  <r>
    <x v="465"/>
    <n v="5.7"/>
    <x v="16"/>
  </r>
  <r>
    <x v="466"/>
    <n v="5.6"/>
    <x v="16"/>
  </r>
  <r>
    <x v="467"/>
    <n v="5.4"/>
    <x v="16"/>
  </r>
  <r>
    <x v="468"/>
    <n v="5.4"/>
    <x v="16"/>
  </r>
  <r>
    <x v="469"/>
    <n v="5.3"/>
    <x v="16"/>
  </r>
  <r>
    <x v="470"/>
    <n v="5.3"/>
    <x v="16"/>
  </r>
  <r>
    <x v="471"/>
    <n v="5.3"/>
    <x v="16"/>
  </r>
  <r>
    <x v="472"/>
    <n v="5.3"/>
    <x v="16"/>
  </r>
  <r>
    <x v="473"/>
    <n v="5.2"/>
    <x v="16"/>
  </r>
  <r>
    <x v="474"/>
    <n v="5.2"/>
    <x v="16"/>
  </r>
  <r>
    <x v="475"/>
    <n v="5.2"/>
    <x v="16"/>
  </r>
  <r>
    <x v="476"/>
    <n v="5.2"/>
    <x v="16"/>
  </r>
  <r>
    <x v="477"/>
    <n v="5.2"/>
    <x v="16"/>
  </r>
  <r>
    <x v="478"/>
    <n v="5.2"/>
    <x v="16"/>
  </r>
  <r>
    <x v="479"/>
    <n v="5.2"/>
    <x v="16"/>
  </r>
  <r>
    <x v="480"/>
    <n v="5.2"/>
    <x v="16"/>
  </r>
  <r>
    <x v="481"/>
    <n v="5.2"/>
    <x v="16"/>
  </r>
  <r>
    <x v="482"/>
    <n v="5.0999999999999996"/>
    <x v="16"/>
  </r>
  <r>
    <x v="483"/>
    <n v="5"/>
    <x v="16"/>
  </r>
  <r>
    <x v="484"/>
    <n v="5"/>
    <x v="16"/>
  </r>
  <r>
    <x v="485"/>
    <n v="5"/>
    <x v="16"/>
  </r>
  <r>
    <x v="486"/>
    <n v="5"/>
    <x v="16"/>
  </r>
  <r>
    <x v="487"/>
    <n v="5"/>
    <x v="16"/>
  </r>
  <r>
    <x v="488"/>
    <n v="5.0999999999999996"/>
    <x v="16"/>
  </r>
  <r>
    <x v="489"/>
    <n v="5.0999999999999996"/>
    <x v="16"/>
  </r>
  <r>
    <x v="490"/>
    <n v="5.0999999999999996"/>
    <x v="16"/>
  </r>
  <r>
    <x v="491"/>
    <n v="5.0999999999999996"/>
    <x v="16"/>
  </r>
  <r>
    <x v="492"/>
    <n v="5.0999999999999996"/>
    <x v="16"/>
  </r>
  <r>
    <x v="493"/>
    <n v="5"/>
    <x v="16"/>
  </r>
  <r>
    <x v="494"/>
    <n v="5"/>
    <x v="16"/>
  </r>
  <r>
    <x v="495"/>
    <n v="4.9000000000000004"/>
    <x v="16"/>
  </r>
  <r>
    <x v="496"/>
    <n v="4.9000000000000004"/>
    <x v="16"/>
  </r>
  <r>
    <x v="497"/>
    <n v="4.8"/>
    <x v="16"/>
  </r>
  <r>
    <x v="498"/>
    <n v="4.8"/>
    <x v="16"/>
  </r>
  <r>
    <x v="499"/>
    <n v="4.7"/>
    <x v="16"/>
  </r>
  <r>
    <x v="500"/>
    <n v="4.5999999999999996"/>
    <x v="16"/>
  </r>
  <r>
    <x v="501"/>
    <n v="4.5"/>
    <x v="16"/>
  </r>
  <r>
    <x v="502"/>
    <n v="4.4000000000000004"/>
    <x v="16"/>
  </r>
  <r>
    <x v="503"/>
    <n v="4.3"/>
    <x v="16"/>
  </r>
  <r>
    <x v="504"/>
    <n v="4.2"/>
    <x v="16"/>
  </r>
  <r>
    <x v="505"/>
    <n v="4.2"/>
    <x v="16"/>
  </r>
  <r>
    <x v="506"/>
    <n v="4.2"/>
    <x v="16"/>
  </r>
  <r>
    <x v="507"/>
    <n v="4.2"/>
    <x v="16"/>
  </r>
  <r>
    <x v="508"/>
    <n v="4.2"/>
    <x v="16"/>
  </r>
  <r>
    <x v="509"/>
    <n v="4.2"/>
    <x v="16"/>
  </r>
  <r>
    <x v="510"/>
    <n v="4.2"/>
    <x v="16"/>
  </r>
  <r>
    <x v="511"/>
    <n v="4.2"/>
    <x v="16"/>
  </r>
  <r>
    <x v="512"/>
    <n v="4.2"/>
    <x v="16"/>
  </r>
  <r>
    <x v="513"/>
    <n v="4.2"/>
    <x v="16"/>
  </r>
  <r>
    <x v="514"/>
    <n v="4.2"/>
    <x v="16"/>
  </r>
  <r>
    <x v="515"/>
    <n v="4.2"/>
    <x v="16"/>
  </r>
  <r>
    <x v="516"/>
    <n v="4.2"/>
    <x v="16"/>
  </r>
  <r>
    <x v="517"/>
    <n v="4.2"/>
    <x v="16"/>
  </r>
  <r>
    <x v="518"/>
    <n v="4.0999999999999996"/>
    <x v="16"/>
  </r>
  <r>
    <x v="519"/>
    <n v="4.0999999999999996"/>
    <x v="16"/>
  </r>
  <r>
    <x v="520"/>
    <n v="4.0999999999999996"/>
    <x v="16"/>
  </r>
  <r>
    <x v="521"/>
    <n v="4.0999999999999996"/>
    <x v="16"/>
  </r>
  <r>
    <x v="522"/>
    <n v="4.0999999999999996"/>
    <x v="16"/>
  </r>
  <r>
    <x v="523"/>
    <n v="4.0999999999999996"/>
    <x v="16"/>
  </r>
  <r>
    <x v="524"/>
    <n v="4"/>
    <x v="16"/>
  </r>
  <r>
    <x v="525"/>
    <n v="4"/>
    <x v="16"/>
  </r>
  <r>
    <x v="526"/>
    <n v="4"/>
    <x v="16"/>
  </r>
  <r>
    <x v="527"/>
    <n v="4"/>
    <x v="16"/>
  </r>
  <r>
    <x v="528"/>
    <n v="4.0999999999999996"/>
    <x v="16"/>
  </r>
  <r>
    <x v="529"/>
    <n v="4.0999999999999996"/>
    <x v="16"/>
  </r>
  <r>
    <x v="530"/>
    <n v="4.0999999999999996"/>
    <x v="16"/>
  </r>
  <r>
    <x v="531"/>
    <n v="16.7"/>
    <x v="16"/>
  </r>
  <r>
    <x v="532"/>
    <n v="12.8"/>
    <x v="16"/>
  </r>
  <r>
    <x v="533"/>
    <n v="5.3"/>
    <x v="16"/>
  </r>
  <r>
    <x v="534"/>
    <n v="5.8"/>
    <x v="16"/>
  </r>
  <r>
    <x v="535"/>
    <n v="5.2"/>
    <x v="16"/>
  </r>
  <r>
    <x v="536"/>
    <n v="5"/>
    <x v="16"/>
  </r>
  <r>
    <x v="537"/>
    <n v="4.8"/>
    <x v="16"/>
  </r>
  <r>
    <x v="538"/>
    <n v="4.8"/>
    <x v="16"/>
  </r>
  <r>
    <x v="539"/>
    <n v="4.7"/>
    <x v="16"/>
  </r>
  <r>
    <x v="540"/>
    <n v="4.5999999999999996"/>
    <x v="16"/>
  </r>
  <r>
    <x v="541"/>
    <n v="4.5999999999999996"/>
    <x v="16"/>
  </r>
  <r>
    <x v="542"/>
    <n v="4.5999999999999996"/>
    <x v="16"/>
  </r>
  <r>
    <x v="543"/>
    <n v="4.5999999999999996"/>
    <x v="16"/>
  </r>
  <r>
    <x v="544"/>
    <n v="4.5"/>
    <x v="16"/>
  </r>
  <r>
    <x v="545"/>
    <n v="4.5999999999999996"/>
    <x v="16"/>
  </r>
  <r>
    <x v="546"/>
    <n v="4.5"/>
    <x v="16"/>
  </r>
  <r>
    <x v="547"/>
    <n v="4.5"/>
    <x v="16"/>
  </r>
  <r>
    <x v="548"/>
    <n v="4.4000000000000004"/>
    <x v="16"/>
  </r>
  <r>
    <x v="549"/>
    <n v="4.3"/>
    <x v="16"/>
  </r>
  <r>
    <x v="550"/>
    <n v="4.2"/>
    <x v="16"/>
  </r>
  <r>
    <x v="551"/>
    <n v="4.0999999999999996"/>
    <x v="16"/>
  </r>
  <r>
    <x v="552"/>
    <n v="4"/>
    <x v="16"/>
  </r>
  <r>
    <x v="553"/>
    <n v="4"/>
    <x v="16"/>
  </r>
  <r>
    <x v="554"/>
    <n v="4"/>
    <x v="16"/>
  </r>
  <r>
    <x v="555"/>
    <n v="4"/>
    <x v="16"/>
  </r>
  <r>
    <x v="556"/>
    <n v="4"/>
    <x v="16"/>
  </r>
  <r>
    <x v="557"/>
    <n v="4"/>
    <x v="16"/>
  </r>
  <r>
    <x v="558"/>
    <n v="4"/>
    <x v="16"/>
  </r>
  <r>
    <x v="559"/>
    <n v="4.0999999999999996"/>
    <x v="16"/>
  </r>
  <r>
    <x v="560"/>
    <n v="4.0999999999999996"/>
    <x v="16"/>
  </r>
  <r>
    <x v="561"/>
    <n v="4.0999999999999996"/>
    <x v="16"/>
  </r>
  <r>
    <x v="562"/>
    <n v="4.0999999999999996"/>
    <x v="16"/>
  </r>
  <r>
    <x v="563"/>
    <n v="4.0999999999999996"/>
    <x v="16"/>
  </r>
  <r>
    <x v="564"/>
    <n v="4.0999999999999996"/>
    <x v="16"/>
  </r>
  <r>
    <x v="565"/>
    <n v="4.0999999999999996"/>
    <x v="16"/>
  </r>
  <r>
    <x v="566"/>
    <n v="4.0999999999999996"/>
    <x v="16"/>
  </r>
  <r>
    <x v="567"/>
    <n v="4.0999999999999996"/>
    <x v="16"/>
  </r>
  <r>
    <x v="568"/>
    <n v="4.0999999999999996"/>
    <x v="16"/>
  </r>
  <r>
    <x v="569"/>
    <n v="4.2"/>
    <x v="16"/>
  </r>
  <r>
    <x v="570"/>
    <n v="4.2"/>
    <x v="16"/>
  </r>
  <r>
    <x v="571"/>
    <n v="4.3"/>
    <x v="16"/>
  </r>
  <r>
    <x v="572"/>
    <n v="4.4000000000000004"/>
    <x v="16"/>
  </r>
  <r>
    <x v="573"/>
    <n v="4.4000000000000004"/>
    <x v="16"/>
  </r>
  <r>
    <x v="574"/>
    <n v="4.5"/>
    <x v="16"/>
  </r>
  <r>
    <x v="575"/>
    <n v="4.5"/>
    <x v="16"/>
  </r>
  <r>
    <x v="576"/>
    <n v="4.5999999999999996"/>
    <x v="16"/>
  </r>
  <r>
    <x v="577"/>
    <n v="4.5999999999999996"/>
    <x v="16"/>
  </r>
  <r>
    <x v="578"/>
    <n v="4.7"/>
    <x v="16"/>
  </r>
  <r>
    <x v="579"/>
    <n v="4.8"/>
    <x v="16"/>
  </r>
  <r>
    <x v="580"/>
    <n v="4.8"/>
    <x v="16"/>
  </r>
  <r>
    <x v="581"/>
    <n v="4.9000000000000004"/>
    <x v="16"/>
  </r>
  <r>
    <x v="582"/>
    <n v="4.9000000000000004"/>
    <x v="16"/>
  </r>
  <r>
    <x v="583"/>
    <n v="4.9000000000000004"/>
    <x v="16"/>
  </r>
  <r>
    <x v="584"/>
    <n v="4.9000000000000004"/>
    <x v="16"/>
  </r>
  <r>
    <x v="585"/>
    <n v="4.9000000000000004"/>
    <x v="16"/>
  </r>
  <r>
    <x v="586"/>
    <n v="4.9000000000000004"/>
    <x v="16"/>
  </r>
  <r>
    <x v="587"/>
    <n v="4.9000000000000004"/>
    <x v="16"/>
  </r>
  <r>
    <x v="588"/>
    <n v="4.8"/>
    <x v="16"/>
  </r>
  <r>
    <x v="589"/>
    <n v="4.8"/>
    <x v="16"/>
  </r>
  <r>
    <x v="590"/>
    <n v="4.7"/>
    <x v="16"/>
  </r>
  <r>
    <x v="591"/>
    <n v="4.7"/>
    <x v="16"/>
  </r>
  <r>
    <x v="592"/>
    <n v="4.7"/>
    <x v="16"/>
  </r>
  <r>
    <x v="593"/>
    <n v="4.5999999999999996"/>
    <x v="16"/>
  </r>
  <r>
    <x v="594"/>
    <n v="4.5999999999999996"/>
    <x v="16"/>
  </r>
  <r>
    <x v="595"/>
    <n v="4.5"/>
    <x v="16"/>
  </r>
  <r>
    <x v="596"/>
    <n v="4.5"/>
    <x v="16"/>
  </r>
  <r>
    <x v="597"/>
    <m/>
    <x v="16"/>
  </r>
  <r>
    <x v="598"/>
    <n v="4.4000000000000004"/>
    <x v="16"/>
  </r>
  <r>
    <x v="599"/>
    <n v="4.4000000000000004"/>
    <x v="16"/>
  </r>
  <r>
    <x v="600"/>
    <n v="4.3"/>
    <x v="16"/>
  </r>
  <r>
    <x v="601"/>
    <n v="4.2"/>
    <x v="16"/>
  </r>
  <r>
    <x v="602"/>
    <n v="4.2"/>
    <x v="16"/>
  </r>
  <r>
    <x v="603"/>
    <n v="4.3"/>
    <x v="16"/>
  </r>
  <r>
    <x v="604"/>
    <n v="4.5"/>
    <x v="16"/>
  </r>
  <r>
    <x v="0"/>
    <n v="6.3"/>
    <x v="17"/>
  </r>
  <r>
    <x v="1"/>
    <n v="6.3"/>
    <x v="17"/>
  </r>
  <r>
    <x v="2"/>
    <n v="6.3"/>
    <x v="17"/>
  </r>
  <r>
    <x v="3"/>
    <n v="6.4"/>
    <x v="17"/>
  </r>
  <r>
    <x v="4"/>
    <n v="6.5"/>
    <x v="17"/>
  </r>
  <r>
    <x v="5"/>
    <n v="6.7"/>
    <x v="17"/>
  </r>
  <r>
    <x v="6"/>
    <n v="6.8"/>
    <x v="17"/>
  </r>
  <r>
    <x v="7"/>
    <n v="6.8"/>
    <x v="17"/>
  </r>
  <r>
    <x v="8"/>
    <n v="6.9"/>
    <x v="17"/>
  </r>
  <r>
    <x v="9"/>
    <n v="6.9"/>
    <x v="17"/>
  </r>
  <r>
    <x v="10"/>
    <n v="6.9"/>
    <x v="17"/>
  </r>
  <r>
    <x v="11"/>
    <n v="6.8"/>
    <x v="17"/>
  </r>
  <r>
    <x v="12"/>
    <n v="6.8"/>
    <x v="17"/>
  </r>
  <r>
    <x v="13"/>
    <n v="6.8"/>
    <x v="17"/>
  </r>
  <r>
    <x v="14"/>
    <n v="6.8"/>
    <x v="17"/>
  </r>
  <r>
    <x v="15"/>
    <n v="6.7"/>
    <x v="17"/>
  </r>
  <r>
    <x v="16"/>
    <n v="6.7"/>
    <x v="17"/>
  </r>
  <r>
    <x v="17"/>
    <n v="6.7"/>
    <x v="17"/>
  </r>
  <r>
    <x v="18"/>
    <n v="6.7"/>
    <x v="17"/>
  </r>
  <r>
    <x v="19"/>
    <n v="6.8"/>
    <x v="17"/>
  </r>
  <r>
    <x v="20"/>
    <n v="7"/>
    <x v="17"/>
  </r>
  <r>
    <x v="21"/>
    <n v="7.2"/>
    <x v="17"/>
  </r>
  <r>
    <x v="22"/>
    <n v="7.4"/>
    <x v="17"/>
  </r>
  <r>
    <x v="23"/>
    <n v="7.5"/>
    <x v="17"/>
  </r>
  <r>
    <x v="24"/>
    <n v="7.6"/>
    <x v="17"/>
  </r>
  <r>
    <x v="25"/>
    <n v="7.6"/>
    <x v="17"/>
  </r>
  <r>
    <x v="26"/>
    <n v="7.5"/>
    <x v="17"/>
  </r>
  <r>
    <x v="27"/>
    <n v="7.3"/>
    <x v="17"/>
  </r>
  <r>
    <x v="28"/>
    <n v="7.1"/>
    <x v="17"/>
  </r>
  <r>
    <x v="29"/>
    <n v="6.9"/>
    <x v="17"/>
  </r>
  <r>
    <x v="30"/>
    <n v="6.7"/>
    <x v="17"/>
  </r>
  <r>
    <x v="31"/>
    <n v="6.5"/>
    <x v="17"/>
  </r>
  <r>
    <x v="32"/>
    <n v="6.3"/>
    <x v="17"/>
  </r>
  <r>
    <x v="33"/>
    <n v="6.2"/>
    <x v="17"/>
  </r>
  <r>
    <x v="34"/>
    <n v="6"/>
    <x v="17"/>
  </r>
  <r>
    <x v="35"/>
    <n v="6"/>
    <x v="17"/>
  </r>
  <r>
    <x v="36"/>
    <n v="5.9"/>
    <x v="17"/>
  </r>
  <r>
    <x v="37"/>
    <n v="6"/>
    <x v="17"/>
  </r>
  <r>
    <x v="38"/>
    <n v="6.1"/>
    <x v="17"/>
  </r>
  <r>
    <x v="39"/>
    <n v="6.3"/>
    <x v="17"/>
  </r>
  <r>
    <x v="40"/>
    <n v="6.5"/>
    <x v="17"/>
  </r>
  <r>
    <x v="41"/>
    <n v="6.8"/>
    <x v="17"/>
  </r>
  <r>
    <x v="42"/>
    <n v="7"/>
    <x v="17"/>
  </r>
  <r>
    <x v="43"/>
    <n v="7.2"/>
    <x v="17"/>
  </r>
  <r>
    <x v="44"/>
    <n v="7.2"/>
    <x v="17"/>
  </r>
  <r>
    <x v="45"/>
    <n v="7.2"/>
    <x v="17"/>
  </r>
  <r>
    <x v="46"/>
    <n v="7"/>
    <x v="17"/>
  </r>
  <r>
    <x v="47"/>
    <n v="6.9"/>
    <x v="17"/>
  </r>
  <r>
    <x v="48"/>
    <n v="6.8"/>
    <x v="17"/>
  </r>
  <r>
    <x v="49"/>
    <n v="6.8"/>
    <x v="17"/>
  </r>
  <r>
    <x v="50"/>
    <n v="6.8"/>
    <x v="17"/>
  </r>
  <r>
    <x v="51"/>
    <n v="6.8"/>
    <x v="17"/>
  </r>
  <r>
    <x v="52"/>
    <n v="6.8"/>
    <x v="17"/>
  </r>
  <r>
    <x v="53"/>
    <n v="6.8"/>
    <x v="17"/>
  </r>
  <r>
    <x v="54"/>
    <n v="6.9"/>
    <x v="17"/>
  </r>
  <r>
    <x v="55"/>
    <n v="7"/>
    <x v="17"/>
  </r>
  <r>
    <x v="56"/>
    <n v="7.2"/>
    <x v="17"/>
  </r>
  <r>
    <x v="57"/>
    <n v="7.3"/>
    <x v="17"/>
  </r>
  <r>
    <x v="58"/>
    <n v="7.5"/>
    <x v="17"/>
  </r>
  <r>
    <x v="59"/>
    <n v="7.7"/>
    <x v="17"/>
  </r>
  <r>
    <x v="60"/>
    <n v="7.8"/>
    <x v="17"/>
  </r>
  <r>
    <x v="61"/>
    <n v="8"/>
    <x v="17"/>
  </r>
  <r>
    <x v="62"/>
    <n v="8.1"/>
    <x v="17"/>
  </r>
  <r>
    <x v="63"/>
    <n v="8.3000000000000007"/>
    <x v="17"/>
  </r>
  <r>
    <x v="64"/>
    <n v="8.4"/>
    <x v="17"/>
  </r>
  <r>
    <x v="65"/>
    <n v="8.4"/>
    <x v="17"/>
  </r>
  <r>
    <x v="66"/>
    <n v="8.4"/>
    <x v="17"/>
  </r>
  <r>
    <x v="67"/>
    <n v="8.5"/>
    <x v="17"/>
  </r>
  <r>
    <x v="68"/>
    <n v="8.6"/>
    <x v="17"/>
  </r>
  <r>
    <x v="69"/>
    <n v="8.8000000000000007"/>
    <x v="17"/>
  </r>
  <r>
    <x v="70"/>
    <n v="9"/>
    <x v="17"/>
  </r>
  <r>
    <x v="71"/>
    <n v="9.1999999999999993"/>
    <x v="17"/>
  </r>
  <r>
    <x v="72"/>
    <n v="9.4"/>
    <x v="17"/>
  </r>
  <r>
    <x v="73"/>
    <n v="9.6"/>
    <x v="17"/>
  </r>
  <r>
    <x v="74"/>
    <n v="9.6999999999999993"/>
    <x v="17"/>
  </r>
  <r>
    <x v="75"/>
    <n v="9.6999999999999993"/>
    <x v="17"/>
  </r>
  <r>
    <x v="76"/>
    <n v="9.8000000000000007"/>
    <x v="17"/>
  </r>
  <r>
    <x v="77"/>
    <n v="10"/>
    <x v="17"/>
  </r>
  <r>
    <x v="78"/>
    <n v="10.1"/>
    <x v="17"/>
  </r>
  <r>
    <x v="79"/>
    <n v="10.3"/>
    <x v="17"/>
  </r>
  <r>
    <x v="80"/>
    <n v="10.5"/>
    <x v="17"/>
  </r>
  <r>
    <x v="81"/>
    <n v="10.8"/>
    <x v="17"/>
  </r>
  <r>
    <x v="82"/>
    <n v="11.1"/>
    <x v="17"/>
  </r>
  <r>
    <x v="83"/>
    <n v="11.4"/>
    <x v="17"/>
  </r>
  <r>
    <x v="84"/>
    <n v="11.6"/>
    <x v="17"/>
  </r>
  <r>
    <x v="85"/>
    <n v="11.8"/>
    <x v="17"/>
  </r>
  <r>
    <x v="86"/>
    <n v="11.9"/>
    <x v="17"/>
  </r>
  <r>
    <x v="87"/>
    <n v="12"/>
    <x v="17"/>
  </r>
  <r>
    <x v="88"/>
    <n v="12"/>
    <x v="17"/>
  </r>
  <r>
    <x v="89"/>
    <n v="12"/>
    <x v="17"/>
  </r>
  <r>
    <x v="90"/>
    <n v="11.8"/>
    <x v="17"/>
  </r>
  <r>
    <x v="91"/>
    <n v="11.6"/>
    <x v="17"/>
  </r>
  <r>
    <x v="92"/>
    <n v="11.3"/>
    <x v="17"/>
  </r>
  <r>
    <x v="93"/>
    <n v="10.9"/>
    <x v="17"/>
  </r>
  <r>
    <x v="94"/>
    <n v="10.5"/>
    <x v="17"/>
  </r>
  <r>
    <x v="95"/>
    <n v="10.199999999999999"/>
    <x v="17"/>
  </r>
  <r>
    <x v="96"/>
    <n v="10"/>
    <x v="17"/>
  </r>
  <r>
    <x v="97"/>
    <n v="9.9"/>
    <x v="17"/>
  </r>
  <r>
    <x v="98"/>
    <n v="9.9"/>
    <x v="17"/>
  </r>
  <r>
    <x v="99"/>
    <n v="9.9"/>
    <x v="17"/>
  </r>
  <r>
    <x v="100"/>
    <n v="9.9"/>
    <x v="17"/>
  </r>
  <r>
    <x v="101"/>
    <n v="10"/>
    <x v="17"/>
  </r>
  <r>
    <x v="102"/>
    <n v="10.199999999999999"/>
    <x v="17"/>
  </r>
  <r>
    <x v="103"/>
    <n v="10.3"/>
    <x v="17"/>
  </r>
  <r>
    <x v="104"/>
    <n v="10.5"/>
    <x v="17"/>
  </r>
  <r>
    <x v="105"/>
    <n v="10.7"/>
    <x v="17"/>
  </r>
  <r>
    <x v="106"/>
    <n v="10.8"/>
    <x v="17"/>
  </r>
  <r>
    <x v="107"/>
    <n v="11"/>
    <x v="17"/>
  </r>
  <r>
    <x v="108"/>
    <n v="11"/>
    <x v="17"/>
  </r>
  <r>
    <x v="109"/>
    <n v="11.1"/>
    <x v="17"/>
  </r>
  <r>
    <x v="110"/>
    <n v="11.2"/>
    <x v="17"/>
  </r>
  <r>
    <x v="111"/>
    <n v="11.3"/>
    <x v="17"/>
  </r>
  <r>
    <x v="112"/>
    <n v="11.4"/>
    <x v="17"/>
  </r>
  <r>
    <x v="113"/>
    <n v="11.4"/>
    <x v="17"/>
  </r>
  <r>
    <x v="114"/>
    <n v="11.5"/>
    <x v="17"/>
  </r>
  <r>
    <x v="115"/>
    <n v="11.5"/>
    <x v="17"/>
  </r>
  <r>
    <x v="116"/>
    <n v="11.6"/>
    <x v="17"/>
  </r>
  <r>
    <x v="117"/>
    <n v="11.6"/>
    <x v="17"/>
  </r>
  <r>
    <x v="118"/>
    <n v="11.6"/>
    <x v="17"/>
  </r>
  <r>
    <x v="119"/>
    <n v="11.7"/>
    <x v="17"/>
  </r>
  <r>
    <x v="120"/>
    <n v="11.8"/>
    <x v="17"/>
  </r>
  <r>
    <x v="121"/>
    <n v="12"/>
    <x v="17"/>
  </r>
  <r>
    <x v="122"/>
    <n v="12.1"/>
    <x v="17"/>
  </r>
  <r>
    <x v="123"/>
    <n v="12.2"/>
    <x v="17"/>
  </r>
  <r>
    <x v="124"/>
    <n v="12.3"/>
    <x v="17"/>
  </r>
  <r>
    <x v="125"/>
    <n v="12.4"/>
    <x v="17"/>
  </r>
  <r>
    <x v="126"/>
    <n v="12.5"/>
    <x v="17"/>
  </r>
  <r>
    <x v="127"/>
    <n v="12.6"/>
    <x v="17"/>
  </r>
  <r>
    <x v="128"/>
    <n v="12.6"/>
    <x v="17"/>
  </r>
  <r>
    <x v="129"/>
    <n v="12.7"/>
    <x v="17"/>
  </r>
  <r>
    <x v="130"/>
    <n v="12.7"/>
    <x v="17"/>
  </r>
  <r>
    <x v="131"/>
    <n v="12.6"/>
    <x v="17"/>
  </r>
  <r>
    <x v="132"/>
    <n v="12.5"/>
    <x v="17"/>
  </r>
  <r>
    <x v="133"/>
    <n v="12.3"/>
    <x v="17"/>
  </r>
  <r>
    <x v="134"/>
    <n v="12.2"/>
    <x v="17"/>
  </r>
  <r>
    <x v="135"/>
    <n v="12"/>
    <x v="17"/>
  </r>
  <r>
    <x v="136"/>
    <n v="11.9"/>
    <x v="17"/>
  </r>
  <r>
    <x v="137"/>
    <n v="11.7"/>
    <x v="17"/>
  </r>
  <r>
    <x v="138"/>
    <n v="11.6"/>
    <x v="17"/>
  </r>
  <r>
    <x v="139"/>
    <n v="11.5"/>
    <x v="17"/>
  </r>
  <r>
    <x v="140"/>
    <n v="11.4"/>
    <x v="17"/>
  </r>
  <r>
    <x v="141"/>
    <n v="11.4"/>
    <x v="17"/>
  </r>
  <r>
    <x v="142"/>
    <n v="11.3"/>
    <x v="17"/>
  </r>
  <r>
    <x v="143"/>
    <n v="11.2"/>
    <x v="17"/>
  </r>
  <r>
    <x v="144"/>
    <n v="11.1"/>
    <x v="17"/>
  </r>
  <r>
    <x v="145"/>
    <n v="11"/>
    <x v="17"/>
  </r>
  <r>
    <x v="146"/>
    <n v="10.9"/>
    <x v="17"/>
  </r>
  <r>
    <x v="147"/>
    <n v="10.8"/>
    <x v="17"/>
  </r>
  <r>
    <x v="148"/>
    <n v="10.7"/>
    <x v="17"/>
  </r>
  <r>
    <x v="149"/>
    <n v="10.6"/>
    <x v="17"/>
  </r>
  <r>
    <x v="150"/>
    <n v="10.5"/>
    <x v="17"/>
  </r>
  <r>
    <x v="151"/>
    <n v="10.4"/>
    <x v="17"/>
  </r>
  <r>
    <x v="152"/>
    <n v="10.3"/>
    <x v="17"/>
  </r>
  <r>
    <x v="153"/>
    <n v="10.1"/>
    <x v="17"/>
  </r>
  <r>
    <x v="154"/>
    <n v="9.9"/>
    <x v="17"/>
  </r>
  <r>
    <x v="155"/>
    <n v="9.6999999999999993"/>
    <x v="17"/>
  </r>
  <r>
    <x v="156"/>
    <n v="9.5"/>
    <x v="17"/>
  </r>
  <r>
    <x v="157"/>
    <n v="9.1999999999999993"/>
    <x v="17"/>
  </r>
  <r>
    <x v="158"/>
    <n v="8.9"/>
    <x v="17"/>
  </r>
  <r>
    <x v="159"/>
    <n v="8.6"/>
    <x v="17"/>
  </r>
  <r>
    <x v="160"/>
    <n v="8.3000000000000007"/>
    <x v="17"/>
  </r>
  <r>
    <x v="161"/>
    <n v="7.9"/>
    <x v="17"/>
  </r>
  <r>
    <x v="162"/>
    <n v="7.6"/>
    <x v="17"/>
  </r>
  <r>
    <x v="163"/>
    <n v="7.2"/>
    <x v="17"/>
  </r>
  <r>
    <x v="164"/>
    <n v="6.9"/>
    <x v="17"/>
  </r>
  <r>
    <x v="165"/>
    <n v="6.6"/>
    <x v="17"/>
  </r>
  <r>
    <x v="166"/>
    <n v="6.4"/>
    <x v="17"/>
  </r>
  <r>
    <x v="167"/>
    <n v="6.2"/>
    <x v="17"/>
  </r>
  <r>
    <x v="168"/>
    <n v="6.1"/>
    <x v="17"/>
  </r>
  <r>
    <x v="169"/>
    <n v="6"/>
    <x v="17"/>
  </r>
  <r>
    <x v="170"/>
    <n v="5.9"/>
    <x v="17"/>
  </r>
  <r>
    <x v="171"/>
    <n v="5.9"/>
    <x v="17"/>
  </r>
  <r>
    <x v="172"/>
    <n v="5.9"/>
    <x v="17"/>
  </r>
  <r>
    <x v="173"/>
    <n v="6"/>
    <x v="17"/>
  </r>
  <r>
    <x v="174"/>
    <n v="6.2"/>
    <x v="17"/>
  </r>
  <r>
    <x v="175"/>
    <n v="6.4"/>
    <x v="17"/>
  </r>
  <r>
    <x v="176"/>
    <n v="6.6"/>
    <x v="17"/>
  </r>
  <r>
    <x v="177"/>
    <n v="6.8"/>
    <x v="17"/>
  </r>
  <r>
    <x v="178"/>
    <n v="6.9"/>
    <x v="17"/>
  </r>
  <r>
    <x v="179"/>
    <n v="7"/>
    <x v="17"/>
  </r>
  <r>
    <x v="180"/>
    <n v="7.1"/>
    <x v="17"/>
  </r>
  <r>
    <x v="181"/>
    <n v="7.2"/>
    <x v="17"/>
  </r>
  <r>
    <x v="182"/>
    <n v="7.3"/>
    <x v="17"/>
  </r>
  <r>
    <x v="183"/>
    <n v="7.3"/>
    <x v="17"/>
  </r>
  <r>
    <x v="184"/>
    <n v="7.3"/>
    <x v="17"/>
  </r>
  <r>
    <x v="185"/>
    <n v="7.3"/>
    <x v="17"/>
  </r>
  <r>
    <x v="186"/>
    <n v="7.3"/>
    <x v="17"/>
  </r>
  <r>
    <x v="187"/>
    <n v="7.2"/>
    <x v="17"/>
  </r>
  <r>
    <x v="188"/>
    <n v="7.2"/>
    <x v="17"/>
  </r>
  <r>
    <x v="189"/>
    <n v="7.2"/>
    <x v="17"/>
  </r>
  <r>
    <x v="190"/>
    <n v="7.3"/>
    <x v="17"/>
  </r>
  <r>
    <x v="191"/>
    <n v="7.4"/>
    <x v="17"/>
  </r>
  <r>
    <x v="192"/>
    <n v="7.5"/>
    <x v="17"/>
  </r>
  <r>
    <x v="193"/>
    <n v="7.6"/>
    <x v="17"/>
  </r>
  <r>
    <x v="194"/>
    <n v="7.7"/>
    <x v="17"/>
  </r>
  <r>
    <x v="195"/>
    <n v="7.8"/>
    <x v="17"/>
  </r>
  <r>
    <x v="196"/>
    <n v="7.9"/>
    <x v="17"/>
  </r>
  <r>
    <x v="197"/>
    <n v="8"/>
    <x v="17"/>
  </r>
  <r>
    <x v="198"/>
    <n v="8"/>
    <x v="17"/>
  </r>
  <r>
    <x v="199"/>
    <n v="8"/>
    <x v="17"/>
  </r>
  <r>
    <x v="200"/>
    <n v="7.9"/>
    <x v="17"/>
  </r>
  <r>
    <x v="201"/>
    <n v="7.8"/>
    <x v="17"/>
  </r>
  <r>
    <x v="202"/>
    <n v="7.7"/>
    <x v="17"/>
  </r>
  <r>
    <x v="203"/>
    <n v="7.6"/>
    <x v="17"/>
  </r>
  <r>
    <x v="204"/>
    <n v="7.5"/>
    <x v="17"/>
  </r>
  <r>
    <x v="205"/>
    <n v="7.5"/>
    <x v="17"/>
  </r>
  <r>
    <x v="206"/>
    <n v="7.4"/>
    <x v="17"/>
  </r>
  <r>
    <x v="207"/>
    <n v="7.4"/>
    <x v="17"/>
  </r>
  <r>
    <x v="208"/>
    <n v="7.4"/>
    <x v="17"/>
  </r>
  <r>
    <x v="209"/>
    <n v="7.3"/>
    <x v="17"/>
  </r>
  <r>
    <x v="210"/>
    <n v="7.3"/>
    <x v="17"/>
  </r>
  <r>
    <x v="211"/>
    <n v="7.4"/>
    <x v="17"/>
  </r>
  <r>
    <x v="212"/>
    <n v="7.4"/>
    <x v="17"/>
  </r>
  <r>
    <x v="213"/>
    <n v="7.5"/>
    <x v="17"/>
  </r>
  <r>
    <x v="214"/>
    <n v="7.6"/>
    <x v="17"/>
  </r>
  <r>
    <x v="215"/>
    <n v="7.7"/>
    <x v="17"/>
  </r>
  <r>
    <x v="216"/>
    <n v="7.8"/>
    <x v="17"/>
  </r>
  <r>
    <x v="217"/>
    <n v="7.9"/>
    <x v="17"/>
  </r>
  <r>
    <x v="218"/>
    <n v="7.8"/>
    <x v="17"/>
  </r>
  <r>
    <x v="219"/>
    <n v="7.8"/>
    <x v="17"/>
  </r>
  <r>
    <x v="220"/>
    <n v="7.7"/>
    <x v="17"/>
  </r>
  <r>
    <x v="221"/>
    <n v="7.7"/>
    <x v="17"/>
  </r>
  <r>
    <x v="222"/>
    <n v="7.6"/>
    <x v="17"/>
  </r>
  <r>
    <x v="223"/>
    <n v="7.6"/>
    <x v="17"/>
  </r>
  <r>
    <x v="224"/>
    <n v="7.5"/>
    <x v="17"/>
  </r>
  <r>
    <x v="225"/>
    <n v="7.4"/>
    <x v="17"/>
  </r>
  <r>
    <x v="226"/>
    <n v="7.3"/>
    <x v="17"/>
  </r>
  <r>
    <x v="227"/>
    <n v="7.2"/>
    <x v="17"/>
  </r>
  <r>
    <x v="228"/>
    <n v="7.1"/>
    <x v="17"/>
  </r>
  <r>
    <x v="229"/>
    <n v="7.1"/>
    <x v="17"/>
  </r>
  <r>
    <x v="230"/>
    <n v="7"/>
    <x v="17"/>
  </r>
  <r>
    <x v="231"/>
    <n v="7"/>
    <x v="17"/>
  </r>
  <r>
    <x v="232"/>
    <n v="6.9"/>
    <x v="17"/>
  </r>
  <r>
    <x v="233"/>
    <n v="6.9"/>
    <x v="17"/>
  </r>
  <r>
    <x v="234"/>
    <n v="6.8"/>
    <x v="17"/>
  </r>
  <r>
    <x v="235"/>
    <n v="6.7"/>
    <x v="17"/>
  </r>
  <r>
    <x v="236"/>
    <n v="6.7"/>
    <x v="17"/>
  </r>
  <r>
    <x v="237"/>
    <n v="6.6"/>
    <x v="17"/>
  </r>
  <r>
    <x v="238"/>
    <n v="6.7"/>
    <x v="17"/>
  </r>
  <r>
    <x v="239"/>
    <n v="6.7"/>
    <x v="17"/>
  </r>
  <r>
    <x v="240"/>
    <n v="6.7"/>
    <x v="17"/>
  </r>
  <r>
    <x v="241"/>
    <n v="6.6"/>
    <x v="17"/>
  </r>
  <r>
    <x v="242"/>
    <n v="6.6"/>
    <x v="17"/>
  </r>
  <r>
    <x v="243"/>
    <n v="6.6"/>
    <x v="17"/>
  </r>
  <r>
    <x v="244"/>
    <n v="6.5"/>
    <x v="17"/>
  </r>
  <r>
    <x v="245"/>
    <n v="6.4"/>
    <x v="17"/>
  </r>
  <r>
    <x v="246"/>
    <n v="6.4"/>
    <x v="17"/>
  </r>
  <r>
    <x v="247"/>
    <n v="6.3"/>
    <x v="17"/>
  </r>
  <r>
    <x v="248"/>
    <n v="6.3"/>
    <x v="17"/>
  </r>
  <r>
    <x v="249"/>
    <n v="6.3"/>
    <x v="17"/>
  </r>
  <r>
    <x v="250"/>
    <n v="6.2"/>
    <x v="17"/>
  </r>
  <r>
    <x v="251"/>
    <n v="6.2"/>
    <x v="17"/>
  </r>
  <r>
    <x v="252"/>
    <n v="6.1"/>
    <x v="17"/>
  </r>
  <r>
    <x v="253"/>
    <n v="6.1"/>
    <x v="17"/>
  </r>
  <r>
    <x v="254"/>
    <n v="6.1"/>
    <x v="17"/>
  </r>
  <r>
    <x v="255"/>
    <n v="6"/>
    <x v="17"/>
  </r>
  <r>
    <x v="256"/>
    <n v="6"/>
    <x v="17"/>
  </r>
  <r>
    <x v="257"/>
    <n v="6"/>
    <x v="17"/>
  </r>
  <r>
    <x v="258"/>
    <n v="5.9"/>
    <x v="17"/>
  </r>
  <r>
    <x v="259"/>
    <n v="5.8"/>
    <x v="17"/>
  </r>
  <r>
    <x v="260"/>
    <n v="5.7"/>
    <x v="17"/>
  </r>
  <r>
    <x v="261"/>
    <n v="5.6"/>
    <x v="17"/>
  </r>
  <r>
    <x v="262"/>
    <n v="5.5"/>
    <x v="17"/>
  </r>
  <r>
    <x v="263"/>
    <n v="5.4"/>
    <x v="17"/>
  </r>
  <r>
    <x v="264"/>
    <n v="5.4"/>
    <x v="17"/>
  </r>
  <r>
    <x v="265"/>
    <n v="5.4"/>
    <x v="17"/>
  </r>
  <r>
    <x v="266"/>
    <n v="5.4"/>
    <x v="17"/>
  </r>
  <r>
    <x v="267"/>
    <n v="5.5"/>
    <x v="17"/>
  </r>
  <r>
    <x v="268"/>
    <n v="5.6"/>
    <x v="17"/>
  </r>
  <r>
    <x v="269"/>
    <n v="5.7"/>
    <x v="17"/>
  </r>
  <r>
    <x v="270"/>
    <n v="5.7"/>
    <x v="17"/>
  </r>
  <r>
    <x v="271"/>
    <n v="5.7"/>
    <x v="17"/>
  </r>
  <r>
    <x v="272"/>
    <n v="5.6"/>
    <x v="17"/>
  </r>
  <r>
    <x v="273"/>
    <n v="5.5"/>
    <x v="17"/>
  </r>
  <r>
    <x v="274"/>
    <n v="5.4"/>
    <x v="17"/>
  </r>
  <r>
    <x v="275"/>
    <n v="5.3"/>
    <x v="17"/>
  </r>
  <r>
    <x v="276"/>
    <n v="5.2"/>
    <x v="17"/>
  </r>
  <r>
    <x v="277"/>
    <n v="5.0999999999999996"/>
    <x v="17"/>
  </r>
  <r>
    <x v="278"/>
    <n v="5"/>
    <x v="17"/>
  </r>
  <r>
    <x v="279"/>
    <n v="4.9000000000000004"/>
    <x v="17"/>
  </r>
  <r>
    <x v="280"/>
    <n v="4.9000000000000004"/>
    <x v="17"/>
  </r>
  <r>
    <x v="281"/>
    <n v="4.9000000000000004"/>
    <x v="17"/>
  </r>
  <r>
    <x v="282"/>
    <n v="4.9000000000000004"/>
    <x v="17"/>
  </r>
  <r>
    <x v="283"/>
    <n v="4.9000000000000004"/>
    <x v="17"/>
  </r>
  <r>
    <x v="284"/>
    <n v="4.9000000000000004"/>
    <x v="17"/>
  </r>
  <r>
    <x v="285"/>
    <n v="4.9000000000000004"/>
    <x v="17"/>
  </r>
  <r>
    <x v="286"/>
    <n v="4.9000000000000004"/>
    <x v="17"/>
  </r>
  <r>
    <x v="287"/>
    <n v="4.9000000000000004"/>
    <x v="17"/>
  </r>
  <r>
    <x v="288"/>
    <n v="4.9000000000000004"/>
    <x v="17"/>
  </r>
  <r>
    <x v="289"/>
    <n v="4.9000000000000004"/>
    <x v="17"/>
  </r>
  <r>
    <x v="290"/>
    <n v="4.9000000000000004"/>
    <x v="17"/>
  </r>
  <r>
    <x v="291"/>
    <n v="5"/>
    <x v="17"/>
  </r>
  <r>
    <x v="292"/>
    <n v="5"/>
    <x v="17"/>
  </r>
  <r>
    <x v="293"/>
    <n v="5.0999999999999996"/>
    <x v="17"/>
  </r>
  <r>
    <x v="294"/>
    <n v="5.0999999999999996"/>
    <x v="17"/>
  </r>
  <r>
    <x v="295"/>
    <n v="5.2"/>
    <x v="17"/>
  </r>
  <r>
    <x v="296"/>
    <n v="5.3"/>
    <x v="17"/>
  </r>
  <r>
    <x v="297"/>
    <n v="5.3"/>
    <x v="17"/>
  </r>
  <r>
    <x v="298"/>
    <n v="5.4"/>
    <x v="17"/>
  </r>
  <r>
    <x v="299"/>
    <n v="5.4"/>
    <x v="17"/>
  </r>
  <r>
    <x v="300"/>
    <n v="5.5"/>
    <x v="17"/>
  </r>
  <r>
    <x v="301"/>
    <n v="5.5"/>
    <x v="17"/>
  </r>
  <r>
    <x v="302"/>
    <n v="5.5"/>
    <x v="17"/>
  </r>
  <r>
    <x v="303"/>
    <n v="5.4"/>
    <x v="17"/>
  </r>
  <r>
    <x v="304"/>
    <n v="5.3"/>
    <x v="17"/>
  </r>
  <r>
    <x v="305"/>
    <n v="5.3"/>
    <x v="17"/>
  </r>
  <r>
    <x v="306"/>
    <n v="5.4"/>
    <x v="17"/>
  </r>
  <r>
    <x v="307"/>
    <n v="5.5"/>
    <x v="17"/>
  </r>
  <r>
    <x v="308"/>
    <n v="5.7"/>
    <x v="17"/>
  </r>
  <r>
    <x v="309"/>
    <n v="5.9"/>
    <x v="17"/>
  </r>
  <r>
    <x v="310"/>
    <n v="6"/>
    <x v="17"/>
  </r>
  <r>
    <x v="311"/>
    <n v="6.1"/>
    <x v="17"/>
  </r>
  <r>
    <x v="312"/>
    <n v="6.1"/>
    <x v="17"/>
  </r>
  <r>
    <x v="313"/>
    <n v="6.1"/>
    <x v="17"/>
  </r>
  <r>
    <x v="314"/>
    <n v="6"/>
    <x v="17"/>
  </r>
  <r>
    <x v="315"/>
    <n v="6"/>
    <x v="17"/>
  </r>
  <r>
    <x v="316"/>
    <n v="5.9"/>
    <x v="17"/>
  </r>
  <r>
    <x v="317"/>
    <n v="5.9"/>
    <x v="17"/>
  </r>
  <r>
    <x v="318"/>
    <n v="5.9"/>
    <x v="17"/>
  </r>
  <r>
    <x v="319"/>
    <n v="5.9"/>
    <x v="17"/>
  </r>
  <r>
    <x v="320"/>
    <n v="5.9"/>
    <x v="17"/>
  </r>
  <r>
    <x v="321"/>
    <n v="5.9"/>
    <x v="17"/>
  </r>
  <r>
    <x v="322"/>
    <n v="6"/>
    <x v="17"/>
  </r>
  <r>
    <x v="323"/>
    <n v="6"/>
    <x v="17"/>
  </r>
  <r>
    <x v="324"/>
    <n v="6.1"/>
    <x v="17"/>
  </r>
  <r>
    <x v="325"/>
    <n v="6.2"/>
    <x v="17"/>
  </r>
  <r>
    <x v="326"/>
    <n v="6.3"/>
    <x v="17"/>
  </r>
  <r>
    <x v="327"/>
    <n v="6.4"/>
    <x v="17"/>
  </r>
  <r>
    <x v="328"/>
    <n v="6.5"/>
    <x v="17"/>
  </r>
  <r>
    <x v="329"/>
    <n v="6.5"/>
    <x v="17"/>
  </r>
  <r>
    <x v="330"/>
    <n v="6.5"/>
    <x v="17"/>
  </r>
  <r>
    <x v="331"/>
    <n v="6.4"/>
    <x v="17"/>
  </r>
  <r>
    <x v="332"/>
    <n v="6.2"/>
    <x v="17"/>
  </r>
  <r>
    <x v="333"/>
    <n v="6"/>
    <x v="17"/>
  </r>
  <r>
    <x v="334"/>
    <n v="5.9"/>
    <x v="17"/>
  </r>
  <r>
    <x v="335"/>
    <n v="5.8"/>
    <x v="17"/>
  </r>
  <r>
    <x v="336"/>
    <n v="5.8"/>
    <x v="17"/>
  </r>
  <r>
    <x v="337"/>
    <n v="5.8"/>
    <x v="17"/>
  </r>
  <r>
    <x v="338"/>
    <n v="5.8"/>
    <x v="17"/>
  </r>
  <r>
    <x v="339"/>
    <n v="5.8"/>
    <x v="17"/>
  </r>
  <r>
    <x v="340"/>
    <n v="5.8"/>
    <x v="17"/>
  </r>
  <r>
    <x v="341"/>
    <n v="5.7"/>
    <x v="17"/>
  </r>
  <r>
    <x v="342"/>
    <n v="5.6"/>
    <x v="17"/>
  </r>
  <r>
    <x v="343"/>
    <n v="5.6"/>
    <x v="17"/>
  </r>
  <r>
    <x v="344"/>
    <n v="5.5"/>
    <x v="17"/>
  </r>
  <r>
    <x v="345"/>
    <n v="5.6"/>
    <x v="17"/>
  </r>
  <r>
    <x v="346"/>
    <n v="5.6"/>
    <x v="17"/>
  </r>
  <r>
    <x v="347"/>
    <n v="5.6"/>
    <x v="17"/>
  </r>
  <r>
    <x v="348"/>
    <n v="5.6"/>
    <x v="17"/>
  </r>
  <r>
    <x v="349"/>
    <n v="5.5"/>
    <x v="17"/>
  </r>
  <r>
    <x v="350"/>
    <n v="5.5"/>
    <x v="17"/>
  </r>
  <r>
    <x v="351"/>
    <n v="5.4"/>
    <x v="17"/>
  </r>
  <r>
    <x v="352"/>
    <n v="5.4"/>
    <x v="17"/>
  </r>
  <r>
    <x v="353"/>
    <n v="5.4"/>
    <x v="17"/>
  </r>
  <r>
    <x v="354"/>
    <n v="5.3"/>
    <x v="17"/>
  </r>
  <r>
    <x v="355"/>
    <n v="5.3"/>
    <x v="17"/>
  </r>
  <r>
    <x v="356"/>
    <n v="11.7"/>
    <x v="17"/>
  </r>
  <r>
    <x v="357"/>
    <n v="11.5"/>
    <x v="17"/>
  </r>
  <r>
    <x v="358"/>
    <n v="11.6"/>
    <x v="17"/>
  </r>
  <r>
    <x v="359"/>
    <n v="6.4"/>
    <x v="17"/>
  </r>
  <r>
    <x v="360"/>
    <n v="4.5999999999999996"/>
    <x v="17"/>
  </r>
  <r>
    <x v="361"/>
    <n v="4.4000000000000004"/>
    <x v="17"/>
  </r>
  <r>
    <x v="362"/>
    <n v="4.3"/>
    <x v="17"/>
  </r>
  <r>
    <x v="363"/>
    <n v="4.0999999999999996"/>
    <x v="17"/>
  </r>
  <r>
    <x v="364"/>
    <n v="4.0999999999999996"/>
    <x v="17"/>
  </r>
  <r>
    <x v="365"/>
    <n v="4"/>
    <x v="17"/>
  </r>
  <r>
    <x v="366"/>
    <n v="4"/>
    <x v="17"/>
  </r>
  <r>
    <x v="367"/>
    <n v="4"/>
    <x v="17"/>
  </r>
  <r>
    <x v="368"/>
    <n v="4"/>
    <x v="17"/>
  </r>
  <r>
    <x v="369"/>
    <n v="4"/>
    <x v="17"/>
  </r>
  <r>
    <x v="370"/>
    <n v="4.0999999999999996"/>
    <x v="17"/>
  </r>
  <r>
    <x v="371"/>
    <n v="4.0999999999999996"/>
    <x v="17"/>
  </r>
  <r>
    <x v="372"/>
    <n v="4.0999999999999996"/>
    <x v="17"/>
  </r>
  <r>
    <x v="373"/>
    <n v="4.0999999999999996"/>
    <x v="17"/>
  </r>
  <r>
    <x v="374"/>
    <n v="4.2"/>
    <x v="17"/>
  </r>
  <r>
    <x v="375"/>
    <n v="4.2"/>
    <x v="17"/>
  </r>
  <r>
    <x v="376"/>
    <n v="4.2"/>
    <x v="17"/>
  </r>
  <r>
    <x v="377"/>
    <n v="4.0999999999999996"/>
    <x v="17"/>
  </r>
  <r>
    <x v="378"/>
    <n v="4.0999999999999996"/>
    <x v="17"/>
  </r>
  <r>
    <x v="379"/>
    <n v="4"/>
    <x v="17"/>
  </r>
  <r>
    <x v="380"/>
    <n v="4"/>
    <x v="17"/>
  </r>
  <r>
    <x v="381"/>
    <n v="4"/>
    <x v="17"/>
  </r>
  <r>
    <x v="382"/>
    <n v="4"/>
    <x v="17"/>
  </r>
  <r>
    <x v="383"/>
    <n v="4"/>
    <x v="17"/>
  </r>
  <r>
    <x v="384"/>
    <n v="4.0999999999999996"/>
    <x v="17"/>
  </r>
  <r>
    <x v="385"/>
    <n v="4.0999999999999996"/>
    <x v="17"/>
  </r>
  <r>
    <x v="386"/>
    <n v="4.0999999999999996"/>
    <x v="17"/>
  </r>
  <r>
    <x v="387"/>
    <n v="4.2"/>
    <x v="17"/>
  </r>
  <r>
    <x v="388"/>
    <n v="4.2"/>
    <x v="17"/>
  </r>
  <r>
    <x v="389"/>
    <n v="4.4000000000000004"/>
    <x v="17"/>
  </r>
  <r>
    <x v="390"/>
    <n v="4.5999999999999996"/>
    <x v="17"/>
  </r>
  <r>
    <x v="391"/>
    <n v="4.8"/>
    <x v="17"/>
  </r>
  <r>
    <x v="392"/>
    <n v="5"/>
    <x v="17"/>
  </r>
  <r>
    <x v="393"/>
    <n v="5.3"/>
    <x v="17"/>
  </r>
  <r>
    <x v="394"/>
    <n v="5.5"/>
    <x v="17"/>
  </r>
  <r>
    <x v="395"/>
    <n v="5.7"/>
    <x v="17"/>
  </r>
  <r>
    <x v="396"/>
    <n v="6"/>
    <x v="17"/>
  </r>
  <r>
    <x v="397"/>
    <n v="6.2"/>
    <x v="17"/>
  </r>
  <r>
    <x v="398"/>
    <n v="6.5"/>
    <x v="17"/>
  </r>
  <r>
    <x v="399"/>
    <n v="6.7"/>
    <x v="17"/>
  </r>
  <r>
    <x v="400"/>
    <n v="6.8"/>
    <x v="17"/>
  </r>
  <r>
    <x v="401"/>
    <n v="6.8"/>
    <x v="17"/>
  </r>
  <r>
    <x v="402"/>
    <n v="6.9"/>
    <x v="17"/>
  </r>
  <r>
    <x v="403"/>
    <n v="6.9"/>
    <x v="17"/>
  </r>
  <r>
    <x v="404"/>
    <n v="6.9"/>
    <x v="17"/>
  </r>
  <r>
    <x v="405"/>
    <n v="6.9"/>
    <x v="17"/>
  </r>
  <r>
    <x v="406"/>
    <n v="6.9"/>
    <x v="17"/>
  </r>
  <r>
    <x v="407"/>
    <n v="7"/>
    <x v="17"/>
  </r>
  <r>
    <x v="408"/>
    <n v="7"/>
    <x v="17"/>
  </r>
  <r>
    <x v="409"/>
    <n v="7.1"/>
    <x v="17"/>
  </r>
  <r>
    <x v="410"/>
    <n v="7.2"/>
    <x v="17"/>
  </r>
  <r>
    <x v="411"/>
    <n v="7.2"/>
    <x v="17"/>
  </r>
  <r>
    <x v="412"/>
    <n v="7.3"/>
    <x v="17"/>
  </r>
  <r>
    <x v="413"/>
    <n v="7.4"/>
    <x v="17"/>
  </r>
  <r>
    <x v="414"/>
    <n v="7.5"/>
    <x v="17"/>
  </r>
  <r>
    <x v="415"/>
    <n v="7.6"/>
    <x v="17"/>
  </r>
  <r>
    <x v="416"/>
    <n v="7.7"/>
    <x v="17"/>
  </r>
  <r>
    <x v="417"/>
    <n v="7.7"/>
    <x v="17"/>
  </r>
  <r>
    <x v="418"/>
    <n v="7.8"/>
    <x v="17"/>
  </r>
  <r>
    <x v="419"/>
    <n v="7.7"/>
    <x v="17"/>
  </r>
  <r>
    <x v="420"/>
    <n v="7.7"/>
    <x v="17"/>
  </r>
  <r>
    <x v="421"/>
    <n v="7.6"/>
    <x v="17"/>
  </r>
  <r>
    <x v="422"/>
    <n v="7.5"/>
    <x v="17"/>
  </r>
  <r>
    <x v="423"/>
    <n v="7.4"/>
    <x v="17"/>
  </r>
  <r>
    <x v="424"/>
    <n v="7.3"/>
    <x v="17"/>
  </r>
  <r>
    <x v="425"/>
    <n v="7.3"/>
    <x v="17"/>
  </r>
  <r>
    <x v="426"/>
    <n v="7.3"/>
    <x v="17"/>
  </r>
  <r>
    <x v="427"/>
    <n v="7.3"/>
    <x v="17"/>
  </r>
  <r>
    <x v="428"/>
    <n v="7.2"/>
    <x v="17"/>
  </r>
  <r>
    <x v="429"/>
    <n v="7.2"/>
    <x v="17"/>
  </r>
  <r>
    <x v="430"/>
    <n v="7.2"/>
    <x v="17"/>
  </r>
  <r>
    <x v="431"/>
    <n v="7.1"/>
    <x v="17"/>
  </r>
  <r>
    <x v="432"/>
    <n v="7.1"/>
    <x v="17"/>
  </r>
  <r>
    <x v="433"/>
    <n v="7"/>
    <x v="17"/>
  </r>
  <r>
    <x v="434"/>
    <n v="7"/>
    <x v="17"/>
  </r>
  <r>
    <x v="435"/>
    <n v="6.9"/>
    <x v="17"/>
  </r>
  <r>
    <x v="436"/>
    <n v="6.9"/>
    <x v="17"/>
  </r>
  <r>
    <x v="437"/>
    <n v="6.8"/>
    <x v="17"/>
  </r>
  <r>
    <x v="438"/>
    <n v="6.7"/>
    <x v="17"/>
  </r>
  <r>
    <x v="439"/>
    <n v="6.5"/>
    <x v="17"/>
  </r>
  <r>
    <x v="440"/>
    <n v="6.4"/>
    <x v="17"/>
  </r>
  <r>
    <x v="441"/>
    <n v="6.4"/>
    <x v="17"/>
  </r>
  <r>
    <x v="442"/>
    <n v="6.4"/>
    <x v="17"/>
  </r>
  <r>
    <x v="443"/>
    <n v="6.5"/>
    <x v="17"/>
  </r>
  <r>
    <x v="444"/>
    <n v="6.6"/>
    <x v="17"/>
  </r>
  <r>
    <x v="445"/>
    <n v="6.7"/>
    <x v="17"/>
  </r>
  <r>
    <x v="446"/>
    <n v="6.8"/>
    <x v="17"/>
  </r>
  <r>
    <x v="447"/>
    <n v="6.7"/>
    <x v="17"/>
  </r>
  <r>
    <x v="448"/>
    <n v="6.6"/>
    <x v="17"/>
  </r>
  <r>
    <x v="449"/>
    <n v="6.6"/>
    <x v="17"/>
  </r>
  <r>
    <x v="450"/>
    <n v="6.5"/>
    <x v="17"/>
  </r>
  <r>
    <x v="451"/>
    <n v="6.3"/>
    <x v="17"/>
  </r>
  <r>
    <x v="452"/>
    <n v="6.2"/>
    <x v="17"/>
  </r>
  <r>
    <x v="453"/>
    <n v="6"/>
    <x v="17"/>
  </r>
  <r>
    <x v="454"/>
    <n v="5.8"/>
    <x v="17"/>
  </r>
  <r>
    <x v="455"/>
    <n v="5.7"/>
    <x v="17"/>
  </r>
  <r>
    <x v="456"/>
    <n v="5.6"/>
    <x v="17"/>
  </r>
  <r>
    <x v="457"/>
    <n v="5.6"/>
    <x v="17"/>
  </r>
  <r>
    <x v="458"/>
    <n v="5.6"/>
    <x v="17"/>
  </r>
  <r>
    <x v="459"/>
    <n v="5.8"/>
    <x v="17"/>
  </r>
  <r>
    <x v="460"/>
    <n v="6"/>
    <x v="17"/>
  </r>
  <r>
    <x v="461"/>
    <n v="6.2"/>
    <x v="17"/>
  </r>
  <r>
    <x v="462"/>
    <n v="6.4"/>
    <x v="17"/>
  </r>
  <r>
    <x v="463"/>
    <n v="6.6"/>
    <x v="17"/>
  </r>
  <r>
    <x v="464"/>
    <n v="6.7"/>
    <x v="17"/>
  </r>
  <r>
    <x v="465"/>
    <n v="6.8"/>
    <x v="17"/>
  </r>
  <r>
    <x v="466"/>
    <n v="6.8"/>
    <x v="17"/>
  </r>
  <r>
    <x v="467"/>
    <n v="6.8"/>
    <x v="17"/>
  </r>
  <r>
    <x v="468"/>
    <n v="6.7"/>
    <x v="17"/>
  </r>
  <r>
    <x v="469"/>
    <n v="6.7"/>
    <x v="17"/>
  </r>
  <r>
    <x v="470"/>
    <n v="6.6"/>
    <x v="17"/>
  </r>
  <r>
    <x v="471"/>
    <n v="6.5"/>
    <x v="17"/>
  </r>
  <r>
    <x v="472"/>
    <n v="6.4"/>
    <x v="17"/>
  </r>
  <r>
    <x v="473"/>
    <n v="6.2"/>
    <x v="17"/>
  </r>
  <r>
    <x v="474"/>
    <n v="6.1"/>
    <x v="17"/>
  </r>
  <r>
    <x v="475"/>
    <n v="6"/>
    <x v="17"/>
  </r>
  <r>
    <x v="476"/>
    <n v="6"/>
    <x v="17"/>
  </r>
  <r>
    <x v="477"/>
    <n v="6"/>
    <x v="17"/>
  </r>
  <r>
    <x v="478"/>
    <n v="6"/>
    <x v="17"/>
  </r>
  <r>
    <x v="479"/>
    <n v="6"/>
    <x v="17"/>
  </r>
  <r>
    <x v="480"/>
    <n v="6"/>
    <x v="17"/>
  </r>
  <r>
    <x v="481"/>
    <n v="6"/>
    <x v="17"/>
  </r>
  <r>
    <x v="482"/>
    <n v="6"/>
    <x v="17"/>
  </r>
  <r>
    <x v="483"/>
    <n v="6.1"/>
    <x v="17"/>
  </r>
  <r>
    <x v="484"/>
    <n v="6.1"/>
    <x v="17"/>
  </r>
  <r>
    <x v="485"/>
    <n v="6.1"/>
    <x v="17"/>
  </r>
  <r>
    <x v="486"/>
    <n v="6.1"/>
    <x v="17"/>
  </r>
  <r>
    <x v="487"/>
    <n v="6.1"/>
    <x v="17"/>
  </r>
  <r>
    <x v="488"/>
    <n v="6.1"/>
    <x v="17"/>
  </r>
  <r>
    <x v="489"/>
    <n v="6"/>
    <x v="17"/>
  </r>
  <r>
    <x v="490"/>
    <n v="6"/>
    <x v="17"/>
  </r>
  <r>
    <x v="491"/>
    <n v="5.9"/>
    <x v="17"/>
  </r>
  <r>
    <x v="492"/>
    <n v="5.8"/>
    <x v="17"/>
  </r>
  <r>
    <x v="493"/>
    <n v="5.7"/>
    <x v="17"/>
  </r>
  <r>
    <x v="494"/>
    <n v="5.5"/>
    <x v="17"/>
  </r>
  <r>
    <x v="495"/>
    <n v="5.4"/>
    <x v="17"/>
  </r>
  <r>
    <x v="496"/>
    <n v="5.2"/>
    <x v="17"/>
  </r>
  <r>
    <x v="497"/>
    <n v="5.0999999999999996"/>
    <x v="17"/>
  </r>
  <r>
    <x v="498"/>
    <n v="5"/>
    <x v="17"/>
  </r>
  <r>
    <x v="499"/>
    <n v="4.9000000000000004"/>
    <x v="17"/>
  </r>
  <r>
    <x v="500"/>
    <n v="4.8"/>
    <x v="17"/>
  </r>
  <r>
    <x v="501"/>
    <n v="4.7"/>
    <x v="17"/>
  </r>
  <r>
    <x v="502"/>
    <n v="4.7"/>
    <x v="17"/>
  </r>
  <r>
    <x v="503"/>
    <n v="4.7"/>
    <x v="17"/>
  </r>
  <r>
    <x v="504"/>
    <n v="4.7"/>
    <x v="17"/>
  </r>
  <r>
    <x v="505"/>
    <n v="4.7"/>
    <x v="17"/>
  </r>
  <r>
    <x v="506"/>
    <n v="4.8"/>
    <x v="17"/>
  </r>
  <r>
    <x v="507"/>
    <n v="4.9000000000000004"/>
    <x v="17"/>
  </r>
  <r>
    <x v="508"/>
    <n v="4.9000000000000004"/>
    <x v="17"/>
  </r>
  <r>
    <x v="509"/>
    <n v="4.9000000000000004"/>
    <x v="17"/>
  </r>
  <r>
    <x v="510"/>
    <n v="4.9000000000000004"/>
    <x v="17"/>
  </r>
  <r>
    <x v="511"/>
    <n v="4.9000000000000004"/>
    <x v="17"/>
  </r>
  <r>
    <x v="512"/>
    <n v="4.8"/>
    <x v="17"/>
  </r>
  <r>
    <x v="513"/>
    <n v="4.8"/>
    <x v="17"/>
  </r>
  <r>
    <x v="514"/>
    <n v="4.8"/>
    <x v="17"/>
  </r>
  <r>
    <x v="515"/>
    <n v="4.8"/>
    <x v="17"/>
  </r>
  <r>
    <x v="516"/>
    <n v="4.7"/>
    <x v="17"/>
  </r>
  <r>
    <x v="517"/>
    <n v="4.5999999999999996"/>
    <x v="17"/>
  </r>
  <r>
    <x v="518"/>
    <n v="4.5"/>
    <x v="17"/>
  </r>
  <r>
    <x v="519"/>
    <n v="4.4000000000000004"/>
    <x v="17"/>
  </r>
  <r>
    <x v="520"/>
    <n v="4.4000000000000004"/>
    <x v="17"/>
  </r>
  <r>
    <x v="521"/>
    <n v="4.5"/>
    <x v="17"/>
  </r>
  <r>
    <x v="522"/>
    <n v="4.5999999999999996"/>
    <x v="17"/>
  </r>
  <r>
    <x v="523"/>
    <n v="4.7"/>
    <x v="17"/>
  </r>
  <r>
    <x v="524"/>
    <n v="4.8"/>
    <x v="17"/>
  </r>
  <r>
    <x v="525"/>
    <n v="4.8"/>
    <x v="17"/>
  </r>
  <r>
    <x v="526"/>
    <n v="4.8"/>
    <x v="17"/>
  </r>
  <r>
    <x v="527"/>
    <n v="4.8"/>
    <x v="17"/>
  </r>
  <r>
    <x v="528"/>
    <n v="4.7"/>
    <x v="17"/>
  </r>
  <r>
    <x v="529"/>
    <n v="4.7"/>
    <x v="17"/>
  </r>
  <r>
    <x v="530"/>
    <n v="6.7"/>
    <x v="17"/>
  </r>
  <r>
    <x v="531"/>
    <n v="13.5"/>
    <x v="17"/>
  </r>
  <r>
    <x v="532"/>
    <n v="12.3"/>
    <x v="17"/>
  </r>
  <r>
    <x v="533"/>
    <n v="11"/>
    <x v="17"/>
  </r>
  <r>
    <x v="534"/>
    <n v="10.4"/>
    <x v="17"/>
  </r>
  <r>
    <x v="535"/>
    <n v="9.1999999999999993"/>
    <x v="17"/>
  </r>
  <r>
    <x v="536"/>
    <n v="8.6999999999999993"/>
    <x v="17"/>
  </r>
  <r>
    <x v="537"/>
    <n v="8"/>
    <x v="17"/>
  </r>
  <r>
    <x v="538"/>
    <n v="7.6"/>
    <x v="17"/>
  </r>
  <r>
    <x v="539"/>
    <n v="7.4"/>
    <x v="17"/>
  </r>
  <r>
    <x v="540"/>
    <n v="7"/>
    <x v="17"/>
  </r>
  <r>
    <x v="541"/>
    <n v="6.8"/>
    <x v="17"/>
  </r>
  <r>
    <x v="542"/>
    <n v="6.6"/>
    <x v="17"/>
  </r>
  <r>
    <x v="543"/>
    <n v="6.4"/>
    <x v="17"/>
  </r>
  <r>
    <x v="544"/>
    <n v="6.2"/>
    <x v="17"/>
  </r>
  <r>
    <x v="545"/>
    <n v="6"/>
    <x v="17"/>
  </r>
  <r>
    <x v="546"/>
    <n v="5.6"/>
    <x v="17"/>
  </r>
  <r>
    <x v="547"/>
    <n v="5.2"/>
    <x v="17"/>
  </r>
  <r>
    <x v="548"/>
    <n v="4.8"/>
    <x v="17"/>
  </r>
  <r>
    <x v="549"/>
    <n v="4.5"/>
    <x v="17"/>
  </r>
  <r>
    <x v="550"/>
    <n v="4.2"/>
    <x v="17"/>
  </r>
  <r>
    <x v="551"/>
    <n v="4"/>
    <x v="17"/>
  </r>
  <r>
    <x v="552"/>
    <n v="3.9"/>
    <x v="17"/>
  </r>
  <r>
    <x v="553"/>
    <n v="3.8"/>
    <x v="17"/>
  </r>
  <r>
    <x v="554"/>
    <n v="3.7"/>
    <x v="17"/>
  </r>
  <r>
    <x v="555"/>
    <n v="3.7"/>
    <x v="17"/>
  </r>
  <r>
    <x v="556"/>
    <n v="3.7"/>
    <x v="17"/>
  </r>
  <r>
    <x v="557"/>
    <n v="3.6"/>
    <x v="17"/>
  </r>
  <r>
    <x v="558"/>
    <n v="3.6"/>
    <x v="17"/>
  </r>
  <r>
    <x v="559"/>
    <n v="3.6"/>
    <x v="17"/>
  </r>
  <r>
    <x v="560"/>
    <n v="3.5"/>
    <x v="17"/>
  </r>
  <r>
    <x v="561"/>
    <n v="3.5"/>
    <x v="17"/>
  </r>
  <r>
    <x v="562"/>
    <n v="3.5"/>
    <x v="17"/>
  </r>
  <r>
    <x v="563"/>
    <n v="3.5"/>
    <x v="17"/>
  </r>
  <r>
    <x v="564"/>
    <n v="3.6"/>
    <x v="17"/>
  </r>
  <r>
    <x v="565"/>
    <n v="3.6"/>
    <x v="17"/>
  </r>
  <r>
    <x v="566"/>
    <n v="3.6"/>
    <x v="17"/>
  </r>
  <r>
    <x v="567"/>
    <n v="3.5"/>
    <x v="17"/>
  </r>
  <r>
    <x v="568"/>
    <n v="3.5"/>
    <x v="17"/>
  </r>
  <r>
    <x v="569"/>
    <n v="3.5"/>
    <x v="17"/>
  </r>
  <r>
    <x v="570"/>
    <n v="3.6"/>
    <x v="17"/>
  </r>
  <r>
    <x v="571"/>
    <n v="3.7"/>
    <x v="17"/>
  </r>
  <r>
    <x v="572"/>
    <n v="3.8"/>
    <x v="17"/>
  </r>
  <r>
    <x v="573"/>
    <n v="3.9"/>
    <x v="17"/>
  </r>
  <r>
    <x v="574"/>
    <n v="4.0999999999999996"/>
    <x v="17"/>
  </r>
  <r>
    <x v="575"/>
    <n v="4.2"/>
    <x v="17"/>
  </r>
  <r>
    <x v="576"/>
    <n v="4.2"/>
    <x v="17"/>
  </r>
  <r>
    <x v="577"/>
    <n v="4.0999999999999996"/>
    <x v="17"/>
  </r>
  <r>
    <x v="578"/>
    <n v="4.0999999999999996"/>
    <x v="17"/>
  </r>
  <r>
    <x v="579"/>
    <n v="4.0999999999999996"/>
    <x v="17"/>
  </r>
  <r>
    <x v="580"/>
    <n v="4.0999999999999996"/>
    <x v="17"/>
  </r>
  <r>
    <x v="581"/>
    <n v="4.2"/>
    <x v="17"/>
  </r>
  <r>
    <x v="582"/>
    <n v="4.3"/>
    <x v="17"/>
  </r>
  <r>
    <x v="583"/>
    <n v="4.4000000000000004"/>
    <x v="17"/>
  </r>
  <r>
    <x v="584"/>
    <n v="4.5"/>
    <x v="17"/>
  </r>
  <r>
    <x v="585"/>
    <n v="4.5"/>
    <x v="17"/>
  </r>
  <r>
    <x v="586"/>
    <n v="4.4000000000000004"/>
    <x v="17"/>
  </r>
  <r>
    <x v="587"/>
    <n v="4.4000000000000004"/>
    <x v="17"/>
  </r>
  <r>
    <x v="588"/>
    <n v="4.3"/>
    <x v="17"/>
  </r>
  <r>
    <x v="589"/>
    <n v="4.3"/>
    <x v="17"/>
  </r>
  <r>
    <x v="590"/>
    <n v="4.3"/>
    <x v="17"/>
  </r>
  <r>
    <x v="591"/>
    <n v="4.3"/>
    <x v="17"/>
  </r>
  <r>
    <x v="592"/>
    <n v="4.3"/>
    <x v="17"/>
  </r>
  <r>
    <x v="593"/>
    <n v="4.3"/>
    <x v="17"/>
  </r>
  <r>
    <x v="594"/>
    <n v="4.3"/>
    <x v="17"/>
  </r>
  <r>
    <x v="595"/>
    <n v="4.2"/>
    <x v="17"/>
  </r>
  <r>
    <x v="596"/>
    <n v="4.2"/>
    <x v="17"/>
  </r>
  <r>
    <x v="597"/>
    <m/>
    <x v="17"/>
  </r>
  <r>
    <x v="598"/>
    <n v="4.2"/>
    <x v="17"/>
  </r>
  <r>
    <x v="599"/>
    <n v="4.2"/>
    <x v="17"/>
  </r>
  <r>
    <x v="600"/>
    <n v="4.3"/>
    <x v="17"/>
  </r>
  <r>
    <x v="601"/>
    <n v="4.3"/>
    <x v="17"/>
  </r>
  <r>
    <x v="602"/>
    <n v="4.4000000000000004"/>
    <x v="17"/>
  </r>
  <r>
    <x v="603"/>
    <n v="4.4000000000000004"/>
    <x v="17"/>
  </r>
  <r>
    <x v="604"/>
    <n v="4.5"/>
    <x v="17"/>
  </r>
  <r>
    <x v="0"/>
    <n v="8.6999999999999993"/>
    <x v="18"/>
  </r>
  <r>
    <x v="1"/>
    <n v="8.6999999999999993"/>
    <x v="18"/>
  </r>
  <r>
    <x v="2"/>
    <n v="8.6"/>
    <x v="18"/>
  </r>
  <r>
    <x v="3"/>
    <n v="8.6"/>
    <x v="18"/>
  </r>
  <r>
    <x v="4"/>
    <n v="8.5"/>
    <x v="18"/>
  </r>
  <r>
    <x v="5"/>
    <n v="8.4"/>
    <x v="18"/>
  </r>
  <r>
    <x v="6"/>
    <n v="8.4"/>
    <x v="18"/>
  </r>
  <r>
    <x v="7"/>
    <n v="8.5"/>
    <x v="18"/>
  </r>
  <r>
    <x v="8"/>
    <n v="8.6"/>
    <x v="18"/>
  </r>
  <r>
    <x v="9"/>
    <n v="8.6999999999999993"/>
    <x v="18"/>
  </r>
  <r>
    <x v="10"/>
    <n v="8.9"/>
    <x v="18"/>
  </r>
  <r>
    <x v="11"/>
    <n v="9.1"/>
    <x v="18"/>
  </r>
  <r>
    <x v="12"/>
    <n v="9.1"/>
    <x v="18"/>
  </r>
  <r>
    <x v="13"/>
    <n v="9.1"/>
    <x v="18"/>
  </r>
  <r>
    <x v="14"/>
    <n v="9"/>
    <x v="18"/>
  </r>
  <r>
    <x v="15"/>
    <n v="8.9"/>
    <x v="18"/>
  </r>
  <r>
    <x v="16"/>
    <n v="8.6999999999999993"/>
    <x v="18"/>
  </r>
  <r>
    <x v="17"/>
    <n v="8.5"/>
    <x v="18"/>
  </r>
  <r>
    <x v="18"/>
    <n v="8.3000000000000007"/>
    <x v="18"/>
  </r>
  <r>
    <x v="19"/>
    <n v="8.1999999999999993"/>
    <x v="18"/>
  </r>
  <r>
    <x v="20"/>
    <n v="8"/>
    <x v="18"/>
  </r>
  <r>
    <x v="21"/>
    <n v="7.8"/>
    <x v="18"/>
  </r>
  <r>
    <x v="22"/>
    <n v="7.6"/>
    <x v="18"/>
  </r>
  <r>
    <x v="23"/>
    <n v="7.3"/>
    <x v="18"/>
  </r>
  <r>
    <x v="24"/>
    <n v="7"/>
    <x v="18"/>
  </r>
  <r>
    <x v="25"/>
    <n v="6.8"/>
    <x v="18"/>
  </r>
  <r>
    <x v="26"/>
    <n v="6.5"/>
    <x v="18"/>
  </r>
  <r>
    <x v="27"/>
    <n v="6.4"/>
    <x v="18"/>
  </r>
  <r>
    <x v="28"/>
    <n v="6.3"/>
    <x v="18"/>
  </r>
  <r>
    <x v="29"/>
    <n v="6.2"/>
    <x v="18"/>
  </r>
  <r>
    <x v="30"/>
    <n v="6.2"/>
    <x v="18"/>
  </r>
  <r>
    <x v="31"/>
    <n v="6.3"/>
    <x v="18"/>
  </r>
  <r>
    <x v="32"/>
    <n v="6.3"/>
    <x v="18"/>
  </r>
  <r>
    <x v="33"/>
    <n v="6.3"/>
    <x v="18"/>
  </r>
  <r>
    <x v="34"/>
    <n v="6.3"/>
    <x v="18"/>
  </r>
  <r>
    <x v="35"/>
    <n v="6.4"/>
    <x v="18"/>
  </r>
  <r>
    <x v="36"/>
    <n v="6.5"/>
    <x v="18"/>
  </r>
  <r>
    <x v="37"/>
    <n v="6.6"/>
    <x v="18"/>
  </r>
  <r>
    <x v="38"/>
    <n v="6.7"/>
    <x v="18"/>
  </r>
  <r>
    <x v="39"/>
    <n v="6.7"/>
    <x v="18"/>
  </r>
  <r>
    <x v="40"/>
    <n v="6.7"/>
    <x v="18"/>
  </r>
  <r>
    <x v="41"/>
    <n v="6.6"/>
    <x v="18"/>
  </r>
  <r>
    <x v="42"/>
    <n v="6.6"/>
    <x v="18"/>
  </r>
  <r>
    <x v="43"/>
    <n v="6.6"/>
    <x v="18"/>
  </r>
  <r>
    <x v="44"/>
    <n v="6.6"/>
    <x v="18"/>
  </r>
  <r>
    <x v="45"/>
    <n v="6.6"/>
    <x v="18"/>
  </r>
  <r>
    <x v="46"/>
    <n v="6.6"/>
    <x v="18"/>
  </r>
  <r>
    <x v="47"/>
    <n v="6.6"/>
    <x v="18"/>
  </r>
  <r>
    <x v="48"/>
    <n v="6.6"/>
    <x v="18"/>
  </r>
  <r>
    <x v="49"/>
    <n v="6.7"/>
    <x v="18"/>
  </r>
  <r>
    <x v="50"/>
    <n v="7"/>
    <x v="18"/>
  </r>
  <r>
    <x v="51"/>
    <n v="7.3"/>
    <x v="18"/>
  </r>
  <r>
    <x v="52"/>
    <n v="7.6"/>
    <x v="18"/>
  </r>
  <r>
    <x v="53"/>
    <n v="7.9"/>
    <x v="18"/>
  </r>
  <r>
    <x v="54"/>
    <n v="8"/>
    <x v="18"/>
  </r>
  <r>
    <x v="55"/>
    <n v="8"/>
    <x v="18"/>
  </r>
  <r>
    <x v="56"/>
    <n v="7.9"/>
    <x v="18"/>
  </r>
  <r>
    <x v="57"/>
    <n v="7.8"/>
    <x v="18"/>
  </r>
  <r>
    <x v="58"/>
    <n v="7.6"/>
    <x v="18"/>
  </r>
  <r>
    <x v="59"/>
    <n v="7.5"/>
    <x v="18"/>
  </r>
  <r>
    <x v="60"/>
    <n v="7.4"/>
    <x v="18"/>
  </r>
  <r>
    <x v="61"/>
    <n v="7.2"/>
    <x v="18"/>
  </r>
  <r>
    <x v="62"/>
    <n v="7.1"/>
    <x v="18"/>
  </r>
  <r>
    <x v="63"/>
    <n v="7"/>
    <x v="18"/>
  </r>
  <r>
    <x v="64"/>
    <n v="6.9"/>
    <x v="18"/>
  </r>
  <r>
    <x v="65"/>
    <n v="6.9"/>
    <x v="18"/>
  </r>
  <r>
    <x v="66"/>
    <n v="6.9"/>
    <x v="18"/>
  </r>
  <r>
    <x v="67"/>
    <n v="7.1"/>
    <x v="18"/>
  </r>
  <r>
    <x v="68"/>
    <n v="7.3"/>
    <x v="18"/>
  </r>
  <r>
    <x v="69"/>
    <n v="7.5"/>
    <x v="18"/>
  </r>
  <r>
    <x v="70"/>
    <n v="7.7"/>
    <x v="18"/>
  </r>
  <r>
    <x v="71"/>
    <n v="7.9"/>
    <x v="18"/>
  </r>
  <r>
    <x v="72"/>
    <n v="8.1"/>
    <x v="18"/>
  </r>
  <r>
    <x v="73"/>
    <n v="8.3000000000000007"/>
    <x v="18"/>
  </r>
  <r>
    <x v="74"/>
    <n v="8.4"/>
    <x v="18"/>
  </r>
  <r>
    <x v="75"/>
    <n v="8.5"/>
    <x v="18"/>
  </r>
  <r>
    <x v="76"/>
    <n v="8.5"/>
    <x v="18"/>
  </r>
  <r>
    <x v="77"/>
    <n v="8.5"/>
    <x v="18"/>
  </r>
  <r>
    <x v="78"/>
    <n v="8.5"/>
    <x v="18"/>
  </r>
  <r>
    <x v="79"/>
    <n v="8.5"/>
    <x v="18"/>
  </r>
  <r>
    <x v="80"/>
    <n v="8.6"/>
    <x v="18"/>
  </r>
  <r>
    <x v="81"/>
    <n v="8.6"/>
    <x v="18"/>
  </r>
  <r>
    <x v="82"/>
    <n v="8.6999999999999993"/>
    <x v="18"/>
  </r>
  <r>
    <x v="83"/>
    <n v="8.8000000000000007"/>
    <x v="18"/>
  </r>
  <r>
    <x v="84"/>
    <n v="8.9"/>
    <x v="18"/>
  </r>
  <r>
    <x v="85"/>
    <n v="8.9"/>
    <x v="18"/>
  </r>
  <r>
    <x v="86"/>
    <n v="8.9"/>
    <x v="18"/>
  </r>
  <r>
    <x v="87"/>
    <n v="8.8000000000000007"/>
    <x v="18"/>
  </r>
  <r>
    <x v="88"/>
    <n v="8.6999999999999993"/>
    <x v="18"/>
  </r>
  <r>
    <x v="89"/>
    <n v="8.5"/>
    <x v="18"/>
  </r>
  <r>
    <x v="90"/>
    <n v="8.3000000000000007"/>
    <x v="18"/>
  </r>
  <r>
    <x v="91"/>
    <n v="8.1"/>
    <x v="18"/>
  </r>
  <r>
    <x v="92"/>
    <n v="7.8"/>
    <x v="18"/>
  </r>
  <r>
    <x v="93"/>
    <n v="7.6"/>
    <x v="18"/>
  </r>
  <r>
    <x v="94"/>
    <n v="7.4"/>
    <x v="18"/>
  </r>
  <r>
    <x v="95"/>
    <n v="7.2"/>
    <x v="18"/>
  </r>
  <r>
    <x v="96"/>
    <n v="6.9"/>
    <x v="18"/>
  </r>
  <r>
    <x v="97"/>
    <n v="6.7"/>
    <x v="18"/>
  </r>
  <r>
    <x v="98"/>
    <n v="6.5"/>
    <x v="18"/>
  </r>
  <r>
    <x v="99"/>
    <n v="6.3"/>
    <x v="18"/>
  </r>
  <r>
    <x v="100"/>
    <n v="6.2"/>
    <x v="18"/>
  </r>
  <r>
    <x v="101"/>
    <n v="6.1"/>
    <x v="18"/>
  </r>
  <r>
    <x v="102"/>
    <n v="6"/>
    <x v="18"/>
  </r>
  <r>
    <x v="103"/>
    <n v="6"/>
    <x v="18"/>
  </r>
  <r>
    <x v="104"/>
    <n v="5.9"/>
    <x v="18"/>
  </r>
  <r>
    <x v="105"/>
    <n v="5.8"/>
    <x v="18"/>
  </r>
  <r>
    <x v="106"/>
    <n v="5.7"/>
    <x v="18"/>
  </r>
  <r>
    <x v="107"/>
    <n v="5.7"/>
    <x v="18"/>
  </r>
  <r>
    <x v="108"/>
    <n v="5.7"/>
    <x v="18"/>
  </r>
  <r>
    <x v="109"/>
    <n v="5.8"/>
    <x v="18"/>
  </r>
  <r>
    <x v="110"/>
    <n v="5.8"/>
    <x v="18"/>
  </r>
  <r>
    <x v="111"/>
    <n v="5.8"/>
    <x v="18"/>
  </r>
  <r>
    <x v="112"/>
    <n v="5.7"/>
    <x v="18"/>
  </r>
  <r>
    <x v="113"/>
    <n v="5.6"/>
    <x v="18"/>
  </r>
  <r>
    <x v="114"/>
    <n v="5.5"/>
    <x v="18"/>
  </r>
  <r>
    <x v="115"/>
    <n v="5.4"/>
    <x v="18"/>
  </r>
  <r>
    <x v="116"/>
    <n v="5.4"/>
    <x v="18"/>
  </r>
  <r>
    <x v="117"/>
    <n v="5.4"/>
    <x v="18"/>
  </r>
  <r>
    <x v="118"/>
    <n v="5.3"/>
    <x v="18"/>
  </r>
  <r>
    <x v="119"/>
    <n v="5.3"/>
    <x v="18"/>
  </r>
  <r>
    <x v="120"/>
    <n v="5.3"/>
    <x v="18"/>
  </r>
  <r>
    <x v="121"/>
    <n v="5.3"/>
    <x v="18"/>
  </r>
  <r>
    <x v="122"/>
    <n v="5.3"/>
    <x v="18"/>
  </r>
  <r>
    <x v="123"/>
    <n v="5.3"/>
    <x v="18"/>
  </r>
  <r>
    <x v="124"/>
    <n v="5.3"/>
    <x v="18"/>
  </r>
  <r>
    <x v="125"/>
    <n v="5.3"/>
    <x v="18"/>
  </r>
  <r>
    <x v="126"/>
    <n v="5.3"/>
    <x v="18"/>
  </r>
  <r>
    <x v="127"/>
    <n v="5.3"/>
    <x v="18"/>
  </r>
  <r>
    <x v="128"/>
    <n v="5.3"/>
    <x v="18"/>
  </r>
  <r>
    <x v="129"/>
    <n v="5.2"/>
    <x v="18"/>
  </r>
  <r>
    <x v="130"/>
    <n v="5.2"/>
    <x v="18"/>
  </r>
  <r>
    <x v="131"/>
    <n v="5"/>
    <x v="18"/>
  </r>
  <r>
    <x v="132"/>
    <n v="4.9000000000000004"/>
    <x v="18"/>
  </r>
  <r>
    <x v="133"/>
    <n v="4.7"/>
    <x v="18"/>
  </r>
  <r>
    <x v="134"/>
    <n v="4.5999999999999996"/>
    <x v="18"/>
  </r>
  <r>
    <x v="135"/>
    <n v="4.5"/>
    <x v="18"/>
  </r>
  <r>
    <x v="136"/>
    <n v="4.4000000000000004"/>
    <x v="18"/>
  </r>
  <r>
    <x v="137"/>
    <n v="4.3"/>
    <x v="18"/>
  </r>
  <r>
    <x v="138"/>
    <n v="4.3"/>
    <x v="18"/>
  </r>
  <r>
    <x v="139"/>
    <n v="4.2"/>
    <x v="18"/>
  </r>
  <r>
    <x v="140"/>
    <n v="4.2"/>
    <x v="18"/>
  </r>
  <r>
    <x v="141"/>
    <n v="4.0999999999999996"/>
    <x v="18"/>
  </r>
  <r>
    <x v="142"/>
    <n v="4"/>
    <x v="18"/>
  </r>
  <r>
    <x v="143"/>
    <n v="3.9"/>
    <x v="18"/>
  </r>
  <r>
    <x v="144"/>
    <n v="3.7"/>
    <x v="18"/>
  </r>
  <r>
    <x v="145"/>
    <n v="3.6"/>
    <x v="18"/>
  </r>
  <r>
    <x v="146"/>
    <n v="3.5"/>
    <x v="18"/>
  </r>
  <r>
    <x v="147"/>
    <n v="3.5"/>
    <x v="18"/>
  </r>
  <r>
    <x v="148"/>
    <n v="3.6"/>
    <x v="18"/>
  </r>
  <r>
    <x v="149"/>
    <n v="3.7"/>
    <x v="18"/>
  </r>
  <r>
    <x v="150"/>
    <n v="3.8"/>
    <x v="18"/>
  </r>
  <r>
    <x v="151"/>
    <n v="3.8"/>
    <x v="18"/>
  </r>
  <r>
    <x v="152"/>
    <n v="3.9"/>
    <x v="18"/>
  </r>
  <r>
    <x v="153"/>
    <n v="3.8"/>
    <x v="18"/>
  </r>
  <r>
    <x v="154"/>
    <n v="3.7"/>
    <x v="18"/>
  </r>
  <r>
    <x v="155"/>
    <n v="3.5"/>
    <x v="18"/>
  </r>
  <r>
    <x v="156"/>
    <n v="3.4"/>
    <x v="18"/>
  </r>
  <r>
    <x v="157"/>
    <n v="3.3"/>
    <x v="18"/>
  </r>
  <r>
    <x v="158"/>
    <n v="3.4"/>
    <x v="18"/>
  </r>
  <r>
    <x v="159"/>
    <n v="3.6"/>
    <x v="18"/>
  </r>
  <r>
    <x v="160"/>
    <n v="3.8"/>
    <x v="18"/>
  </r>
  <r>
    <x v="161"/>
    <n v="4.0999999999999996"/>
    <x v="18"/>
  </r>
  <r>
    <x v="162"/>
    <n v="4.3"/>
    <x v="18"/>
  </r>
  <r>
    <x v="163"/>
    <n v="4.4000000000000004"/>
    <x v="18"/>
  </r>
  <r>
    <x v="164"/>
    <n v="4.5"/>
    <x v="18"/>
  </r>
  <r>
    <x v="165"/>
    <n v="4.5"/>
    <x v="18"/>
  </r>
  <r>
    <x v="166"/>
    <n v="4.5"/>
    <x v="18"/>
  </r>
  <r>
    <x v="167"/>
    <n v="4.5"/>
    <x v="18"/>
  </r>
  <r>
    <x v="168"/>
    <n v="4.5"/>
    <x v="18"/>
  </r>
  <r>
    <x v="169"/>
    <n v="4.5"/>
    <x v="18"/>
  </r>
  <r>
    <x v="170"/>
    <n v="4.5"/>
    <x v="18"/>
  </r>
  <r>
    <x v="171"/>
    <n v="4.5999999999999996"/>
    <x v="18"/>
  </r>
  <r>
    <x v="172"/>
    <n v="4.7"/>
    <x v="18"/>
  </r>
  <r>
    <x v="173"/>
    <n v="4.9000000000000004"/>
    <x v="18"/>
  </r>
  <r>
    <x v="174"/>
    <n v="5.2"/>
    <x v="18"/>
  </r>
  <r>
    <x v="175"/>
    <n v="5.5"/>
    <x v="18"/>
  </r>
  <r>
    <x v="176"/>
    <n v="5.8"/>
    <x v="18"/>
  </r>
  <r>
    <x v="177"/>
    <n v="6.2"/>
    <x v="18"/>
  </r>
  <r>
    <x v="178"/>
    <n v="6.7"/>
    <x v="18"/>
  </r>
  <r>
    <x v="179"/>
    <n v="7.2"/>
    <x v="18"/>
  </r>
  <r>
    <x v="180"/>
    <n v="7.7"/>
    <x v="18"/>
  </r>
  <r>
    <x v="181"/>
    <n v="8.1"/>
    <x v="18"/>
  </r>
  <r>
    <x v="182"/>
    <n v="8.4"/>
    <x v="18"/>
  </r>
  <r>
    <x v="183"/>
    <n v="8.4"/>
    <x v="18"/>
  </r>
  <r>
    <x v="184"/>
    <n v="8.1999999999999993"/>
    <x v="18"/>
  </r>
  <r>
    <x v="185"/>
    <n v="7.9"/>
    <x v="18"/>
  </r>
  <r>
    <x v="186"/>
    <n v="7.6"/>
    <x v="18"/>
  </r>
  <r>
    <x v="187"/>
    <n v="7.4"/>
    <x v="18"/>
  </r>
  <r>
    <x v="188"/>
    <n v="7.3"/>
    <x v="18"/>
  </r>
  <r>
    <x v="189"/>
    <n v="7.3"/>
    <x v="18"/>
  </r>
  <r>
    <x v="190"/>
    <n v="7.4"/>
    <x v="18"/>
  </r>
  <r>
    <x v="191"/>
    <n v="7.6"/>
    <x v="18"/>
  </r>
  <r>
    <x v="192"/>
    <n v="7.7"/>
    <x v="18"/>
  </r>
  <r>
    <x v="193"/>
    <n v="7.7"/>
    <x v="18"/>
  </r>
  <r>
    <x v="194"/>
    <n v="7.7"/>
    <x v="18"/>
  </r>
  <r>
    <x v="195"/>
    <n v="7.5"/>
    <x v="18"/>
  </r>
  <r>
    <x v="196"/>
    <n v="7.4"/>
    <x v="18"/>
  </r>
  <r>
    <x v="197"/>
    <n v="7.2"/>
    <x v="18"/>
  </r>
  <r>
    <x v="198"/>
    <n v="7.2"/>
    <x v="18"/>
  </r>
  <r>
    <x v="199"/>
    <n v="7.1"/>
    <x v="18"/>
  </r>
  <r>
    <x v="200"/>
    <n v="7.1"/>
    <x v="18"/>
  </r>
  <r>
    <x v="201"/>
    <n v="7.1"/>
    <x v="18"/>
  </r>
  <r>
    <x v="202"/>
    <n v="7"/>
    <x v="18"/>
  </r>
  <r>
    <x v="203"/>
    <n v="7"/>
    <x v="18"/>
  </r>
  <r>
    <x v="204"/>
    <n v="6.9"/>
    <x v="18"/>
  </r>
  <r>
    <x v="205"/>
    <n v="6.8"/>
    <x v="18"/>
  </r>
  <r>
    <x v="206"/>
    <n v="6.7"/>
    <x v="18"/>
  </r>
  <r>
    <x v="207"/>
    <n v="6.7"/>
    <x v="18"/>
  </r>
  <r>
    <x v="208"/>
    <n v="6.7"/>
    <x v="18"/>
  </r>
  <r>
    <x v="209"/>
    <n v="6.8"/>
    <x v="18"/>
  </r>
  <r>
    <x v="210"/>
    <n v="6.9"/>
    <x v="18"/>
  </r>
  <r>
    <x v="211"/>
    <n v="6.9"/>
    <x v="18"/>
  </r>
  <r>
    <x v="212"/>
    <n v="6.9"/>
    <x v="18"/>
  </r>
  <r>
    <x v="213"/>
    <n v="6.8"/>
    <x v="18"/>
  </r>
  <r>
    <x v="214"/>
    <n v="6.8"/>
    <x v="18"/>
  </r>
  <r>
    <x v="215"/>
    <n v="6.8"/>
    <x v="18"/>
  </r>
  <r>
    <x v="216"/>
    <n v="6.8"/>
    <x v="18"/>
  </r>
  <r>
    <x v="217"/>
    <n v="6.7"/>
    <x v="18"/>
  </r>
  <r>
    <x v="218"/>
    <n v="6.7"/>
    <x v="18"/>
  </r>
  <r>
    <x v="219"/>
    <n v="6.7"/>
    <x v="18"/>
  </r>
  <r>
    <x v="220"/>
    <n v="6.7"/>
    <x v="18"/>
  </r>
  <r>
    <x v="221"/>
    <n v="6.7"/>
    <x v="18"/>
  </r>
  <r>
    <x v="222"/>
    <n v="6.7"/>
    <x v="18"/>
  </r>
  <r>
    <x v="223"/>
    <n v="6.7"/>
    <x v="18"/>
  </r>
  <r>
    <x v="224"/>
    <n v="6.6"/>
    <x v="18"/>
  </r>
  <r>
    <x v="225"/>
    <n v="6.4"/>
    <x v="18"/>
  </r>
  <r>
    <x v="226"/>
    <n v="6.3"/>
    <x v="18"/>
  </r>
  <r>
    <x v="227"/>
    <n v="6.1"/>
    <x v="18"/>
  </r>
  <r>
    <x v="228"/>
    <n v="6"/>
    <x v="18"/>
  </r>
  <r>
    <x v="229"/>
    <n v="5.9"/>
    <x v="18"/>
  </r>
  <r>
    <x v="230"/>
    <n v="5.9"/>
    <x v="18"/>
  </r>
  <r>
    <x v="231"/>
    <n v="5.9"/>
    <x v="18"/>
  </r>
  <r>
    <x v="232"/>
    <n v="6"/>
    <x v="18"/>
  </r>
  <r>
    <x v="233"/>
    <n v="6"/>
    <x v="18"/>
  </r>
  <r>
    <x v="234"/>
    <n v="6"/>
    <x v="18"/>
  </r>
  <r>
    <x v="235"/>
    <n v="5.9"/>
    <x v="18"/>
  </r>
  <r>
    <x v="236"/>
    <n v="5.8"/>
    <x v="18"/>
  </r>
  <r>
    <x v="237"/>
    <n v="5.7"/>
    <x v="18"/>
  </r>
  <r>
    <x v="238"/>
    <n v="5.7"/>
    <x v="18"/>
  </r>
  <r>
    <x v="239"/>
    <n v="5.6"/>
    <x v="18"/>
  </r>
  <r>
    <x v="240"/>
    <n v="5.5"/>
    <x v="18"/>
  </r>
  <r>
    <x v="241"/>
    <n v="5.5"/>
    <x v="18"/>
  </r>
  <r>
    <x v="242"/>
    <n v="5.5"/>
    <x v="18"/>
  </r>
  <r>
    <x v="243"/>
    <n v="5.5"/>
    <x v="18"/>
  </r>
  <r>
    <x v="244"/>
    <n v="5.4"/>
    <x v="18"/>
  </r>
  <r>
    <x v="245"/>
    <n v="5.3"/>
    <x v="18"/>
  </r>
  <r>
    <x v="246"/>
    <n v="5.3"/>
    <x v="18"/>
  </r>
  <r>
    <x v="247"/>
    <n v="5.2"/>
    <x v="18"/>
  </r>
  <r>
    <x v="248"/>
    <n v="5.0999999999999996"/>
    <x v="18"/>
  </r>
  <r>
    <x v="249"/>
    <n v="5.0999999999999996"/>
    <x v="18"/>
  </r>
  <r>
    <x v="250"/>
    <n v="5.2"/>
    <x v="18"/>
  </r>
  <r>
    <x v="251"/>
    <n v="5.2"/>
    <x v="18"/>
  </r>
  <r>
    <x v="252"/>
    <n v="5.3"/>
    <x v="18"/>
  </r>
  <r>
    <x v="253"/>
    <n v="5.4"/>
    <x v="18"/>
  </r>
  <r>
    <x v="254"/>
    <n v="5.4"/>
    <x v="18"/>
  </r>
  <r>
    <x v="255"/>
    <n v="5.4"/>
    <x v="18"/>
  </r>
  <r>
    <x v="256"/>
    <n v="5.3"/>
    <x v="18"/>
  </r>
  <r>
    <x v="257"/>
    <n v="5.2"/>
    <x v="18"/>
  </r>
  <r>
    <x v="258"/>
    <n v="5.0999999999999996"/>
    <x v="18"/>
  </r>
  <r>
    <x v="259"/>
    <n v="5"/>
    <x v="18"/>
  </r>
  <r>
    <x v="260"/>
    <n v="5"/>
    <x v="18"/>
  </r>
  <r>
    <x v="261"/>
    <n v="5"/>
    <x v="18"/>
  </r>
  <r>
    <x v="262"/>
    <n v="5"/>
    <x v="18"/>
  </r>
  <r>
    <x v="263"/>
    <n v="5"/>
    <x v="18"/>
  </r>
  <r>
    <x v="264"/>
    <n v="4.9000000000000004"/>
    <x v="18"/>
  </r>
  <r>
    <x v="265"/>
    <n v="4.8"/>
    <x v="18"/>
  </r>
  <r>
    <x v="266"/>
    <n v="4.5999999999999996"/>
    <x v="18"/>
  </r>
  <r>
    <x v="267"/>
    <n v="4.5"/>
    <x v="18"/>
  </r>
  <r>
    <x v="268"/>
    <n v="4.4000000000000004"/>
    <x v="18"/>
  </r>
  <r>
    <x v="269"/>
    <n v="4.4000000000000004"/>
    <x v="18"/>
  </r>
  <r>
    <x v="270"/>
    <n v="4.4000000000000004"/>
    <x v="18"/>
  </r>
  <r>
    <x v="271"/>
    <n v="4.5"/>
    <x v="18"/>
  </r>
  <r>
    <x v="272"/>
    <n v="4.4000000000000004"/>
    <x v="18"/>
  </r>
  <r>
    <x v="273"/>
    <n v="4.3"/>
    <x v="18"/>
  </r>
  <r>
    <x v="274"/>
    <n v="4.2"/>
    <x v="18"/>
  </r>
  <r>
    <x v="275"/>
    <n v="4.0999999999999996"/>
    <x v="18"/>
  </r>
  <r>
    <x v="276"/>
    <n v="4"/>
    <x v="18"/>
  </r>
  <r>
    <x v="277"/>
    <n v="3.9"/>
    <x v="18"/>
  </r>
  <r>
    <x v="278"/>
    <n v="3.9"/>
    <x v="18"/>
  </r>
  <r>
    <x v="279"/>
    <n v="4"/>
    <x v="18"/>
  </r>
  <r>
    <x v="280"/>
    <n v="4"/>
    <x v="18"/>
  </r>
  <r>
    <x v="281"/>
    <n v="4"/>
    <x v="18"/>
  </r>
  <r>
    <x v="282"/>
    <n v="4"/>
    <x v="18"/>
  </r>
  <r>
    <x v="283"/>
    <n v="4"/>
    <x v="18"/>
  </r>
  <r>
    <x v="284"/>
    <n v="4"/>
    <x v="18"/>
  </r>
  <r>
    <x v="285"/>
    <n v="4"/>
    <x v="18"/>
  </r>
  <r>
    <x v="286"/>
    <n v="3.9"/>
    <x v="18"/>
  </r>
  <r>
    <x v="287"/>
    <n v="3.8"/>
    <x v="18"/>
  </r>
  <r>
    <x v="288"/>
    <n v="3.7"/>
    <x v="18"/>
  </r>
  <r>
    <x v="289"/>
    <n v="3.5"/>
    <x v="18"/>
  </r>
  <r>
    <x v="290"/>
    <n v="3.4"/>
    <x v="18"/>
  </r>
  <r>
    <x v="291"/>
    <n v="3.3"/>
    <x v="18"/>
  </r>
  <r>
    <x v="292"/>
    <n v="3.3"/>
    <x v="18"/>
  </r>
  <r>
    <x v="293"/>
    <n v="3.3"/>
    <x v="18"/>
  </r>
  <r>
    <x v="294"/>
    <n v="3.2"/>
    <x v="18"/>
  </r>
  <r>
    <x v="295"/>
    <n v="3.2"/>
    <x v="18"/>
  </r>
  <r>
    <x v="296"/>
    <n v="3.2"/>
    <x v="18"/>
  </r>
  <r>
    <x v="297"/>
    <n v="3.2"/>
    <x v="18"/>
  </r>
  <r>
    <x v="298"/>
    <n v="3.2"/>
    <x v="18"/>
  </r>
  <r>
    <x v="299"/>
    <n v="3.2"/>
    <x v="18"/>
  </r>
  <r>
    <x v="300"/>
    <n v="3.2"/>
    <x v="18"/>
  </r>
  <r>
    <x v="301"/>
    <n v="3.3"/>
    <x v="18"/>
  </r>
  <r>
    <x v="302"/>
    <n v="3.5"/>
    <x v="18"/>
  </r>
  <r>
    <x v="303"/>
    <n v="3.6"/>
    <x v="18"/>
  </r>
  <r>
    <x v="304"/>
    <n v="3.7"/>
    <x v="18"/>
  </r>
  <r>
    <x v="305"/>
    <n v="3.8"/>
    <x v="18"/>
  </r>
  <r>
    <x v="306"/>
    <n v="3.8"/>
    <x v="18"/>
  </r>
  <r>
    <x v="307"/>
    <n v="3.9"/>
    <x v="18"/>
  </r>
  <r>
    <x v="308"/>
    <n v="4"/>
    <x v="18"/>
  </r>
  <r>
    <x v="309"/>
    <n v="4"/>
    <x v="18"/>
  </r>
  <r>
    <x v="310"/>
    <n v="4.0999999999999996"/>
    <x v="18"/>
  </r>
  <r>
    <x v="311"/>
    <n v="4.0999999999999996"/>
    <x v="18"/>
  </r>
  <r>
    <x v="312"/>
    <n v="4.2"/>
    <x v="18"/>
  </r>
  <r>
    <x v="313"/>
    <n v="4.2"/>
    <x v="18"/>
  </r>
  <r>
    <x v="314"/>
    <n v="4.3"/>
    <x v="18"/>
  </r>
  <r>
    <x v="315"/>
    <n v="4.3"/>
    <x v="18"/>
  </r>
  <r>
    <x v="316"/>
    <n v="4.4000000000000004"/>
    <x v="18"/>
  </r>
  <r>
    <x v="317"/>
    <n v="4.4000000000000004"/>
    <x v="18"/>
  </r>
  <r>
    <x v="318"/>
    <n v="4.4000000000000004"/>
    <x v="18"/>
  </r>
  <r>
    <x v="319"/>
    <n v="4.4000000000000004"/>
    <x v="18"/>
  </r>
  <r>
    <x v="320"/>
    <n v="4.5"/>
    <x v="18"/>
  </r>
  <r>
    <x v="321"/>
    <n v="4.5999999999999996"/>
    <x v="18"/>
  </r>
  <r>
    <x v="322"/>
    <n v="4.7"/>
    <x v="18"/>
  </r>
  <r>
    <x v="323"/>
    <n v="4.8"/>
    <x v="18"/>
  </r>
  <r>
    <x v="324"/>
    <n v="4.9000000000000004"/>
    <x v="18"/>
  </r>
  <r>
    <x v="325"/>
    <n v="5.0999999999999996"/>
    <x v="18"/>
  </r>
  <r>
    <x v="326"/>
    <n v="5.0999999999999996"/>
    <x v="18"/>
  </r>
  <r>
    <x v="327"/>
    <n v="5.2"/>
    <x v="18"/>
  </r>
  <r>
    <x v="328"/>
    <n v="5.2"/>
    <x v="18"/>
  </r>
  <r>
    <x v="329"/>
    <n v="5.2"/>
    <x v="18"/>
  </r>
  <r>
    <x v="330"/>
    <n v="5.2"/>
    <x v="18"/>
  </r>
  <r>
    <x v="331"/>
    <n v="5.2"/>
    <x v="18"/>
  </r>
  <r>
    <x v="332"/>
    <n v="5.0999999999999996"/>
    <x v="18"/>
  </r>
  <r>
    <x v="333"/>
    <n v="5.0999999999999996"/>
    <x v="18"/>
  </r>
  <r>
    <x v="334"/>
    <n v="5"/>
    <x v="18"/>
  </r>
  <r>
    <x v="335"/>
    <n v="4.9000000000000004"/>
    <x v="18"/>
  </r>
  <r>
    <x v="336"/>
    <n v="4.8"/>
    <x v="18"/>
  </r>
  <r>
    <x v="337"/>
    <n v="4.8"/>
    <x v="18"/>
  </r>
  <r>
    <x v="338"/>
    <n v="4.7"/>
    <x v="18"/>
  </r>
  <r>
    <x v="339"/>
    <n v="4.5999999999999996"/>
    <x v="18"/>
  </r>
  <r>
    <x v="340"/>
    <n v="4.5999999999999996"/>
    <x v="18"/>
  </r>
  <r>
    <x v="341"/>
    <n v="4.5999999999999996"/>
    <x v="18"/>
  </r>
  <r>
    <x v="342"/>
    <n v="4.5999999999999996"/>
    <x v="18"/>
  </r>
  <r>
    <x v="343"/>
    <n v="4.5999999999999996"/>
    <x v="18"/>
  </r>
  <r>
    <x v="344"/>
    <n v="4.5999999999999996"/>
    <x v="18"/>
  </r>
  <r>
    <x v="345"/>
    <n v="4.5999999999999996"/>
    <x v="18"/>
  </r>
  <r>
    <x v="346"/>
    <n v="4.7"/>
    <x v="18"/>
  </r>
  <r>
    <x v="347"/>
    <n v="4.8"/>
    <x v="18"/>
  </r>
  <r>
    <x v="348"/>
    <n v="4.8"/>
    <x v="18"/>
  </r>
  <r>
    <x v="349"/>
    <n v="4.9000000000000004"/>
    <x v="18"/>
  </r>
  <r>
    <x v="350"/>
    <n v="4.9000000000000004"/>
    <x v="18"/>
  </r>
  <r>
    <x v="351"/>
    <n v="4.9000000000000004"/>
    <x v="18"/>
  </r>
  <r>
    <x v="352"/>
    <n v="4.9000000000000004"/>
    <x v="18"/>
  </r>
  <r>
    <x v="353"/>
    <n v="4.9000000000000004"/>
    <x v="18"/>
  </r>
  <r>
    <x v="354"/>
    <n v="4.9000000000000004"/>
    <x v="18"/>
  </r>
  <r>
    <x v="355"/>
    <n v="4.9000000000000004"/>
    <x v="18"/>
  </r>
  <r>
    <x v="356"/>
    <n v="4.9000000000000004"/>
    <x v="18"/>
  </r>
  <r>
    <x v="357"/>
    <n v="4.9000000000000004"/>
    <x v="18"/>
  </r>
  <r>
    <x v="358"/>
    <n v="4.9000000000000004"/>
    <x v="18"/>
  </r>
  <r>
    <x v="359"/>
    <n v="4.8"/>
    <x v="18"/>
  </r>
  <r>
    <x v="360"/>
    <n v="4.7"/>
    <x v="18"/>
  </r>
  <r>
    <x v="361"/>
    <n v="4.5999999999999996"/>
    <x v="18"/>
  </r>
  <r>
    <x v="362"/>
    <n v="4.5999999999999996"/>
    <x v="18"/>
  </r>
  <r>
    <x v="363"/>
    <n v="4.5999999999999996"/>
    <x v="18"/>
  </r>
  <r>
    <x v="364"/>
    <n v="4.5999999999999996"/>
    <x v="18"/>
  </r>
  <r>
    <x v="365"/>
    <n v="4.7"/>
    <x v="18"/>
  </r>
  <r>
    <x v="366"/>
    <n v="4.8"/>
    <x v="18"/>
  </r>
  <r>
    <x v="367"/>
    <n v="4.8"/>
    <x v="18"/>
  </r>
  <r>
    <x v="368"/>
    <n v="4.8"/>
    <x v="18"/>
  </r>
  <r>
    <x v="369"/>
    <n v="4.8"/>
    <x v="18"/>
  </r>
  <r>
    <x v="370"/>
    <n v="4.8"/>
    <x v="18"/>
  </r>
  <r>
    <x v="371"/>
    <n v="4.7"/>
    <x v="18"/>
  </r>
  <r>
    <x v="372"/>
    <n v="4.5999999999999996"/>
    <x v="18"/>
  </r>
  <r>
    <x v="373"/>
    <n v="4.5999999999999996"/>
    <x v="18"/>
  </r>
  <r>
    <x v="374"/>
    <n v="4.5999999999999996"/>
    <x v="18"/>
  </r>
  <r>
    <x v="375"/>
    <n v="4.5999999999999996"/>
    <x v="18"/>
  </r>
  <r>
    <x v="376"/>
    <n v="4.5999999999999996"/>
    <x v="18"/>
  </r>
  <r>
    <x v="377"/>
    <n v="4.7"/>
    <x v="18"/>
  </r>
  <r>
    <x v="378"/>
    <n v="4.8"/>
    <x v="18"/>
  </r>
  <r>
    <x v="379"/>
    <n v="4.8"/>
    <x v="18"/>
  </r>
  <r>
    <x v="380"/>
    <n v="4.8"/>
    <x v="18"/>
  </r>
  <r>
    <x v="381"/>
    <n v="4.8"/>
    <x v="18"/>
  </r>
  <r>
    <x v="382"/>
    <n v="4.8"/>
    <x v="18"/>
  </r>
  <r>
    <x v="383"/>
    <n v="4.7"/>
    <x v="18"/>
  </r>
  <r>
    <x v="384"/>
    <n v="4.7"/>
    <x v="18"/>
  </r>
  <r>
    <x v="385"/>
    <n v="4.7"/>
    <x v="18"/>
  </r>
  <r>
    <x v="386"/>
    <n v="4.7"/>
    <x v="18"/>
  </r>
  <r>
    <x v="387"/>
    <n v="4.8"/>
    <x v="18"/>
  </r>
  <r>
    <x v="388"/>
    <n v="4.9000000000000004"/>
    <x v="18"/>
  </r>
  <r>
    <x v="389"/>
    <n v="5.0999999999999996"/>
    <x v="18"/>
  </r>
  <r>
    <x v="390"/>
    <n v="5.3"/>
    <x v="18"/>
  </r>
  <r>
    <x v="391"/>
    <n v="5.5"/>
    <x v="18"/>
  </r>
  <r>
    <x v="392"/>
    <n v="5.7"/>
    <x v="18"/>
  </r>
  <r>
    <x v="393"/>
    <n v="6.1"/>
    <x v="18"/>
  </r>
  <r>
    <x v="394"/>
    <n v="6.5"/>
    <x v="18"/>
  </r>
  <r>
    <x v="395"/>
    <n v="6.9"/>
    <x v="18"/>
  </r>
  <r>
    <x v="396"/>
    <n v="7.4"/>
    <x v="18"/>
  </r>
  <r>
    <x v="397"/>
    <n v="7.9"/>
    <x v="18"/>
  </r>
  <r>
    <x v="398"/>
    <n v="8.1999999999999993"/>
    <x v="18"/>
  </r>
  <r>
    <x v="399"/>
    <n v="8.4"/>
    <x v="18"/>
  </r>
  <r>
    <x v="400"/>
    <n v="8.4"/>
    <x v="18"/>
  </r>
  <r>
    <x v="401"/>
    <n v="8.5"/>
    <x v="18"/>
  </r>
  <r>
    <x v="402"/>
    <n v="8.4"/>
    <x v="18"/>
  </r>
  <r>
    <x v="403"/>
    <n v="8.4"/>
    <x v="18"/>
  </r>
  <r>
    <x v="404"/>
    <n v="8.4"/>
    <x v="18"/>
  </r>
  <r>
    <x v="405"/>
    <n v="8.5"/>
    <x v="18"/>
  </r>
  <r>
    <x v="406"/>
    <n v="8.5"/>
    <x v="18"/>
  </r>
  <r>
    <x v="407"/>
    <n v="8.6"/>
    <x v="18"/>
  </r>
  <r>
    <x v="408"/>
    <n v="8.6999999999999993"/>
    <x v="18"/>
  </r>
  <r>
    <x v="409"/>
    <n v="8.6"/>
    <x v="18"/>
  </r>
  <r>
    <x v="410"/>
    <n v="8.6"/>
    <x v="18"/>
  </r>
  <r>
    <x v="411"/>
    <n v="8.5"/>
    <x v="18"/>
  </r>
  <r>
    <x v="412"/>
    <n v="8.4"/>
    <x v="18"/>
  </r>
  <r>
    <x v="413"/>
    <n v="8.3000000000000007"/>
    <x v="18"/>
  </r>
  <r>
    <x v="414"/>
    <n v="8.1999999999999993"/>
    <x v="18"/>
  </r>
  <r>
    <x v="415"/>
    <n v="8.1999999999999993"/>
    <x v="18"/>
  </r>
  <r>
    <x v="416"/>
    <n v="8.1999999999999993"/>
    <x v="18"/>
  </r>
  <r>
    <x v="417"/>
    <n v="8.1999999999999993"/>
    <x v="18"/>
  </r>
  <r>
    <x v="418"/>
    <n v="8.1999999999999993"/>
    <x v="18"/>
  </r>
  <r>
    <x v="419"/>
    <n v="8.1"/>
    <x v="18"/>
  </r>
  <r>
    <x v="420"/>
    <n v="8.1"/>
    <x v="18"/>
  </r>
  <r>
    <x v="421"/>
    <n v="8"/>
    <x v="18"/>
  </r>
  <r>
    <x v="422"/>
    <n v="7.9"/>
    <x v="18"/>
  </r>
  <r>
    <x v="423"/>
    <n v="7.9"/>
    <x v="18"/>
  </r>
  <r>
    <x v="424"/>
    <n v="7.9"/>
    <x v="18"/>
  </r>
  <r>
    <x v="425"/>
    <n v="7.8"/>
    <x v="18"/>
  </r>
  <r>
    <x v="426"/>
    <n v="7.8"/>
    <x v="18"/>
  </r>
  <r>
    <x v="427"/>
    <n v="7.7"/>
    <x v="18"/>
  </r>
  <r>
    <x v="428"/>
    <n v="7.7"/>
    <x v="18"/>
  </r>
  <r>
    <x v="429"/>
    <n v="7.6"/>
    <x v="18"/>
  </r>
  <r>
    <x v="430"/>
    <n v="7.5"/>
    <x v="18"/>
  </r>
  <r>
    <x v="431"/>
    <n v="7.4"/>
    <x v="18"/>
  </r>
  <r>
    <x v="432"/>
    <n v="7.3"/>
    <x v="18"/>
  </r>
  <r>
    <x v="433"/>
    <n v="7.2"/>
    <x v="18"/>
  </r>
  <r>
    <x v="434"/>
    <n v="7.2"/>
    <x v="18"/>
  </r>
  <r>
    <x v="435"/>
    <n v="7.2"/>
    <x v="18"/>
  </r>
  <r>
    <x v="436"/>
    <n v="7.3"/>
    <x v="18"/>
  </r>
  <r>
    <x v="437"/>
    <n v="7.3"/>
    <x v="18"/>
  </r>
  <r>
    <x v="438"/>
    <n v="7.3"/>
    <x v="18"/>
  </r>
  <r>
    <x v="439"/>
    <n v="7.2"/>
    <x v="18"/>
  </r>
  <r>
    <x v="440"/>
    <n v="7.2"/>
    <x v="18"/>
  </r>
  <r>
    <x v="441"/>
    <n v="7.1"/>
    <x v="18"/>
  </r>
  <r>
    <x v="442"/>
    <n v="7.1"/>
    <x v="18"/>
  </r>
  <r>
    <x v="443"/>
    <n v="7.1"/>
    <x v="18"/>
  </r>
  <r>
    <x v="444"/>
    <n v="7.1"/>
    <x v="18"/>
  </r>
  <r>
    <x v="445"/>
    <n v="7"/>
    <x v="18"/>
  </r>
  <r>
    <x v="446"/>
    <n v="7"/>
    <x v="18"/>
  </r>
  <r>
    <x v="447"/>
    <n v="6.9"/>
    <x v="18"/>
  </r>
  <r>
    <x v="448"/>
    <n v="6.8"/>
    <x v="18"/>
  </r>
  <r>
    <x v="449"/>
    <n v="6.7"/>
    <x v="18"/>
  </r>
  <r>
    <x v="450"/>
    <n v="6.7"/>
    <x v="18"/>
  </r>
  <r>
    <x v="451"/>
    <n v="6.6"/>
    <x v="18"/>
  </r>
  <r>
    <x v="452"/>
    <n v="6.5"/>
    <x v="18"/>
  </r>
  <r>
    <x v="453"/>
    <n v="6.4"/>
    <x v="18"/>
  </r>
  <r>
    <x v="454"/>
    <n v="6.3"/>
    <x v="18"/>
  </r>
  <r>
    <x v="455"/>
    <n v="6.2"/>
    <x v="18"/>
  </r>
  <r>
    <x v="456"/>
    <n v="6.1"/>
    <x v="18"/>
  </r>
  <r>
    <x v="457"/>
    <n v="6"/>
    <x v="18"/>
  </r>
  <r>
    <x v="458"/>
    <n v="5.9"/>
    <x v="18"/>
  </r>
  <r>
    <x v="459"/>
    <n v="5.8"/>
    <x v="18"/>
  </r>
  <r>
    <x v="460"/>
    <n v="5.7"/>
    <x v="18"/>
  </r>
  <r>
    <x v="461"/>
    <n v="5.6"/>
    <x v="18"/>
  </r>
  <r>
    <x v="462"/>
    <n v="5.5"/>
    <x v="18"/>
  </r>
  <r>
    <x v="463"/>
    <n v="5.4"/>
    <x v="18"/>
  </r>
  <r>
    <x v="464"/>
    <n v="5.3"/>
    <x v="18"/>
  </r>
  <r>
    <x v="465"/>
    <n v="5.3"/>
    <x v="18"/>
  </r>
  <r>
    <x v="466"/>
    <n v="5.2"/>
    <x v="18"/>
  </r>
  <r>
    <x v="467"/>
    <n v="5.0999999999999996"/>
    <x v="18"/>
  </r>
  <r>
    <x v="468"/>
    <n v="4.9000000000000004"/>
    <x v="18"/>
  </r>
  <r>
    <x v="469"/>
    <n v="4.8"/>
    <x v="18"/>
  </r>
  <r>
    <x v="470"/>
    <n v="4.7"/>
    <x v="18"/>
  </r>
  <r>
    <x v="471"/>
    <n v="4.5999999999999996"/>
    <x v="18"/>
  </r>
  <r>
    <x v="472"/>
    <n v="4.5"/>
    <x v="18"/>
  </r>
  <r>
    <x v="473"/>
    <n v="4.4000000000000004"/>
    <x v="18"/>
  </r>
  <r>
    <x v="474"/>
    <n v="4.3"/>
    <x v="18"/>
  </r>
  <r>
    <x v="475"/>
    <n v="4.2"/>
    <x v="18"/>
  </r>
  <r>
    <x v="476"/>
    <n v="4.0999999999999996"/>
    <x v="18"/>
  </r>
  <r>
    <x v="477"/>
    <n v="4.0999999999999996"/>
    <x v="18"/>
  </r>
  <r>
    <x v="478"/>
    <n v="4.0999999999999996"/>
    <x v="18"/>
  </r>
  <r>
    <x v="479"/>
    <n v="4"/>
    <x v="18"/>
  </r>
  <r>
    <x v="480"/>
    <n v="4"/>
    <x v="18"/>
  </r>
  <r>
    <x v="481"/>
    <n v="4"/>
    <x v="18"/>
  </r>
  <r>
    <x v="482"/>
    <n v="3.9"/>
    <x v="18"/>
  </r>
  <r>
    <x v="483"/>
    <n v="3.9"/>
    <x v="18"/>
  </r>
  <r>
    <x v="484"/>
    <n v="3.8"/>
    <x v="18"/>
  </r>
  <r>
    <x v="485"/>
    <n v="3.8"/>
    <x v="18"/>
  </r>
  <r>
    <x v="486"/>
    <n v="3.8"/>
    <x v="18"/>
  </r>
  <r>
    <x v="487"/>
    <n v="3.7"/>
    <x v="18"/>
  </r>
  <r>
    <x v="488"/>
    <n v="3.7"/>
    <x v="18"/>
  </r>
  <r>
    <x v="489"/>
    <n v="3.7"/>
    <x v="18"/>
  </r>
  <r>
    <x v="490"/>
    <n v="3.6"/>
    <x v="18"/>
  </r>
  <r>
    <x v="491"/>
    <n v="3.6"/>
    <x v="18"/>
  </r>
  <r>
    <x v="492"/>
    <n v="3.5"/>
    <x v="18"/>
  </r>
  <r>
    <x v="493"/>
    <n v="3.5"/>
    <x v="18"/>
  </r>
  <r>
    <x v="494"/>
    <n v="3.5"/>
    <x v="18"/>
  </r>
  <r>
    <x v="495"/>
    <n v="3.4"/>
    <x v="18"/>
  </r>
  <r>
    <x v="496"/>
    <n v="3.4"/>
    <x v="18"/>
  </r>
  <r>
    <x v="497"/>
    <n v="3.4"/>
    <x v="18"/>
  </r>
  <r>
    <x v="498"/>
    <n v="3.4"/>
    <x v="18"/>
  </r>
  <r>
    <x v="499"/>
    <n v="3.4"/>
    <x v="18"/>
  </r>
  <r>
    <x v="500"/>
    <n v="3.4"/>
    <x v="18"/>
  </r>
  <r>
    <x v="501"/>
    <n v="3.3"/>
    <x v="18"/>
  </r>
  <r>
    <x v="502"/>
    <n v="3.2"/>
    <x v="18"/>
  </r>
  <r>
    <x v="503"/>
    <n v="3.1"/>
    <x v="18"/>
  </r>
  <r>
    <x v="504"/>
    <n v="3.1"/>
    <x v="18"/>
  </r>
  <r>
    <x v="505"/>
    <n v="3"/>
    <x v="18"/>
  </r>
  <r>
    <x v="506"/>
    <n v="3"/>
    <x v="18"/>
  </r>
  <r>
    <x v="507"/>
    <n v="3"/>
    <x v="18"/>
  </r>
  <r>
    <x v="508"/>
    <n v="3.1"/>
    <x v="18"/>
  </r>
  <r>
    <x v="509"/>
    <n v="3.2"/>
    <x v="18"/>
  </r>
  <r>
    <x v="510"/>
    <n v="3.3"/>
    <x v="18"/>
  </r>
  <r>
    <x v="511"/>
    <n v="3.3"/>
    <x v="18"/>
  </r>
  <r>
    <x v="512"/>
    <n v="3.3"/>
    <x v="18"/>
  </r>
  <r>
    <x v="513"/>
    <n v="3.3"/>
    <x v="18"/>
  </r>
  <r>
    <x v="514"/>
    <n v="3.3"/>
    <x v="18"/>
  </r>
  <r>
    <x v="515"/>
    <n v="3.2"/>
    <x v="18"/>
  </r>
  <r>
    <x v="516"/>
    <n v="3.1"/>
    <x v="18"/>
  </r>
  <r>
    <x v="517"/>
    <n v="3"/>
    <x v="18"/>
  </r>
  <r>
    <x v="518"/>
    <n v="2.9"/>
    <x v="18"/>
  </r>
  <r>
    <x v="519"/>
    <n v="2.8"/>
    <x v="18"/>
  </r>
  <r>
    <x v="520"/>
    <n v="2.7"/>
    <x v="18"/>
  </r>
  <r>
    <x v="521"/>
    <n v="2.7"/>
    <x v="18"/>
  </r>
  <r>
    <x v="522"/>
    <n v="2.8"/>
    <x v="18"/>
  </r>
  <r>
    <x v="523"/>
    <n v="2.8"/>
    <x v="18"/>
  </r>
  <r>
    <x v="524"/>
    <n v="2.9"/>
    <x v="18"/>
  </r>
  <r>
    <x v="525"/>
    <n v="3"/>
    <x v="18"/>
  </r>
  <r>
    <x v="526"/>
    <n v="3"/>
    <x v="18"/>
  </r>
  <r>
    <x v="527"/>
    <n v="3.1"/>
    <x v="18"/>
  </r>
  <r>
    <x v="528"/>
    <n v="3.2"/>
    <x v="18"/>
  </r>
  <r>
    <x v="529"/>
    <n v="3.2"/>
    <x v="18"/>
  </r>
  <r>
    <x v="530"/>
    <n v="3.2"/>
    <x v="18"/>
  </r>
  <r>
    <x v="531"/>
    <n v="9.3000000000000007"/>
    <x v="18"/>
  </r>
  <r>
    <x v="532"/>
    <n v="9.5"/>
    <x v="18"/>
  </r>
  <r>
    <x v="533"/>
    <n v="6.6"/>
    <x v="18"/>
  </r>
  <r>
    <x v="534"/>
    <n v="6.3"/>
    <x v="18"/>
  </r>
  <r>
    <x v="535"/>
    <n v="4.2"/>
    <x v="18"/>
  </r>
  <r>
    <x v="536"/>
    <n v="4"/>
    <x v="18"/>
  </r>
  <r>
    <x v="537"/>
    <n v="3.8"/>
    <x v="18"/>
  </r>
  <r>
    <x v="538"/>
    <n v="3.9"/>
    <x v="18"/>
  </r>
  <r>
    <x v="539"/>
    <n v="4.2"/>
    <x v="18"/>
  </r>
  <r>
    <x v="540"/>
    <n v="4.5"/>
    <x v="18"/>
  </r>
  <r>
    <x v="541"/>
    <n v="4.8"/>
    <x v="18"/>
  </r>
  <r>
    <x v="542"/>
    <n v="4.9000000000000004"/>
    <x v="18"/>
  </r>
  <r>
    <x v="543"/>
    <n v="5.0999999999999996"/>
    <x v="18"/>
  </r>
  <r>
    <x v="544"/>
    <n v="5"/>
    <x v="18"/>
  </r>
  <r>
    <x v="545"/>
    <n v="5"/>
    <x v="18"/>
  </r>
  <r>
    <x v="546"/>
    <n v="4.8"/>
    <x v="18"/>
  </r>
  <r>
    <x v="547"/>
    <n v="4.7"/>
    <x v="18"/>
  </r>
  <r>
    <x v="548"/>
    <n v="4.5"/>
    <x v="18"/>
  </r>
  <r>
    <x v="549"/>
    <n v="4.3"/>
    <x v="18"/>
  </r>
  <r>
    <x v="550"/>
    <n v="4"/>
    <x v="18"/>
  </r>
  <r>
    <x v="551"/>
    <n v="3.8"/>
    <x v="18"/>
  </r>
  <r>
    <x v="552"/>
    <n v="3.6"/>
    <x v="18"/>
  </r>
  <r>
    <x v="553"/>
    <n v="3.3"/>
    <x v="18"/>
  </r>
  <r>
    <x v="554"/>
    <n v="3"/>
    <x v="18"/>
  </r>
  <r>
    <x v="555"/>
    <n v="2.9"/>
    <x v="18"/>
  </r>
  <r>
    <x v="556"/>
    <n v="2.8"/>
    <x v="18"/>
  </r>
  <r>
    <x v="557"/>
    <n v="2.7"/>
    <x v="18"/>
  </r>
  <r>
    <x v="558"/>
    <n v="2.6"/>
    <x v="18"/>
  </r>
  <r>
    <x v="559"/>
    <n v="2.5"/>
    <x v="18"/>
  </r>
  <r>
    <x v="560"/>
    <n v="2.6"/>
    <x v="18"/>
  </r>
  <r>
    <x v="561"/>
    <n v="2.7"/>
    <x v="18"/>
  </r>
  <r>
    <x v="562"/>
    <n v="2.7"/>
    <x v="18"/>
  </r>
  <r>
    <x v="563"/>
    <n v="2.6"/>
    <x v="18"/>
  </r>
  <r>
    <x v="564"/>
    <n v="2.6"/>
    <x v="18"/>
  </r>
  <r>
    <x v="565"/>
    <n v="2.5"/>
    <x v="18"/>
  </r>
  <r>
    <x v="566"/>
    <n v="2.5"/>
    <x v="18"/>
  </r>
  <r>
    <x v="567"/>
    <n v="2.5"/>
    <x v="18"/>
  </r>
  <r>
    <x v="568"/>
    <n v="2.5"/>
    <x v="18"/>
  </r>
  <r>
    <x v="569"/>
    <n v="2.6"/>
    <x v="18"/>
  </r>
  <r>
    <x v="570"/>
    <n v="2.6"/>
    <x v="18"/>
  </r>
  <r>
    <x v="571"/>
    <n v="2.7"/>
    <x v="18"/>
  </r>
  <r>
    <x v="572"/>
    <n v="2.7"/>
    <x v="18"/>
  </r>
  <r>
    <x v="573"/>
    <n v="2.8"/>
    <x v="18"/>
  </r>
  <r>
    <x v="574"/>
    <n v="2.8"/>
    <x v="18"/>
  </r>
  <r>
    <x v="575"/>
    <n v="2.8"/>
    <x v="18"/>
  </r>
  <r>
    <x v="576"/>
    <n v="2.8"/>
    <x v="18"/>
  </r>
  <r>
    <x v="577"/>
    <n v="2.8"/>
    <x v="18"/>
  </r>
  <r>
    <x v="578"/>
    <n v="2.8"/>
    <x v="18"/>
  </r>
  <r>
    <x v="579"/>
    <n v="2.8"/>
    <x v="18"/>
  </r>
  <r>
    <x v="580"/>
    <n v="2.9"/>
    <x v="18"/>
  </r>
  <r>
    <x v="581"/>
    <n v="2.9"/>
    <x v="18"/>
  </r>
  <r>
    <x v="582"/>
    <n v="3"/>
    <x v="18"/>
  </r>
  <r>
    <x v="583"/>
    <n v="3.1"/>
    <x v="18"/>
  </r>
  <r>
    <x v="584"/>
    <n v="3.1"/>
    <x v="18"/>
  </r>
  <r>
    <x v="585"/>
    <n v="3.2"/>
    <x v="18"/>
  </r>
  <r>
    <x v="586"/>
    <n v="3.2"/>
    <x v="18"/>
  </r>
  <r>
    <x v="587"/>
    <n v="3.3"/>
    <x v="18"/>
  </r>
  <r>
    <x v="588"/>
    <n v="3.3"/>
    <x v="18"/>
  </r>
  <r>
    <x v="589"/>
    <n v="3.3"/>
    <x v="18"/>
  </r>
  <r>
    <x v="590"/>
    <n v="3.3"/>
    <x v="18"/>
  </r>
  <r>
    <x v="591"/>
    <n v="3.3"/>
    <x v="18"/>
  </r>
  <r>
    <x v="592"/>
    <n v="3.3"/>
    <x v="18"/>
  </r>
  <r>
    <x v="593"/>
    <n v="3.3"/>
    <x v="18"/>
  </r>
  <r>
    <x v="594"/>
    <n v="3.3"/>
    <x v="18"/>
  </r>
  <r>
    <x v="595"/>
    <n v="3.3"/>
    <x v="18"/>
  </r>
  <r>
    <x v="596"/>
    <n v="3.3"/>
    <x v="18"/>
  </r>
  <r>
    <x v="597"/>
    <m/>
    <x v="18"/>
  </r>
  <r>
    <x v="598"/>
    <n v="3.3"/>
    <x v="18"/>
  </r>
  <r>
    <x v="599"/>
    <n v="3.3"/>
    <x v="18"/>
  </r>
  <r>
    <x v="600"/>
    <n v="3.3"/>
    <x v="18"/>
  </r>
  <r>
    <x v="601"/>
    <n v="3.2"/>
    <x v="18"/>
  </r>
  <r>
    <x v="602"/>
    <n v="3.2"/>
    <x v="18"/>
  </r>
  <r>
    <x v="603"/>
    <n v="3.1"/>
    <x v="18"/>
  </r>
  <r>
    <x v="604"/>
    <n v="3.1"/>
    <x v="18"/>
  </r>
  <r>
    <x v="0"/>
    <n v="6.5"/>
    <x v="19"/>
  </r>
  <r>
    <x v="1"/>
    <n v="6.5"/>
    <x v="19"/>
  </r>
  <r>
    <x v="2"/>
    <n v="6.5"/>
    <x v="19"/>
  </r>
  <r>
    <x v="3"/>
    <n v="6.5"/>
    <x v="19"/>
  </r>
  <r>
    <x v="4"/>
    <n v="6.6"/>
    <x v="19"/>
  </r>
  <r>
    <x v="5"/>
    <n v="6.6"/>
    <x v="19"/>
  </r>
  <r>
    <x v="6"/>
    <n v="6.7"/>
    <x v="19"/>
  </r>
  <r>
    <x v="7"/>
    <n v="6.7"/>
    <x v="19"/>
  </r>
  <r>
    <x v="8"/>
    <n v="6.8"/>
    <x v="19"/>
  </r>
  <r>
    <x v="9"/>
    <n v="6.8"/>
    <x v="19"/>
  </r>
  <r>
    <x v="10"/>
    <n v="6.7"/>
    <x v="19"/>
  </r>
  <r>
    <x v="11"/>
    <n v="6.7"/>
    <x v="19"/>
  </r>
  <r>
    <x v="12"/>
    <n v="6.6"/>
    <x v="19"/>
  </r>
  <r>
    <x v="13"/>
    <n v="6.5"/>
    <x v="19"/>
  </r>
  <r>
    <x v="14"/>
    <n v="6.4"/>
    <x v="19"/>
  </r>
  <r>
    <x v="15"/>
    <n v="6.2"/>
    <x v="19"/>
  </r>
  <r>
    <x v="16"/>
    <n v="6.1"/>
    <x v="19"/>
  </r>
  <r>
    <x v="17"/>
    <n v="6"/>
    <x v="19"/>
  </r>
  <r>
    <x v="18"/>
    <n v="6"/>
    <x v="19"/>
  </r>
  <r>
    <x v="19"/>
    <n v="5.9"/>
    <x v="19"/>
  </r>
  <r>
    <x v="20"/>
    <n v="5.9"/>
    <x v="19"/>
  </r>
  <r>
    <x v="21"/>
    <n v="5.9"/>
    <x v="19"/>
  </r>
  <r>
    <x v="22"/>
    <n v="5.8"/>
    <x v="19"/>
  </r>
  <r>
    <x v="23"/>
    <n v="5.8"/>
    <x v="19"/>
  </r>
  <r>
    <x v="24"/>
    <n v="5.8"/>
    <x v="19"/>
  </r>
  <r>
    <x v="25"/>
    <n v="5.7"/>
    <x v="19"/>
  </r>
  <r>
    <x v="26"/>
    <n v="5.6"/>
    <x v="19"/>
  </r>
  <r>
    <x v="27"/>
    <n v="5.5"/>
    <x v="19"/>
  </r>
  <r>
    <x v="28"/>
    <n v="5.5"/>
    <x v="19"/>
  </r>
  <r>
    <x v="29"/>
    <n v="5.4"/>
    <x v="19"/>
  </r>
  <r>
    <x v="30"/>
    <n v="5.4"/>
    <x v="19"/>
  </r>
  <r>
    <x v="31"/>
    <n v="5.4"/>
    <x v="19"/>
  </r>
  <r>
    <x v="32"/>
    <n v="5.5"/>
    <x v="19"/>
  </r>
  <r>
    <x v="33"/>
    <n v="5.6"/>
    <x v="19"/>
  </r>
  <r>
    <x v="34"/>
    <n v="5.7"/>
    <x v="19"/>
  </r>
  <r>
    <x v="35"/>
    <n v="5.7"/>
    <x v="19"/>
  </r>
  <r>
    <x v="36"/>
    <n v="5.8"/>
    <x v="19"/>
  </r>
  <r>
    <x v="37"/>
    <n v="5.9"/>
    <x v="19"/>
  </r>
  <r>
    <x v="38"/>
    <n v="5.9"/>
    <x v="19"/>
  </r>
  <r>
    <x v="39"/>
    <n v="5.8"/>
    <x v="19"/>
  </r>
  <r>
    <x v="40"/>
    <n v="5.8"/>
    <x v="19"/>
  </r>
  <r>
    <x v="41"/>
    <n v="5.8"/>
    <x v="19"/>
  </r>
  <r>
    <x v="42"/>
    <n v="5.8"/>
    <x v="19"/>
  </r>
  <r>
    <x v="43"/>
    <n v="5.8"/>
    <x v="19"/>
  </r>
  <r>
    <x v="44"/>
    <n v="5.8"/>
    <x v="19"/>
  </r>
  <r>
    <x v="45"/>
    <n v="5.8"/>
    <x v="19"/>
  </r>
  <r>
    <x v="46"/>
    <n v="5.7"/>
    <x v="19"/>
  </r>
  <r>
    <x v="47"/>
    <n v="5.7"/>
    <x v="19"/>
  </r>
  <r>
    <x v="48"/>
    <n v="5.7"/>
    <x v="19"/>
  </r>
  <r>
    <x v="49"/>
    <n v="5.9"/>
    <x v="19"/>
  </r>
  <r>
    <x v="50"/>
    <n v="6.1"/>
    <x v="19"/>
  </r>
  <r>
    <x v="51"/>
    <n v="6.3"/>
    <x v="19"/>
  </r>
  <r>
    <x v="52"/>
    <n v="6.5"/>
    <x v="19"/>
  </r>
  <r>
    <x v="53"/>
    <n v="6.7"/>
    <x v="19"/>
  </r>
  <r>
    <x v="54"/>
    <n v="6.7"/>
    <x v="19"/>
  </r>
  <r>
    <x v="55"/>
    <n v="6.7"/>
    <x v="19"/>
  </r>
  <r>
    <x v="56"/>
    <n v="6.7"/>
    <x v="19"/>
  </r>
  <r>
    <x v="57"/>
    <n v="6.7"/>
    <x v="19"/>
  </r>
  <r>
    <x v="58"/>
    <n v="6.7"/>
    <x v="19"/>
  </r>
  <r>
    <x v="59"/>
    <n v="6.7"/>
    <x v="19"/>
  </r>
  <r>
    <x v="60"/>
    <n v="6.8"/>
    <x v="19"/>
  </r>
  <r>
    <x v="61"/>
    <n v="6.9"/>
    <x v="19"/>
  </r>
  <r>
    <x v="62"/>
    <n v="6.9"/>
    <x v="19"/>
  </r>
  <r>
    <x v="63"/>
    <n v="7"/>
    <x v="19"/>
  </r>
  <r>
    <x v="64"/>
    <n v="7"/>
    <x v="19"/>
  </r>
  <r>
    <x v="65"/>
    <n v="7.1"/>
    <x v="19"/>
  </r>
  <r>
    <x v="66"/>
    <n v="7.2"/>
    <x v="19"/>
  </r>
  <r>
    <x v="67"/>
    <n v="7.3"/>
    <x v="19"/>
  </r>
  <r>
    <x v="68"/>
    <n v="7.5"/>
    <x v="19"/>
  </r>
  <r>
    <x v="69"/>
    <n v="7.6"/>
    <x v="19"/>
  </r>
  <r>
    <x v="70"/>
    <n v="7.8"/>
    <x v="19"/>
  </r>
  <r>
    <x v="71"/>
    <n v="8"/>
    <x v="19"/>
  </r>
  <r>
    <x v="72"/>
    <n v="8.1999999999999993"/>
    <x v="19"/>
  </r>
  <r>
    <x v="73"/>
    <n v="8.3000000000000007"/>
    <x v="19"/>
  </r>
  <r>
    <x v="74"/>
    <n v="8.3000000000000007"/>
    <x v="19"/>
  </r>
  <r>
    <x v="75"/>
    <n v="8.3000000000000007"/>
    <x v="19"/>
  </r>
  <r>
    <x v="76"/>
    <n v="8.1999999999999993"/>
    <x v="19"/>
  </r>
  <r>
    <x v="77"/>
    <n v="8.1999999999999993"/>
    <x v="19"/>
  </r>
  <r>
    <x v="78"/>
    <n v="8.1"/>
    <x v="19"/>
  </r>
  <r>
    <x v="79"/>
    <n v="8.1"/>
    <x v="19"/>
  </r>
  <r>
    <x v="80"/>
    <n v="8.1"/>
    <x v="19"/>
  </r>
  <r>
    <x v="81"/>
    <n v="8.1"/>
    <x v="19"/>
  </r>
  <r>
    <x v="82"/>
    <n v="8.1"/>
    <x v="19"/>
  </r>
  <r>
    <x v="83"/>
    <n v="8"/>
    <x v="19"/>
  </r>
  <r>
    <x v="84"/>
    <n v="7.9"/>
    <x v="19"/>
  </r>
  <r>
    <x v="85"/>
    <n v="7.8"/>
    <x v="19"/>
  </r>
  <r>
    <x v="86"/>
    <n v="7.6"/>
    <x v="19"/>
  </r>
  <r>
    <x v="87"/>
    <n v="7.4"/>
    <x v="19"/>
  </r>
  <r>
    <x v="88"/>
    <n v="7.2"/>
    <x v="19"/>
  </r>
  <r>
    <x v="89"/>
    <n v="7.1"/>
    <x v="19"/>
  </r>
  <r>
    <x v="90"/>
    <n v="6.9"/>
    <x v="19"/>
  </r>
  <r>
    <x v="91"/>
    <n v="6.7"/>
    <x v="19"/>
  </r>
  <r>
    <x v="92"/>
    <n v="6.5"/>
    <x v="19"/>
  </r>
  <r>
    <x v="93"/>
    <n v="6.3"/>
    <x v="19"/>
  </r>
  <r>
    <x v="94"/>
    <n v="6.1"/>
    <x v="19"/>
  </r>
  <r>
    <x v="95"/>
    <n v="5.9"/>
    <x v="19"/>
  </r>
  <r>
    <x v="96"/>
    <n v="5.7"/>
    <x v="19"/>
  </r>
  <r>
    <x v="97"/>
    <n v="5.5"/>
    <x v="19"/>
  </r>
  <r>
    <x v="98"/>
    <n v="5.5"/>
    <x v="19"/>
  </r>
  <r>
    <x v="99"/>
    <n v="5.4"/>
    <x v="19"/>
  </r>
  <r>
    <x v="100"/>
    <n v="5.5"/>
    <x v="19"/>
  </r>
  <r>
    <x v="101"/>
    <n v="5.5"/>
    <x v="19"/>
  </r>
  <r>
    <x v="102"/>
    <n v="5.4"/>
    <x v="19"/>
  </r>
  <r>
    <x v="103"/>
    <n v="5.4"/>
    <x v="19"/>
  </r>
  <r>
    <x v="104"/>
    <n v="5.3"/>
    <x v="19"/>
  </r>
  <r>
    <x v="105"/>
    <n v="5.3"/>
    <x v="19"/>
  </r>
  <r>
    <x v="106"/>
    <n v="5.2"/>
    <x v="19"/>
  </r>
  <r>
    <x v="107"/>
    <n v="5.0999999999999996"/>
    <x v="19"/>
  </r>
  <r>
    <x v="108"/>
    <n v="5"/>
    <x v="19"/>
  </r>
  <r>
    <x v="109"/>
    <n v="5"/>
    <x v="19"/>
  </r>
  <r>
    <x v="110"/>
    <n v="4.9000000000000004"/>
    <x v="19"/>
  </r>
  <r>
    <x v="111"/>
    <n v="4.8"/>
    <x v="19"/>
  </r>
  <r>
    <x v="112"/>
    <n v="4.7"/>
    <x v="19"/>
  </r>
  <r>
    <x v="113"/>
    <n v="4.7"/>
    <x v="19"/>
  </r>
  <r>
    <x v="114"/>
    <n v="4.5999999999999996"/>
    <x v="19"/>
  </r>
  <r>
    <x v="115"/>
    <n v="4.5"/>
    <x v="19"/>
  </r>
  <r>
    <x v="116"/>
    <n v="4.4000000000000004"/>
    <x v="19"/>
  </r>
  <r>
    <x v="117"/>
    <n v="4.3"/>
    <x v="19"/>
  </r>
  <r>
    <x v="118"/>
    <n v="4.3"/>
    <x v="19"/>
  </r>
  <r>
    <x v="119"/>
    <n v="4.2"/>
    <x v="19"/>
  </r>
  <r>
    <x v="120"/>
    <n v="4.3"/>
    <x v="19"/>
  </r>
  <r>
    <x v="121"/>
    <n v="4.3"/>
    <x v="19"/>
  </r>
  <r>
    <x v="122"/>
    <n v="4.4000000000000004"/>
    <x v="19"/>
  </r>
  <r>
    <x v="123"/>
    <n v="4.4000000000000004"/>
    <x v="19"/>
  </r>
  <r>
    <x v="124"/>
    <n v="4.4000000000000004"/>
    <x v="19"/>
  </r>
  <r>
    <x v="125"/>
    <n v="4.5"/>
    <x v="19"/>
  </r>
  <r>
    <x v="126"/>
    <n v="4.5"/>
    <x v="19"/>
  </r>
  <r>
    <x v="127"/>
    <n v="4.5999999999999996"/>
    <x v="19"/>
  </r>
  <r>
    <x v="128"/>
    <n v="4.5999999999999996"/>
    <x v="19"/>
  </r>
  <r>
    <x v="129"/>
    <n v="4.7"/>
    <x v="19"/>
  </r>
  <r>
    <x v="130"/>
    <n v="4.7"/>
    <x v="19"/>
  </r>
  <r>
    <x v="131"/>
    <n v="4.7"/>
    <x v="19"/>
  </r>
  <r>
    <x v="132"/>
    <n v="4.5999999999999996"/>
    <x v="19"/>
  </r>
  <r>
    <x v="133"/>
    <n v="4.5999999999999996"/>
    <x v="19"/>
  </r>
  <r>
    <x v="134"/>
    <n v="4.5"/>
    <x v="19"/>
  </r>
  <r>
    <x v="135"/>
    <n v="4.4000000000000004"/>
    <x v="19"/>
  </r>
  <r>
    <x v="136"/>
    <n v="4.3"/>
    <x v="19"/>
  </r>
  <r>
    <x v="137"/>
    <n v="4.2"/>
    <x v="19"/>
  </r>
  <r>
    <x v="138"/>
    <n v="4.2"/>
    <x v="19"/>
  </r>
  <r>
    <x v="139"/>
    <n v="4.0999999999999996"/>
    <x v="19"/>
  </r>
  <r>
    <x v="140"/>
    <n v="4.0999999999999996"/>
    <x v="19"/>
  </r>
  <r>
    <x v="141"/>
    <n v="4.2"/>
    <x v="19"/>
  </r>
  <r>
    <x v="142"/>
    <n v="4.2"/>
    <x v="19"/>
  </r>
  <r>
    <x v="143"/>
    <n v="4.3"/>
    <x v="19"/>
  </r>
  <r>
    <x v="144"/>
    <n v="4.3"/>
    <x v="19"/>
  </r>
  <r>
    <x v="145"/>
    <n v="4.3"/>
    <x v="19"/>
  </r>
  <r>
    <x v="146"/>
    <n v="4.3"/>
    <x v="19"/>
  </r>
  <r>
    <x v="147"/>
    <n v="4.3"/>
    <x v="19"/>
  </r>
  <r>
    <x v="148"/>
    <n v="4.3"/>
    <x v="19"/>
  </r>
  <r>
    <x v="149"/>
    <n v="4.3"/>
    <x v="19"/>
  </r>
  <r>
    <x v="150"/>
    <n v="4.3"/>
    <x v="19"/>
  </r>
  <r>
    <x v="151"/>
    <n v="4.2"/>
    <x v="19"/>
  </r>
  <r>
    <x v="152"/>
    <n v="4.2"/>
    <x v="19"/>
  </r>
  <r>
    <x v="153"/>
    <n v="4.0999999999999996"/>
    <x v="19"/>
  </r>
  <r>
    <x v="154"/>
    <n v="4"/>
    <x v="19"/>
  </r>
  <r>
    <x v="155"/>
    <n v="3.9"/>
    <x v="19"/>
  </r>
  <r>
    <x v="156"/>
    <n v="3.8"/>
    <x v="19"/>
  </r>
  <r>
    <x v="157"/>
    <n v="3.8"/>
    <x v="19"/>
  </r>
  <r>
    <x v="158"/>
    <n v="3.8"/>
    <x v="19"/>
  </r>
  <r>
    <x v="159"/>
    <n v="3.8"/>
    <x v="19"/>
  </r>
  <r>
    <x v="160"/>
    <n v="3.9"/>
    <x v="19"/>
  </r>
  <r>
    <x v="161"/>
    <n v="3.8"/>
    <x v="19"/>
  </r>
  <r>
    <x v="162"/>
    <n v="3.8"/>
    <x v="19"/>
  </r>
  <r>
    <x v="163"/>
    <n v="3.8"/>
    <x v="19"/>
  </r>
  <r>
    <x v="164"/>
    <n v="3.7"/>
    <x v="19"/>
  </r>
  <r>
    <x v="165"/>
    <n v="3.7"/>
    <x v="19"/>
  </r>
  <r>
    <x v="166"/>
    <n v="3.7"/>
    <x v="19"/>
  </r>
  <r>
    <x v="167"/>
    <n v="3.7"/>
    <x v="19"/>
  </r>
  <r>
    <x v="168"/>
    <n v="3.7"/>
    <x v="19"/>
  </r>
  <r>
    <x v="169"/>
    <n v="3.7"/>
    <x v="19"/>
  </r>
  <r>
    <x v="170"/>
    <n v="3.8"/>
    <x v="19"/>
  </r>
  <r>
    <x v="171"/>
    <n v="3.9"/>
    <x v="19"/>
  </r>
  <r>
    <x v="172"/>
    <n v="4"/>
    <x v="19"/>
  </r>
  <r>
    <x v="173"/>
    <n v="4.2"/>
    <x v="19"/>
  </r>
  <r>
    <x v="174"/>
    <n v="4.4000000000000004"/>
    <x v="19"/>
  </r>
  <r>
    <x v="175"/>
    <n v="4.5999999999999996"/>
    <x v="19"/>
  </r>
  <r>
    <x v="176"/>
    <n v="4.9000000000000004"/>
    <x v="19"/>
  </r>
  <r>
    <x v="177"/>
    <n v="5"/>
    <x v="19"/>
  </r>
  <r>
    <x v="178"/>
    <n v="5.2"/>
    <x v="19"/>
  </r>
  <r>
    <x v="179"/>
    <n v="5.4"/>
    <x v="19"/>
  </r>
  <r>
    <x v="180"/>
    <n v="5.5"/>
    <x v="19"/>
  </r>
  <r>
    <x v="181"/>
    <n v="5.6"/>
    <x v="19"/>
  </r>
  <r>
    <x v="182"/>
    <n v="5.7"/>
    <x v="19"/>
  </r>
  <r>
    <x v="183"/>
    <n v="5.7"/>
    <x v="19"/>
  </r>
  <r>
    <x v="184"/>
    <n v="5.7"/>
    <x v="19"/>
  </r>
  <r>
    <x v="185"/>
    <n v="5.7"/>
    <x v="19"/>
  </r>
  <r>
    <x v="186"/>
    <n v="5.7"/>
    <x v="19"/>
  </r>
  <r>
    <x v="187"/>
    <n v="5.8"/>
    <x v="19"/>
  </r>
  <r>
    <x v="188"/>
    <n v="5.9"/>
    <x v="19"/>
  </r>
  <r>
    <x v="189"/>
    <n v="6"/>
    <x v="19"/>
  </r>
  <r>
    <x v="190"/>
    <n v="6.2"/>
    <x v="19"/>
  </r>
  <r>
    <x v="191"/>
    <n v="6.3"/>
    <x v="19"/>
  </r>
  <r>
    <x v="192"/>
    <n v="6.5"/>
    <x v="19"/>
  </r>
  <r>
    <x v="193"/>
    <n v="6.6"/>
    <x v="19"/>
  </r>
  <r>
    <x v="194"/>
    <n v="6.6"/>
    <x v="19"/>
  </r>
  <r>
    <x v="195"/>
    <n v="6.6"/>
    <x v="19"/>
  </r>
  <r>
    <x v="196"/>
    <n v="6.6"/>
    <x v="19"/>
  </r>
  <r>
    <x v="197"/>
    <n v="6.6"/>
    <x v="19"/>
  </r>
  <r>
    <x v="198"/>
    <n v="6.6"/>
    <x v="19"/>
  </r>
  <r>
    <x v="199"/>
    <n v="6.5"/>
    <x v="19"/>
  </r>
  <r>
    <x v="200"/>
    <n v="6.5"/>
    <x v="19"/>
  </r>
  <r>
    <x v="201"/>
    <n v="6.5"/>
    <x v="19"/>
  </r>
  <r>
    <x v="202"/>
    <n v="6.4"/>
    <x v="19"/>
  </r>
  <r>
    <x v="203"/>
    <n v="6.4"/>
    <x v="19"/>
  </r>
  <r>
    <x v="204"/>
    <n v="6.3"/>
    <x v="19"/>
  </r>
  <r>
    <x v="205"/>
    <n v="6.3"/>
    <x v="19"/>
  </r>
  <r>
    <x v="206"/>
    <n v="6.2"/>
    <x v="19"/>
  </r>
  <r>
    <x v="207"/>
    <n v="6.2"/>
    <x v="19"/>
  </r>
  <r>
    <x v="208"/>
    <n v="6.2"/>
    <x v="19"/>
  </r>
  <r>
    <x v="209"/>
    <n v="6.2"/>
    <x v="19"/>
  </r>
  <r>
    <x v="210"/>
    <n v="6.1"/>
    <x v="19"/>
  </r>
  <r>
    <x v="211"/>
    <n v="6"/>
    <x v="19"/>
  </r>
  <r>
    <x v="212"/>
    <n v="5.9"/>
    <x v="19"/>
  </r>
  <r>
    <x v="213"/>
    <n v="5.8"/>
    <x v="19"/>
  </r>
  <r>
    <x v="214"/>
    <n v="5.8"/>
    <x v="19"/>
  </r>
  <r>
    <x v="215"/>
    <n v="5.7"/>
    <x v="19"/>
  </r>
  <r>
    <x v="216"/>
    <n v="5.6"/>
    <x v="19"/>
  </r>
  <r>
    <x v="217"/>
    <n v="5.6"/>
    <x v="19"/>
  </r>
  <r>
    <x v="218"/>
    <n v="5.5"/>
    <x v="19"/>
  </r>
  <r>
    <x v="219"/>
    <n v="5.4"/>
    <x v="19"/>
  </r>
  <r>
    <x v="220"/>
    <n v="5.3"/>
    <x v="19"/>
  </r>
  <r>
    <x v="221"/>
    <n v="5.2"/>
    <x v="19"/>
  </r>
  <r>
    <x v="222"/>
    <n v="5.2"/>
    <x v="19"/>
  </r>
  <r>
    <x v="223"/>
    <n v="5.0999999999999996"/>
    <x v="19"/>
  </r>
  <r>
    <x v="224"/>
    <n v="5.0999999999999996"/>
    <x v="19"/>
  </r>
  <r>
    <x v="225"/>
    <n v="5"/>
    <x v="19"/>
  </r>
  <r>
    <x v="226"/>
    <n v="5"/>
    <x v="19"/>
  </r>
  <r>
    <x v="227"/>
    <n v="4.9000000000000004"/>
    <x v="19"/>
  </r>
  <r>
    <x v="228"/>
    <n v="4.9000000000000004"/>
    <x v="19"/>
  </r>
  <r>
    <x v="229"/>
    <n v="4.9000000000000004"/>
    <x v="19"/>
  </r>
  <r>
    <x v="230"/>
    <n v="4.9000000000000004"/>
    <x v="19"/>
  </r>
  <r>
    <x v="231"/>
    <n v="5"/>
    <x v="19"/>
  </r>
  <r>
    <x v="232"/>
    <n v="5"/>
    <x v="19"/>
  </r>
  <r>
    <x v="233"/>
    <n v="5"/>
    <x v="19"/>
  </r>
  <r>
    <x v="234"/>
    <n v="5"/>
    <x v="19"/>
  </r>
  <r>
    <x v="235"/>
    <n v="5"/>
    <x v="19"/>
  </r>
  <r>
    <x v="236"/>
    <n v="5"/>
    <x v="19"/>
  </r>
  <r>
    <x v="237"/>
    <n v="5"/>
    <x v="19"/>
  </r>
  <r>
    <x v="238"/>
    <n v="5"/>
    <x v="19"/>
  </r>
  <r>
    <x v="239"/>
    <n v="5"/>
    <x v="19"/>
  </r>
  <r>
    <x v="240"/>
    <n v="5"/>
    <x v="19"/>
  </r>
  <r>
    <x v="241"/>
    <n v="5"/>
    <x v="19"/>
  </r>
  <r>
    <x v="242"/>
    <n v="5"/>
    <x v="19"/>
  </r>
  <r>
    <x v="243"/>
    <n v="5"/>
    <x v="19"/>
  </r>
  <r>
    <x v="244"/>
    <n v="5"/>
    <x v="19"/>
  </r>
  <r>
    <x v="245"/>
    <n v="4.9000000000000004"/>
    <x v="19"/>
  </r>
  <r>
    <x v="246"/>
    <n v="4.9000000000000004"/>
    <x v="19"/>
  </r>
  <r>
    <x v="247"/>
    <n v="4.9000000000000004"/>
    <x v="19"/>
  </r>
  <r>
    <x v="248"/>
    <n v="4.9000000000000004"/>
    <x v="19"/>
  </r>
  <r>
    <x v="249"/>
    <n v="4.9000000000000004"/>
    <x v="19"/>
  </r>
  <r>
    <x v="250"/>
    <n v="4.9000000000000004"/>
    <x v="19"/>
  </r>
  <r>
    <x v="251"/>
    <n v="4.9000000000000004"/>
    <x v="19"/>
  </r>
  <r>
    <x v="252"/>
    <n v="5"/>
    <x v="19"/>
  </r>
  <r>
    <x v="253"/>
    <n v="5"/>
    <x v="19"/>
  </r>
  <r>
    <x v="254"/>
    <n v="4.9000000000000004"/>
    <x v="19"/>
  </r>
  <r>
    <x v="255"/>
    <n v="4.9000000000000004"/>
    <x v="19"/>
  </r>
  <r>
    <x v="256"/>
    <n v="4.8"/>
    <x v="19"/>
  </r>
  <r>
    <x v="257"/>
    <n v="4.8"/>
    <x v="19"/>
  </r>
  <r>
    <x v="258"/>
    <n v="4.8"/>
    <x v="19"/>
  </r>
  <r>
    <x v="259"/>
    <n v="4.8"/>
    <x v="19"/>
  </r>
  <r>
    <x v="260"/>
    <n v="4.8"/>
    <x v="19"/>
  </r>
  <r>
    <x v="261"/>
    <n v="4.8"/>
    <x v="19"/>
  </r>
  <r>
    <x v="262"/>
    <n v="4.8"/>
    <x v="19"/>
  </r>
  <r>
    <x v="263"/>
    <n v="4.8"/>
    <x v="19"/>
  </r>
  <r>
    <x v="264"/>
    <n v="4.7"/>
    <x v="19"/>
  </r>
  <r>
    <x v="265"/>
    <n v="4.5999999999999996"/>
    <x v="19"/>
  </r>
  <r>
    <x v="266"/>
    <n v="4.5"/>
    <x v="19"/>
  </r>
  <r>
    <x v="267"/>
    <n v="4.4000000000000004"/>
    <x v="19"/>
  </r>
  <r>
    <x v="268"/>
    <n v="4.3"/>
    <x v="19"/>
  </r>
  <r>
    <x v="269"/>
    <n v="4.3"/>
    <x v="19"/>
  </r>
  <r>
    <x v="270"/>
    <n v="4.2"/>
    <x v="19"/>
  </r>
  <r>
    <x v="271"/>
    <n v="4.2"/>
    <x v="19"/>
  </r>
  <r>
    <x v="272"/>
    <n v="4.0999999999999996"/>
    <x v="19"/>
  </r>
  <r>
    <x v="273"/>
    <n v="4"/>
    <x v="19"/>
  </r>
  <r>
    <x v="274"/>
    <n v="3.8"/>
    <x v="19"/>
  </r>
  <r>
    <x v="275"/>
    <n v="3.7"/>
    <x v="19"/>
  </r>
  <r>
    <x v="276"/>
    <n v="3.7"/>
    <x v="19"/>
  </r>
  <r>
    <x v="277"/>
    <n v="3.6"/>
    <x v="19"/>
  </r>
  <r>
    <x v="278"/>
    <n v="3.6"/>
    <x v="19"/>
  </r>
  <r>
    <x v="279"/>
    <n v="3.5"/>
    <x v="19"/>
  </r>
  <r>
    <x v="280"/>
    <n v="3.5"/>
    <x v="19"/>
  </r>
  <r>
    <x v="281"/>
    <n v="3.5"/>
    <x v="19"/>
  </r>
  <r>
    <x v="282"/>
    <n v="3.4"/>
    <x v="19"/>
  </r>
  <r>
    <x v="283"/>
    <n v="3.3"/>
    <x v="19"/>
  </r>
  <r>
    <x v="284"/>
    <n v="3.3"/>
    <x v="19"/>
  </r>
  <r>
    <x v="285"/>
    <n v="3.3"/>
    <x v="19"/>
  </r>
  <r>
    <x v="286"/>
    <n v="3.2"/>
    <x v="19"/>
  </r>
  <r>
    <x v="287"/>
    <n v="3.2"/>
    <x v="19"/>
  </r>
  <r>
    <x v="288"/>
    <n v="3.3"/>
    <x v="19"/>
  </r>
  <r>
    <x v="289"/>
    <n v="3.3"/>
    <x v="19"/>
  </r>
  <r>
    <x v="290"/>
    <n v="3.4"/>
    <x v="19"/>
  </r>
  <r>
    <x v="291"/>
    <n v="3.5"/>
    <x v="19"/>
  </r>
  <r>
    <x v="292"/>
    <n v="3.6"/>
    <x v="19"/>
  </r>
  <r>
    <x v="293"/>
    <n v="3.6"/>
    <x v="19"/>
  </r>
  <r>
    <x v="294"/>
    <n v="3.7"/>
    <x v="19"/>
  </r>
  <r>
    <x v="295"/>
    <n v="3.7"/>
    <x v="19"/>
  </r>
  <r>
    <x v="296"/>
    <n v="3.7"/>
    <x v="19"/>
  </r>
  <r>
    <x v="297"/>
    <n v="3.7"/>
    <x v="19"/>
  </r>
  <r>
    <x v="298"/>
    <n v="3.7"/>
    <x v="19"/>
  </r>
  <r>
    <x v="299"/>
    <n v="3.7"/>
    <x v="19"/>
  </r>
  <r>
    <x v="300"/>
    <n v="3.7"/>
    <x v="19"/>
  </r>
  <r>
    <x v="301"/>
    <n v="3.7"/>
    <x v="19"/>
  </r>
  <r>
    <x v="302"/>
    <n v="3.7"/>
    <x v="19"/>
  </r>
  <r>
    <x v="303"/>
    <n v="3.8"/>
    <x v="19"/>
  </r>
  <r>
    <x v="304"/>
    <n v="3.8"/>
    <x v="19"/>
  </r>
  <r>
    <x v="305"/>
    <n v="4"/>
    <x v="19"/>
  </r>
  <r>
    <x v="306"/>
    <n v="4.0999999999999996"/>
    <x v="19"/>
  </r>
  <r>
    <x v="307"/>
    <n v="4.3"/>
    <x v="19"/>
  </r>
  <r>
    <x v="308"/>
    <n v="4.5"/>
    <x v="19"/>
  </r>
  <r>
    <x v="309"/>
    <n v="4.5999999999999996"/>
    <x v="19"/>
  </r>
  <r>
    <x v="310"/>
    <n v="4.7"/>
    <x v="19"/>
  </r>
  <r>
    <x v="311"/>
    <n v="4.8"/>
    <x v="19"/>
  </r>
  <r>
    <x v="312"/>
    <n v="4.8"/>
    <x v="19"/>
  </r>
  <r>
    <x v="313"/>
    <n v="4.7"/>
    <x v="19"/>
  </r>
  <r>
    <x v="314"/>
    <n v="4.7"/>
    <x v="19"/>
  </r>
  <r>
    <x v="315"/>
    <n v="4.5999999999999996"/>
    <x v="19"/>
  </r>
  <r>
    <x v="316"/>
    <n v="4.5"/>
    <x v="19"/>
  </r>
  <r>
    <x v="317"/>
    <n v="4.4000000000000004"/>
    <x v="19"/>
  </r>
  <r>
    <x v="318"/>
    <n v="4.4000000000000004"/>
    <x v="19"/>
  </r>
  <r>
    <x v="319"/>
    <n v="4.3"/>
    <x v="19"/>
  </r>
  <r>
    <x v="320"/>
    <n v="4.3"/>
    <x v="19"/>
  </r>
  <r>
    <x v="321"/>
    <n v="4.3"/>
    <x v="19"/>
  </r>
  <r>
    <x v="322"/>
    <n v="4.4000000000000004"/>
    <x v="19"/>
  </r>
  <r>
    <x v="323"/>
    <n v="4.4000000000000004"/>
    <x v="19"/>
  </r>
  <r>
    <x v="324"/>
    <n v="4.5"/>
    <x v="19"/>
  </r>
  <r>
    <x v="325"/>
    <n v="4.5"/>
    <x v="19"/>
  </r>
  <r>
    <x v="326"/>
    <n v="4.5"/>
    <x v="19"/>
  </r>
  <r>
    <x v="327"/>
    <n v="4.5999999999999996"/>
    <x v="19"/>
  </r>
  <r>
    <x v="328"/>
    <n v="4.5999999999999996"/>
    <x v="19"/>
  </r>
  <r>
    <x v="329"/>
    <n v="4.5"/>
    <x v="19"/>
  </r>
  <r>
    <x v="330"/>
    <n v="4.5"/>
    <x v="19"/>
  </r>
  <r>
    <x v="331"/>
    <n v="4.5"/>
    <x v="19"/>
  </r>
  <r>
    <x v="332"/>
    <n v="4.4000000000000004"/>
    <x v="19"/>
  </r>
  <r>
    <x v="333"/>
    <n v="4.4000000000000004"/>
    <x v="19"/>
  </r>
  <r>
    <x v="334"/>
    <n v="4.4000000000000004"/>
    <x v="19"/>
  </r>
  <r>
    <x v="335"/>
    <n v="4.3"/>
    <x v="19"/>
  </r>
  <r>
    <x v="336"/>
    <n v="4.3"/>
    <x v="19"/>
  </r>
  <r>
    <x v="337"/>
    <n v="4.3"/>
    <x v="19"/>
  </r>
  <r>
    <x v="338"/>
    <n v="4.3"/>
    <x v="19"/>
  </r>
  <r>
    <x v="339"/>
    <n v="4.3"/>
    <x v="19"/>
  </r>
  <r>
    <x v="340"/>
    <n v="4.3"/>
    <x v="19"/>
  </r>
  <r>
    <x v="341"/>
    <n v="4.3"/>
    <x v="19"/>
  </r>
  <r>
    <x v="342"/>
    <n v="4.3"/>
    <x v="19"/>
  </r>
  <r>
    <x v="343"/>
    <n v="4.3"/>
    <x v="19"/>
  </r>
  <r>
    <x v="344"/>
    <n v="4.3"/>
    <x v="19"/>
  </r>
  <r>
    <x v="345"/>
    <n v="4.3"/>
    <x v="19"/>
  </r>
  <r>
    <x v="346"/>
    <n v="4.3"/>
    <x v="19"/>
  </r>
  <r>
    <x v="347"/>
    <n v="4.4000000000000004"/>
    <x v="19"/>
  </r>
  <r>
    <x v="348"/>
    <n v="4.4000000000000004"/>
    <x v="19"/>
  </r>
  <r>
    <x v="349"/>
    <n v="4.4000000000000004"/>
    <x v="19"/>
  </r>
  <r>
    <x v="350"/>
    <n v="4.4000000000000004"/>
    <x v="19"/>
  </r>
  <r>
    <x v="351"/>
    <n v="4.4000000000000004"/>
    <x v="19"/>
  </r>
  <r>
    <x v="352"/>
    <n v="4.3"/>
    <x v="19"/>
  </r>
  <r>
    <x v="353"/>
    <n v="4.2"/>
    <x v="19"/>
  </r>
  <r>
    <x v="354"/>
    <n v="4.0999999999999996"/>
    <x v="19"/>
  </r>
  <r>
    <x v="355"/>
    <n v="4.0999999999999996"/>
    <x v="19"/>
  </r>
  <r>
    <x v="356"/>
    <n v="4"/>
    <x v="19"/>
  </r>
  <r>
    <x v="357"/>
    <n v="4"/>
    <x v="19"/>
  </r>
  <r>
    <x v="358"/>
    <n v="3.9"/>
    <x v="19"/>
  </r>
  <r>
    <x v="359"/>
    <n v="3.8"/>
    <x v="19"/>
  </r>
  <r>
    <x v="360"/>
    <n v="3.7"/>
    <x v="19"/>
  </r>
  <r>
    <x v="361"/>
    <n v="3.7"/>
    <x v="19"/>
  </r>
  <r>
    <x v="362"/>
    <n v="3.8"/>
    <x v="19"/>
  </r>
  <r>
    <x v="363"/>
    <n v="3.8"/>
    <x v="19"/>
  </r>
  <r>
    <x v="364"/>
    <n v="3.9"/>
    <x v="19"/>
  </r>
  <r>
    <x v="365"/>
    <n v="4"/>
    <x v="19"/>
  </r>
  <r>
    <x v="366"/>
    <n v="4"/>
    <x v="19"/>
  </r>
  <r>
    <x v="367"/>
    <n v="4"/>
    <x v="19"/>
  </r>
  <r>
    <x v="368"/>
    <n v="3.9"/>
    <x v="19"/>
  </r>
  <r>
    <x v="369"/>
    <n v="3.9"/>
    <x v="19"/>
  </r>
  <r>
    <x v="370"/>
    <n v="3.8"/>
    <x v="19"/>
  </r>
  <r>
    <x v="371"/>
    <n v="3.7"/>
    <x v="19"/>
  </r>
  <r>
    <x v="372"/>
    <n v="3.7"/>
    <x v="19"/>
  </r>
  <r>
    <x v="373"/>
    <n v="3.6"/>
    <x v="19"/>
  </r>
  <r>
    <x v="374"/>
    <n v="3.5"/>
    <x v="19"/>
  </r>
  <r>
    <x v="375"/>
    <n v="3.5"/>
    <x v="19"/>
  </r>
  <r>
    <x v="376"/>
    <n v="3.4"/>
    <x v="19"/>
  </r>
  <r>
    <x v="377"/>
    <n v="3.4"/>
    <x v="19"/>
  </r>
  <r>
    <x v="378"/>
    <n v="3.4"/>
    <x v="19"/>
  </r>
  <r>
    <x v="379"/>
    <n v="3.4"/>
    <x v="19"/>
  </r>
  <r>
    <x v="380"/>
    <n v="3.4"/>
    <x v="19"/>
  </r>
  <r>
    <x v="381"/>
    <n v="3.4"/>
    <x v="19"/>
  </r>
  <r>
    <x v="382"/>
    <n v="3.3"/>
    <x v="19"/>
  </r>
  <r>
    <x v="383"/>
    <n v="3.3"/>
    <x v="19"/>
  </r>
  <r>
    <x v="384"/>
    <n v="3.3"/>
    <x v="19"/>
  </r>
  <r>
    <x v="385"/>
    <n v="3.3"/>
    <x v="19"/>
  </r>
  <r>
    <x v="386"/>
    <n v="3.5"/>
    <x v="19"/>
  </r>
  <r>
    <x v="387"/>
    <n v="3.6"/>
    <x v="19"/>
  </r>
  <r>
    <x v="388"/>
    <n v="3.9"/>
    <x v="19"/>
  </r>
  <r>
    <x v="389"/>
    <n v="4.0999999999999996"/>
    <x v="19"/>
  </r>
  <r>
    <x v="390"/>
    <n v="4.3"/>
    <x v="19"/>
  </r>
  <r>
    <x v="391"/>
    <n v="4.5999999999999996"/>
    <x v="19"/>
  </r>
  <r>
    <x v="392"/>
    <n v="4.8"/>
    <x v="19"/>
  </r>
  <r>
    <x v="393"/>
    <n v="5.0999999999999996"/>
    <x v="19"/>
  </r>
  <r>
    <x v="394"/>
    <n v="5.5"/>
    <x v="19"/>
  </r>
  <r>
    <x v="395"/>
    <n v="5.8"/>
    <x v="19"/>
  </r>
  <r>
    <x v="396"/>
    <n v="6.1"/>
    <x v="19"/>
  </r>
  <r>
    <x v="397"/>
    <n v="6.5"/>
    <x v="19"/>
  </r>
  <r>
    <x v="398"/>
    <n v="6.7"/>
    <x v="19"/>
  </r>
  <r>
    <x v="399"/>
    <n v="6.9"/>
    <x v="19"/>
  </r>
  <r>
    <x v="400"/>
    <n v="7"/>
    <x v="19"/>
  </r>
  <r>
    <x v="401"/>
    <n v="7.1"/>
    <x v="19"/>
  </r>
  <r>
    <x v="402"/>
    <n v="7.2"/>
    <x v="19"/>
  </r>
  <r>
    <x v="403"/>
    <n v="7.3"/>
    <x v="19"/>
  </r>
  <r>
    <x v="404"/>
    <n v="7.5"/>
    <x v="19"/>
  </r>
  <r>
    <x v="405"/>
    <n v="7.6"/>
    <x v="19"/>
  </r>
  <r>
    <x v="406"/>
    <n v="7.8"/>
    <x v="19"/>
  </r>
  <r>
    <x v="407"/>
    <n v="7.9"/>
    <x v="19"/>
  </r>
  <r>
    <x v="408"/>
    <n v="8"/>
    <x v="19"/>
  </r>
  <r>
    <x v="409"/>
    <n v="8"/>
    <x v="19"/>
  </r>
  <r>
    <x v="410"/>
    <n v="7.9"/>
    <x v="19"/>
  </r>
  <r>
    <x v="411"/>
    <n v="7.9"/>
    <x v="19"/>
  </r>
  <r>
    <x v="412"/>
    <n v="7.8"/>
    <x v="19"/>
  </r>
  <r>
    <x v="413"/>
    <n v="7.7"/>
    <x v="19"/>
  </r>
  <r>
    <x v="414"/>
    <n v="7.7"/>
    <x v="19"/>
  </r>
  <r>
    <x v="415"/>
    <n v="7.7"/>
    <x v="19"/>
  </r>
  <r>
    <x v="416"/>
    <n v="7.7"/>
    <x v="19"/>
  </r>
  <r>
    <x v="417"/>
    <n v="7.7"/>
    <x v="19"/>
  </r>
  <r>
    <x v="418"/>
    <n v="7.6"/>
    <x v="19"/>
  </r>
  <r>
    <x v="419"/>
    <n v="7.5"/>
    <x v="19"/>
  </r>
  <r>
    <x v="420"/>
    <n v="7.4"/>
    <x v="19"/>
  </r>
  <r>
    <x v="421"/>
    <n v="7.4"/>
    <x v="19"/>
  </r>
  <r>
    <x v="422"/>
    <n v="7.3"/>
    <x v="19"/>
  </r>
  <r>
    <x v="423"/>
    <n v="7.3"/>
    <x v="19"/>
  </r>
  <r>
    <x v="424"/>
    <n v="7.3"/>
    <x v="19"/>
  </r>
  <r>
    <x v="425"/>
    <n v="7.4"/>
    <x v="19"/>
  </r>
  <r>
    <x v="426"/>
    <n v="7.4"/>
    <x v="19"/>
  </r>
  <r>
    <x v="427"/>
    <n v="7.3"/>
    <x v="19"/>
  </r>
  <r>
    <x v="428"/>
    <n v="7.3"/>
    <x v="19"/>
  </r>
  <r>
    <x v="429"/>
    <n v="7.2"/>
    <x v="19"/>
  </r>
  <r>
    <x v="430"/>
    <n v="7.1"/>
    <x v="19"/>
  </r>
  <r>
    <x v="431"/>
    <n v="7"/>
    <x v="19"/>
  </r>
  <r>
    <x v="432"/>
    <n v="7"/>
    <x v="19"/>
  </r>
  <r>
    <x v="433"/>
    <n v="6.9"/>
    <x v="19"/>
  </r>
  <r>
    <x v="434"/>
    <n v="6.9"/>
    <x v="19"/>
  </r>
  <r>
    <x v="435"/>
    <n v="6.9"/>
    <x v="19"/>
  </r>
  <r>
    <x v="436"/>
    <n v="6.9"/>
    <x v="19"/>
  </r>
  <r>
    <x v="437"/>
    <n v="6.9"/>
    <x v="19"/>
  </r>
  <r>
    <x v="438"/>
    <n v="6.9"/>
    <x v="19"/>
  </r>
  <r>
    <x v="439"/>
    <n v="6.8"/>
    <x v="19"/>
  </r>
  <r>
    <x v="440"/>
    <n v="6.8"/>
    <x v="19"/>
  </r>
  <r>
    <x v="441"/>
    <n v="6.8"/>
    <x v="19"/>
  </r>
  <r>
    <x v="442"/>
    <n v="6.8"/>
    <x v="19"/>
  </r>
  <r>
    <x v="443"/>
    <n v="6.8"/>
    <x v="19"/>
  </r>
  <r>
    <x v="444"/>
    <n v="6.8"/>
    <x v="19"/>
  </r>
  <r>
    <x v="445"/>
    <n v="6.9"/>
    <x v="19"/>
  </r>
  <r>
    <x v="446"/>
    <n v="6.8"/>
    <x v="19"/>
  </r>
  <r>
    <x v="447"/>
    <n v="6.8"/>
    <x v="19"/>
  </r>
  <r>
    <x v="448"/>
    <n v="6.7"/>
    <x v="19"/>
  </r>
  <r>
    <x v="449"/>
    <n v="6.7"/>
    <x v="19"/>
  </r>
  <r>
    <x v="450"/>
    <n v="6.6"/>
    <x v="19"/>
  </r>
  <r>
    <x v="451"/>
    <n v="6.5"/>
    <x v="19"/>
  </r>
  <r>
    <x v="452"/>
    <n v="6.4"/>
    <x v="19"/>
  </r>
  <r>
    <x v="453"/>
    <n v="6.3"/>
    <x v="19"/>
  </r>
  <r>
    <x v="454"/>
    <n v="6.2"/>
    <x v="19"/>
  </r>
  <r>
    <x v="455"/>
    <n v="6.1"/>
    <x v="19"/>
  </r>
  <r>
    <x v="456"/>
    <n v="6"/>
    <x v="19"/>
  </r>
  <r>
    <x v="457"/>
    <n v="5.9"/>
    <x v="19"/>
  </r>
  <r>
    <x v="458"/>
    <n v="5.9"/>
    <x v="19"/>
  </r>
  <r>
    <x v="459"/>
    <n v="5.9"/>
    <x v="19"/>
  </r>
  <r>
    <x v="460"/>
    <n v="5.8"/>
    <x v="19"/>
  </r>
  <r>
    <x v="461"/>
    <n v="5.8"/>
    <x v="19"/>
  </r>
  <r>
    <x v="462"/>
    <n v="5.8"/>
    <x v="19"/>
  </r>
  <r>
    <x v="463"/>
    <n v="5.7"/>
    <x v="19"/>
  </r>
  <r>
    <x v="464"/>
    <n v="5.6"/>
    <x v="19"/>
  </r>
  <r>
    <x v="465"/>
    <n v="5.5"/>
    <x v="19"/>
  </r>
  <r>
    <x v="466"/>
    <n v="5.5"/>
    <x v="19"/>
  </r>
  <r>
    <x v="467"/>
    <n v="5.4"/>
    <x v="19"/>
  </r>
  <r>
    <x v="468"/>
    <n v="5.4"/>
    <x v="19"/>
  </r>
  <r>
    <x v="469"/>
    <n v="5.3"/>
    <x v="19"/>
  </r>
  <r>
    <x v="470"/>
    <n v="5.3"/>
    <x v="19"/>
  </r>
  <r>
    <x v="471"/>
    <n v="5.2"/>
    <x v="19"/>
  </r>
  <r>
    <x v="472"/>
    <n v="5.0999999999999996"/>
    <x v="19"/>
  </r>
  <r>
    <x v="473"/>
    <n v="5.0999999999999996"/>
    <x v="19"/>
  </r>
  <r>
    <x v="474"/>
    <n v="5"/>
    <x v="19"/>
  </r>
  <r>
    <x v="475"/>
    <n v="5"/>
    <x v="19"/>
  </r>
  <r>
    <x v="476"/>
    <n v="4.9000000000000004"/>
    <x v="19"/>
  </r>
  <r>
    <x v="477"/>
    <n v="4.8"/>
    <x v="19"/>
  </r>
  <r>
    <x v="478"/>
    <n v="4.7"/>
    <x v="19"/>
  </r>
  <r>
    <x v="479"/>
    <n v="4.5999999999999996"/>
    <x v="19"/>
  </r>
  <r>
    <x v="480"/>
    <n v="4.5"/>
    <x v="19"/>
  </r>
  <r>
    <x v="481"/>
    <n v="4.4000000000000004"/>
    <x v="19"/>
  </r>
  <r>
    <x v="482"/>
    <n v="4.3"/>
    <x v="19"/>
  </r>
  <r>
    <x v="483"/>
    <n v="4.2"/>
    <x v="19"/>
  </r>
  <r>
    <x v="484"/>
    <n v="4.2"/>
    <x v="19"/>
  </r>
  <r>
    <x v="485"/>
    <n v="4.2"/>
    <x v="19"/>
  </r>
  <r>
    <x v="486"/>
    <n v="4.2"/>
    <x v="19"/>
  </r>
  <r>
    <x v="487"/>
    <n v="4.2"/>
    <x v="19"/>
  </r>
  <r>
    <x v="488"/>
    <n v="4.2"/>
    <x v="19"/>
  </r>
  <r>
    <x v="489"/>
    <n v="4.2"/>
    <x v="19"/>
  </r>
  <r>
    <x v="490"/>
    <n v="4.2"/>
    <x v="19"/>
  </r>
  <r>
    <x v="491"/>
    <n v="4.2"/>
    <x v="19"/>
  </r>
  <r>
    <x v="492"/>
    <n v="4.2"/>
    <x v="19"/>
  </r>
  <r>
    <x v="493"/>
    <n v="4.0999999999999996"/>
    <x v="19"/>
  </r>
  <r>
    <x v="494"/>
    <n v="4.0999999999999996"/>
    <x v="19"/>
  </r>
  <r>
    <x v="495"/>
    <n v="4"/>
    <x v="19"/>
  </r>
  <r>
    <x v="496"/>
    <n v="4"/>
    <x v="19"/>
  </r>
  <r>
    <x v="497"/>
    <n v="4"/>
    <x v="19"/>
  </r>
  <r>
    <x v="498"/>
    <n v="4"/>
    <x v="19"/>
  </r>
  <r>
    <x v="499"/>
    <n v="4"/>
    <x v="19"/>
  </r>
  <r>
    <x v="500"/>
    <n v="4.0999999999999996"/>
    <x v="19"/>
  </r>
  <r>
    <x v="501"/>
    <n v="4.0999999999999996"/>
    <x v="19"/>
  </r>
  <r>
    <x v="502"/>
    <n v="4.0999999999999996"/>
    <x v="19"/>
  </r>
  <r>
    <x v="503"/>
    <n v="4.0999999999999996"/>
    <x v="19"/>
  </r>
  <r>
    <x v="504"/>
    <n v="4.0999999999999996"/>
    <x v="19"/>
  </r>
  <r>
    <x v="505"/>
    <n v="4"/>
    <x v="19"/>
  </r>
  <r>
    <x v="506"/>
    <n v="4"/>
    <x v="19"/>
  </r>
  <r>
    <x v="507"/>
    <n v="3.9"/>
    <x v="19"/>
  </r>
  <r>
    <x v="508"/>
    <n v="3.8"/>
    <x v="19"/>
  </r>
  <r>
    <x v="509"/>
    <n v="3.8"/>
    <x v="19"/>
  </r>
  <r>
    <x v="510"/>
    <n v="3.7"/>
    <x v="19"/>
  </r>
  <r>
    <x v="511"/>
    <n v="3.7"/>
    <x v="19"/>
  </r>
  <r>
    <x v="512"/>
    <n v="3.7"/>
    <x v="19"/>
  </r>
  <r>
    <x v="513"/>
    <n v="3.7"/>
    <x v="19"/>
  </r>
  <r>
    <x v="514"/>
    <n v="3.7"/>
    <x v="19"/>
  </r>
  <r>
    <x v="515"/>
    <n v="3.6"/>
    <x v="19"/>
  </r>
  <r>
    <x v="516"/>
    <n v="3.6"/>
    <x v="19"/>
  </r>
  <r>
    <x v="517"/>
    <n v="3.5"/>
    <x v="19"/>
  </r>
  <r>
    <x v="518"/>
    <n v="3.5"/>
    <x v="19"/>
  </r>
  <r>
    <x v="519"/>
    <n v="3.4"/>
    <x v="19"/>
  </r>
  <r>
    <x v="520"/>
    <n v="3.4"/>
    <x v="19"/>
  </r>
  <r>
    <x v="521"/>
    <n v="3.4"/>
    <x v="19"/>
  </r>
  <r>
    <x v="522"/>
    <n v="3.4"/>
    <x v="19"/>
  </r>
  <r>
    <x v="523"/>
    <n v="3.4"/>
    <x v="19"/>
  </r>
  <r>
    <x v="524"/>
    <n v="3.3"/>
    <x v="19"/>
  </r>
  <r>
    <x v="525"/>
    <n v="3.3"/>
    <x v="19"/>
  </r>
  <r>
    <x v="526"/>
    <n v="3.2"/>
    <x v="19"/>
  </r>
  <r>
    <x v="527"/>
    <n v="3.2"/>
    <x v="19"/>
  </r>
  <r>
    <x v="528"/>
    <n v="3.3"/>
    <x v="19"/>
  </r>
  <r>
    <x v="529"/>
    <n v="3.4"/>
    <x v="19"/>
  </r>
  <r>
    <x v="530"/>
    <n v="3.5"/>
    <x v="19"/>
  </r>
  <r>
    <x v="531"/>
    <n v="9"/>
    <x v="19"/>
  </r>
  <r>
    <x v="532"/>
    <n v="8.8000000000000007"/>
    <x v="19"/>
  </r>
  <r>
    <x v="533"/>
    <n v="8.1"/>
    <x v="19"/>
  </r>
  <r>
    <x v="534"/>
    <n v="7.9"/>
    <x v="19"/>
  </r>
  <r>
    <x v="535"/>
    <n v="7.2"/>
    <x v="19"/>
  </r>
  <r>
    <x v="536"/>
    <n v="7.1"/>
    <x v="19"/>
  </r>
  <r>
    <x v="537"/>
    <n v="6.7"/>
    <x v="19"/>
  </r>
  <r>
    <x v="538"/>
    <n v="6.6"/>
    <x v="19"/>
  </r>
  <r>
    <x v="539"/>
    <n v="6.6"/>
    <x v="19"/>
  </r>
  <r>
    <x v="540"/>
    <n v="6.4"/>
    <x v="19"/>
  </r>
  <r>
    <x v="541"/>
    <n v="6.2"/>
    <x v="19"/>
  </r>
  <r>
    <x v="542"/>
    <n v="6.1"/>
    <x v="19"/>
  </r>
  <r>
    <x v="543"/>
    <n v="5.9"/>
    <x v="19"/>
  </r>
  <r>
    <x v="544"/>
    <n v="5.7"/>
    <x v="19"/>
  </r>
  <r>
    <x v="545"/>
    <n v="5.6"/>
    <x v="19"/>
  </r>
  <r>
    <x v="546"/>
    <n v="5.3"/>
    <x v="19"/>
  </r>
  <r>
    <x v="547"/>
    <n v="5"/>
    <x v="19"/>
  </r>
  <r>
    <x v="548"/>
    <n v="4.5999999999999996"/>
    <x v="19"/>
  </r>
  <r>
    <x v="549"/>
    <n v="4.2"/>
    <x v="19"/>
  </r>
  <r>
    <x v="550"/>
    <n v="3.9"/>
    <x v="19"/>
  </r>
  <r>
    <x v="551"/>
    <n v="3.5"/>
    <x v="19"/>
  </r>
  <r>
    <x v="552"/>
    <n v="3.5"/>
    <x v="19"/>
  </r>
  <r>
    <x v="553"/>
    <n v="3.3"/>
    <x v="19"/>
  </r>
  <r>
    <x v="554"/>
    <n v="3.2"/>
    <x v="19"/>
  </r>
  <r>
    <x v="555"/>
    <n v="3.1"/>
    <x v="19"/>
  </r>
  <r>
    <x v="556"/>
    <n v="3.1"/>
    <x v="19"/>
  </r>
  <r>
    <x v="557"/>
    <n v="3.1"/>
    <x v="19"/>
  </r>
  <r>
    <x v="558"/>
    <n v="3"/>
    <x v="19"/>
  </r>
  <r>
    <x v="559"/>
    <n v="3"/>
    <x v="19"/>
  </r>
  <r>
    <x v="560"/>
    <n v="2.8"/>
    <x v="19"/>
  </r>
  <r>
    <x v="561"/>
    <n v="2.8"/>
    <x v="19"/>
  </r>
  <r>
    <x v="562"/>
    <n v="2.6"/>
    <x v="19"/>
  </r>
  <r>
    <x v="563"/>
    <n v="2.5"/>
    <x v="19"/>
  </r>
  <r>
    <x v="564"/>
    <n v="2.2999999999999998"/>
    <x v="19"/>
  </r>
  <r>
    <x v="565"/>
    <n v="2.2000000000000002"/>
    <x v="19"/>
  </r>
  <r>
    <x v="566"/>
    <n v="2.1"/>
    <x v="19"/>
  </r>
  <r>
    <x v="567"/>
    <n v="1.9"/>
    <x v="19"/>
  </r>
  <r>
    <x v="568"/>
    <n v="1.9"/>
    <x v="19"/>
  </r>
  <r>
    <x v="569"/>
    <n v="1.9"/>
    <x v="19"/>
  </r>
  <r>
    <x v="570"/>
    <n v="2"/>
    <x v="19"/>
  </r>
  <r>
    <x v="571"/>
    <n v="2.2000000000000002"/>
    <x v="19"/>
  </r>
  <r>
    <x v="572"/>
    <n v="2.2999999999999998"/>
    <x v="19"/>
  </r>
  <r>
    <x v="573"/>
    <n v="2.5"/>
    <x v="19"/>
  </r>
  <r>
    <x v="574"/>
    <n v="2.6"/>
    <x v="19"/>
  </r>
  <r>
    <x v="575"/>
    <n v="2.7"/>
    <x v="19"/>
  </r>
  <r>
    <x v="576"/>
    <n v="2.8"/>
    <x v="19"/>
  </r>
  <r>
    <x v="577"/>
    <n v="2.9"/>
    <x v="19"/>
  </r>
  <r>
    <x v="578"/>
    <n v="3"/>
    <x v="19"/>
  </r>
  <r>
    <x v="579"/>
    <n v="3"/>
    <x v="19"/>
  </r>
  <r>
    <x v="580"/>
    <n v="3.1"/>
    <x v="19"/>
  </r>
  <r>
    <x v="581"/>
    <n v="3.2"/>
    <x v="19"/>
  </r>
  <r>
    <x v="582"/>
    <n v="3.3"/>
    <x v="19"/>
  </r>
  <r>
    <x v="583"/>
    <n v="3.3"/>
    <x v="19"/>
  </r>
  <r>
    <x v="584"/>
    <n v="3.3"/>
    <x v="19"/>
  </r>
  <r>
    <x v="585"/>
    <n v="3.3"/>
    <x v="19"/>
  </r>
  <r>
    <x v="586"/>
    <n v="3.4"/>
    <x v="19"/>
  </r>
  <r>
    <x v="587"/>
    <n v="3.4"/>
    <x v="19"/>
  </r>
  <r>
    <x v="588"/>
    <n v="3.5"/>
    <x v="19"/>
  </r>
  <r>
    <x v="589"/>
    <n v="3.6"/>
    <x v="19"/>
  </r>
  <r>
    <x v="590"/>
    <n v="3.7"/>
    <x v="19"/>
  </r>
  <r>
    <x v="591"/>
    <n v="3.8"/>
    <x v="19"/>
  </r>
  <r>
    <x v="592"/>
    <n v="4"/>
    <x v="19"/>
  </r>
  <r>
    <x v="593"/>
    <n v="4.0999999999999996"/>
    <x v="19"/>
  </r>
  <r>
    <x v="594"/>
    <n v="4.2"/>
    <x v="19"/>
  </r>
  <r>
    <x v="595"/>
    <n v="4.3"/>
    <x v="19"/>
  </r>
  <r>
    <x v="596"/>
    <n v="4.3"/>
    <x v="19"/>
  </r>
  <r>
    <x v="597"/>
    <m/>
    <x v="19"/>
  </r>
  <r>
    <x v="598"/>
    <n v="4.3"/>
    <x v="19"/>
  </r>
  <r>
    <x v="599"/>
    <n v="4.2"/>
    <x v="19"/>
  </r>
  <r>
    <x v="600"/>
    <n v="4.3"/>
    <x v="19"/>
  </r>
  <r>
    <x v="601"/>
    <n v="4.3"/>
    <x v="19"/>
  </r>
  <r>
    <x v="602"/>
    <n v="4.3"/>
    <x v="19"/>
  </r>
  <r>
    <x v="603"/>
    <n v="4.4000000000000004"/>
    <x v="19"/>
  </r>
  <r>
    <x v="604"/>
    <n v="4.4000000000000004"/>
    <x v="19"/>
  </r>
  <r>
    <x v="0"/>
    <n v="10.6"/>
    <x v="20"/>
  </r>
  <r>
    <x v="1"/>
    <n v="10.6"/>
    <x v="20"/>
  </r>
  <r>
    <x v="2"/>
    <n v="10.6"/>
    <x v="20"/>
  </r>
  <r>
    <x v="3"/>
    <n v="10.4"/>
    <x v="20"/>
  </r>
  <r>
    <x v="4"/>
    <n v="10.1"/>
    <x v="20"/>
  </r>
  <r>
    <x v="5"/>
    <n v="9.8000000000000007"/>
    <x v="20"/>
  </r>
  <r>
    <x v="6"/>
    <n v="9.6"/>
    <x v="20"/>
  </r>
  <r>
    <x v="7"/>
    <n v="9.4"/>
    <x v="20"/>
  </r>
  <r>
    <x v="8"/>
    <n v="9.1999999999999993"/>
    <x v="20"/>
  </r>
  <r>
    <x v="9"/>
    <n v="9"/>
    <x v="20"/>
  </r>
  <r>
    <x v="10"/>
    <n v="8.9"/>
    <x v="20"/>
  </r>
  <r>
    <x v="11"/>
    <n v="8.8000000000000007"/>
    <x v="20"/>
  </r>
  <r>
    <x v="12"/>
    <n v="8.6999999999999993"/>
    <x v="20"/>
  </r>
  <r>
    <x v="13"/>
    <n v="8.6"/>
    <x v="20"/>
  </r>
  <r>
    <x v="14"/>
    <n v="8.4"/>
    <x v="20"/>
  </r>
  <r>
    <x v="15"/>
    <n v="8.3000000000000007"/>
    <x v="20"/>
  </r>
  <r>
    <x v="16"/>
    <n v="8.1"/>
    <x v="20"/>
  </r>
  <r>
    <x v="17"/>
    <n v="7.9"/>
    <x v="20"/>
  </r>
  <r>
    <x v="18"/>
    <n v="7.8"/>
    <x v="20"/>
  </r>
  <r>
    <x v="19"/>
    <n v="7.6"/>
    <x v="20"/>
  </r>
  <r>
    <x v="20"/>
    <n v="7.5"/>
    <x v="20"/>
  </r>
  <r>
    <x v="21"/>
    <n v="7.3"/>
    <x v="20"/>
  </r>
  <r>
    <x v="22"/>
    <n v="7.1"/>
    <x v="20"/>
  </r>
  <r>
    <x v="23"/>
    <n v="6.9"/>
    <x v="20"/>
  </r>
  <r>
    <x v="24"/>
    <n v="6.7"/>
    <x v="20"/>
  </r>
  <r>
    <x v="25"/>
    <n v="6.5"/>
    <x v="20"/>
  </r>
  <r>
    <x v="26"/>
    <n v="6.4"/>
    <x v="20"/>
  </r>
  <r>
    <x v="27"/>
    <n v="6.3"/>
    <x v="20"/>
  </r>
  <r>
    <x v="28"/>
    <n v="6.2"/>
    <x v="20"/>
  </r>
  <r>
    <x v="29"/>
    <n v="6.1"/>
    <x v="20"/>
  </r>
  <r>
    <x v="30"/>
    <n v="6"/>
    <x v="20"/>
  </r>
  <r>
    <x v="31"/>
    <n v="6"/>
    <x v="20"/>
  </r>
  <r>
    <x v="32"/>
    <n v="6"/>
    <x v="20"/>
  </r>
  <r>
    <x v="33"/>
    <n v="5.9"/>
    <x v="20"/>
  </r>
  <r>
    <x v="34"/>
    <n v="5.9"/>
    <x v="20"/>
  </r>
  <r>
    <x v="35"/>
    <n v="5.9"/>
    <x v="20"/>
  </r>
  <r>
    <x v="36"/>
    <n v="5.9"/>
    <x v="20"/>
  </r>
  <r>
    <x v="37"/>
    <n v="5.8"/>
    <x v="20"/>
  </r>
  <r>
    <x v="38"/>
    <n v="5.7"/>
    <x v="20"/>
  </r>
  <r>
    <x v="39"/>
    <n v="5.6"/>
    <x v="20"/>
  </r>
  <r>
    <x v="40"/>
    <n v="5.5"/>
    <x v="20"/>
  </r>
  <r>
    <x v="41"/>
    <n v="5.4"/>
    <x v="20"/>
  </r>
  <r>
    <x v="42"/>
    <n v="5.4"/>
    <x v="20"/>
  </r>
  <r>
    <x v="43"/>
    <n v="5.3"/>
    <x v="20"/>
  </r>
  <r>
    <x v="44"/>
    <n v="5.3"/>
    <x v="20"/>
  </r>
  <r>
    <x v="45"/>
    <n v="5.3"/>
    <x v="20"/>
  </r>
  <r>
    <x v="46"/>
    <n v="5.3"/>
    <x v="20"/>
  </r>
  <r>
    <x v="47"/>
    <n v="5.3"/>
    <x v="20"/>
  </r>
  <r>
    <x v="48"/>
    <n v="5.3"/>
    <x v="20"/>
  </r>
  <r>
    <x v="49"/>
    <n v="5.3"/>
    <x v="20"/>
  </r>
  <r>
    <x v="50"/>
    <n v="5.5"/>
    <x v="20"/>
  </r>
  <r>
    <x v="51"/>
    <n v="5.6"/>
    <x v="20"/>
  </r>
  <r>
    <x v="52"/>
    <n v="5.8"/>
    <x v="20"/>
  </r>
  <r>
    <x v="53"/>
    <n v="6"/>
    <x v="20"/>
  </r>
  <r>
    <x v="54"/>
    <n v="6"/>
    <x v="20"/>
  </r>
  <r>
    <x v="55"/>
    <n v="6"/>
    <x v="20"/>
  </r>
  <r>
    <x v="56"/>
    <n v="6"/>
    <x v="20"/>
  </r>
  <r>
    <x v="57"/>
    <n v="5.9"/>
    <x v="20"/>
  </r>
  <r>
    <x v="58"/>
    <n v="5.9"/>
    <x v="20"/>
  </r>
  <r>
    <x v="59"/>
    <n v="5.9"/>
    <x v="20"/>
  </r>
  <r>
    <x v="60"/>
    <n v="5.9"/>
    <x v="20"/>
  </r>
  <r>
    <x v="61"/>
    <n v="5.9"/>
    <x v="20"/>
  </r>
  <r>
    <x v="62"/>
    <n v="6"/>
    <x v="20"/>
  </r>
  <r>
    <x v="63"/>
    <n v="6.1"/>
    <x v="20"/>
  </r>
  <r>
    <x v="64"/>
    <n v="6.1"/>
    <x v="20"/>
  </r>
  <r>
    <x v="65"/>
    <n v="6.2"/>
    <x v="20"/>
  </r>
  <r>
    <x v="66"/>
    <n v="6.3"/>
    <x v="20"/>
  </r>
  <r>
    <x v="67"/>
    <n v="6.5"/>
    <x v="20"/>
  </r>
  <r>
    <x v="68"/>
    <n v="6.7"/>
    <x v="20"/>
  </r>
  <r>
    <x v="69"/>
    <n v="6.9"/>
    <x v="20"/>
  </r>
  <r>
    <x v="70"/>
    <n v="7.1"/>
    <x v="20"/>
  </r>
  <r>
    <x v="71"/>
    <n v="7.3"/>
    <x v="20"/>
  </r>
  <r>
    <x v="72"/>
    <n v="7.4"/>
    <x v="20"/>
  </r>
  <r>
    <x v="73"/>
    <n v="7.6"/>
    <x v="20"/>
  </r>
  <r>
    <x v="74"/>
    <n v="7.7"/>
    <x v="20"/>
  </r>
  <r>
    <x v="75"/>
    <n v="7.8"/>
    <x v="20"/>
  </r>
  <r>
    <x v="76"/>
    <n v="7.8"/>
    <x v="20"/>
  </r>
  <r>
    <x v="77"/>
    <n v="7.9"/>
    <x v="20"/>
  </r>
  <r>
    <x v="78"/>
    <n v="7.9"/>
    <x v="20"/>
  </r>
  <r>
    <x v="79"/>
    <n v="7.9"/>
    <x v="20"/>
  </r>
  <r>
    <x v="80"/>
    <n v="8"/>
    <x v="20"/>
  </r>
  <r>
    <x v="81"/>
    <n v="8"/>
    <x v="20"/>
  </r>
  <r>
    <x v="82"/>
    <n v="8"/>
    <x v="20"/>
  </r>
  <r>
    <x v="83"/>
    <n v="8"/>
    <x v="20"/>
  </r>
  <r>
    <x v="84"/>
    <n v="8"/>
    <x v="20"/>
  </r>
  <r>
    <x v="85"/>
    <n v="7.9"/>
    <x v="20"/>
  </r>
  <r>
    <x v="86"/>
    <n v="7.7"/>
    <x v="20"/>
  </r>
  <r>
    <x v="87"/>
    <n v="7.5"/>
    <x v="20"/>
  </r>
  <r>
    <x v="88"/>
    <n v="7.3"/>
    <x v="20"/>
  </r>
  <r>
    <x v="89"/>
    <n v="7.1"/>
    <x v="20"/>
  </r>
  <r>
    <x v="90"/>
    <n v="6.9"/>
    <x v="20"/>
  </r>
  <r>
    <x v="91"/>
    <n v="6.7"/>
    <x v="20"/>
  </r>
  <r>
    <x v="92"/>
    <n v="6.5"/>
    <x v="20"/>
  </r>
  <r>
    <x v="93"/>
    <n v="6.3"/>
    <x v="20"/>
  </r>
  <r>
    <x v="94"/>
    <n v="6.1"/>
    <x v="20"/>
  </r>
  <r>
    <x v="95"/>
    <n v="5.9"/>
    <x v="20"/>
  </r>
  <r>
    <x v="96"/>
    <n v="5.6"/>
    <x v="20"/>
  </r>
  <r>
    <x v="97"/>
    <n v="5.4"/>
    <x v="20"/>
  </r>
  <r>
    <x v="98"/>
    <n v="5.2"/>
    <x v="20"/>
  </r>
  <r>
    <x v="99"/>
    <n v="5"/>
    <x v="20"/>
  </r>
  <r>
    <x v="100"/>
    <n v="4.9000000000000004"/>
    <x v="20"/>
  </r>
  <r>
    <x v="101"/>
    <n v="4.7"/>
    <x v="20"/>
  </r>
  <r>
    <x v="102"/>
    <n v="4.5999999999999996"/>
    <x v="20"/>
  </r>
  <r>
    <x v="103"/>
    <n v="4.5"/>
    <x v="20"/>
  </r>
  <r>
    <x v="104"/>
    <n v="4.4000000000000004"/>
    <x v="20"/>
  </r>
  <r>
    <x v="105"/>
    <n v="4.3"/>
    <x v="20"/>
  </r>
  <r>
    <x v="106"/>
    <n v="4.3"/>
    <x v="20"/>
  </r>
  <r>
    <x v="107"/>
    <n v="4.2"/>
    <x v="20"/>
  </r>
  <r>
    <x v="108"/>
    <n v="4.0999999999999996"/>
    <x v="20"/>
  </r>
  <r>
    <x v="109"/>
    <n v="4.0999999999999996"/>
    <x v="20"/>
  </r>
  <r>
    <x v="110"/>
    <n v="4.0999999999999996"/>
    <x v="20"/>
  </r>
  <r>
    <x v="111"/>
    <n v="4.0999999999999996"/>
    <x v="20"/>
  </r>
  <r>
    <x v="112"/>
    <n v="4.2"/>
    <x v="20"/>
  </r>
  <r>
    <x v="113"/>
    <n v="4.2"/>
    <x v="20"/>
  </r>
  <r>
    <x v="114"/>
    <n v="4.2"/>
    <x v="20"/>
  </r>
  <r>
    <x v="115"/>
    <n v="4.0999999999999996"/>
    <x v="20"/>
  </r>
  <r>
    <x v="116"/>
    <n v="4.0999999999999996"/>
    <x v="20"/>
  </r>
  <r>
    <x v="117"/>
    <n v="4"/>
    <x v="20"/>
  </r>
  <r>
    <x v="118"/>
    <n v="4"/>
    <x v="20"/>
  </r>
  <r>
    <x v="119"/>
    <n v="4"/>
    <x v="20"/>
  </r>
  <r>
    <x v="120"/>
    <n v="4"/>
    <x v="20"/>
  </r>
  <r>
    <x v="121"/>
    <n v="4"/>
    <x v="20"/>
  </r>
  <r>
    <x v="122"/>
    <n v="4"/>
    <x v="20"/>
  </r>
  <r>
    <x v="123"/>
    <n v="4.0999999999999996"/>
    <x v="20"/>
  </r>
  <r>
    <x v="124"/>
    <n v="4.0999999999999996"/>
    <x v="20"/>
  </r>
  <r>
    <x v="125"/>
    <n v="4.0999999999999996"/>
    <x v="20"/>
  </r>
  <r>
    <x v="126"/>
    <n v="4.0999999999999996"/>
    <x v="20"/>
  </r>
  <r>
    <x v="127"/>
    <n v="4"/>
    <x v="20"/>
  </r>
  <r>
    <x v="128"/>
    <n v="4"/>
    <x v="20"/>
  </r>
  <r>
    <x v="129"/>
    <n v="4"/>
    <x v="20"/>
  </r>
  <r>
    <x v="130"/>
    <n v="3.9"/>
    <x v="20"/>
  </r>
  <r>
    <x v="131"/>
    <n v="3.9"/>
    <x v="20"/>
  </r>
  <r>
    <x v="132"/>
    <n v="3.8"/>
    <x v="20"/>
  </r>
  <r>
    <x v="133"/>
    <n v="3.7"/>
    <x v="20"/>
  </r>
  <r>
    <x v="134"/>
    <n v="3.6"/>
    <x v="20"/>
  </r>
  <r>
    <x v="135"/>
    <n v="3.5"/>
    <x v="20"/>
  </r>
  <r>
    <x v="136"/>
    <n v="3.4"/>
    <x v="20"/>
  </r>
  <r>
    <x v="137"/>
    <n v="3.3"/>
    <x v="20"/>
  </r>
  <r>
    <x v="138"/>
    <n v="3.2"/>
    <x v="20"/>
  </r>
  <r>
    <x v="139"/>
    <n v="3.2"/>
    <x v="20"/>
  </r>
  <r>
    <x v="140"/>
    <n v="3.1"/>
    <x v="20"/>
  </r>
  <r>
    <x v="141"/>
    <n v="3.1"/>
    <x v="20"/>
  </r>
  <r>
    <x v="142"/>
    <n v="3.1"/>
    <x v="20"/>
  </r>
  <r>
    <x v="143"/>
    <n v="3.1"/>
    <x v="20"/>
  </r>
  <r>
    <x v="144"/>
    <n v="3.1"/>
    <x v="20"/>
  </r>
  <r>
    <x v="145"/>
    <n v="3.1"/>
    <x v="20"/>
  </r>
  <r>
    <x v="146"/>
    <n v="3.2"/>
    <x v="20"/>
  </r>
  <r>
    <x v="147"/>
    <n v="3.2"/>
    <x v="20"/>
  </r>
  <r>
    <x v="148"/>
    <n v="3.2"/>
    <x v="20"/>
  </r>
  <r>
    <x v="149"/>
    <n v="3.3"/>
    <x v="20"/>
  </r>
  <r>
    <x v="150"/>
    <n v="3.3"/>
    <x v="20"/>
  </r>
  <r>
    <x v="151"/>
    <n v="3.4"/>
    <x v="20"/>
  </r>
  <r>
    <x v="152"/>
    <n v="3.4"/>
    <x v="20"/>
  </r>
  <r>
    <x v="153"/>
    <n v="3.4"/>
    <x v="20"/>
  </r>
  <r>
    <x v="154"/>
    <n v="3.5"/>
    <x v="20"/>
  </r>
  <r>
    <x v="155"/>
    <n v="3.5"/>
    <x v="20"/>
  </r>
  <r>
    <x v="156"/>
    <n v="3.5"/>
    <x v="20"/>
  </r>
  <r>
    <x v="157"/>
    <n v="3.6"/>
    <x v="20"/>
  </r>
  <r>
    <x v="158"/>
    <n v="3.7"/>
    <x v="20"/>
  </r>
  <r>
    <x v="159"/>
    <n v="3.8"/>
    <x v="20"/>
  </r>
  <r>
    <x v="160"/>
    <n v="3.9"/>
    <x v="20"/>
  </r>
  <r>
    <x v="161"/>
    <n v="4.0999999999999996"/>
    <x v="20"/>
  </r>
  <r>
    <x v="162"/>
    <n v="4.2"/>
    <x v="20"/>
  </r>
  <r>
    <x v="163"/>
    <n v="4.4000000000000004"/>
    <x v="20"/>
  </r>
  <r>
    <x v="164"/>
    <n v="4.5999999999999996"/>
    <x v="20"/>
  </r>
  <r>
    <x v="165"/>
    <n v="4.7"/>
    <x v="20"/>
  </r>
  <r>
    <x v="166"/>
    <n v="4.9000000000000004"/>
    <x v="20"/>
  </r>
  <r>
    <x v="167"/>
    <n v="5.0999999999999996"/>
    <x v="20"/>
  </r>
  <r>
    <x v="168"/>
    <n v="5.2"/>
    <x v="20"/>
  </r>
  <r>
    <x v="169"/>
    <n v="5.4"/>
    <x v="20"/>
  </r>
  <r>
    <x v="170"/>
    <n v="5.6"/>
    <x v="20"/>
  </r>
  <r>
    <x v="171"/>
    <n v="5.8"/>
    <x v="20"/>
  </r>
  <r>
    <x v="172"/>
    <n v="5.9"/>
    <x v="20"/>
  </r>
  <r>
    <x v="173"/>
    <n v="6.1"/>
    <x v="20"/>
  </r>
  <r>
    <x v="174"/>
    <n v="6.4"/>
    <x v="20"/>
  </r>
  <r>
    <x v="175"/>
    <n v="6.6"/>
    <x v="20"/>
  </r>
  <r>
    <x v="176"/>
    <n v="6.9"/>
    <x v="20"/>
  </r>
  <r>
    <x v="177"/>
    <n v="7.2"/>
    <x v="20"/>
  </r>
  <r>
    <x v="178"/>
    <n v="7.5"/>
    <x v="20"/>
  </r>
  <r>
    <x v="179"/>
    <n v="7.8"/>
    <x v="20"/>
  </r>
  <r>
    <x v="180"/>
    <n v="8.1"/>
    <x v="20"/>
  </r>
  <r>
    <x v="181"/>
    <n v="8.4"/>
    <x v="20"/>
  </r>
  <r>
    <x v="182"/>
    <n v="8.6"/>
    <x v="20"/>
  </r>
  <r>
    <x v="183"/>
    <n v="8.8000000000000007"/>
    <x v="20"/>
  </r>
  <r>
    <x v="184"/>
    <n v="9"/>
    <x v="20"/>
  </r>
  <r>
    <x v="185"/>
    <n v="9.1"/>
    <x v="20"/>
  </r>
  <r>
    <x v="186"/>
    <n v="9.1"/>
    <x v="20"/>
  </r>
  <r>
    <x v="187"/>
    <n v="9.1"/>
    <x v="20"/>
  </r>
  <r>
    <x v="188"/>
    <n v="9.1"/>
    <x v="20"/>
  </r>
  <r>
    <x v="189"/>
    <n v="9.1"/>
    <x v="20"/>
  </r>
  <r>
    <x v="190"/>
    <n v="9.1"/>
    <x v="20"/>
  </r>
  <r>
    <x v="191"/>
    <n v="9.1"/>
    <x v="20"/>
  </r>
  <r>
    <x v="192"/>
    <n v="9"/>
    <x v="20"/>
  </r>
  <r>
    <x v="193"/>
    <n v="9"/>
    <x v="20"/>
  </r>
  <r>
    <x v="194"/>
    <n v="9"/>
    <x v="20"/>
  </r>
  <r>
    <x v="195"/>
    <n v="8.9"/>
    <x v="20"/>
  </r>
  <r>
    <x v="196"/>
    <n v="8.9"/>
    <x v="20"/>
  </r>
  <r>
    <x v="197"/>
    <n v="8.9"/>
    <x v="20"/>
  </r>
  <r>
    <x v="198"/>
    <n v="8.9"/>
    <x v="20"/>
  </r>
  <r>
    <x v="199"/>
    <n v="8.8000000000000007"/>
    <x v="20"/>
  </r>
  <r>
    <x v="200"/>
    <n v="8.6999999999999993"/>
    <x v="20"/>
  </r>
  <r>
    <x v="201"/>
    <n v="8.6"/>
    <x v="20"/>
  </r>
  <r>
    <x v="202"/>
    <n v="8.5"/>
    <x v="20"/>
  </r>
  <r>
    <x v="203"/>
    <n v="8.4"/>
    <x v="20"/>
  </r>
  <r>
    <x v="204"/>
    <n v="8.1999999999999993"/>
    <x v="20"/>
  </r>
  <r>
    <x v="205"/>
    <n v="8"/>
    <x v="20"/>
  </r>
  <r>
    <x v="206"/>
    <n v="7.8"/>
    <x v="20"/>
  </r>
  <r>
    <x v="207"/>
    <n v="7.6"/>
    <x v="20"/>
  </r>
  <r>
    <x v="208"/>
    <n v="7.4"/>
    <x v="20"/>
  </r>
  <r>
    <x v="209"/>
    <n v="7.3"/>
    <x v="20"/>
  </r>
  <r>
    <x v="210"/>
    <n v="7.1"/>
    <x v="20"/>
  </r>
  <r>
    <x v="211"/>
    <n v="7"/>
    <x v="20"/>
  </r>
  <r>
    <x v="212"/>
    <n v="6.9"/>
    <x v="20"/>
  </r>
  <r>
    <x v="213"/>
    <n v="6.8"/>
    <x v="20"/>
  </r>
  <r>
    <x v="214"/>
    <n v="6.7"/>
    <x v="20"/>
  </r>
  <r>
    <x v="215"/>
    <n v="6.7"/>
    <x v="20"/>
  </r>
  <r>
    <x v="216"/>
    <n v="6.6"/>
    <x v="20"/>
  </r>
  <r>
    <x v="217"/>
    <n v="6.6"/>
    <x v="20"/>
  </r>
  <r>
    <x v="218"/>
    <n v="6.5"/>
    <x v="20"/>
  </r>
  <r>
    <x v="219"/>
    <n v="6.4"/>
    <x v="20"/>
  </r>
  <r>
    <x v="220"/>
    <n v="6.3"/>
    <x v="20"/>
  </r>
  <r>
    <x v="221"/>
    <n v="6.2"/>
    <x v="20"/>
  </r>
  <r>
    <x v="222"/>
    <n v="6.2"/>
    <x v="20"/>
  </r>
  <r>
    <x v="223"/>
    <n v="6.1"/>
    <x v="20"/>
  </r>
  <r>
    <x v="224"/>
    <n v="6.1"/>
    <x v="20"/>
  </r>
  <r>
    <x v="225"/>
    <n v="6"/>
    <x v="20"/>
  </r>
  <r>
    <x v="226"/>
    <n v="5.9"/>
    <x v="20"/>
  </r>
  <r>
    <x v="227"/>
    <n v="5.8"/>
    <x v="20"/>
  </r>
  <r>
    <x v="228"/>
    <n v="5.7"/>
    <x v="20"/>
  </r>
  <r>
    <x v="229"/>
    <n v="5.6"/>
    <x v="20"/>
  </r>
  <r>
    <x v="230"/>
    <n v="5.6"/>
    <x v="20"/>
  </r>
  <r>
    <x v="231"/>
    <n v="5.6"/>
    <x v="20"/>
  </r>
  <r>
    <x v="232"/>
    <n v="5.6"/>
    <x v="20"/>
  </r>
  <r>
    <x v="233"/>
    <n v="5.6"/>
    <x v="20"/>
  </r>
  <r>
    <x v="234"/>
    <n v="5.5"/>
    <x v="20"/>
  </r>
  <r>
    <x v="235"/>
    <n v="5.4"/>
    <x v="20"/>
  </r>
  <r>
    <x v="236"/>
    <n v="5.3"/>
    <x v="20"/>
  </r>
  <r>
    <x v="237"/>
    <n v="5.3"/>
    <x v="20"/>
  </r>
  <r>
    <x v="238"/>
    <n v="5.2"/>
    <x v="20"/>
  </r>
  <r>
    <x v="239"/>
    <n v="5.0999999999999996"/>
    <x v="20"/>
  </r>
  <r>
    <x v="240"/>
    <n v="5"/>
    <x v="20"/>
  </r>
  <r>
    <x v="241"/>
    <n v="4.9000000000000004"/>
    <x v="20"/>
  </r>
  <r>
    <x v="242"/>
    <n v="4.9000000000000004"/>
    <x v="20"/>
  </r>
  <r>
    <x v="243"/>
    <n v="4.8"/>
    <x v="20"/>
  </r>
  <r>
    <x v="244"/>
    <n v="4.7"/>
    <x v="20"/>
  </r>
  <r>
    <x v="245"/>
    <n v="4.5999999999999996"/>
    <x v="20"/>
  </r>
  <r>
    <x v="246"/>
    <n v="4.5"/>
    <x v="20"/>
  </r>
  <r>
    <x v="247"/>
    <n v="4.4000000000000004"/>
    <x v="20"/>
  </r>
  <r>
    <x v="248"/>
    <n v="4.4000000000000004"/>
    <x v="20"/>
  </r>
  <r>
    <x v="249"/>
    <n v="4.4000000000000004"/>
    <x v="20"/>
  </r>
  <r>
    <x v="250"/>
    <n v="4.4000000000000004"/>
    <x v="20"/>
  </r>
  <r>
    <x v="251"/>
    <n v="4.4000000000000004"/>
    <x v="20"/>
  </r>
  <r>
    <x v="252"/>
    <n v="4.4000000000000004"/>
    <x v="20"/>
  </r>
  <r>
    <x v="253"/>
    <n v="4.3"/>
    <x v="20"/>
  </r>
  <r>
    <x v="254"/>
    <n v="4.3"/>
    <x v="20"/>
  </r>
  <r>
    <x v="255"/>
    <n v="4.2"/>
    <x v="20"/>
  </r>
  <r>
    <x v="256"/>
    <n v="4.2"/>
    <x v="20"/>
  </r>
  <r>
    <x v="257"/>
    <n v="4.0999999999999996"/>
    <x v="20"/>
  </r>
  <r>
    <x v="258"/>
    <n v="4.0999999999999996"/>
    <x v="20"/>
  </r>
  <r>
    <x v="259"/>
    <n v="4"/>
    <x v="20"/>
  </r>
  <r>
    <x v="260"/>
    <n v="3.9"/>
    <x v="20"/>
  </r>
  <r>
    <x v="261"/>
    <n v="3.8"/>
    <x v="20"/>
  </r>
  <r>
    <x v="262"/>
    <n v="3.8"/>
    <x v="20"/>
  </r>
  <r>
    <x v="263"/>
    <n v="3.7"/>
    <x v="20"/>
  </r>
  <r>
    <x v="264"/>
    <n v="3.6"/>
    <x v="20"/>
  </r>
  <r>
    <x v="265"/>
    <n v="3.5"/>
    <x v="20"/>
  </r>
  <r>
    <x v="266"/>
    <n v="3.5"/>
    <x v="20"/>
  </r>
  <r>
    <x v="267"/>
    <n v="3.4"/>
    <x v="20"/>
  </r>
  <r>
    <x v="268"/>
    <n v="3.4"/>
    <x v="20"/>
  </r>
  <r>
    <x v="269"/>
    <n v="3.3"/>
    <x v="20"/>
  </r>
  <r>
    <x v="270"/>
    <n v="3.3"/>
    <x v="20"/>
  </r>
  <r>
    <x v="271"/>
    <n v="3.3"/>
    <x v="20"/>
  </r>
  <r>
    <x v="272"/>
    <n v="3.3"/>
    <x v="20"/>
  </r>
  <r>
    <x v="273"/>
    <n v="3.3"/>
    <x v="20"/>
  </r>
  <r>
    <x v="274"/>
    <n v="3.3"/>
    <x v="20"/>
  </r>
  <r>
    <x v="275"/>
    <n v="3.3"/>
    <x v="20"/>
  </r>
  <r>
    <x v="276"/>
    <n v="3.3"/>
    <x v="20"/>
  </r>
  <r>
    <x v="277"/>
    <n v="3.3"/>
    <x v="20"/>
  </r>
  <r>
    <x v="278"/>
    <n v="3.3"/>
    <x v="20"/>
  </r>
  <r>
    <x v="279"/>
    <n v="3.3"/>
    <x v="20"/>
  </r>
  <r>
    <x v="280"/>
    <n v="3.3"/>
    <x v="20"/>
  </r>
  <r>
    <x v="281"/>
    <n v="3.3"/>
    <x v="20"/>
  </r>
  <r>
    <x v="282"/>
    <n v="3.3"/>
    <x v="20"/>
  </r>
  <r>
    <x v="283"/>
    <n v="3.3"/>
    <x v="20"/>
  </r>
  <r>
    <x v="284"/>
    <n v="3.3"/>
    <x v="20"/>
  </r>
  <r>
    <x v="285"/>
    <n v="3.3"/>
    <x v="20"/>
  </r>
  <r>
    <x v="286"/>
    <n v="3.2"/>
    <x v="20"/>
  </r>
  <r>
    <x v="287"/>
    <n v="3.2"/>
    <x v="20"/>
  </r>
  <r>
    <x v="288"/>
    <n v="3.1"/>
    <x v="20"/>
  </r>
  <r>
    <x v="289"/>
    <n v="3"/>
    <x v="20"/>
  </r>
  <r>
    <x v="290"/>
    <n v="2.9"/>
    <x v="20"/>
  </r>
  <r>
    <x v="291"/>
    <n v="2.8"/>
    <x v="20"/>
  </r>
  <r>
    <x v="292"/>
    <n v="2.8"/>
    <x v="20"/>
  </r>
  <r>
    <x v="293"/>
    <n v="2.8"/>
    <x v="20"/>
  </r>
  <r>
    <x v="294"/>
    <n v="2.7"/>
    <x v="20"/>
  </r>
  <r>
    <x v="295"/>
    <n v="2.7"/>
    <x v="20"/>
  </r>
  <r>
    <x v="296"/>
    <n v="2.7"/>
    <x v="20"/>
  </r>
  <r>
    <x v="297"/>
    <n v="2.7"/>
    <x v="20"/>
  </r>
  <r>
    <x v="298"/>
    <n v="2.7"/>
    <x v="20"/>
  </r>
  <r>
    <x v="299"/>
    <n v="2.8"/>
    <x v="20"/>
  </r>
  <r>
    <x v="300"/>
    <n v="2.9"/>
    <x v="20"/>
  </r>
  <r>
    <x v="301"/>
    <n v="3.1"/>
    <x v="20"/>
  </r>
  <r>
    <x v="302"/>
    <n v="3.2"/>
    <x v="20"/>
  </r>
  <r>
    <x v="303"/>
    <n v="3.4"/>
    <x v="20"/>
  </r>
  <r>
    <x v="304"/>
    <n v="3.5"/>
    <x v="20"/>
  </r>
  <r>
    <x v="305"/>
    <n v="3.7"/>
    <x v="20"/>
  </r>
  <r>
    <x v="306"/>
    <n v="3.8"/>
    <x v="20"/>
  </r>
  <r>
    <x v="307"/>
    <n v="4"/>
    <x v="20"/>
  </r>
  <r>
    <x v="308"/>
    <n v="4.2"/>
    <x v="20"/>
  </r>
  <r>
    <x v="309"/>
    <n v="4.4000000000000004"/>
    <x v="20"/>
  </r>
  <r>
    <x v="310"/>
    <n v="4.5999999999999996"/>
    <x v="20"/>
  </r>
  <r>
    <x v="311"/>
    <n v="4.7"/>
    <x v="20"/>
  </r>
  <r>
    <x v="312"/>
    <n v="4.9000000000000004"/>
    <x v="20"/>
  </r>
  <r>
    <x v="313"/>
    <n v="5"/>
    <x v="20"/>
  </r>
  <r>
    <x v="314"/>
    <n v="5"/>
    <x v="20"/>
  </r>
  <r>
    <x v="315"/>
    <n v="5.0999999999999996"/>
    <x v="20"/>
  </r>
  <r>
    <x v="316"/>
    <n v="5.2"/>
    <x v="20"/>
  </r>
  <r>
    <x v="317"/>
    <n v="5.2"/>
    <x v="20"/>
  </r>
  <r>
    <x v="318"/>
    <n v="5.3"/>
    <x v="20"/>
  </r>
  <r>
    <x v="319"/>
    <n v="5.3"/>
    <x v="20"/>
  </r>
  <r>
    <x v="320"/>
    <n v="5.4"/>
    <x v="20"/>
  </r>
  <r>
    <x v="321"/>
    <n v="5.4"/>
    <x v="20"/>
  </r>
  <r>
    <x v="322"/>
    <n v="5.5"/>
    <x v="20"/>
  </r>
  <r>
    <x v="323"/>
    <n v="5.6"/>
    <x v="20"/>
  </r>
  <r>
    <x v="324"/>
    <n v="5.6"/>
    <x v="20"/>
  </r>
  <r>
    <x v="325"/>
    <n v="5.7"/>
    <x v="20"/>
  </r>
  <r>
    <x v="326"/>
    <n v="5.7"/>
    <x v="20"/>
  </r>
  <r>
    <x v="327"/>
    <n v="5.8"/>
    <x v="20"/>
  </r>
  <r>
    <x v="328"/>
    <n v="5.8"/>
    <x v="20"/>
  </r>
  <r>
    <x v="329"/>
    <n v="5.9"/>
    <x v="20"/>
  </r>
  <r>
    <x v="330"/>
    <n v="5.9"/>
    <x v="20"/>
  </r>
  <r>
    <x v="331"/>
    <n v="5.9"/>
    <x v="20"/>
  </r>
  <r>
    <x v="332"/>
    <n v="5.8"/>
    <x v="20"/>
  </r>
  <r>
    <x v="333"/>
    <n v="5.7"/>
    <x v="20"/>
  </r>
  <r>
    <x v="334"/>
    <n v="5.6"/>
    <x v="20"/>
  </r>
  <r>
    <x v="335"/>
    <n v="5.5"/>
    <x v="20"/>
  </r>
  <r>
    <x v="336"/>
    <n v="5.5"/>
    <x v="20"/>
  </r>
  <r>
    <x v="337"/>
    <n v="5.4"/>
    <x v="20"/>
  </r>
  <r>
    <x v="338"/>
    <n v="5.3"/>
    <x v="20"/>
  </r>
  <r>
    <x v="339"/>
    <n v="5.3"/>
    <x v="20"/>
  </r>
  <r>
    <x v="340"/>
    <n v="5.2"/>
    <x v="20"/>
  </r>
  <r>
    <x v="341"/>
    <n v="5.2"/>
    <x v="20"/>
  </r>
  <r>
    <x v="342"/>
    <n v="5.0999999999999996"/>
    <x v="20"/>
  </r>
  <r>
    <x v="343"/>
    <n v="5"/>
    <x v="20"/>
  </r>
  <r>
    <x v="344"/>
    <n v="4.9000000000000004"/>
    <x v="20"/>
  </r>
  <r>
    <x v="345"/>
    <n v="4.9000000000000004"/>
    <x v="20"/>
  </r>
  <r>
    <x v="346"/>
    <n v="4.9000000000000004"/>
    <x v="20"/>
  </r>
  <r>
    <x v="347"/>
    <n v="4.9000000000000004"/>
    <x v="20"/>
  </r>
  <r>
    <x v="348"/>
    <n v="4.9000000000000004"/>
    <x v="20"/>
  </r>
  <r>
    <x v="349"/>
    <n v="4.9000000000000004"/>
    <x v="20"/>
  </r>
  <r>
    <x v="350"/>
    <n v="4.8"/>
    <x v="20"/>
  </r>
  <r>
    <x v="351"/>
    <n v="4.8"/>
    <x v="20"/>
  </r>
  <r>
    <x v="352"/>
    <n v="4.8"/>
    <x v="20"/>
  </r>
  <r>
    <x v="353"/>
    <n v="4.7"/>
    <x v="20"/>
  </r>
  <r>
    <x v="354"/>
    <n v="4.7"/>
    <x v="20"/>
  </r>
  <r>
    <x v="355"/>
    <n v="4.7"/>
    <x v="20"/>
  </r>
  <r>
    <x v="356"/>
    <n v="4.8"/>
    <x v="20"/>
  </r>
  <r>
    <x v="357"/>
    <n v="4.8"/>
    <x v="20"/>
  </r>
  <r>
    <x v="358"/>
    <n v="4.8"/>
    <x v="20"/>
  </r>
  <r>
    <x v="359"/>
    <n v="4.8"/>
    <x v="20"/>
  </r>
  <r>
    <x v="360"/>
    <n v="4.7"/>
    <x v="20"/>
  </r>
  <r>
    <x v="361"/>
    <n v="4.7"/>
    <x v="20"/>
  </r>
  <r>
    <x v="362"/>
    <n v="4.7"/>
    <x v="20"/>
  </r>
  <r>
    <x v="363"/>
    <n v="4.7"/>
    <x v="20"/>
  </r>
  <r>
    <x v="364"/>
    <n v="4.7"/>
    <x v="20"/>
  </r>
  <r>
    <x v="365"/>
    <n v="4.7"/>
    <x v="20"/>
  </r>
  <r>
    <x v="366"/>
    <n v="4.7"/>
    <x v="20"/>
  </r>
  <r>
    <x v="367"/>
    <n v="4.7"/>
    <x v="20"/>
  </r>
  <r>
    <x v="368"/>
    <n v="4.7"/>
    <x v="20"/>
  </r>
  <r>
    <x v="369"/>
    <n v="4.7"/>
    <x v="20"/>
  </r>
  <r>
    <x v="370"/>
    <n v="4.7"/>
    <x v="20"/>
  </r>
  <r>
    <x v="371"/>
    <n v="4.5999999999999996"/>
    <x v="20"/>
  </r>
  <r>
    <x v="372"/>
    <n v="4.5999999999999996"/>
    <x v="20"/>
  </r>
  <r>
    <x v="373"/>
    <n v="4.5999999999999996"/>
    <x v="20"/>
  </r>
  <r>
    <x v="374"/>
    <n v="4.5"/>
    <x v="20"/>
  </r>
  <r>
    <x v="375"/>
    <n v="4.5"/>
    <x v="20"/>
  </r>
  <r>
    <x v="376"/>
    <n v="4.5"/>
    <x v="20"/>
  </r>
  <r>
    <x v="377"/>
    <n v="4.5"/>
    <x v="20"/>
  </r>
  <r>
    <x v="378"/>
    <n v="4.5"/>
    <x v="20"/>
  </r>
  <r>
    <x v="379"/>
    <n v="4.5"/>
    <x v="20"/>
  </r>
  <r>
    <x v="380"/>
    <n v="4.5"/>
    <x v="20"/>
  </r>
  <r>
    <x v="381"/>
    <n v="4.5"/>
    <x v="20"/>
  </r>
  <r>
    <x v="382"/>
    <n v="4.5"/>
    <x v="20"/>
  </r>
  <r>
    <x v="383"/>
    <n v="4.5"/>
    <x v="20"/>
  </r>
  <r>
    <x v="384"/>
    <n v="4.5"/>
    <x v="20"/>
  </r>
  <r>
    <x v="385"/>
    <n v="4.5"/>
    <x v="20"/>
  </r>
  <r>
    <x v="386"/>
    <n v="4.5999999999999996"/>
    <x v="20"/>
  </r>
  <r>
    <x v="387"/>
    <n v="4.7"/>
    <x v="20"/>
  </r>
  <r>
    <x v="388"/>
    <n v="4.9000000000000004"/>
    <x v="20"/>
  </r>
  <r>
    <x v="389"/>
    <n v="5.0999999999999996"/>
    <x v="20"/>
  </r>
  <r>
    <x v="390"/>
    <n v="5.3"/>
    <x v="20"/>
  </r>
  <r>
    <x v="391"/>
    <n v="5.5"/>
    <x v="20"/>
  </r>
  <r>
    <x v="392"/>
    <n v="5.7"/>
    <x v="20"/>
  </r>
  <r>
    <x v="393"/>
    <n v="6"/>
    <x v="20"/>
  </r>
  <r>
    <x v="394"/>
    <n v="6.3"/>
    <x v="20"/>
  </r>
  <r>
    <x v="395"/>
    <n v="6.7"/>
    <x v="20"/>
  </r>
  <r>
    <x v="396"/>
    <n v="7.1"/>
    <x v="20"/>
  </r>
  <r>
    <x v="397"/>
    <n v="7.4"/>
    <x v="20"/>
  </r>
  <r>
    <x v="398"/>
    <n v="7.7"/>
    <x v="20"/>
  </r>
  <r>
    <x v="399"/>
    <n v="8"/>
    <x v="20"/>
  </r>
  <r>
    <x v="400"/>
    <n v="8.1"/>
    <x v="20"/>
  </r>
  <r>
    <x v="401"/>
    <n v="8.3000000000000007"/>
    <x v="20"/>
  </r>
  <r>
    <x v="402"/>
    <n v="8.4"/>
    <x v="20"/>
  </r>
  <r>
    <x v="403"/>
    <n v="8.5"/>
    <x v="20"/>
  </r>
  <r>
    <x v="404"/>
    <n v="8.5"/>
    <x v="20"/>
  </r>
  <r>
    <x v="405"/>
    <n v="8.6"/>
    <x v="20"/>
  </r>
  <r>
    <x v="406"/>
    <n v="8.6"/>
    <x v="20"/>
  </r>
  <r>
    <x v="407"/>
    <n v="8.6"/>
    <x v="20"/>
  </r>
  <r>
    <x v="408"/>
    <n v="8.6"/>
    <x v="20"/>
  </r>
  <r>
    <x v="409"/>
    <n v="8.5"/>
    <x v="20"/>
  </r>
  <r>
    <x v="410"/>
    <n v="8.4"/>
    <x v="20"/>
  </r>
  <r>
    <x v="411"/>
    <n v="8.3000000000000007"/>
    <x v="20"/>
  </r>
  <r>
    <x v="412"/>
    <n v="8.1999999999999993"/>
    <x v="20"/>
  </r>
  <r>
    <x v="413"/>
    <n v="8.1"/>
    <x v="20"/>
  </r>
  <r>
    <x v="414"/>
    <n v="8"/>
    <x v="20"/>
  </r>
  <r>
    <x v="415"/>
    <n v="7.9"/>
    <x v="20"/>
  </r>
  <r>
    <x v="416"/>
    <n v="7.9"/>
    <x v="20"/>
  </r>
  <r>
    <x v="417"/>
    <n v="7.8"/>
    <x v="20"/>
  </r>
  <r>
    <x v="418"/>
    <n v="7.8"/>
    <x v="20"/>
  </r>
  <r>
    <x v="419"/>
    <n v="7.7"/>
    <x v="20"/>
  </r>
  <r>
    <x v="420"/>
    <n v="7.6"/>
    <x v="20"/>
  </r>
  <r>
    <x v="421"/>
    <n v="7.5"/>
    <x v="20"/>
  </r>
  <r>
    <x v="422"/>
    <n v="7.5"/>
    <x v="20"/>
  </r>
  <r>
    <x v="423"/>
    <n v="7.4"/>
    <x v="20"/>
  </r>
  <r>
    <x v="424"/>
    <n v="7.3"/>
    <x v="20"/>
  </r>
  <r>
    <x v="425"/>
    <n v="7.3"/>
    <x v="20"/>
  </r>
  <r>
    <x v="426"/>
    <n v="7.2"/>
    <x v="20"/>
  </r>
  <r>
    <x v="427"/>
    <n v="7.2"/>
    <x v="20"/>
  </r>
  <r>
    <x v="428"/>
    <n v="7.1"/>
    <x v="20"/>
  </r>
  <r>
    <x v="429"/>
    <n v="7"/>
    <x v="20"/>
  </r>
  <r>
    <x v="430"/>
    <n v="6.9"/>
    <x v="20"/>
  </r>
  <r>
    <x v="431"/>
    <n v="6.8"/>
    <x v="20"/>
  </r>
  <r>
    <x v="432"/>
    <n v="6.7"/>
    <x v="20"/>
  </r>
  <r>
    <x v="433"/>
    <n v="6.7"/>
    <x v="20"/>
  </r>
  <r>
    <x v="434"/>
    <n v="6.7"/>
    <x v="20"/>
  </r>
  <r>
    <x v="435"/>
    <n v="6.7"/>
    <x v="20"/>
  </r>
  <r>
    <x v="436"/>
    <n v="6.7"/>
    <x v="20"/>
  </r>
  <r>
    <x v="437"/>
    <n v="6.7"/>
    <x v="20"/>
  </r>
  <r>
    <x v="438"/>
    <n v="6.7"/>
    <x v="20"/>
  </r>
  <r>
    <x v="439"/>
    <n v="6.7"/>
    <x v="20"/>
  </r>
  <r>
    <x v="440"/>
    <n v="6.7"/>
    <x v="20"/>
  </r>
  <r>
    <x v="441"/>
    <n v="6.7"/>
    <x v="20"/>
  </r>
  <r>
    <x v="442"/>
    <n v="6.7"/>
    <x v="20"/>
  </r>
  <r>
    <x v="443"/>
    <n v="6.7"/>
    <x v="20"/>
  </r>
  <r>
    <x v="444"/>
    <n v="6.7"/>
    <x v="20"/>
  </r>
  <r>
    <x v="445"/>
    <n v="6.8"/>
    <x v="20"/>
  </r>
  <r>
    <x v="446"/>
    <n v="6.8"/>
    <x v="20"/>
  </r>
  <r>
    <x v="447"/>
    <n v="6.8"/>
    <x v="20"/>
  </r>
  <r>
    <x v="448"/>
    <n v="6.8"/>
    <x v="20"/>
  </r>
  <r>
    <x v="449"/>
    <n v="6.8"/>
    <x v="20"/>
  </r>
  <r>
    <x v="450"/>
    <n v="6.7"/>
    <x v="20"/>
  </r>
  <r>
    <x v="451"/>
    <n v="6.7"/>
    <x v="20"/>
  </r>
  <r>
    <x v="452"/>
    <n v="6.6"/>
    <x v="20"/>
  </r>
  <r>
    <x v="453"/>
    <n v="6.5"/>
    <x v="20"/>
  </r>
  <r>
    <x v="454"/>
    <n v="6.4"/>
    <x v="20"/>
  </r>
  <r>
    <x v="455"/>
    <n v="6.3"/>
    <x v="20"/>
  </r>
  <r>
    <x v="456"/>
    <n v="6.2"/>
    <x v="20"/>
  </r>
  <r>
    <x v="457"/>
    <n v="6.1"/>
    <x v="20"/>
  </r>
  <r>
    <x v="458"/>
    <n v="6"/>
    <x v="20"/>
  </r>
  <r>
    <x v="459"/>
    <n v="5.9"/>
    <x v="20"/>
  </r>
  <r>
    <x v="460"/>
    <n v="5.9"/>
    <x v="20"/>
  </r>
  <r>
    <x v="461"/>
    <n v="5.8"/>
    <x v="20"/>
  </r>
  <r>
    <x v="462"/>
    <n v="5.7"/>
    <x v="20"/>
  </r>
  <r>
    <x v="463"/>
    <n v="5.7"/>
    <x v="20"/>
  </r>
  <r>
    <x v="464"/>
    <n v="5.6"/>
    <x v="20"/>
  </r>
  <r>
    <x v="465"/>
    <n v="5.5"/>
    <x v="20"/>
  </r>
  <r>
    <x v="466"/>
    <n v="5.4"/>
    <x v="20"/>
  </r>
  <r>
    <x v="467"/>
    <n v="5.3"/>
    <x v="20"/>
  </r>
  <r>
    <x v="468"/>
    <n v="5.2"/>
    <x v="20"/>
  </r>
  <r>
    <x v="469"/>
    <n v="5.0999999999999996"/>
    <x v="20"/>
  </r>
  <r>
    <x v="470"/>
    <n v="5"/>
    <x v="20"/>
  </r>
  <r>
    <x v="471"/>
    <n v="5"/>
    <x v="20"/>
  </r>
  <r>
    <x v="472"/>
    <n v="4.9000000000000004"/>
    <x v="20"/>
  </r>
  <r>
    <x v="473"/>
    <n v="4.8"/>
    <x v="20"/>
  </r>
  <r>
    <x v="474"/>
    <n v="4.7"/>
    <x v="20"/>
  </r>
  <r>
    <x v="475"/>
    <n v="4.7"/>
    <x v="20"/>
  </r>
  <r>
    <x v="476"/>
    <n v="4.5999999999999996"/>
    <x v="20"/>
  </r>
  <r>
    <x v="477"/>
    <n v="4.5999999999999996"/>
    <x v="20"/>
  </r>
  <r>
    <x v="478"/>
    <n v="4.5"/>
    <x v="20"/>
  </r>
  <r>
    <x v="479"/>
    <n v="4.5"/>
    <x v="20"/>
  </r>
  <r>
    <x v="480"/>
    <n v="4.4000000000000004"/>
    <x v="20"/>
  </r>
  <r>
    <x v="481"/>
    <n v="4.3"/>
    <x v="20"/>
  </r>
  <r>
    <x v="482"/>
    <n v="4.2"/>
    <x v="20"/>
  </r>
  <r>
    <x v="483"/>
    <n v="4.0999999999999996"/>
    <x v="20"/>
  </r>
  <r>
    <x v="484"/>
    <n v="4.0999999999999996"/>
    <x v="20"/>
  </r>
  <r>
    <x v="485"/>
    <n v="4"/>
    <x v="20"/>
  </r>
  <r>
    <x v="486"/>
    <n v="3.9"/>
    <x v="20"/>
  </r>
  <r>
    <x v="487"/>
    <n v="3.9"/>
    <x v="20"/>
  </r>
  <r>
    <x v="488"/>
    <n v="3.8"/>
    <x v="20"/>
  </r>
  <r>
    <x v="489"/>
    <n v="3.8"/>
    <x v="20"/>
  </r>
  <r>
    <x v="490"/>
    <n v="3.8"/>
    <x v="20"/>
  </r>
  <r>
    <x v="491"/>
    <n v="3.9"/>
    <x v="20"/>
  </r>
  <r>
    <x v="492"/>
    <n v="3.9"/>
    <x v="20"/>
  </r>
  <r>
    <x v="493"/>
    <n v="3.9"/>
    <x v="20"/>
  </r>
  <r>
    <x v="494"/>
    <n v="3.9"/>
    <x v="20"/>
  </r>
  <r>
    <x v="495"/>
    <n v="3.9"/>
    <x v="20"/>
  </r>
  <r>
    <x v="496"/>
    <n v="3.9"/>
    <x v="20"/>
  </r>
  <r>
    <x v="497"/>
    <n v="3.8"/>
    <x v="20"/>
  </r>
  <r>
    <x v="498"/>
    <n v="3.8"/>
    <x v="20"/>
  </r>
  <r>
    <x v="499"/>
    <n v="3.8"/>
    <x v="20"/>
  </r>
  <r>
    <x v="500"/>
    <n v="3.8"/>
    <x v="20"/>
  </r>
  <r>
    <x v="501"/>
    <n v="3.8"/>
    <x v="20"/>
  </r>
  <r>
    <x v="502"/>
    <n v="3.8"/>
    <x v="20"/>
  </r>
  <r>
    <x v="503"/>
    <n v="3.7"/>
    <x v="20"/>
  </r>
  <r>
    <x v="504"/>
    <n v="3.7"/>
    <x v="20"/>
  </r>
  <r>
    <x v="505"/>
    <n v="3.6"/>
    <x v="20"/>
  </r>
  <r>
    <x v="506"/>
    <n v="3.6"/>
    <x v="20"/>
  </r>
  <r>
    <x v="507"/>
    <n v="3.6"/>
    <x v="20"/>
  </r>
  <r>
    <x v="508"/>
    <n v="3.5"/>
    <x v="20"/>
  </r>
  <r>
    <x v="509"/>
    <n v="3.5"/>
    <x v="20"/>
  </r>
  <r>
    <x v="510"/>
    <n v="3.4"/>
    <x v="20"/>
  </r>
  <r>
    <x v="511"/>
    <n v="3.4"/>
    <x v="20"/>
  </r>
  <r>
    <x v="512"/>
    <n v="3.3"/>
    <x v="20"/>
  </r>
  <r>
    <x v="513"/>
    <n v="3.3"/>
    <x v="20"/>
  </r>
  <r>
    <x v="514"/>
    <n v="3.3"/>
    <x v="20"/>
  </r>
  <r>
    <x v="515"/>
    <n v="3.3"/>
    <x v="20"/>
  </r>
  <r>
    <x v="516"/>
    <n v="3.2"/>
    <x v="20"/>
  </r>
  <r>
    <x v="517"/>
    <n v="3.2"/>
    <x v="20"/>
  </r>
  <r>
    <x v="518"/>
    <n v="3.1"/>
    <x v="20"/>
  </r>
  <r>
    <x v="519"/>
    <n v="3.1"/>
    <x v="20"/>
  </r>
  <r>
    <x v="520"/>
    <n v="3"/>
    <x v="20"/>
  </r>
  <r>
    <x v="521"/>
    <n v="3"/>
    <x v="20"/>
  </r>
  <r>
    <x v="522"/>
    <n v="3"/>
    <x v="20"/>
  </r>
  <r>
    <x v="523"/>
    <n v="3"/>
    <x v="20"/>
  </r>
  <r>
    <x v="524"/>
    <n v="3"/>
    <x v="20"/>
  </r>
  <r>
    <x v="525"/>
    <n v="3"/>
    <x v="20"/>
  </r>
  <r>
    <x v="526"/>
    <n v="3"/>
    <x v="20"/>
  </r>
  <r>
    <x v="527"/>
    <n v="3"/>
    <x v="20"/>
  </r>
  <r>
    <x v="528"/>
    <n v="3"/>
    <x v="20"/>
  </r>
  <r>
    <x v="529"/>
    <n v="3.1"/>
    <x v="20"/>
  </r>
  <r>
    <x v="530"/>
    <n v="3.1"/>
    <x v="20"/>
  </r>
  <r>
    <x v="531"/>
    <n v="17.8"/>
    <x v="20"/>
  </r>
  <r>
    <x v="532"/>
    <n v="14.3"/>
    <x v="20"/>
  </r>
  <r>
    <x v="533"/>
    <n v="14.7"/>
    <x v="20"/>
  </r>
  <r>
    <x v="534"/>
    <n v="12.5"/>
    <x v="20"/>
  </r>
  <r>
    <x v="535"/>
    <n v="10.4"/>
    <x v="20"/>
  </r>
  <r>
    <x v="536"/>
    <n v="9.6"/>
    <x v="20"/>
  </r>
  <r>
    <x v="537"/>
    <n v="8.4"/>
    <x v="20"/>
  </r>
  <r>
    <x v="538"/>
    <n v="7.8"/>
    <x v="20"/>
  </r>
  <r>
    <x v="539"/>
    <n v="7.4"/>
    <x v="20"/>
  </r>
  <r>
    <x v="540"/>
    <n v="6.8"/>
    <x v="20"/>
  </r>
  <r>
    <x v="541"/>
    <n v="6.4"/>
    <x v="20"/>
  </r>
  <r>
    <x v="542"/>
    <n v="6.1"/>
    <x v="20"/>
  </r>
  <r>
    <x v="543"/>
    <n v="5.9"/>
    <x v="20"/>
  </r>
  <r>
    <x v="544"/>
    <n v="5.6"/>
    <x v="20"/>
  </r>
  <r>
    <x v="545"/>
    <n v="5.5"/>
    <x v="20"/>
  </r>
  <r>
    <x v="546"/>
    <n v="5.3"/>
    <x v="20"/>
  </r>
  <r>
    <x v="547"/>
    <n v="5"/>
    <x v="20"/>
  </r>
  <r>
    <x v="548"/>
    <n v="4.7"/>
    <x v="20"/>
  </r>
  <r>
    <x v="549"/>
    <n v="4.4000000000000004"/>
    <x v="20"/>
  </r>
  <r>
    <x v="550"/>
    <n v="4.2"/>
    <x v="20"/>
  </r>
  <r>
    <x v="551"/>
    <n v="3.9"/>
    <x v="20"/>
  </r>
  <r>
    <x v="552"/>
    <n v="3.8"/>
    <x v="20"/>
  </r>
  <r>
    <x v="553"/>
    <n v="3.7"/>
    <x v="20"/>
  </r>
  <r>
    <x v="554"/>
    <n v="3.6"/>
    <x v="20"/>
  </r>
  <r>
    <x v="555"/>
    <n v="3.6"/>
    <x v="20"/>
  </r>
  <r>
    <x v="556"/>
    <n v="3.6"/>
    <x v="20"/>
  </r>
  <r>
    <x v="557"/>
    <n v="3.6"/>
    <x v="20"/>
  </r>
  <r>
    <x v="558"/>
    <n v="3.6"/>
    <x v="20"/>
  </r>
  <r>
    <x v="559"/>
    <n v="3.7"/>
    <x v="20"/>
  </r>
  <r>
    <x v="560"/>
    <n v="3.6"/>
    <x v="20"/>
  </r>
  <r>
    <x v="561"/>
    <n v="3.7"/>
    <x v="20"/>
  </r>
  <r>
    <x v="562"/>
    <n v="3.6"/>
    <x v="20"/>
  </r>
  <r>
    <x v="563"/>
    <n v="3.6"/>
    <x v="20"/>
  </r>
  <r>
    <x v="564"/>
    <n v="3.5"/>
    <x v="20"/>
  </r>
  <r>
    <x v="565"/>
    <n v="3.5"/>
    <x v="20"/>
  </r>
  <r>
    <x v="566"/>
    <n v="3.4"/>
    <x v="20"/>
  </r>
  <r>
    <x v="567"/>
    <n v="3.3"/>
    <x v="20"/>
  </r>
  <r>
    <x v="568"/>
    <n v="3.4"/>
    <x v="20"/>
  </r>
  <r>
    <x v="569"/>
    <n v="3.3"/>
    <x v="20"/>
  </r>
  <r>
    <x v="570"/>
    <n v="3.4"/>
    <x v="20"/>
  </r>
  <r>
    <x v="571"/>
    <n v="3.4"/>
    <x v="20"/>
  </r>
  <r>
    <x v="572"/>
    <n v="3.5"/>
    <x v="20"/>
  </r>
  <r>
    <x v="573"/>
    <n v="3.6"/>
    <x v="20"/>
  </r>
  <r>
    <x v="574"/>
    <n v="3.6"/>
    <x v="20"/>
  </r>
  <r>
    <x v="575"/>
    <n v="3.7"/>
    <x v="20"/>
  </r>
  <r>
    <x v="576"/>
    <n v="3.7"/>
    <x v="20"/>
  </r>
  <r>
    <x v="577"/>
    <n v="3.8"/>
    <x v="20"/>
  </r>
  <r>
    <x v="578"/>
    <n v="3.8"/>
    <x v="20"/>
  </r>
  <r>
    <x v="579"/>
    <n v="3.9"/>
    <x v="20"/>
  </r>
  <r>
    <x v="580"/>
    <n v="4"/>
    <x v="20"/>
  </r>
  <r>
    <x v="581"/>
    <n v="4"/>
    <x v="20"/>
  </r>
  <r>
    <x v="582"/>
    <n v="4.0999999999999996"/>
    <x v="20"/>
  </r>
  <r>
    <x v="583"/>
    <n v="4.0999999999999996"/>
    <x v="20"/>
  </r>
  <r>
    <x v="584"/>
    <n v="4.0999999999999996"/>
    <x v="20"/>
  </r>
  <r>
    <x v="585"/>
    <n v="4.0999999999999996"/>
    <x v="20"/>
  </r>
  <r>
    <x v="586"/>
    <n v="4.0999999999999996"/>
    <x v="20"/>
  </r>
  <r>
    <x v="587"/>
    <n v="4.0999999999999996"/>
    <x v="20"/>
  </r>
  <r>
    <x v="588"/>
    <n v="4.2"/>
    <x v="20"/>
  </r>
  <r>
    <x v="589"/>
    <n v="4.3"/>
    <x v="20"/>
  </r>
  <r>
    <x v="590"/>
    <n v="4.3"/>
    <x v="20"/>
  </r>
  <r>
    <x v="591"/>
    <n v="4.4000000000000004"/>
    <x v="20"/>
  </r>
  <r>
    <x v="592"/>
    <n v="4.4000000000000004"/>
    <x v="20"/>
  </r>
  <r>
    <x v="593"/>
    <n v="4.4000000000000004"/>
    <x v="20"/>
  </r>
  <r>
    <x v="594"/>
    <n v="4.5"/>
    <x v="20"/>
  </r>
  <r>
    <x v="595"/>
    <n v="4.5"/>
    <x v="20"/>
  </r>
  <r>
    <x v="596"/>
    <n v="4.5999999999999996"/>
    <x v="20"/>
  </r>
  <r>
    <x v="597"/>
    <m/>
    <x v="20"/>
  </r>
  <r>
    <x v="598"/>
    <n v="4.7"/>
    <x v="20"/>
  </r>
  <r>
    <x v="599"/>
    <n v="4.7"/>
    <x v="20"/>
  </r>
  <r>
    <x v="600"/>
    <n v="4.7"/>
    <x v="20"/>
  </r>
  <r>
    <x v="601"/>
    <n v="4.8"/>
    <x v="20"/>
  </r>
  <r>
    <x v="602"/>
    <n v="4.7"/>
    <x v="20"/>
  </r>
  <r>
    <x v="603"/>
    <n v="4.7"/>
    <x v="20"/>
  </r>
  <r>
    <x v="604"/>
    <n v="4.5"/>
    <x v="20"/>
  </r>
  <r>
    <x v="0"/>
    <n v="9.9"/>
    <x v="21"/>
  </r>
  <r>
    <x v="1"/>
    <n v="9.9"/>
    <x v="21"/>
  </r>
  <r>
    <x v="2"/>
    <n v="9.9"/>
    <x v="21"/>
  </r>
  <r>
    <x v="3"/>
    <n v="9.8000000000000007"/>
    <x v="21"/>
  </r>
  <r>
    <x v="4"/>
    <n v="9.6"/>
    <x v="21"/>
  </r>
  <r>
    <x v="5"/>
    <n v="9.4"/>
    <x v="21"/>
  </r>
  <r>
    <x v="6"/>
    <n v="9.1999999999999993"/>
    <x v="21"/>
  </r>
  <r>
    <x v="7"/>
    <n v="9.1"/>
    <x v="21"/>
  </r>
  <r>
    <x v="8"/>
    <n v="9"/>
    <x v="21"/>
  </r>
  <r>
    <x v="9"/>
    <n v="9"/>
    <x v="21"/>
  </r>
  <r>
    <x v="10"/>
    <n v="9"/>
    <x v="21"/>
  </r>
  <r>
    <x v="11"/>
    <n v="8.9"/>
    <x v="21"/>
  </r>
  <r>
    <x v="12"/>
    <n v="8.8000000000000007"/>
    <x v="21"/>
  </r>
  <r>
    <x v="13"/>
    <n v="8.6999999999999993"/>
    <x v="21"/>
  </r>
  <r>
    <x v="14"/>
    <n v="8.6"/>
    <x v="21"/>
  </r>
  <r>
    <x v="15"/>
    <n v="8.4"/>
    <x v="21"/>
  </r>
  <r>
    <x v="16"/>
    <n v="8.3000000000000007"/>
    <x v="21"/>
  </r>
  <r>
    <x v="17"/>
    <n v="8.1999999999999993"/>
    <x v="21"/>
  </r>
  <r>
    <x v="18"/>
    <n v="8.1999999999999993"/>
    <x v="21"/>
  </r>
  <r>
    <x v="19"/>
    <n v="8.1"/>
    <x v="21"/>
  </r>
  <r>
    <x v="20"/>
    <n v="8.1"/>
    <x v="21"/>
  </r>
  <r>
    <x v="21"/>
    <n v="7.9"/>
    <x v="21"/>
  </r>
  <r>
    <x v="22"/>
    <n v="7.7"/>
    <x v="21"/>
  </r>
  <r>
    <x v="23"/>
    <n v="7.5"/>
    <x v="21"/>
  </r>
  <r>
    <x v="24"/>
    <n v="7.3"/>
    <x v="21"/>
  </r>
  <r>
    <x v="25"/>
    <n v="7.1"/>
    <x v="21"/>
  </r>
  <r>
    <x v="26"/>
    <n v="6.9"/>
    <x v="21"/>
  </r>
  <r>
    <x v="27"/>
    <n v="6.9"/>
    <x v="21"/>
  </r>
  <r>
    <x v="28"/>
    <n v="6.9"/>
    <x v="21"/>
  </r>
  <r>
    <x v="29"/>
    <n v="6.9"/>
    <x v="21"/>
  </r>
  <r>
    <x v="30"/>
    <n v="6.9"/>
    <x v="21"/>
  </r>
  <r>
    <x v="31"/>
    <n v="7"/>
    <x v="21"/>
  </r>
  <r>
    <x v="32"/>
    <n v="7"/>
    <x v="21"/>
  </r>
  <r>
    <x v="33"/>
    <n v="7.1"/>
    <x v="21"/>
  </r>
  <r>
    <x v="34"/>
    <n v="7.1"/>
    <x v="21"/>
  </r>
  <r>
    <x v="35"/>
    <n v="7.2"/>
    <x v="21"/>
  </r>
  <r>
    <x v="36"/>
    <n v="7.3"/>
    <x v="21"/>
  </r>
  <r>
    <x v="37"/>
    <n v="7.4"/>
    <x v="21"/>
  </r>
  <r>
    <x v="38"/>
    <n v="7.4"/>
    <x v="21"/>
  </r>
  <r>
    <x v="39"/>
    <n v="7.4"/>
    <x v="21"/>
  </r>
  <r>
    <x v="40"/>
    <n v="7.4"/>
    <x v="21"/>
  </r>
  <r>
    <x v="41"/>
    <n v="7.5"/>
    <x v="21"/>
  </r>
  <r>
    <x v="42"/>
    <n v="7.6"/>
    <x v="21"/>
  </r>
  <r>
    <x v="43"/>
    <n v="7.8"/>
    <x v="21"/>
  </r>
  <r>
    <x v="44"/>
    <n v="8.1"/>
    <x v="21"/>
  </r>
  <r>
    <x v="45"/>
    <n v="8.4"/>
    <x v="21"/>
  </r>
  <r>
    <x v="46"/>
    <n v="8.8000000000000007"/>
    <x v="21"/>
  </r>
  <r>
    <x v="47"/>
    <n v="9.1"/>
    <x v="21"/>
  </r>
  <r>
    <x v="48"/>
    <n v="9.6999999999999993"/>
    <x v="21"/>
  </r>
  <r>
    <x v="49"/>
    <n v="10.3"/>
    <x v="21"/>
  </r>
  <r>
    <x v="50"/>
    <n v="11.1"/>
    <x v="21"/>
  </r>
  <r>
    <x v="51"/>
    <n v="11.9"/>
    <x v="21"/>
  </r>
  <r>
    <x v="52"/>
    <n v="12.6"/>
    <x v="21"/>
  </r>
  <r>
    <x v="53"/>
    <n v="13.1"/>
    <x v="21"/>
  </r>
  <r>
    <x v="54"/>
    <n v="13.3"/>
    <x v="21"/>
  </r>
  <r>
    <x v="55"/>
    <n v="13.4"/>
    <x v="21"/>
  </r>
  <r>
    <x v="56"/>
    <n v="13.2"/>
    <x v="21"/>
  </r>
  <r>
    <x v="57"/>
    <n v="13"/>
    <x v="21"/>
  </r>
  <r>
    <x v="58"/>
    <n v="12.8"/>
    <x v="21"/>
  </r>
  <r>
    <x v="59"/>
    <n v="12.7"/>
    <x v="21"/>
  </r>
  <r>
    <x v="60"/>
    <n v="12.5"/>
    <x v="21"/>
  </r>
  <r>
    <x v="61"/>
    <n v="12.3"/>
    <x v="21"/>
  </r>
  <r>
    <x v="62"/>
    <n v="12.1"/>
    <x v="21"/>
  </r>
  <r>
    <x v="63"/>
    <n v="11.9"/>
    <x v="21"/>
  </r>
  <r>
    <x v="64"/>
    <n v="11.8"/>
    <x v="21"/>
  </r>
  <r>
    <x v="65"/>
    <n v="11.8"/>
    <x v="21"/>
  </r>
  <r>
    <x v="66"/>
    <n v="11.8"/>
    <x v="21"/>
  </r>
  <r>
    <x v="67"/>
    <n v="12.1"/>
    <x v="21"/>
  </r>
  <r>
    <x v="68"/>
    <n v="12.4"/>
    <x v="21"/>
  </r>
  <r>
    <x v="69"/>
    <n v="12.9"/>
    <x v="21"/>
  </r>
  <r>
    <x v="70"/>
    <n v="13.4"/>
    <x v="21"/>
  </r>
  <r>
    <x v="71"/>
    <n v="13.8"/>
    <x v="21"/>
  </r>
  <r>
    <x v="72"/>
    <n v="14.3"/>
    <x v="21"/>
  </r>
  <r>
    <x v="73"/>
    <n v="14.6"/>
    <x v="21"/>
  </r>
  <r>
    <x v="74"/>
    <n v="14.8"/>
    <x v="21"/>
  </r>
  <r>
    <x v="75"/>
    <n v="14.9"/>
    <x v="21"/>
  </r>
  <r>
    <x v="76"/>
    <n v="15"/>
    <x v="21"/>
  </r>
  <r>
    <x v="77"/>
    <n v="15.1"/>
    <x v="21"/>
  </r>
  <r>
    <x v="78"/>
    <n v="15.3"/>
    <x v="21"/>
  </r>
  <r>
    <x v="79"/>
    <n v="15.6"/>
    <x v="21"/>
  </r>
  <r>
    <x v="80"/>
    <n v="15.9"/>
    <x v="21"/>
  </r>
  <r>
    <x v="81"/>
    <n v="16.2"/>
    <x v="21"/>
  </r>
  <r>
    <x v="82"/>
    <n v="16.399999999999999"/>
    <x v="21"/>
  </r>
  <r>
    <x v="83"/>
    <n v="16.5"/>
    <x v="21"/>
  </r>
  <r>
    <x v="84"/>
    <n v="16.399999999999999"/>
    <x v="21"/>
  </r>
  <r>
    <x v="85"/>
    <n v="16.2"/>
    <x v="21"/>
  </r>
  <r>
    <x v="86"/>
    <n v="15.9"/>
    <x v="21"/>
  </r>
  <r>
    <x v="87"/>
    <n v="15.6"/>
    <x v="21"/>
  </r>
  <r>
    <x v="88"/>
    <n v="15.2"/>
    <x v="21"/>
  </r>
  <r>
    <x v="89"/>
    <n v="14.8"/>
    <x v="21"/>
  </r>
  <r>
    <x v="90"/>
    <n v="14.4"/>
    <x v="21"/>
  </r>
  <r>
    <x v="91"/>
    <n v="14"/>
    <x v="21"/>
  </r>
  <r>
    <x v="92"/>
    <n v="13.5"/>
    <x v="21"/>
  </r>
  <r>
    <x v="93"/>
    <n v="13.1"/>
    <x v="21"/>
  </r>
  <r>
    <x v="94"/>
    <n v="12.6"/>
    <x v="21"/>
  </r>
  <r>
    <x v="95"/>
    <n v="12.3"/>
    <x v="21"/>
  </r>
  <r>
    <x v="96"/>
    <n v="12"/>
    <x v="21"/>
  </r>
  <r>
    <x v="97"/>
    <n v="11.8"/>
    <x v="21"/>
  </r>
  <r>
    <x v="98"/>
    <n v="11.6"/>
    <x v="21"/>
  </r>
  <r>
    <x v="99"/>
    <n v="11.5"/>
    <x v="21"/>
  </r>
  <r>
    <x v="100"/>
    <n v="11.3"/>
    <x v="21"/>
  </r>
  <r>
    <x v="101"/>
    <n v="11.2"/>
    <x v="21"/>
  </r>
  <r>
    <x v="102"/>
    <n v="11.1"/>
    <x v="21"/>
  </r>
  <r>
    <x v="103"/>
    <n v="11"/>
    <x v="21"/>
  </r>
  <r>
    <x v="104"/>
    <n v="11"/>
    <x v="21"/>
  </r>
  <r>
    <x v="105"/>
    <n v="10.9"/>
    <x v="21"/>
  </r>
  <r>
    <x v="106"/>
    <n v="10.8"/>
    <x v="21"/>
  </r>
  <r>
    <x v="107"/>
    <n v="10.7"/>
    <x v="21"/>
  </r>
  <r>
    <x v="108"/>
    <n v="10.6"/>
    <x v="21"/>
  </r>
  <r>
    <x v="109"/>
    <n v="10.4"/>
    <x v="21"/>
  </r>
  <r>
    <x v="110"/>
    <n v="10.3"/>
    <x v="21"/>
  </r>
  <r>
    <x v="111"/>
    <n v="10.3"/>
    <x v="21"/>
  </r>
  <r>
    <x v="112"/>
    <n v="10.199999999999999"/>
    <x v="21"/>
  </r>
  <r>
    <x v="113"/>
    <n v="10.199999999999999"/>
    <x v="21"/>
  </r>
  <r>
    <x v="114"/>
    <n v="10.199999999999999"/>
    <x v="21"/>
  </r>
  <r>
    <x v="115"/>
    <n v="10.1"/>
    <x v="21"/>
  </r>
  <r>
    <x v="116"/>
    <n v="9.9"/>
    <x v="21"/>
  </r>
  <r>
    <x v="117"/>
    <n v="9.6"/>
    <x v="21"/>
  </r>
  <r>
    <x v="118"/>
    <n v="9.3000000000000007"/>
    <x v="21"/>
  </r>
  <r>
    <x v="119"/>
    <n v="9.1"/>
    <x v="21"/>
  </r>
  <r>
    <x v="120"/>
    <n v="9"/>
    <x v="21"/>
  </r>
  <r>
    <x v="121"/>
    <n v="9.1"/>
    <x v="21"/>
  </r>
  <r>
    <x v="122"/>
    <n v="9.1"/>
    <x v="21"/>
  </r>
  <r>
    <x v="123"/>
    <n v="9.1999999999999993"/>
    <x v="21"/>
  </r>
  <r>
    <x v="124"/>
    <n v="9.1999999999999993"/>
    <x v="21"/>
  </r>
  <r>
    <x v="125"/>
    <n v="9.1"/>
    <x v="21"/>
  </r>
  <r>
    <x v="126"/>
    <n v="9"/>
    <x v="21"/>
  </r>
  <r>
    <x v="127"/>
    <n v="8.9"/>
    <x v="21"/>
  </r>
  <r>
    <x v="128"/>
    <n v="8.6999999999999993"/>
    <x v="21"/>
  </r>
  <r>
    <x v="129"/>
    <n v="8.6"/>
    <x v="21"/>
  </r>
  <r>
    <x v="130"/>
    <n v="8.5"/>
    <x v="21"/>
  </r>
  <r>
    <x v="131"/>
    <n v="8.5"/>
    <x v="21"/>
  </r>
  <r>
    <x v="132"/>
    <n v="8.4"/>
    <x v="21"/>
  </r>
  <r>
    <x v="133"/>
    <n v="8.4"/>
    <x v="21"/>
  </r>
  <r>
    <x v="134"/>
    <n v="8.4"/>
    <x v="21"/>
  </r>
  <r>
    <x v="135"/>
    <n v="8.5"/>
    <x v="21"/>
  </r>
  <r>
    <x v="136"/>
    <n v="8.5"/>
    <x v="21"/>
  </r>
  <r>
    <x v="137"/>
    <n v="8.5"/>
    <x v="21"/>
  </r>
  <r>
    <x v="138"/>
    <n v="8.4"/>
    <x v="21"/>
  </r>
  <r>
    <x v="139"/>
    <n v="8.3000000000000007"/>
    <x v="21"/>
  </r>
  <r>
    <x v="140"/>
    <n v="8.3000000000000007"/>
    <x v="21"/>
  </r>
  <r>
    <x v="141"/>
    <n v="8.3000000000000007"/>
    <x v="21"/>
  </r>
  <r>
    <x v="142"/>
    <n v="8.3000000000000007"/>
    <x v="21"/>
  </r>
  <r>
    <x v="143"/>
    <n v="8.3000000000000007"/>
    <x v="21"/>
  </r>
  <r>
    <x v="144"/>
    <n v="8.3000000000000007"/>
    <x v="21"/>
  </r>
  <r>
    <x v="145"/>
    <n v="8.1999999999999993"/>
    <x v="21"/>
  </r>
  <r>
    <x v="146"/>
    <n v="8"/>
    <x v="21"/>
  </r>
  <r>
    <x v="147"/>
    <n v="7.7"/>
    <x v="21"/>
  </r>
  <r>
    <x v="148"/>
    <n v="7.5"/>
    <x v="21"/>
  </r>
  <r>
    <x v="149"/>
    <n v="7.4"/>
    <x v="21"/>
  </r>
  <r>
    <x v="150"/>
    <n v="7.3"/>
    <x v="21"/>
  </r>
  <r>
    <x v="151"/>
    <n v="7.3"/>
    <x v="21"/>
  </r>
  <r>
    <x v="152"/>
    <n v="7.3"/>
    <x v="21"/>
  </r>
  <r>
    <x v="153"/>
    <n v="7.3"/>
    <x v="21"/>
  </r>
  <r>
    <x v="154"/>
    <n v="7.2"/>
    <x v="21"/>
  </r>
  <r>
    <x v="155"/>
    <n v="7"/>
    <x v="21"/>
  </r>
  <r>
    <x v="156"/>
    <n v="6.9"/>
    <x v="21"/>
  </r>
  <r>
    <x v="157"/>
    <n v="6.8"/>
    <x v="21"/>
  </r>
  <r>
    <x v="158"/>
    <n v="6.7"/>
    <x v="21"/>
  </r>
  <r>
    <x v="159"/>
    <n v="6.7"/>
    <x v="21"/>
  </r>
  <r>
    <x v="160"/>
    <n v="6.8"/>
    <x v="21"/>
  </r>
  <r>
    <x v="161"/>
    <n v="7"/>
    <x v="21"/>
  </r>
  <r>
    <x v="162"/>
    <n v="7.2"/>
    <x v="21"/>
  </r>
  <r>
    <x v="163"/>
    <n v="7.4"/>
    <x v="21"/>
  </r>
  <r>
    <x v="164"/>
    <n v="7.6"/>
    <x v="21"/>
  </r>
  <r>
    <x v="165"/>
    <n v="7.7"/>
    <x v="21"/>
  </r>
  <r>
    <x v="166"/>
    <n v="7.8"/>
    <x v="21"/>
  </r>
  <r>
    <x v="167"/>
    <n v="7.8"/>
    <x v="21"/>
  </r>
  <r>
    <x v="168"/>
    <n v="7.7"/>
    <x v="21"/>
  </r>
  <r>
    <x v="169"/>
    <n v="7.6"/>
    <x v="21"/>
  </r>
  <r>
    <x v="170"/>
    <n v="7.5"/>
    <x v="21"/>
  </r>
  <r>
    <x v="171"/>
    <n v="7.4"/>
    <x v="21"/>
  </r>
  <r>
    <x v="172"/>
    <n v="7.4"/>
    <x v="21"/>
  </r>
  <r>
    <x v="173"/>
    <n v="7.4"/>
    <x v="21"/>
  </r>
  <r>
    <x v="174"/>
    <n v="7.5"/>
    <x v="21"/>
  </r>
  <r>
    <x v="175"/>
    <n v="7.6"/>
    <x v="21"/>
  </r>
  <r>
    <x v="176"/>
    <n v="7.7"/>
    <x v="21"/>
  </r>
  <r>
    <x v="177"/>
    <n v="7.9"/>
    <x v="21"/>
  </r>
  <r>
    <x v="178"/>
    <n v="8.1"/>
    <x v="21"/>
  </r>
  <r>
    <x v="179"/>
    <n v="8.4"/>
    <x v="21"/>
  </r>
  <r>
    <x v="180"/>
    <n v="8.8000000000000007"/>
    <x v="21"/>
  </r>
  <r>
    <x v="181"/>
    <n v="9.1"/>
    <x v="21"/>
  </r>
  <r>
    <x v="182"/>
    <n v="9.4"/>
    <x v="21"/>
  </r>
  <r>
    <x v="183"/>
    <n v="9.5"/>
    <x v="21"/>
  </r>
  <r>
    <x v="184"/>
    <n v="9.5"/>
    <x v="21"/>
  </r>
  <r>
    <x v="185"/>
    <n v="9.4"/>
    <x v="21"/>
  </r>
  <r>
    <x v="186"/>
    <n v="9.3000000000000007"/>
    <x v="21"/>
  </r>
  <r>
    <x v="187"/>
    <n v="9.1999999999999993"/>
    <x v="21"/>
  </r>
  <r>
    <x v="188"/>
    <n v="9.1999999999999993"/>
    <x v="21"/>
  </r>
  <r>
    <x v="189"/>
    <n v="9.3000000000000007"/>
    <x v="21"/>
  </r>
  <r>
    <x v="190"/>
    <n v="9.3000000000000007"/>
    <x v="21"/>
  </r>
  <r>
    <x v="191"/>
    <n v="9.4"/>
    <x v="21"/>
  </r>
  <r>
    <x v="192"/>
    <n v="9.5"/>
    <x v="21"/>
  </r>
  <r>
    <x v="193"/>
    <n v="9.5"/>
    <x v="21"/>
  </r>
  <r>
    <x v="194"/>
    <n v="9.5"/>
    <x v="21"/>
  </r>
  <r>
    <x v="195"/>
    <n v="9.5"/>
    <x v="21"/>
  </r>
  <r>
    <x v="196"/>
    <n v="9.4"/>
    <x v="21"/>
  </r>
  <r>
    <x v="197"/>
    <n v="9.4"/>
    <x v="21"/>
  </r>
  <r>
    <x v="198"/>
    <n v="9.3000000000000007"/>
    <x v="21"/>
  </r>
  <r>
    <x v="199"/>
    <n v="9.1"/>
    <x v="21"/>
  </r>
  <r>
    <x v="200"/>
    <n v="8.9"/>
    <x v="21"/>
  </r>
  <r>
    <x v="201"/>
    <n v="8.6"/>
    <x v="21"/>
  </r>
  <r>
    <x v="202"/>
    <n v="8.3000000000000007"/>
    <x v="21"/>
  </r>
  <r>
    <x v="203"/>
    <n v="7.9"/>
    <x v="21"/>
  </r>
  <r>
    <x v="204"/>
    <n v="7.7"/>
    <x v="21"/>
  </r>
  <r>
    <x v="205"/>
    <n v="7.5"/>
    <x v="21"/>
  </r>
  <r>
    <x v="206"/>
    <n v="7.4"/>
    <x v="21"/>
  </r>
  <r>
    <x v="207"/>
    <n v="7.3"/>
    <x v="21"/>
  </r>
  <r>
    <x v="208"/>
    <n v="7.3"/>
    <x v="21"/>
  </r>
  <r>
    <x v="209"/>
    <n v="7.3"/>
    <x v="21"/>
  </r>
  <r>
    <x v="210"/>
    <n v="7.3"/>
    <x v="21"/>
  </r>
  <r>
    <x v="211"/>
    <n v="7.3"/>
    <x v="21"/>
  </r>
  <r>
    <x v="212"/>
    <n v="7.3"/>
    <x v="21"/>
  </r>
  <r>
    <x v="213"/>
    <n v="7.3"/>
    <x v="21"/>
  </r>
  <r>
    <x v="214"/>
    <n v="7.3"/>
    <x v="21"/>
  </r>
  <r>
    <x v="215"/>
    <n v="7.3"/>
    <x v="21"/>
  </r>
  <r>
    <x v="216"/>
    <n v="7.2"/>
    <x v="21"/>
  </r>
  <r>
    <x v="217"/>
    <n v="7"/>
    <x v="21"/>
  </r>
  <r>
    <x v="218"/>
    <n v="6.8"/>
    <x v="21"/>
  </r>
  <r>
    <x v="219"/>
    <n v="6.5"/>
    <x v="21"/>
  </r>
  <r>
    <x v="220"/>
    <n v="6.2"/>
    <x v="21"/>
  </r>
  <r>
    <x v="221"/>
    <n v="6"/>
    <x v="21"/>
  </r>
  <r>
    <x v="222"/>
    <n v="5.9"/>
    <x v="21"/>
  </r>
  <r>
    <x v="223"/>
    <n v="5.8"/>
    <x v="21"/>
  </r>
  <r>
    <x v="224"/>
    <n v="5.7"/>
    <x v="21"/>
  </r>
  <r>
    <x v="225"/>
    <n v="5.5"/>
    <x v="21"/>
  </r>
  <r>
    <x v="226"/>
    <n v="5.3"/>
    <x v="21"/>
  </r>
  <r>
    <x v="227"/>
    <n v="5.2"/>
    <x v="21"/>
  </r>
  <r>
    <x v="228"/>
    <n v="5.2"/>
    <x v="21"/>
  </r>
  <r>
    <x v="229"/>
    <n v="5.3"/>
    <x v="21"/>
  </r>
  <r>
    <x v="230"/>
    <n v="5.5"/>
    <x v="21"/>
  </r>
  <r>
    <x v="231"/>
    <n v="5.6"/>
    <x v="21"/>
  </r>
  <r>
    <x v="232"/>
    <n v="5.6"/>
    <x v="21"/>
  </r>
  <r>
    <x v="233"/>
    <n v="5.6"/>
    <x v="21"/>
  </r>
  <r>
    <x v="234"/>
    <n v="5.5"/>
    <x v="21"/>
  </r>
  <r>
    <x v="235"/>
    <n v="5.3"/>
    <x v="21"/>
  </r>
  <r>
    <x v="236"/>
    <n v="5.2"/>
    <x v="21"/>
  </r>
  <r>
    <x v="237"/>
    <n v="5.0999999999999996"/>
    <x v="21"/>
  </r>
  <r>
    <x v="238"/>
    <n v="5"/>
    <x v="21"/>
  </r>
  <r>
    <x v="239"/>
    <n v="5"/>
    <x v="21"/>
  </r>
  <r>
    <x v="240"/>
    <n v="4.9000000000000004"/>
    <x v="21"/>
  </r>
  <r>
    <x v="241"/>
    <n v="4.9000000000000004"/>
    <x v="21"/>
  </r>
  <r>
    <x v="242"/>
    <n v="4.9000000000000004"/>
    <x v="21"/>
  </r>
  <r>
    <x v="243"/>
    <n v="5"/>
    <x v="21"/>
  </r>
  <r>
    <x v="244"/>
    <n v="5"/>
    <x v="21"/>
  </r>
  <r>
    <x v="245"/>
    <n v="5"/>
    <x v="21"/>
  </r>
  <r>
    <x v="246"/>
    <n v="5"/>
    <x v="21"/>
  </r>
  <r>
    <x v="247"/>
    <n v="4.9000000000000004"/>
    <x v="21"/>
  </r>
  <r>
    <x v="248"/>
    <n v="4.9000000000000004"/>
    <x v="21"/>
  </r>
  <r>
    <x v="249"/>
    <n v="4.8"/>
    <x v="21"/>
  </r>
  <r>
    <x v="250"/>
    <n v="4.8"/>
    <x v="21"/>
  </r>
  <r>
    <x v="251"/>
    <n v="4.8"/>
    <x v="21"/>
  </r>
  <r>
    <x v="252"/>
    <n v="4.7"/>
    <x v="21"/>
  </r>
  <r>
    <x v="253"/>
    <n v="4.5999999999999996"/>
    <x v="21"/>
  </r>
  <r>
    <x v="254"/>
    <n v="4.5"/>
    <x v="21"/>
  </r>
  <r>
    <x v="255"/>
    <n v="4.3"/>
    <x v="21"/>
  </r>
  <r>
    <x v="256"/>
    <n v="4.2"/>
    <x v="21"/>
  </r>
  <r>
    <x v="257"/>
    <n v="4.2"/>
    <x v="21"/>
  </r>
  <r>
    <x v="258"/>
    <n v="4.2"/>
    <x v="21"/>
  </r>
  <r>
    <x v="259"/>
    <n v="4.2"/>
    <x v="21"/>
  </r>
  <r>
    <x v="260"/>
    <n v="4.2"/>
    <x v="21"/>
  </r>
  <r>
    <x v="261"/>
    <n v="4.2"/>
    <x v="21"/>
  </r>
  <r>
    <x v="262"/>
    <n v="4.2"/>
    <x v="21"/>
  </r>
  <r>
    <x v="263"/>
    <n v="4.0999999999999996"/>
    <x v="21"/>
  </r>
  <r>
    <x v="264"/>
    <n v="4"/>
    <x v="21"/>
  </r>
  <r>
    <x v="265"/>
    <n v="4"/>
    <x v="21"/>
  </r>
  <r>
    <x v="266"/>
    <n v="3.9"/>
    <x v="21"/>
  </r>
  <r>
    <x v="267"/>
    <n v="3.8"/>
    <x v="21"/>
  </r>
  <r>
    <x v="268"/>
    <n v="3.8"/>
    <x v="21"/>
  </r>
  <r>
    <x v="269"/>
    <n v="3.8"/>
    <x v="21"/>
  </r>
  <r>
    <x v="270"/>
    <n v="4.7"/>
    <x v="21"/>
  </r>
  <r>
    <x v="271"/>
    <n v="3.9"/>
    <x v="21"/>
  </r>
  <r>
    <x v="272"/>
    <n v="3.9"/>
    <x v="21"/>
  </r>
  <r>
    <x v="273"/>
    <n v="4"/>
    <x v="21"/>
  </r>
  <r>
    <x v="274"/>
    <n v="4"/>
    <x v="21"/>
  </r>
  <r>
    <x v="275"/>
    <n v="4"/>
    <x v="21"/>
  </r>
  <r>
    <x v="276"/>
    <n v="4"/>
    <x v="21"/>
  </r>
  <r>
    <x v="277"/>
    <n v="4"/>
    <x v="21"/>
  </r>
  <r>
    <x v="278"/>
    <n v="4"/>
    <x v="21"/>
  </r>
  <r>
    <x v="279"/>
    <n v="3.9"/>
    <x v="21"/>
  </r>
  <r>
    <x v="280"/>
    <n v="3.8"/>
    <x v="21"/>
  </r>
  <r>
    <x v="281"/>
    <n v="3.7"/>
    <x v="21"/>
  </r>
  <r>
    <x v="282"/>
    <n v="3.7"/>
    <x v="21"/>
  </r>
  <r>
    <x v="283"/>
    <n v="3.7"/>
    <x v="21"/>
  </r>
  <r>
    <x v="284"/>
    <n v="3.6"/>
    <x v="21"/>
  </r>
  <r>
    <x v="285"/>
    <n v="3.6"/>
    <x v="21"/>
  </r>
  <r>
    <x v="286"/>
    <n v="3.5"/>
    <x v="21"/>
  </r>
  <r>
    <x v="287"/>
    <n v="3.4"/>
    <x v="21"/>
  </r>
  <r>
    <x v="288"/>
    <n v="3.3"/>
    <x v="21"/>
  </r>
  <r>
    <x v="289"/>
    <n v="3.2"/>
    <x v="21"/>
  </r>
  <r>
    <x v="290"/>
    <n v="3.3"/>
    <x v="21"/>
  </r>
  <r>
    <x v="291"/>
    <n v="3.4"/>
    <x v="21"/>
  </r>
  <r>
    <x v="292"/>
    <n v="3.6"/>
    <x v="21"/>
  </r>
  <r>
    <x v="293"/>
    <n v="3.7"/>
    <x v="21"/>
  </r>
  <r>
    <x v="294"/>
    <n v="3.8"/>
    <x v="21"/>
  </r>
  <r>
    <x v="295"/>
    <n v="3.9"/>
    <x v="21"/>
  </r>
  <r>
    <x v="296"/>
    <n v="3.9"/>
    <x v="21"/>
  </r>
  <r>
    <x v="297"/>
    <n v="4"/>
    <x v="21"/>
  </r>
  <r>
    <x v="298"/>
    <n v="4"/>
    <x v="21"/>
  </r>
  <r>
    <x v="299"/>
    <n v="4.2"/>
    <x v="21"/>
  </r>
  <r>
    <x v="300"/>
    <n v="4.4000000000000004"/>
    <x v="21"/>
  </r>
  <r>
    <x v="301"/>
    <n v="4.5"/>
    <x v="21"/>
  </r>
  <r>
    <x v="302"/>
    <n v="4.7"/>
    <x v="21"/>
  </r>
  <r>
    <x v="303"/>
    <n v="4.8"/>
    <x v="21"/>
  </r>
  <r>
    <x v="304"/>
    <n v="4.8"/>
    <x v="21"/>
  </r>
  <r>
    <x v="305"/>
    <n v="4.9000000000000004"/>
    <x v="21"/>
  </r>
  <r>
    <x v="306"/>
    <n v="5"/>
    <x v="21"/>
  </r>
  <r>
    <x v="307"/>
    <n v="5.2"/>
    <x v="21"/>
  </r>
  <r>
    <x v="308"/>
    <n v="5.5"/>
    <x v="21"/>
  </r>
  <r>
    <x v="309"/>
    <n v="5.8"/>
    <x v="21"/>
  </r>
  <r>
    <x v="310"/>
    <n v="6"/>
    <x v="21"/>
  </r>
  <r>
    <x v="311"/>
    <n v="6.2"/>
    <x v="21"/>
  </r>
  <r>
    <x v="312"/>
    <n v="6.3"/>
    <x v="21"/>
  </r>
  <r>
    <x v="313"/>
    <n v="6.3"/>
    <x v="21"/>
  </r>
  <r>
    <x v="314"/>
    <n v="6.3"/>
    <x v="21"/>
  </r>
  <r>
    <x v="315"/>
    <n v="6.3"/>
    <x v="21"/>
  </r>
  <r>
    <x v="316"/>
    <n v="6.3"/>
    <x v="21"/>
  </r>
  <r>
    <x v="317"/>
    <n v="6.2"/>
    <x v="21"/>
  </r>
  <r>
    <x v="318"/>
    <n v="6.1"/>
    <x v="21"/>
  </r>
  <r>
    <x v="319"/>
    <n v="6"/>
    <x v="21"/>
  </r>
  <r>
    <x v="320"/>
    <n v="6"/>
    <x v="21"/>
  </r>
  <r>
    <x v="321"/>
    <n v="6"/>
    <x v="21"/>
  </r>
  <r>
    <x v="322"/>
    <n v="6.2"/>
    <x v="21"/>
  </r>
  <r>
    <x v="323"/>
    <n v="6.3"/>
    <x v="21"/>
  </r>
  <r>
    <x v="324"/>
    <n v="6.6"/>
    <x v="21"/>
  </r>
  <r>
    <x v="325"/>
    <n v="6.8"/>
    <x v="21"/>
  </r>
  <r>
    <x v="326"/>
    <n v="7"/>
    <x v="21"/>
  </r>
  <r>
    <x v="327"/>
    <n v="7.2"/>
    <x v="21"/>
  </r>
  <r>
    <x v="328"/>
    <n v="7.3"/>
    <x v="21"/>
  </r>
  <r>
    <x v="329"/>
    <n v="7.4"/>
    <x v="21"/>
  </r>
  <r>
    <x v="330"/>
    <n v="7.5"/>
    <x v="21"/>
  </r>
  <r>
    <x v="331"/>
    <n v="7.4"/>
    <x v="21"/>
  </r>
  <r>
    <x v="332"/>
    <n v="7.3"/>
    <x v="21"/>
  </r>
  <r>
    <x v="333"/>
    <n v="7.1"/>
    <x v="21"/>
  </r>
  <r>
    <x v="334"/>
    <n v="6.9"/>
    <x v="21"/>
  </r>
  <r>
    <x v="335"/>
    <n v="6.8"/>
    <x v="21"/>
  </r>
  <r>
    <x v="336"/>
    <n v="6.7"/>
    <x v="21"/>
  </r>
  <r>
    <x v="337"/>
    <n v="6.7"/>
    <x v="21"/>
  </r>
  <r>
    <x v="338"/>
    <n v="6.7"/>
    <x v="21"/>
  </r>
  <r>
    <x v="339"/>
    <n v="6.8"/>
    <x v="21"/>
  </r>
  <r>
    <x v="340"/>
    <n v="6.8"/>
    <x v="21"/>
  </r>
  <r>
    <x v="341"/>
    <n v="6.9"/>
    <x v="21"/>
  </r>
  <r>
    <x v="342"/>
    <n v="7"/>
    <x v="21"/>
  </r>
  <r>
    <x v="343"/>
    <n v="7"/>
    <x v="21"/>
  </r>
  <r>
    <x v="344"/>
    <n v="7.1"/>
    <x v="21"/>
  </r>
  <r>
    <x v="345"/>
    <n v="7.2"/>
    <x v="21"/>
  </r>
  <r>
    <x v="346"/>
    <n v="7.2"/>
    <x v="21"/>
  </r>
  <r>
    <x v="347"/>
    <n v="7.2"/>
    <x v="21"/>
  </r>
  <r>
    <x v="348"/>
    <n v="7.2"/>
    <x v="21"/>
  </r>
  <r>
    <x v="349"/>
    <n v="7.1"/>
    <x v="21"/>
  </r>
  <r>
    <x v="350"/>
    <n v="7"/>
    <x v="21"/>
  </r>
  <r>
    <x v="351"/>
    <n v="6.9"/>
    <x v="21"/>
  </r>
  <r>
    <x v="352"/>
    <n v="6.8"/>
    <x v="21"/>
  </r>
  <r>
    <x v="353"/>
    <n v="6.7"/>
    <x v="21"/>
  </r>
  <r>
    <x v="354"/>
    <n v="6.6"/>
    <x v="21"/>
  </r>
  <r>
    <x v="355"/>
    <n v="6.5"/>
    <x v="21"/>
  </r>
  <r>
    <x v="356"/>
    <n v="6.5"/>
    <x v="21"/>
  </r>
  <r>
    <x v="357"/>
    <n v="6.5"/>
    <x v="21"/>
  </r>
  <r>
    <x v="358"/>
    <n v="6.6"/>
    <x v="21"/>
  </r>
  <r>
    <x v="359"/>
    <n v="6.7"/>
    <x v="21"/>
  </r>
  <r>
    <x v="360"/>
    <n v="6.7"/>
    <x v="21"/>
  </r>
  <r>
    <x v="361"/>
    <n v="6.7"/>
    <x v="21"/>
  </r>
  <r>
    <x v="362"/>
    <n v="6.7"/>
    <x v="21"/>
  </r>
  <r>
    <x v="363"/>
    <n v="6.8"/>
    <x v="21"/>
  </r>
  <r>
    <x v="364"/>
    <n v="6.8"/>
    <x v="21"/>
  </r>
  <r>
    <x v="365"/>
    <n v="6.8"/>
    <x v="21"/>
  </r>
  <r>
    <x v="366"/>
    <n v="6.9"/>
    <x v="21"/>
  </r>
  <r>
    <x v="367"/>
    <n v="7"/>
    <x v="21"/>
  </r>
  <r>
    <x v="368"/>
    <n v="7"/>
    <x v="21"/>
  </r>
  <r>
    <x v="369"/>
    <n v="7"/>
    <x v="21"/>
  </r>
  <r>
    <x v="370"/>
    <n v="7"/>
    <x v="21"/>
  </r>
  <r>
    <x v="371"/>
    <n v="7"/>
    <x v="21"/>
  </r>
  <r>
    <x v="372"/>
    <n v="6.9"/>
    <x v="21"/>
  </r>
  <r>
    <x v="373"/>
    <n v="6.9"/>
    <x v="21"/>
  </r>
  <r>
    <x v="374"/>
    <n v="6.9"/>
    <x v="21"/>
  </r>
  <r>
    <x v="375"/>
    <n v="6.9"/>
    <x v="21"/>
  </r>
  <r>
    <x v="376"/>
    <n v="6.9"/>
    <x v="21"/>
  </r>
  <r>
    <x v="377"/>
    <n v="7"/>
    <x v="21"/>
  </r>
  <r>
    <x v="378"/>
    <n v="7.1"/>
    <x v="21"/>
  </r>
  <r>
    <x v="379"/>
    <n v="7.2"/>
    <x v="21"/>
  </r>
  <r>
    <x v="380"/>
    <n v="7.2"/>
    <x v="21"/>
  </r>
  <r>
    <x v="381"/>
    <n v="7.3"/>
    <x v="21"/>
  </r>
  <r>
    <x v="382"/>
    <n v="7.3"/>
    <x v="21"/>
  </r>
  <r>
    <x v="383"/>
    <n v="7.2"/>
    <x v="21"/>
  </r>
  <r>
    <x v="384"/>
    <n v="7.2"/>
    <x v="21"/>
  </r>
  <r>
    <x v="385"/>
    <n v="7.2"/>
    <x v="21"/>
  </r>
  <r>
    <x v="386"/>
    <n v="7.3"/>
    <x v="21"/>
  </r>
  <r>
    <x v="387"/>
    <n v="7.4"/>
    <x v="21"/>
  </r>
  <r>
    <x v="388"/>
    <n v="7.7"/>
    <x v="21"/>
  </r>
  <r>
    <x v="389"/>
    <n v="7.9"/>
    <x v="21"/>
  </r>
  <r>
    <x v="390"/>
    <n v="8.1999999999999993"/>
    <x v="21"/>
  </r>
  <r>
    <x v="391"/>
    <n v="8.4"/>
    <x v="21"/>
  </r>
  <r>
    <x v="392"/>
    <n v="8.6999999999999993"/>
    <x v="21"/>
  </r>
  <r>
    <x v="393"/>
    <n v="9.1"/>
    <x v="21"/>
  </r>
  <r>
    <x v="394"/>
    <n v="9.6"/>
    <x v="21"/>
  </r>
  <r>
    <x v="395"/>
    <n v="10.1"/>
    <x v="21"/>
  </r>
  <r>
    <x v="396"/>
    <n v="11"/>
    <x v="21"/>
  </r>
  <r>
    <x v="397"/>
    <n v="11.9"/>
    <x v="21"/>
  </r>
  <r>
    <x v="398"/>
    <n v="12.7"/>
    <x v="21"/>
  </r>
  <r>
    <x v="399"/>
    <n v="13.3"/>
    <x v="21"/>
  </r>
  <r>
    <x v="400"/>
    <n v="13.8"/>
    <x v="21"/>
  </r>
  <r>
    <x v="401"/>
    <n v="14.3"/>
    <x v="21"/>
  </r>
  <r>
    <x v="402"/>
    <n v="14.3"/>
    <x v="21"/>
  </r>
  <r>
    <x v="403"/>
    <n v="14.2"/>
    <x v="21"/>
  </r>
  <r>
    <x v="404"/>
    <n v="14.2"/>
    <x v="21"/>
  </r>
  <r>
    <x v="405"/>
    <n v="14.1"/>
    <x v="21"/>
  </r>
  <r>
    <x v="406"/>
    <n v="14"/>
    <x v="21"/>
  </r>
  <r>
    <x v="407"/>
    <n v="14"/>
    <x v="21"/>
  </r>
  <r>
    <x v="408"/>
    <n v="13.9"/>
    <x v="21"/>
  </r>
  <r>
    <x v="409"/>
    <n v="13.8"/>
    <x v="21"/>
  </r>
  <r>
    <x v="410"/>
    <n v="13.7"/>
    <x v="21"/>
  </r>
  <r>
    <x v="411"/>
    <n v="13.4"/>
    <x v="21"/>
  </r>
  <r>
    <x v="412"/>
    <n v="13.2"/>
    <x v="21"/>
  </r>
  <r>
    <x v="413"/>
    <n v="12.9"/>
    <x v="21"/>
  </r>
  <r>
    <x v="414"/>
    <n v="12.9"/>
    <x v="21"/>
  </r>
  <r>
    <x v="415"/>
    <n v="12.5"/>
    <x v="21"/>
  </r>
  <r>
    <x v="416"/>
    <n v="12.2"/>
    <x v="21"/>
  </r>
  <r>
    <x v="417"/>
    <n v="11.8"/>
    <x v="21"/>
  </r>
  <r>
    <x v="418"/>
    <n v="11.5"/>
    <x v="21"/>
  </r>
  <r>
    <x v="419"/>
    <n v="11.1"/>
    <x v="21"/>
  </r>
  <r>
    <x v="420"/>
    <n v="10.8"/>
    <x v="21"/>
  </r>
  <r>
    <x v="421"/>
    <n v="10.6"/>
    <x v="21"/>
  </r>
  <r>
    <x v="422"/>
    <n v="10.199999999999999"/>
    <x v="21"/>
  </r>
  <r>
    <x v="423"/>
    <n v="10.199999999999999"/>
    <x v="21"/>
  </r>
  <r>
    <x v="424"/>
    <n v="10.3"/>
    <x v="21"/>
  </r>
  <r>
    <x v="425"/>
    <n v="10.3"/>
    <x v="21"/>
  </r>
  <r>
    <x v="426"/>
    <n v="10.3"/>
    <x v="21"/>
  </r>
  <r>
    <x v="427"/>
    <n v="10.199999999999999"/>
    <x v="21"/>
  </r>
  <r>
    <x v="428"/>
    <n v="10"/>
    <x v="21"/>
  </r>
  <r>
    <x v="429"/>
    <n v="9.8000000000000007"/>
    <x v="21"/>
  </r>
  <r>
    <x v="430"/>
    <n v="9.6"/>
    <x v="21"/>
  </r>
  <r>
    <x v="431"/>
    <n v="9.4"/>
    <x v="21"/>
  </r>
  <r>
    <x v="432"/>
    <n v="9.1999999999999993"/>
    <x v="21"/>
  </r>
  <r>
    <x v="433"/>
    <n v="9.1"/>
    <x v="21"/>
  </r>
  <r>
    <x v="434"/>
    <n v="9.1"/>
    <x v="21"/>
  </r>
  <r>
    <x v="435"/>
    <n v="9.1"/>
    <x v="21"/>
  </r>
  <r>
    <x v="436"/>
    <n v="9.1"/>
    <x v="21"/>
  </r>
  <r>
    <x v="437"/>
    <n v="9.1"/>
    <x v="21"/>
  </r>
  <r>
    <x v="438"/>
    <n v="9.1"/>
    <x v="21"/>
  </r>
  <r>
    <x v="439"/>
    <n v="9"/>
    <x v="21"/>
  </r>
  <r>
    <x v="440"/>
    <n v="9"/>
    <x v="21"/>
  </r>
  <r>
    <x v="441"/>
    <n v="9"/>
    <x v="21"/>
  </r>
  <r>
    <x v="442"/>
    <n v="9"/>
    <x v="21"/>
  </r>
  <r>
    <x v="443"/>
    <n v="9"/>
    <x v="21"/>
  </r>
  <r>
    <x v="444"/>
    <n v="9"/>
    <x v="21"/>
  </r>
  <r>
    <x v="445"/>
    <n v="9"/>
    <x v="21"/>
  </r>
  <r>
    <x v="446"/>
    <n v="8.9"/>
    <x v="21"/>
  </r>
  <r>
    <x v="447"/>
    <n v="8.9"/>
    <x v="21"/>
  </r>
  <r>
    <x v="448"/>
    <n v="8.8000000000000007"/>
    <x v="21"/>
  </r>
  <r>
    <x v="449"/>
    <n v="8.8000000000000007"/>
    <x v="21"/>
  </r>
  <r>
    <x v="450"/>
    <n v="8.8000000000000007"/>
    <x v="21"/>
  </r>
  <r>
    <x v="451"/>
    <n v="8.8000000000000007"/>
    <x v="21"/>
  </r>
  <r>
    <x v="452"/>
    <n v="8.6999999999999993"/>
    <x v="21"/>
  </r>
  <r>
    <x v="453"/>
    <n v="8.5"/>
    <x v="21"/>
  </r>
  <r>
    <x v="454"/>
    <n v="8.4"/>
    <x v="21"/>
  </r>
  <r>
    <x v="455"/>
    <n v="8.1999999999999993"/>
    <x v="21"/>
  </r>
  <r>
    <x v="456"/>
    <n v="8.1"/>
    <x v="21"/>
  </r>
  <r>
    <x v="457"/>
    <n v="8"/>
    <x v="21"/>
  </r>
  <r>
    <x v="458"/>
    <n v="7.8"/>
    <x v="21"/>
  </r>
  <r>
    <x v="459"/>
    <n v="7.7"/>
    <x v="21"/>
  </r>
  <r>
    <x v="460"/>
    <n v="7.5"/>
    <x v="21"/>
  </r>
  <r>
    <x v="461"/>
    <n v="7.4"/>
    <x v="21"/>
  </r>
  <r>
    <x v="462"/>
    <n v="7.2"/>
    <x v="21"/>
  </r>
  <r>
    <x v="463"/>
    <n v="7"/>
    <x v="21"/>
  </r>
  <r>
    <x v="464"/>
    <n v="6.8"/>
    <x v="21"/>
  </r>
  <r>
    <x v="465"/>
    <n v="6.6"/>
    <x v="21"/>
  </r>
  <r>
    <x v="466"/>
    <n v="6.4"/>
    <x v="21"/>
  </r>
  <r>
    <x v="467"/>
    <n v="6.2"/>
    <x v="21"/>
  </r>
  <r>
    <x v="468"/>
    <n v="6"/>
    <x v="21"/>
  </r>
  <r>
    <x v="469"/>
    <n v="5.9"/>
    <x v="21"/>
  </r>
  <r>
    <x v="470"/>
    <n v="5.8"/>
    <x v="21"/>
  </r>
  <r>
    <x v="471"/>
    <n v="5.7"/>
    <x v="21"/>
  </r>
  <r>
    <x v="472"/>
    <n v="5.6"/>
    <x v="21"/>
  </r>
  <r>
    <x v="473"/>
    <n v="5.5"/>
    <x v="21"/>
  </r>
  <r>
    <x v="474"/>
    <n v="5.4"/>
    <x v="21"/>
  </r>
  <r>
    <x v="475"/>
    <n v="5.2"/>
    <x v="21"/>
  </r>
  <r>
    <x v="476"/>
    <n v="5.0999999999999996"/>
    <x v="21"/>
  </r>
  <r>
    <x v="477"/>
    <n v="5"/>
    <x v="21"/>
  </r>
  <r>
    <x v="478"/>
    <n v="4.9000000000000004"/>
    <x v="21"/>
  </r>
  <r>
    <x v="479"/>
    <n v="4.9000000000000004"/>
    <x v="21"/>
  </r>
  <r>
    <x v="480"/>
    <n v="4.9000000000000004"/>
    <x v="21"/>
  </r>
  <r>
    <x v="481"/>
    <n v="4.9000000000000004"/>
    <x v="21"/>
  </r>
  <r>
    <x v="482"/>
    <n v="4.9000000000000004"/>
    <x v="21"/>
  </r>
  <r>
    <x v="483"/>
    <n v="5"/>
    <x v="21"/>
  </r>
  <r>
    <x v="484"/>
    <n v="5"/>
    <x v="21"/>
  </r>
  <r>
    <x v="485"/>
    <n v="5"/>
    <x v="21"/>
  </r>
  <r>
    <x v="486"/>
    <n v="5"/>
    <x v="21"/>
  </r>
  <r>
    <x v="487"/>
    <n v="5"/>
    <x v="21"/>
  </r>
  <r>
    <x v="488"/>
    <n v="5"/>
    <x v="21"/>
  </r>
  <r>
    <x v="489"/>
    <n v="5.0999999999999996"/>
    <x v="21"/>
  </r>
  <r>
    <x v="490"/>
    <n v="5.0999999999999996"/>
    <x v="21"/>
  </r>
  <r>
    <x v="491"/>
    <n v="5"/>
    <x v="21"/>
  </r>
  <r>
    <x v="492"/>
    <n v="4.9000000000000004"/>
    <x v="21"/>
  </r>
  <r>
    <x v="493"/>
    <n v="4.7"/>
    <x v="21"/>
  </r>
  <r>
    <x v="494"/>
    <n v="4.5"/>
    <x v="21"/>
  </r>
  <r>
    <x v="495"/>
    <n v="4.4000000000000004"/>
    <x v="21"/>
  </r>
  <r>
    <x v="496"/>
    <n v="4.3"/>
    <x v="21"/>
  </r>
  <r>
    <x v="497"/>
    <n v="4.4000000000000004"/>
    <x v="21"/>
  </r>
  <r>
    <x v="498"/>
    <n v="4.5"/>
    <x v="21"/>
  </r>
  <r>
    <x v="499"/>
    <n v="4.5999999999999996"/>
    <x v="21"/>
  </r>
  <r>
    <x v="500"/>
    <n v="4.7"/>
    <x v="21"/>
  </r>
  <r>
    <x v="501"/>
    <n v="4.7"/>
    <x v="21"/>
  </r>
  <r>
    <x v="502"/>
    <n v="4.7"/>
    <x v="21"/>
  </r>
  <r>
    <x v="503"/>
    <n v="4.5999999999999996"/>
    <x v="21"/>
  </r>
  <r>
    <x v="504"/>
    <n v="4.5"/>
    <x v="21"/>
  </r>
  <r>
    <x v="505"/>
    <n v="4.4000000000000004"/>
    <x v="21"/>
  </r>
  <r>
    <x v="506"/>
    <n v="4.3"/>
    <x v="21"/>
  </r>
  <r>
    <x v="507"/>
    <n v="4.2"/>
    <x v="21"/>
  </r>
  <r>
    <x v="508"/>
    <n v="4.0999999999999996"/>
    <x v="21"/>
  </r>
  <r>
    <x v="509"/>
    <n v="4"/>
    <x v="21"/>
  </r>
  <r>
    <x v="510"/>
    <n v="4"/>
    <x v="21"/>
  </r>
  <r>
    <x v="511"/>
    <n v="4"/>
    <x v="21"/>
  </r>
  <r>
    <x v="512"/>
    <n v="4"/>
    <x v="21"/>
  </r>
  <r>
    <x v="513"/>
    <n v="4.0999999999999996"/>
    <x v="21"/>
  </r>
  <r>
    <x v="514"/>
    <n v="4.2"/>
    <x v="21"/>
  </r>
  <r>
    <x v="515"/>
    <n v="4.2"/>
    <x v="21"/>
  </r>
  <r>
    <x v="516"/>
    <n v="4.2"/>
    <x v="21"/>
  </r>
  <r>
    <x v="517"/>
    <n v="4.2"/>
    <x v="21"/>
  </r>
  <r>
    <x v="518"/>
    <n v="4.2"/>
    <x v="21"/>
  </r>
  <r>
    <x v="519"/>
    <n v="4.2"/>
    <x v="21"/>
  </r>
  <r>
    <x v="520"/>
    <n v="4.2"/>
    <x v="21"/>
  </r>
  <r>
    <x v="521"/>
    <n v="4.2"/>
    <x v="21"/>
  </r>
  <r>
    <x v="522"/>
    <n v="4.0999999999999996"/>
    <x v="21"/>
  </r>
  <r>
    <x v="523"/>
    <n v="4.0999999999999996"/>
    <x v="21"/>
  </r>
  <r>
    <x v="524"/>
    <n v="4"/>
    <x v="21"/>
  </r>
  <r>
    <x v="525"/>
    <n v="3.9"/>
    <x v="21"/>
  </r>
  <r>
    <x v="526"/>
    <n v="3.8"/>
    <x v="21"/>
  </r>
  <r>
    <x v="527"/>
    <n v="3.8"/>
    <x v="21"/>
  </r>
  <r>
    <x v="528"/>
    <n v="3.8"/>
    <x v="21"/>
  </r>
  <r>
    <x v="529"/>
    <n v="3.8"/>
    <x v="21"/>
  </r>
  <r>
    <x v="530"/>
    <n v="3.7"/>
    <x v="21"/>
  </r>
  <r>
    <x v="531"/>
    <n v="22.7"/>
    <x v="21"/>
  </r>
  <r>
    <x v="532"/>
    <n v="19.3"/>
    <x v="21"/>
  </r>
  <r>
    <x v="533"/>
    <n v="14.5"/>
    <x v="21"/>
  </r>
  <r>
    <x v="534"/>
    <n v="12.5"/>
    <x v="21"/>
  </r>
  <r>
    <x v="535"/>
    <n v="10"/>
    <x v="21"/>
  </r>
  <r>
    <x v="536"/>
    <n v="8.9"/>
    <x v="21"/>
  </r>
  <r>
    <x v="537"/>
    <n v="7.7"/>
    <x v="21"/>
  </r>
  <r>
    <x v="538"/>
    <n v="7.1"/>
    <x v="21"/>
  </r>
  <r>
    <x v="539"/>
    <n v="6.9"/>
    <x v="21"/>
  </r>
  <r>
    <x v="540"/>
    <n v="6.5"/>
    <x v="21"/>
  </r>
  <r>
    <x v="541"/>
    <n v="6.3"/>
    <x v="21"/>
  </r>
  <r>
    <x v="542"/>
    <n v="6.1"/>
    <x v="21"/>
  </r>
  <r>
    <x v="543"/>
    <n v="6.1"/>
    <x v="21"/>
  </r>
  <r>
    <x v="544"/>
    <n v="6.1"/>
    <x v="21"/>
  </r>
  <r>
    <x v="545"/>
    <n v="6.1"/>
    <x v="21"/>
  </r>
  <r>
    <x v="546"/>
    <n v="5.9"/>
    <x v="21"/>
  </r>
  <r>
    <x v="547"/>
    <n v="5.7"/>
    <x v="21"/>
  </r>
  <r>
    <x v="548"/>
    <n v="5.3"/>
    <x v="21"/>
  </r>
  <r>
    <x v="549"/>
    <n v="5"/>
    <x v="21"/>
  </r>
  <r>
    <x v="550"/>
    <n v="4.7"/>
    <x v="21"/>
  </r>
  <r>
    <x v="551"/>
    <n v="4.5"/>
    <x v="21"/>
  </r>
  <r>
    <x v="552"/>
    <n v="4.4000000000000004"/>
    <x v="21"/>
  </r>
  <r>
    <x v="553"/>
    <n v="4.4000000000000004"/>
    <x v="21"/>
  </r>
  <r>
    <x v="554"/>
    <n v="4.3"/>
    <x v="21"/>
  </r>
  <r>
    <x v="555"/>
    <n v="4.2"/>
    <x v="21"/>
  </r>
  <r>
    <x v="556"/>
    <n v="4.0999999999999996"/>
    <x v="21"/>
  </r>
  <r>
    <x v="557"/>
    <n v="4.0999999999999996"/>
    <x v="21"/>
  </r>
  <r>
    <x v="558"/>
    <n v="4"/>
    <x v="21"/>
  </r>
  <r>
    <x v="559"/>
    <n v="4"/>
    <x v="21"/>
  </r>
  <r>
    <x v="560"/>
    <n v="4"/>
    <x v="21"/>
  </r>
  <r>
    <x v="561"/>
    <n v="4.0999999999999996"/>
    <x v="21"/>
  </r>
  <r>
    <x v="562"/>
    <n v="4.0999999999999996"/>
    <x v="21"/>
  </r>
  <r>
    <x v="563"/>
    <n v="4.0999999999999996"/>
    <x v="21"/>
  </r>
  <r>
    <x v="564"/>
    <n v="4"/>
    <x v="21"/>
  </r>
  <r>
    <x v="565"/>
    <n v="3.9"/>
    <x v="21"/>
  </r>
  <r>
    <x v="566"/>
    <n v="3.8"/>
    <x v="21"/>
  </r>
  <r>
    <x v="567"/>
    <n v="3.7"/>
    <x v="21"/>
  </r>
  <r>
    <x v="568"/>
    <n v="3.7"/>
    <x v="21"/>
  </r>
  <r>
    <x v="569"/>
    <n v="3.8"/>
    <x v="21"/>
  </r>
  <r>
    <x v="570"/>
    <n v="3.9"/>
    <x v="21"/>
  </r>
  <r>
    <x v="571"/>
    <n v="4"/>
    <x v="21"/>
  </r>
  <r>
    <x v="572"/>
    <n v="4"/>
    <x v="21"/>
  </r>
  <r>
    <x v="573"/>
    <n v="4"/>
    <x v="21"/>
  </r>
  <r>
    <x v="574"/>
    <n v="4"/>
    <x v="21"/>
  </r>
  <r>
    <x v="575"/>
    <n v="4"/>
    <x v="21"/>
  </r>
  <r>
    <x v="576"/>
    <n v="3.9"/>
    <x v="21"/>
  </r>
  <r>
    <x v="577"/>
    <n v="4"/>
    <x v="21"/>
  </r>
  <r>
    <x v="578"/>
    <n v="4.2"/>
    <x v="21"/>
  </r>
  <r>
    <x v="579"/>
    <n v="4.4000000000000004"/>
    <x v="21"/>
  </r>
  <r>
    <x v="580"/>
    <n v="4.5"/>
    <x v="21"/>
  </r>
  <r>
    <x v="581"/>
    <n v="4.7"/>
    <x v="21"/>
  </r>
  <r>
    <x v="582"/>
    <n v="4.8"/>
    <x v="21"/>
  </r>
  <r>
    <x v="583"/>
    <n v="5"/>
    <x v="21"/>
  </r>
  <r>
    <x v="584"/>
    <n v="5.0999999999999996"/>
    <x v="21"/>
  </r>
  <r>
    <x v="585"/>
    <n v="5.0999999999999996"/>
    <x v="21"/>
  </r>
  <r>
    <x v="586"/>
    <n v="5.2"/>
    <x v="21"/>
  </r>
  <r>
    <x v="587"/>
    <n v="5.3"/>
    <x v="21"/>
  </r>
  <r>
    <x v="588"/>
    <n v="5.3"/>
    <x v="21"/>
  </r>
  <r>
    <x v="589"/>
    <n v="5.3"/>
    <x v="21"/>
  </r>
  <r>
    <x v="590"/>
    <n v="5.3"/>
    <x v="21"/>
  </r>
  <r>
    <x v="591"/>
    <n v="5.2"/>
    <x v="21"/>
  </r>
  <r>
    <x v="592"/>
    <n v="5.0999999999999996"/>
    <x v="21"/>
  </r>
  <r>
    <x v="593"/>
    <n v="5"/>
    <x v="21"/>
  </r>
  <r>
    <x v="594"/>
    <n v="4.9000000000000004"/>
    <x v="21"/>
  </r>
  <r>
    <x v="595"/>
    <n v="4.9000000000000004"/>
    <x v="21"/>
  </r>
  <r>
    <x v="596"/>
    <n v="4.9000000000000004"/>
    <x v="21"/>
  </r>
  <r>
    <x v="597"/>
    <m/>
    <x v="21"/>
  </r>
  <r>
    <x v="598"/>
    <n v="5"/>
    <x v="21"/>
  </r>
  <r>
    <x v="599"/>
    <n v="5"/>
    <x v="21"/>
  </r>
  <r>
    <x v="600"/>
    <n v="5"/>
    <x v="21"/>
  </r>
  <r>
    <x v="601"/>
    <n v="5"/>
    <x v="21"/>
  </r>
  <r>
    <x v="602"/>
    <n v="5"/>
    <x v="21"/>
  </r>
  <r>
    <x v="603"/>
    <n v="5"/>
    <x v="21"/>
  </r>
  <r>
    <x v="604"/>
    <n v="5.0999999999999996"/>
    <x v="21"/>
  </r>
  <r>
    <x v="0"/>
    <n v="5.9"/>
    <x v="22"/>
  </r>
  <r>
    <x v="1"/>
    <n v="5.9"/>
    <x v="22"/>
  </r>
  <r>
    <x v="2"/>
    <n v="5.8"/>
    <x v="22"/>
  </r>
  <r>
    <x v="3"/>
    <n v="5.7"/>
    <x v="22"/>
  </r>
  <r>
    <x v="4"/>
    <n v="5.6"/>
    <x v="22"/>
  </r>
  <r>
    <x v="5"/>
    <n v="5.6"/>
    <x v="22"/>
  </r>
  <r>
    <x v="6"/>
    <n v="5.6"/>
    <x v="22"/>
  </r>
  <r>
    <x v="7"/>
    <n v="5.7"/>
    <x v="22"/>
  </r>
  <r>
    <x v="8"/>
    <n v="5.8"/>
    <x v="22"/>
  </r>
  <r>
    <x v="9"/>
    <n v="5.8"/>
    <x v="22"/>
  </r>
  <r>
    <x v="10"/>
    <n v="5.9"/>
    <x v="22"/>
  </r>
  <r>
    <x v="11"/>
    <n v="5.9"/>
    <x v="22"/>
  </r>
  <r>
    <x v="12"/>
    <n v="5.9"/>
    <x v="22"/>
  </r>
  <r>
    <x v="13"/>
    <n v="5.8"/>
    <x v="22"/>
  </r>
  <r>
    <x v="14"/>
    <n v="5.7"/>
    <x v="22"/>
  </r>
  <r>
    <x v="15"/>
    <n v="5.6"/>
    <x v="22"/>
  </r>
  <r>
    <x v="16"/>
    <n v="5.5"/>
    <x v="22"/>
  </r>
  <r>
    <x v="17"/>
    <n v="5.4"/>
    <x v="22"/>
  </r>
  <r>
    <x v="18"/>
    <n v="5.3"/>
    <x v="22"/>
  </r>
  <r>
    <x v="19"/>
    <n v="5.2"/>
    <x v="22"/>
  </r>
  <r>
    <x v="20"/>
    <n v="5"/>
    <x v="22"/>
  </r>
  <r>
    <x v="21"/>
    <n v="4.8"/>
    <x v="22"/>
  </r>
  <r>
    <x v="22"/>
    <n v="4.7"/>
    <x v="22"/>
  </r>
  <r>
    <x v="23"/>
    <n v="4.5"/>
    <x v="22"/>
  </r>
  <r>
    <x v="24"/>
    <n v="4.3"/>
    <x v="22"/>
  </r>
  <r>
    <x v="25"/>
    <n v="4.2"/>
    <x v="22"/>
  </r>
  <r>
    <x v="26"/>
    <n v="4.0999999999999996"/>
    <x v="22"/>
  </r>
  <r>
    <x v="27"/>
    <n v="4"/>
    <x v="22"/>
  </r>
  <r>
    <x v="28"/>
    <n v="3.9"/>
    <x v="22"/>
  </r>
  <r>
    <x v="29"/>
    <n v="3.9"/>
    <x v="22"/>
  </r>
  <r>
    <x v="30"/>
    <n v="3.8"/>
    <x v="22"/>
  </r>
  <r>
    <x v="31"/>
    <n v="3.8"/>
    <x v="22"/>
  </r>
  <r>
    <x v="32"/>
    <n v="3.8"/>
    <x v="22"/>
  </r>
  <r>
    <x v="33"/>
    <n v="3.8"/>
    <x v="22"/>
  </r>
  <r>
    <x v="34"/>
    <n v="3.8"/>
    <x v="22"/>
  </r>
  <r>
    <x v="35"/>
    <n v="3.9"/>
    <x v="22"/>
  </r>
  <r>
    <x v="36"/>
    <n v="3.9"/>
    <x v="22"/>
  </r>
  <r>
    <x v="37"/>
    <n v="4"/>
    <x v="22"/>
  </r>
  <r>
    <x v="38"/>
    <n v="4"/>
    <x v="22"/>
  </r>
  <r>
    <x v="39"/>
    <n v="4.0999999999999996"/>
    <x v="22"/>
  </r>
  <r>
    <x v="40"/>
    <n v="4.0999999999999996"/>
    <x v="22"/>
  </r>
  <r>
    <x v="41"/>
    <n v="4.2"/>
    <x v="22"/>
  </r>
  <r>
    <x v="42"/>
    <n v="4.3"/>
    <x v="22"/>
  </r>
  <r>
    <x v="43"/>
    <n v="4.4000000000000004"/>
    <x v="22"/>
  </r>
  <r>
    <x v="44"/>
    <n v="4.5"/>
    <x v="22"/>
  </r>
  <r>
    <x v="45"/>
    <n v="4.5999999999999996"/>
    <x v="22"/>
  </r>
  <r>
    <x v="46"/>
    <n v="4.8"/>
    <x v="22"/>
  </r>
  <r>
    <x v="47"/>
    <n v="4.9000000000000004"/>
    <x v="22"/>
  </r>
  <r>
    <x v="48"/>
    <n v="5.0999999999999996"/>
    <x v="22"/>
  </r>
  <r>
    <x v="49"/>
    <n v="5.3"/>
    <x v="22"/>
  </r>
  <r>
    <x v="50"/>
    <n v="5.5"/>
    <x v="22"/>
  </r>
  <r>
    <x v="51"/>
    <n v="5.7"/>
    <x v="22"/>
  </r>
  <r>
    <x v="52"/>
    <n v="5.9"/>
    <x v="22"/>
  </r>
  <r>
    <x v="53"/>
    <n v="6.1"/>
    <x v="22"/>
  </r>
  <r>
    <x v="54"/>
    <n v="6.2"/>
    <x v="22"/>
  </r>
  <r>
    <x v="55"/>
    <n v="6.2"/>
    <x v="22"/>
  </r>
  <r>
    <x v="56"/>
    <n v="6.1"/>
    <x v="22"/>
  </r>
  <r>
    <x v="57"/>
    <n v="6"/>
    <x v="22"/>
  </r>
  <r>
    <x v="58"/>
    <n v="5.9"/>
    <x v="22"/>
  </r>
  <r>
    <x v="59"/>
    <n v="5.8"/>
    <x v="22"/>
  </r>
  <r>
    <x v="60"/>
    <n v="5.7"/>
    <x v="22"/>
  </r>
  <r>
    <x v="61"/>
    <n v="5.7"/>
    <x v="22"/>
  </r>
  <r>
    <x v="62"/>
    <n v="5.6"/>
    <x v="22"/>
  </r>
  <r>
    <x v="63"/>
    <n v="5.5"/>
    <x v="22"/>
  </r>
  <r>
    <x v="64"/>
    <n v="5.5"/>
    <x v="22"/>
  </r>
  <r>
    <x v="65"/>
    <n v="5.4"/>
    <x v="22"/>
  </r>
  <r>
    <x v="66"/>
    <n v="5.5"/>
    <x v="22"/>
  </r>
  <r>
    <x v="67"/>
    <n v="5.6"/>
    <x v="22"/>
  </r>
  <r>
    <x v="68"/>
    <n v="5.8"/>
    <x v="22"/>
  </r>
  <r>
    <x v="69"/>
    <n v="6"/>
    <x v="22"/>
  </r>
  <r>
    <x v="70"/>
    <n v="6.2"/>
    <x v="22"/>
  </r>
  <r>
    <x v="71"/>
    <n v="6.4"/>
    <x v="22"/>
  </r>
  <r>
    <x v="72"/>
    <n v="6.6"/>
    <x v="22"/>
  </r>
  <r>
    <x v="73"/>
    <n v="6.7"/>
    <x v="22"/>
  </r>
  <r>
    <x v="74"/>
    <n v="6.9"/>
    <x v="22"/>
  </r>
  <r>
    <x v="75"/>
    <n v="7.2"/>
    <x v="22"/>
  </r>
  <r>
    <x v="76"/>
    <n v="7.5"/>
    <x v="22"/>
  </r>
  <r>
    <x v="77"/>
    <n v="7.7"/>
    <x v="22"/>
  </r>
  <r>
    <x v="78"/>
    <n v="8"/>
    <x v="22"/>
  </r>
  <r>
    <x v="79"/>
    <n v="8.3000000000000007"/>
    <x v="22"/>
  </r>
  <r>
    <x v="80"/>
    <n v="8.5"/>
    <x v="22"/>
  </r>
  <r>
    <x v="81"/>
    <n v="8.6999999999999993"/>
    <x v="22"/>
  </r>
  <r>
    <x v="82"/>
    <n v="8.8000000000000007"/>
    <x v="22"/>
  </r>
  <r>
    <x v="83"/>
    <n v="8.9"/>
    <x v="22"/>
  </r>
  <r>
    <x v="84"/>
    <n v="8.9"/>
    <x v="22"/>
  </r>
  <r>
    <x v="85"/>
    <n v="8.9"/>
    <x v="22"/>
  </r>
  <r>
    <x v="86"/>
    <n v="8.8000000000000007"/>
    <x v="22"/>
  </r>
  <r>
    <x v="87"/>
    <n v="8.6"/>
    <x v="22"/>
  </r>
  <r>
    <x v="88"/>
    <n v="8.4"/>
    <x v="22"/>
  </r>
  <r>
    <x v="89"/>
    <n v="8.1999999999999993"/>
    <x v="22"/>
  </r>
  <r>
    <x v="90"/>
    <n v="8"/>
    <x v="22"/>
  </r>
  <r>
    <x v="91"/>
    <n v="7.7"/>
    <x v="22"/>
  </r>
  <r>
    <x v="92"/>
    <n v="7.5"/>
    <x v="22"/>
  </r>
  <r>
    <x v="93"/>
    <n v="7.4"/>
    <x v="22"/>
  </r>
  <r>
    <x v="94"/>
    <n v="7.2"/>
    <x v="22"/>
  </r>
  <r>
    <x v="95"/>
    <n v="7.1"/>
    <x v="22"/>
  </r>
  <r>
    <x v="96"/>
    <n v="7"/>
    <x v="22"/>
  </r>
  <r>
    <x v="97"/>
    <n v="6.8"/>
    <x v="22"/>
  </r>
  <r>
    <x v="98"/>
    <n v="6.7"/>
    <x v="22"/>
  </r>
  <r>
    <x v="99"/>
    <n v="6.6"/>
    <x v="22"/>
  </r>
  <r>
    <x v="100"/>
    <n v="6.5"/>
    <x v="22"/>
  </r>
  <r>
    <x v="101"/>
    <n v="6.4"/>
    <x v="22"/>
  </r>
  <r>
    <x v="102"/>
    <n v="6.2"/>
    <x v="22"/>
  </r>
  <r>
    <x v="103"/>
    <n v="6.2"/>
    <x v="22"/>
  </r>
  <r>
    <x v="104"/>
    <n v="6.1"/>
    <x v="22"/>
  </r>
  <r>
    <x v="105"/>
    <n v="6"/>
    <x v="22"/>
  </r>
  <r>
    <x v="106"/>
    <n v="6"/>
    <x v="22"/>
  </r>
  <r>
    <x v="107"/>
    <n v="6"/>
    <x v="22"/>
  </r>
  <r>
    <x v="108"/>
    <n v="5.9"/>
    <x v="22"/>
  </r>
  <r>
    <x v="109"/>
    <n v="5.9"/>
    <x v="22"/>
  </r>
  <r>
    <x v="110"/>
    <n v="5.9"/>
    <x v="22"/>
  </r>
  <r>
    <x v="111"/>
    <n v="5.9"/>
    <x v="22"/>
  </r>
  <r>
    <x v="112"/>
    <n v="5.9"/>
    <x v="22"/>
  </r>
  <r>
    <x v="113"/>
    <n v="6"/>
    <x v="22"/>
  </r>
  <r>
    <x v="114"/>
    <n v="6"/>
    <x v="22"/>
  </r>
  <r>
    <x v="115"/>
    <n v="6.1"/>
    <x v="22"/>
  </r>
  <r>
    <x v="116"/>
    <n v="6.1"/>
    <x v="22"/>
  </r>
  <r>
    <x v="117"/>
    <n v="6.1"/>
    <x v="22"/>
  </r>
  <r>
    <x v="118"/>
    <n v="6.1"/>
    <x v="22"/>
  </r>
  <r>
    <x v="119"/>
    <n v="6"/>
    <x v="22"/>
  </r>
  <r>
    <x v="120"/>
    <n v="6"/>
    <x v="22"/>
  </r>
  <r>
    <x v="121"/>
    <n v="6"/>
    <x v="22"/>
  </r>
  <r>
    <x v="122"/>
    <n v="5.9"/>
    <x v="22"/>
  </r>
  <r>
    <x v="123"/>
    <n v="5.8"/>
    <x v="22"/>
  </r>
  <r>
    <x v="124"/>
    <n v="5.7"/>
    <x v="22"/>
  </r>
  <r>
    <x v="125"/>
    <n v="5.5"/>
    <x v="22"/>
  </r>
  <r>
    <x v="126"/>
    <n v="5.4"/>
    <x v="22"/>
  </r>
  <r>
    <x v="127"/>
    <n v="5.3"/>
    <x v="22"/>
  </r>
  <r>
    <x v="128"/>
    <n v="5.2"/>
    <x v="22"/>
  </r>
  <r>
    <x v="129"/>
    <n v="5.2"/>
    <x v="22"/>
  </r>
  <r>
    <x v="130"/>
    <n v="5.2"/>
    <x v="22"/>
  </r>
  <r>
    <x v="131"/>
    <n v="5.3"/>
    <x v="22"/>
  </r>
  <r>
    <x v="132"/>
    <n v="5.3"/>
    <x v="22"/>
  </r>
  <r>
    <x v="133"/>
    <n v="5.3"/>
    <x v="22"/>
  </r>
  <r>
    <x v="134"/>
    <n v="5.3"/>
    <x v="22"/>
  </r>
  <r>
    <x v="135"/>
    <n v="5.3"/>
    <x v="22"/>
  </r>
  <r>
    <x v="136"/>
    <n v="5.3"/>
    <x v="22"/>
  </r>
  <r>
    <x v="137"/>
    <n v="5.3"/>
    <x v="22"/>
  </r>
  <r>
    <x v="138"/>
    <n v="5.2"/>
    <x v="22"/>
  </r>
  <r>
    <x v="139"/>
    <n v="5.2"/>
    <x v="22"/>
  </r>
  <r>
    <x v="140"/>
    <n v="5.0999999999999996"/>
    <x v="22"/>
  </r>
  <r>
    <x v="141"/>
    <n v="4.9000000000000004"/>
    <x v="22"/>
  </r>
  <r>
    <x v="142"/>
    <n v="4.8"/>
    <x v="22"/>
  </r>
  <r>
    <x v="143"/>
    <n v="4.5999999999999996"/>
    <x v="22"/>
  </r>
  <r>
    <x v="144"/>
    <n v="4.4000000000000004"/>
    <x v="22"/>
  </r>
  <r>
    <x v="145"/>
    <n v="4.3"/>
    <x v="22"/>
  </r>
  <r>
    <x v="146"/>
    <n v="4.3"/>
    <x v="22"/>
  </r>
  <r>
    <x v="147"/>
    <n v="4.3"/>
    <x v="22"/>
  </r>
  <r>
    <x v="148"/>
    <n v="4.3"/>
    <x v="22"/>
  </r>
  <r>
    <x v="149"/>
    <n v="4.3"/>
    <x v="22"/>
  </r>
  <r>
    <x v="150"/>
    <n v="4.3"/>
    <x v="22"/>
  </r>
  <r>
    <x v="151"/>
    <n v="4.3"/>
    <x v="22"/>
  </r>
  <r>
    <x v="152"/>
    <n v="4.3"/>
    <x v="22"/>
  </r>
  <r>
    <x v="153"/>
    <n v="4.3"/>
    <x v="22"/>
  </r>
  <r>
    <x v="154"/>
    <n v="4.3"/>
    <x v="22"/>
  </r>
  <r>
    <x v="155"/>
    <n v="4.3"/>
    <x v="22"/>
  </r>
  <r>
    <x v="156"/>
    <n v="4.2"/>
    <x v="22"/>
  </r>
  <r>
    <x v="157"/>
    <n v="4.2"/>
    <x v="22"/>
  </r>
  <r>
    <x v="158"/>
    <n v="4.2"/>
    <x v="22"/>
  </r>
  <r>
    <x v="159"/>
    <n v="4.2"/>
    <x v="22"/>
  </r>
  <r>
    <x v="160"/>
    <n v="4.3"/>
    <x v="22"/>
  </r>
  <r>
    <x v="161"/>
    <n v="4.3"/>
    <x v="22"/>
  </r>
  <r>
    <x v="162"/>
    <n v="4.4000000000000004"/>
    <x v="22"/>
  </r>
  <r>
    <x v="163"/>
    <n v="4.4000000000000004"/>
    <x v="22"/>
  </r>
  <r>
    <x v="164"/>
    <n v="4.4000000000000004"/>
    <x v="22"/>
  </r>
  <r>
    <x v="165"/>
    <n v="4.4000000000000004"/>
    <x v="22"/>
  </r>
  <r>
    <x v="166"/>
    <n v="4.5"/>
    <x v="22"/>
  </r>
  <r>
    <x v="167"/>
    <n v="4.5"/>
    <x v="22"/>
  </r>
  <r>
    <x v="168"/>
    <n v="4.5"/>
    <x v="22"/>
  </r>
  <r>
    <x v="169"/>
    <n v="4.5999999999999996"/>
    <x v="22"/>
  </r>
  <r>
    <x v="170"/>
    <n v="4.5"/>
    <x v="22"/>
  </r>
  <r>
    <x v="171"/>
    <n v="4.5"/>
    <x v="22"/>
  </r>
  <r>
    <x v="172"/>
    <n v="4.5999999999999996"/>
    <x v="22"/>
  </r>
  <r>
    <x v="173"/>
    <n v="4.5999999999999996"/>
    <x v="22"/>
  </r>
  <r>
    <x v="174"/>
    <n v="4.7"/>
    <x v="22"/>
  </r>
  <r>
    <x v="175"/>
    <n v="4.8"/>
    <x v="22"/>
  </r>
  <r>
    <x v="176"/>
    <n v="4.9000000000000004"/>
    <x v="22"/>
  </r>
  <r>
    <x v="177"/>
    <n v="4.9000000000000004"/>
    <x v="22"/>
  </r>
  <r>
    <x v="178"/>
    <n v="5"/>
    <x v="22"/>
  </r>
  <r>
    <x v="179"/>
    <n v="5.0999999999999996"/>
    <x v="22"/>
  </r>
  <r>
    <x v="180"/>
    <n v="5.0999999999999996"/>
    <x v="22"/>
  </r>
  <r>
    <x v="181"/>
    <n v="5.2"/>
    <x v="22"/>
  </r>
  <r>
    <x v="182"/>
    <n v="5.2"/>
    <x v="22"/>
  </r>
  <r>
    <x v="183"/>
    <n v="5.2"/>
    <x v="22"/>
  </r>
  <r>
    <x v="184"/>
    <n v="5.2"/>
    <x v="22"/>
  </r>
  <r>
    <x v="185"/>
    <n v="5.0999999999999996"/>
    <x v="22"/>
  </r>
  <r>
    <x v="186"/>
    <n v="5.0999999999999996"/>
    <x v="22"/>
  </r>
  <r>
    <x v="187"/>
    <n v="5"/>
    <x v="22"/>
  </r>
  <r>
    <x v="188"/>
    <n v="5"/>
    <x v="22"/>
  </r>
  <r>
    <x v="189"/>
    <n v="5"/>
    <x v="22"/>
  </r>
  <r>
    <x v="190"/>
    <n v="5"/>
    <x v="22"/>
  </r>
  <r>
    <x v="191"/>
    <n v="5"/>
    <x v="22"/>
  </r>
  <r>
    <x v="192"/>
    <n v="5"/>
    <x v="22"/>
  </r>
  <r>
    <x v="193"/>
    <n v="5"/>
    <x v="22"/>
  </r>
  <r>
    <x v="194"/>
    <n v="5"/>
    <x v="22"/>
  </r>
  <r>
    <x v="195"/>
    <n v="5.0999999999999996"/>
    <x v="22"/>
  </r>
  <r>
    <x v="196"/>
    <n v="5.0999999999999996"/>
    <x v="22"/>
  </r>
  <r>
    <x v="197"/>
    <n v="5.0999999999999996"/>
    <x v="22"/>
  </r>
  <r>
    <x v="198"/>
    <n v="5.0999999999999996"/>
    <x v="22"/>
  </r>
  <r>
    <x v="199"/>
    <n v="5.0999999999999996"/>
    <x v="22"/>
  </r>
  <r>
    <x v="200"/>
    <n v="5.0999999999999996"/>
    <x v="22"/>
  </r>
  <r>
    <x v="201"/>
    <n v="5.0999999999999996"/>
    <x v="22"/>
  </r>
  <r>
    <x v="202"/>
    <n v="5.0999999999999996"/>
    <x v="22"/>
  </r>
  <r>
    <x v="203"/>
    <n v="5.0999999999999996"/>
    <x v="22"/>
  </r>
  <r>
    <x v="204"/>
    <n v="5.0999999999999996"/>
    <x v="22"/>
  </r>
  <r>
    <x v="205"/>
    <n v="5.0999999999999996"/>
    <x v="22"/>
  </r>
  <r>
    <x v="206"/>
    <n v="5.2"/>
    <x v="22"/>
  </r>
  <r>
    <x v="207"/>
    <n v="5.2"/>
    <x v="22"/>
  </r>
  <r>
    <x v="208"/>
    <n v="5.0999999999999996"/>
    <x v="22"/>
  </r>
  <r>
    <x v="209"/>
    <n v="5.0999999999999996"/>
    <x v="22"/>
  </r>
  <r>
    <x v="210"/>
    <n v="5"/>
    <x v="22"/>
  </r>
  <r>
    <x v="211"/>
    <n v="4.9000000000000004"/>
    <x v="22"/>
  </r>
  <r>
    <x v="212"/>
    <n v="4.8"/>
    <x v="22"/>
  </r>
  <r>
    <x v="213"/>
    <n v="4.7"/>
    <x v="22"/>
  </r>
  <r>
    <x v="214"/>
    <n v="4.7"/>
    <x v="22"/>
  </r>
  <r>
    <x v="215"/>
    <n v="4.5999999999999996"/>
    <x v="22"/>
  </r>
  <r>
    <x v="216"/>
    <n v="4.5"/>
    <x v="22"/>
  </r>
  <r>
    <x v="217"/>
    <n v="4.4000000000000004"/>
    <x v="22"/>
  </r>
  <r>
    <x v="218"/>
    <n v="4.3"/>
    <x v="22"/>
  </r>
  <r>
    <x v="219"/>
    <n v="4.0999999999999996"/>
    <x v="22"/>
  </r>
  <r>
    <x v="220"/>
    <n v="4"/>
    <x v="22"/>
  </r>
  <r>
    <x v="221"/>
    <n v="3.9"/>
    <x v="22"/>
  </r>
  <r>
    <x v="222"/>
    <n v="3.9"/>
    <x v="22"/>
  </r>
  <r>
    <x v="223"/>
    <n v="3.9"/>
    <x v="22"/>
  </r>
  <r>
    <x v="224"/>
    <n v="3.9"/>
    <x v="22"/>
  </r>
  <r>
    <x v="225"/>
    <n v="3.9"/>
    <x v="22"/>
  </r>
  <r>
    <x v="226"/>
    <n v="3.8"/>
    <x v="22"/>
  </r>
  <r>
    <x v="227"/>
    <n v="3.8"/>
    <x v="22"/>
  </r>
  <r>
    <x v="228"/>
    <n v="3.7"/>
    <x v="22"/>
  </r>
  <r>
    <x v="229"/>
    <n v="3.7"/>
    <x v="22"/>
  </r>
  <r>
    <x v="230"/>
    <n v="3.7"/>
    <x v="22"/>
  </r>
  <r>
    <x v="231"/>
    <n v="3.7"/>
    <x v="22"/>
  </r>
  <r>
    <x v="232"/>
    <n v="3.7"/>
    <x v="22"/>
  </r>
  <r>
    <x v="233"/>
    <n v="3.6"/>
    <x v="22"/>
  </r>
  <r>
    <x v="234"/>
    <n v="3.6"/>
    <x v="22"/>
  </r>
  <r>
    <x v="235"/>
    <n v="3.6"/>
    <x v="22"/>
  </r>
  <r>
    <x v="236"/>
    <n v="3.6"/>
    <x v="22"/>
  </r>
  <r>
    <x v="237"/>
    <n v="3.6"/>
    <x v="22"/>
  </r>
  <r>
    <x v="238"/>
    <n v="3.7"/>
    <x v="22"/>
  </r>
  <r>
    <x v="239"/>
    <n v="3.7"/>
    <x v="22"/>
  </r>
  <r>
    <x v="240"/>
    <n v="3.8"/>
    <x v="22"/>
  </r>
  <r>
    <x v="241"/>
    <n v="3.9"/>
    <x v="22"/>
  </r>
  <r>
    <x v="242"/>
    <n v="3.9"/>
    <x v="22"/>
  </r>
  <r>
    <x v="243"/>
    <n v="4"/>
    <x v="22"/>
  </r>
  <r>
    <x v="244"/>
    <n v="4"/>
    <x v="22"/>
  </r>
  <r>
    <x v="245"/>
    <n v="4"/>
    <x v="22"/>
  </r>
  <r>
    <x v="246"/>
    <n v="3.9"/>
    <x v="22"/>
  </r>
  <r>
    <x v="247"/>
    <n v="3.9"/>
    <x v="22"/>
  </r>
  <r>
    <x v="248"/>
    <n v="3.8"/>
    <x v="22"/>
  </r>
  <r>
    <x v="249"/>
    <n v="3.7"/>
    <x v="22"/>
  </r>
  <r>
    <x v="250"/>
    <n v="3.7"/>
    <x v="22"/>
  </r>
  <r>
    <x v="251"/>
    <n v="3.6"/>
    <x v="22"/>
  </r>
  <r>
    <x v="252"/>
    <n v="3.5"/>
    <x v="22"/>
  </r>
  <r>
    <x v="253"/>
    <n v="3.5"/>
    <x v="22"/>
  </r>
  <r>
    <x v="254"/>
    <n v="3.4"/>
    <x v="22"/>
  </r>
  <r>
    <x v="255"/>
    <n v="3.3"/>
    <x v="22"/>
  </r>
  <r>
    <x v="256"/>
    <n v="3.3"/>
    <x v="22"/>
  </r>
  <r>
    <x v="257"/>
    <n v="3.3"/>
    <x v="22"/>
  </r>
  <r>
    <x v="258"/>
    <n v="3.2"/>
    <x v="22"/>
  </r>
  <r>
    <x v="259"/>
    <n v="3.2"/>
    <x v="22"/>
  </r>
  <r>
    <x v="260"/>
    <n v="3.1"/>
    <x v="22"/>
  </r>
  <r>
    <x v="261"/>
    <n v="3"/>
    <x v="22"/>
  </r>
  <r>
    <x v="262"/>
    <n v="3"/>
    <x v="22"/>
  </r>
  <r>
    <x v="263"/>
    <n v="2.9"/>
    <x v="22"/>
  </r>
  <r>
    <x v="264"/>
    <n v="2.8"/>
    <x v="22"/>
  </r>
  <r>
    <x v="265"/>
    <n v="2.8"/>
    <x v="22"/>
  </r>
  <r>
    <x v="266"/>
    <n v="2.7"/>
    <x v="22"/>
  </r>
  <r>
    <x v="267"/>
    <n v="2.7"/>
    <x v="22"/>
  </r>
  <r>
    <x v="268"/>
    <n v="2.6"/>
    <x v="22"/>
  </r>
  <r>
    <x v="269"/>
    <n v="2.6"/>
    <x v="22"/>
  </r>
  <r>
    <x v="270"/>
    <n v="2.6"/>
    <x v="22"/>
  </r>
  <r>
    <x v="271"/>
    <n v="2.6"/>
    <x v="22"/>
  </r>
  <r>
    <x v="272"/>
    <n v="2.7"/>
    <x v="22"/>
  </r>
  <r>
    <x v="273"/>
    <n v="2.7"/>
    <x v="22"/>
  </r>
  <r>
    <x v="274"/>
    <n v="2.7"/>
    <x v="22"/>
  </r>
  <r>
    <x v="275"/>
    <n v="2.6"/>
    <x v="22"/>
  </r>
  <r>
    <x v="276"/>
    <n v="2.6"/>
    <x v="22"/>
  </r>
  <r>
    <x v="277"/>
    <n v="2.5"/>
    <x v="22"/>
  </r>
  <r>
    <x v="278"/>
    <n v="2.6"/>
    <x v="22"/>
  </r>
  <r>
    <x v="279"/>
    <n v="2.7"/>
    <x v="22"/>
  </r>
  <r>
    <x v="280"/>
    <n v="2.8"/>
    <x v="22"/>
  </r>
  <r>
    <x v="281"/>
    <n v="2.8"/>
    <x v="22"/>
  </r>
  <r>
    <x v="282"/>
    <n v="2.9"/>
    <x v="22"/>
  </r>
  <r>
    <x v="283"/>
    <n v="2.9"/>
    <x v="22"/>
  </r>
  <r>
    <x v="284"/>
    <n v="2.9"/>
    <x v="22"/>
  </r>
  <r>
    <x v="285"/>
    <n v="2.8"/>
    <x v="22"/>
  </r>
  <r>
    <x v="286"/>
    <n v="2.9"/>
    <x v="22"/>
  </r>
  <r>
    <x v="287"/>
    <n v="2.9"/>
    <x v="22"/>
  </r>
  <r>
    <x v="288"/>
    <n v="2.9"/>
    <x v="22"/>
  </r>
  <r>
    <x v="289"/>
    <n v="3"/>
    <x v="22"/>
  </r>
  <r>
    <x v="290"/>
    <n v="3"/>
    <x v="22"/>
  </r>
  <r>
    <x v="291"/>
    <n v="3"/>
    <x v="22"/>
  </r>
  <r>
    <x v="292"/>
    <n v="3"/>
    <x v="22"/>
  </r>
  <r>
    <x v="293"/>
    <n v="3"/>
    <x v="22"/>
  </r>
  <r>
    <x v="294"/>
    <n v="3.1"/>
    <x v="22"/>
  </r>
  <r>
    <x v="295"/>
    <n v="3.2"/>
    <x v="22"/>
  </r>
  <r>
    <x v="296"/>
    <n v="3.2"/>
    <x v="22"/>
  </r>
  <r>
    <x v="297"/>
    <n v="3.3"/>
    <x v="22"/>
  </r>
  <r>
    <x v="298"/>
    <n v="3.3"/>
    <x v="22"/>
  </r>
  <r>
    <x v="299"/>
    <n v="3.3"/>
    <x v="22"/>
  </r>
  <r>
    <x v="300"/>
    <n v="3.4"/>
    <x v="22"/>
  </r>
  <r>
    <x v="301"/>
    <n v="3.4"/>
    <x v="22"/>
  </r>
  <r>
    <x v="302"/>
    <n v="3.5"/>
    <x v="22"/>
  </r>
  <r>
    <x v="303"/>
    <n v="3.5"/>
    <x v="22"/>
  </r>
  <r>
    <x v="304"/>
    <n v="3.6"/>
    <x v="22"/>
  </r>
  <r>
    <x v="305"/>
    <n v="3.6"/>
    <x v="22"/>
  </r>
  <r>
    <x v="306"/>
    <n v="3.7"/>
    <x v="22"/>
  </r>
  <r>
    <x v="307"/>
    <n v="3.8"/>
    <x v="22"/>
  </r>
  <r>
    <x v="308"/>
    <n v="3.9"/>
    <x v="22"/>
  </r>
  <r>
    <x v="309"/>
    <n v="4.0999999999999996"/>
    <x v="22"/>
  </r>
  <r>
    <x v="310"/>
    <n v="4.2"/>
    <x v="22"/>
  </r>
  <r>
    <x v="311"/>
    <n v="4.4000000000000004"/>
    <x v="22"/>
  </r>
  <r>
    <x v="312"/>
    <n v="4.5"/>
    <x v="22"/>
  </r>
  <r>
    <x v="313"/>
    <n v="4.5"/>
    <x v="22"/>
  </r>
  <r>
    <x v="314"/>
    <n v="4.5999999999999996"/>
    <x v="22"/>
  </r>
  <r>
    <x v="315"/>
    <n v="4.5999999999999996"/>
    <x v="22"/>
  </r>
  <r>
    <x v="316"/>
    <n v="4.5"/>
    <x v="22"/>
  </r>
  <r>
    <x v="317"/>
    <n v="4.4000000000000004"/>
    <x v="22"/>
  </r>
  <r>
    <x v="318"/>
    <n v="4.4000000000000004"/>
    <x v="22"/>
  </r>
  <r>
    <x v="319"/>
    <n v="4.3"/>
    <x v="22"/>
  </r>
  <r>
    <x v="320"/>
    <n v="4.3"/>
    <x v="22"/>
  </r>
  <r>
    <x v="321"/>
    <n v="4.3"/>
    <x v="22"/>
  </r>
  <r>
    <x v="322"/>
    <n v="4.3"/>
    <x v="22"/>
  </r>
  <r>
    <x v="323"/>
    <n v="4.3"/>
    <x v="22"/>
  </r>
  <r>
    <x v="324"/>
    <n v="4.4000000000000004"/>
    <x v="22"/>
  </r>
  <r>
    <x v="325"/>
    <n v="4.5"/>
    <x v="22"/>
  </r>
  <r>
    <x v="326"/>
    <n v="4.5999999999999996"/>
    <x v="22"/>
  </r>
  <r>
    <x v="327"/>
    <n v="4.7"/>
    <x v="22"/>
  </r>
  <r>
    <x v="328"/>
    <n v="4.8"/>
    <x v="22"/>
  </r>
  <r>
    <x v="329"/>
    <n v="4.8"/>
    <x v="22"/>
  </r>
  <r>
    <x v="330"/>
    <n v="4.9000000000000004"/>
    <x v="22"/>
  </r>
  <r>
    <x v="331"/>
    <n v="4.9000000000000004"/>
    <x v="22"/>
  </r>
  <r>
    <x v="332"/>
    <n v="4.9000000000000004"/>
    <x v="22"/>
  </r>
  <r>
    <x v="333"/>
    <n v="4.9000000000000004"/>
    <x v="22"/>
  </r>
  <r>
    <x v="334"/>
    <n v="4.9000000000000004"/>
    <x v="22"/>
  </r>
  <r>
    <x v="335"/>
    <n v="4.8"/>
    <x v="22"/>
  </r>
  <r>
    <x v="336"/>
    <n v="4.8"/>
    <x v="22"/>
  </r>
  <r>
    <x v="337"/>
    <n v="4.7"/>
    <x v="22"/>
  </r>
  <r>
    <x v="338"/>
    <n v="4.7"/>
    <x v="22"/>
  </r>
  <r>
    <x v="339"/>
    <n v="4.7"/>
    <x v="22"/>
  </r>
  <r>
    <x v="340"/>
    <n v="4.7"/>
    <x v="22"/>
  </r>
  <r>
    <x v="341"/>
    <n v="4.7"/>
    <x v="22"/>
  </r>
  <r>
    <x v="342"/>
    <n v="4.7"/>
    <x v="22"/>
  </r>
  <r>
    <x v="343"/>
    <n v="4.7"/>
    <x v="22"/>
  </r>
  <r>
    <x v="344"/>
    <n v="4.5999999999999996"/>
    <x v="22"/>
  </r>
  <r>
    <x v="345"/>
    <n v="4.5"/>
    <x v="22"/>
  </r>
  <r>
    <x v="346"/>
    <n v="4.4000000000000004"/>
    <x v="22"/>
  </r>
  <r>
    <x v="347"/>
    <n v="4.3"/>
    <x v="22"/>
  </r>
  <r>
    <x v="348"/>
    <n v="4.3"/>
    <x v="22"/>
  </r>
  <r>
    <x v="349"/>
    <n v="4.2"/>
    <x v="22"/>
  </r>
  <r>
    <x v="350"/>
    <n v="4.2"/>
    <x v="22"/>
  </r>
  <r>
    <x v="351"/>
    <n v="4.0999999999999996"/>
    <x v="22"/>
  </r>
  <r>
    <x v="352"/>
    <n v="4.0999999999999996"/>
    <x v="22"/>
  </r>
  <r>
    <x v="353"/>
    <n v="4"/>
    <x v="22"/>
  </r>
  <r>
    <x v="354"/>
    <n v="4"/>
    <x v="22"/>
  </r>
  <r>
    <x v="355"/>
    <n v="4"/>
    <x v="22"/>
  </r>
  <r>
    <x v="356"/>
    <n v="4"/>
    <x v="22"/>
  </r>
  <r>
    <x v="357"/>
    <n v="4.0999999999999996"/>
    <x v="22"/>
  </r>
  <r>
    <x v="358"/>
    <n v="4.0999999999999996"/>
    <x v="22"/>
  </r>
  <r>
    <x v="359"/>
    <n v="4.2"/>
    <x v="22"/>
  </r>
  <r>
    <x v="360"/>
    <n v="4.0999999999999996"/>
    <x v="22"/>
  </r>
  <r>
    <x v="361"/>
    <n v="4.0999999999999996"/>
    <x v="22"/>
  </r>
  <r>
    <x v="362"/>
    <n v="4"/>
    <x v="22"/>
  </r>
  <r>
    <x v="363"/>
    <n v="3.9"/>
    <x v="22"/>
  </r>
  <r>
    <x v="364"/>
    <n v="3.9"/>
    <x v="22"/>
  </r>
  <r>
    <x v="365"/>
    <n v="3.9"/>
    <x v="22"/>
  </r>
  <r>
    <x v="366"/>
    <n v="3.9"/>
    <x v="22"/>
  </r>
  <r>
    <x v="367"/>
    <n v="4"/>
    <x v="22"/>
  </r>
  <r>
    <x v="368"/>
    <n v="4.0999999999999996"/>
    <x v="22"/>
  </r>
  <r>
    <x v="369"/>
    <n v="4.2"/>
    <x v="22"/>
  </r>
  <r>
    <x v="370"/>
    <n v="4.3"/>
    <x v="22"/>
  </r>
  <r>
    <x v="371"/>
    <n v="4.3"/>
    <x v="22"/>
  </r>
  <r>
    <x v="372"/>
    <n v="4.4000000000000004"/>
    <x v="22"/>
  </r>
  <r>
    <x v="373"/>
    <n v="4.4000000000000004"/>
    <x v="22"/>
  </r>
  <r>
    <x v="374"/>
    <n v="4.4000000000000004"/>
    <x v="22"/>
  </r>
  <r>
    <x v="375"/>
    <n v="4.5"/>
    <x v="22"/>
  </r>
  <r>
    <x v="376"/>
    <n v="4.5"/>
    <x v="22"/>
  </r>
  <r>
    <x v="377"/>
    <n v="4.5999999999999996"/>
    <x v="22"/>
  </r>
  <r>
    <x v="378"/>
    <n v="4.5999999999999996"/>
    <x v="22"/>
  </r>
  <r>
    <x v="379"/>
    <n v="4.7"/>
    <x v="22"/>
  </r>
  <r>
    <x v="380"/>
    <n v="4.8"/>
    <x v="22"/>
  </r>
  <r>
    <x v="381"/>
    <n v="4.8"/>
    <x v="22"/>
  </r>
  <r>
    <x v="382"/>
    <n v="4.8"/>
    <x v="22"/>
  </r>
  <r>
    <x v="383"/>
    <n v="4.7"/>
    <x v="22"/>
  </r>
  <r>
    <x v="384"/>
    <n v="4.7"/>
    <x v="22"/>
  </r>
  <r>
    <x v="385"/>
    <n v="4.7"/>
    <x v="22"/>
  </r>
  <r>
    <x v="386"/>
    <n v="4.8"/>
    <x v="22"/>
  </r>
  <r>
    <x v="387"/>
    <n v="5"/>
    <x v="22"/>
  </r>
  <r>
    <x v="388"/>
    <n v="5.0999999999999996"/>
    <x v="22"/>
  </r>
  <r>
    <x v="389"/>
    <n v="5.3"/>
    <x v="22"/>
  </r>
  <r>
    <x v="390"/>
    <n v="5.5"/>
    <x v="22"/>
  </r>
  <r>
    <x v="391"/>
    <n v="5.6"/>
    <x v="22"/>
  </r>
  <r>
    <x v="392"/>
    <n v="5.8"/>
    <x v="22"/>
  </r>
  <r>
    <x v="393"/>
    <n v="6"/>
    <x v="22"/>
  </r>
  <r>
    <x v="394"/>
    <n v="6.3"/>
    <x v="22"/>
  </r>
  <r>
    <x v="395"/>
    <n v="6.6"/>
    <x v="22"/>
  </r>
  <r>
    <x v="396"/>
    <n v="7"/>
    <x v="22"/>
  </r>
  <r>
    <x v="397"/>
    <n v="7.4"/>
    <x v="22"/>
  </r>
  <r>
    <x v="398"/>
    <n v="7.7"/>
    <x v="22"/>
  </r>
  <r>
    <x v="399"/>
    <n v="7.8"/>
    <x v="22"/>
  </r>
  <r>
    <x v="400"/>
    <n v="7.9"/>
    <x v="22"/>
  </r>
  <r>
    <x v="401"/>
    <n v="7.9"/>
    <x v="22"/>
  </r>
  <r>
    <x v="402"/>
    <n v="7.9"/>
    <x v="22"/>
  </r>
  <r>
    <x v="403"/>
    <n v="7.8"/>
    <x v="22"/>
  </r>
  <r>
    <x v="404"/>
    <n v="7.8"/>
    <x v="22"/>
  </r>
  <r>
    <x v="405"/>
    <n v="7.8"/>
    <x v="22"/>
  </r>
  <r>
    <x v="406"/>
    <n v="7.7"/>
    <x v="22"/>
  </r>
  <r>
    <x v="407"/>
    <n v="7.7"/>
    <x v="22"/>
  </r>
  <r>
    <x v="408"/>
    <n v="7.7"/>
    <x v="22"/>
  </r>
  <r>
    <x v="409"/>
    <n v="7.6"/>
    <x v="22"/>
  </r>
  <r>
    <x v="410"/>
    <n v="7.6"/>
    <x v="22"/>
  </r>
  <r>
    <x v="411"/>
    <n v="7.4"/>
    <x v="22"/>
  </r>
  <r>
    <x v="412"/>
    <n v="7.3"/>
    <x v="22"/>
  </r>
  <r>
    <x v="413"/>
    <n v="7.3"/>
    <x v="22"/>
  </r>
  <r>
    <x v="414"/>
    <n v="7.2"/>
    <x v="22"/>
  </r>
  <r>
    <x v="415"/>
    <n v="7.3"/>
    <x v="22"/>
  </r>
  <r>
    <x v="416"/>
    <n v="7.3"/>
    <x v="22"/>
  </r>
  <r>
    <x v="417"/>
    <n v="7.3"/>
    <x v="22"/>
  </r>
  <r>
    <x v="418"/>
    <n v="7.3"/>
    <x v="22"/>
  </r>
  <r>
    <x v="419"/>
    <n v="7.1"/>
    <x v="22"/>
  </r>
  <r>
    <x v="420"/>
    <n v="7"/>
    <x v="22"/>
  </r>
  <r>
    <x v="421"/>
    <n v="6.9"/>
    <x v="22"/>
  </r>
  <r>
    <x v="422"/>
    <n v="6.8"/>
    <x v="22"/>
  </r>
  <r>
    <x v="423"/>
    <n v="6.8"/>
    <x v="22"/>
  </r>
  <r>
    <x v="424"/>
    <n v="6.8"/>
    <x v="22"/>
  </r>
  <r>
    <x v="425"/>
    <n v="6.7"/>
    <x v="22"/>
  </r>
  <r>
    <x v="426"/>
    <n v="6.7"/>
    <x v="22"/>
  </r>
  <r>
    <x v="427"/>
    <n v="6.6"/>
    <x v="22"/>
  </r>
  <r>
    <x v="428"/>
    <n v="6.4"/>
    <x v="22"/>
  </r>
  <r>
    <x v="429"/>
    <n v="6.2"/>
    <x v="22"/>
  </r>
  <r>
    <x v="430"/>
    <n v="6.1"/>
    <x v="22"/>
  </r>
  <r>
    <x v="431"/>
    <n v="5.9"/>
    <x v="22"/>
  </r>
  <r>
    <x v="432"/>
    <n v="5.8"/>
    <x v="22"/>
  </r>
  <r>
    <x v="433"/>
    <n v="5.8"/>
    <x v="22"/>
  </r>
  <r>
    <x v="434"/>
    <n v="5.7"/>
    <x v="22"/>
  </r>
  <r>
    <x v="435"/>
    <n v="5.7"/>
    <x v="22"/>
  </r>
  <r>
    <x v="436"/>
    <n v="5.7"/>
    <x v="22"/>
  </r>
  <r>
    <x v="437"/>
    <n v="5.7"/>
    <x v="22"/>
  </r>
  <r>
    <x v="438"/>
    <n v="5.7"/>
    <x v="22"/>
  </r>
  <r>
    <x v="439"/>
    <n v="5.7"/>
    <x v="22"/>
  </r>
  <r>
    <x v="440"/>
    <n v="5.6"/>
    <x v="22"/>
  </r>
  <r>
    <x v="441"/>
    <n v="5.6"/>
    <x v="22"/>
  </r>
  <r>
    <x v="442"/>
    <n v="5.5"/>
    <x v="22"/>
  </r>
  <r>
    <x v="443"/>
    <n v="5.4"/>
    <x v="22"/>
  </r>
  <r>
    <x v="444"/>
    <n v="5.4"/>
    <x v="22"/>
  </r>
  <r>
    <x v="445"/>
    <n v="5.3"/>
    <x v="22"/>
  </r>
  <r>
    <x v="446"/>
    <n v="5.2"/>
    <x v="22"/>
  </r>
  <r>
    <x v="447"/>
    <n v="5.2"/>
    <x v="22"/>
  </r>
  <r>
    <x v="448"/>
    <n v="5.0999999999999996"/>
    <x v="22"/>
  </r>
  <r>
    <x v="449"/>
    <n v="5.0999999999999996"/>
    <x v="22"/>
  </r>
  <r>
    <x v="450"/>
    <n v="5"/>
    <x v="22"/>
  </r>
  <r>
    <x v="451"/>
    <n v="5"/>
    <x v="22"/>
  </r>
  <r>
    <x v="452"/>
    <n v="4.9000000000000004"/>
    <x v="22"/>
  </r>
  <r>
    <x v="453"/>
    <n v="4.8"/>
    <x v="22"/>
  </r>
  <r>
    <x v="454"/>
    <n v="4.8"/>
    <x v="22"/>
  </r>
  <r>
    <x v="455"/>
    <n v="4.7"/>
    <x v="22"/>
  </r>
  <r>
    <x v="456"/>
    <n v="4.7"/>
    <x v="22"/>
  </r>
  <r>
    <x v="457"/>
    <n v="4.5999999999999996"/>
    <x v="22"/>
  </r>
  <r>
    <x v="458"/>
    <n v="4.5999999999999996"/>
    <x v="22"/>
  </r>
  <r>
    <x v="459"/>
    <n v="4.5"/>
    <x v="22"/>
  </r>
  <r>
    <x v="460"/>
    <n v="4.4000000000000004"/>
    <x v="22"/>
  </r>
  <r>
    <x v="461"/>
    <n v="4.2"/>
    <x v="22"/>
  </r>
  <r>
    <x v="462"/>
    <n v="4.0999999999999996"/>
    <x v="22"/>
  </r>
  <r>
    <x v="463"/>
    <n v="4.0999999999999996"/>
    <x v="22"/>
  </r>
  <r>
    <x v="464"/>
    <n v="4"/>
    <x v="22"/>
  </r>
  <r>
    <x v="465"/>
    <n v="3.9"/>
    <x v="22"/>
  </r>
  <r>
    <x v="466"/>
    <n v="3.9"/>
    <x v="22"/>
  </r>
  <r>
    <x v="467"/>
    <n v="3.9"/>
    <x v="22"/>
  </r>
  <r>
    <x v="468"/>
    <n v="3.8"/>
    <x v="22"/>
  </r>
  <r>
    <x v="469"/>
    <n v="3.8"/>
    <x v="22"/>
  </r>
  <r>
    <x v="470"/>
    <n v="3.8"/>
    <x v="22"/>
  </r>
  <r>
    <x v="471"/>
    <n v="3.8"/>
    <x v="22"/>
  </r>
  <r>
    <x v="472"/>
    <n v="3.8"/>
    <x v="22"/>
  </r>
  <r>
    <x v="473"/>
    <n v="3.8"/>
    <x v="22"/>
  </r>
  <r>
    <x v="474"/>
    <n v="3.8"/>
    <x v="22"/>
  </r>
  <r>
    <x v="475"/>
    <n v="3.7"/>
    <x v="22"/>
  </r>
  <r>
    <x v="476"/>
    <n v="3.7"/>
    <x v="22"/>
  </r>
  <r>
    <x v="477"/>
    <n v="3.7"/>
    <x v="22"/>
  </r>
  <r>
    <x v="478"/>
    <n v="3.7"/>
    <x v="22"/>
  </r>
  <r>
    <x v="479"/>
    <n v="3.7"/>
    <x v="22"/>
  </r>
  <r>
    <x v="480"/>
    <n v="3.7"/>
    <x v="22"/>
  </r>
  <r>
    <x v="481"/>
    <n v="3.7"/>
    <x v="22"/>
  </r>
  <r>
    <x v="482"/>
    <n v="3.8"/>
    <x v="22"/>
  </r>
  <r>
    <x v="483"/>
    <n v="3.8"/>
    <x v="22"/>
  </r>
  <r>
    <x v="484"/>
    <n v="3.8"/>
    <x v="22"/>
  </r>
  <r>
    <x v="485"/>
    <n v="3.9"/>
    <x v="22"/>
  </r>
  <r>
    <x v="486"/>
    <n v="3.9"/>
    <x v="22"/>
  </r>
  <r>
    <x v="487"/>
    <n v="3.9"/>
    <x v="22"/>
  </r>
  <r>
    <x v="488"/>
    <n v="4"/>
    <x v="22"/>
  </r>
  <r>
    <x v="489"/>
    <n v="4"/>
    <x v="22"/>
  </r>
  <r>
    <x v="490"/>
    <n v="4"/>
    <x v="22"/>
  </r>
  <r>
    <x v="491"/>
    <n v="3.9"/>
    <x v="22"/>
  </r>
  <r>
    <x v="492"/>
    <n v="3.8"/>
    <x v="22"/>
  </r>
  <r>
    <x v="493"/>
    <n v="3.7"/>
    <x v="22"/>
  </r>
  <r>
    <x v="494"/>
    <n v="3.6"/>
    <x v="22"/>
  </r>
  <r>
    <x v="495"/>
    <n v="3.5"/>
    <x v="22"/>
  </r>
  <r>
    <x v="496"/>
    <n v="3.5"/>
    <x v="22"/>
  </r>
  <r>
    <x v="497"/>
    <n v="3.4"/>
    <x v="22"/>
  </r>
  <r>
    <x v="498"/>
    <n v="3.4"/>
    <x v="22"/>
  </r>
  <r>
    <x v="499"/>
    <n v="3.4"/>
    <x v="22"/>
  </r>
  <r>
    <x v="500"/>
    <n v="3.3"/>
    <x v="22"/>
  </r>
  <r>
    <x v="501"/>
    <n v="3.3"/>
    <x v="22"/>
  </r>
  <r>
    <x v="502"/>
    <n v="3.2"/>
    <x v="22"/>
  </r>
  <r>
    <x v="503"/>
    <n v="3.2"/>
    <x v="22"/>
  </r>
  <r>
    <x v="504"/>
    <n v="3.1"/>
    <x v="22"/>
  </r>
  <r>
    <x v="505"/>
    <n v="3.1"/>
    <x v="22"/>
  </r>
  <r>
    <x v="506"/>
    <n v="3"/>
    <x v="22"/>
  </r>
  <r>
    <x v="507"/>
    <n v="3"/>
    <x v="22"/>
  </r>
  <r>
    <x v="508"/>
    <n v="2.9"/>
    <x v="22"/>
  </r>
  <r>
    <x v="509"/>
    <n v="2.9"/>
    <x v="22"/>
  </r>
  <r>
    <x v="510"/>
    <n v="2.9"/>
    <x v="22"/>
  </r>
  <r>
    <x v="511"/>
    <n v="2.9"/>
    <x v="22"/>
  </r>
  <r>
    <x v="512"/>
    <n v="3"/>
    <x v="22"/>
  </r>
  <r>
    <x v="513"/>
    <n v="3.1"/>
    <x v="22"/>
  </r>
  <r>
    <x v="514"/>
    <n v="3.2"/>
    <x v="22"/>
  </r>
  <r>
    <x v="515"/>
    <n v="3.2"/>
    <x v="22"/>
  </r>
  <r>
    <x v="516"/>
    <n v="3.3"/>
    <x v="22"/>
  </r>
  <r>
    <x v="517"/>
    <n v="3.3"/>
    <x v="22"/>
  </r>
  <r>
    <x v="518"/>
    <n v="3.3"/>
    <x v="22"/>
  </r>
  <r>
    <x v="519"/>
    <n v="3.2"/>
    <x v="22"/>
  </r>
  <r>
    <x v="520"/>
    <n v="3.2"/>
    <x v="22"/>
  </r>
  <r>
    <x v="521"/>
    <n v="3.2"/>
    <x v="22"/>
  </r>
  <r>
    <x v="522"/>
    <n v="3.2"/>
    <x v="22"/>
  </r>
  <r>
    <x v="523"/>
    <n v="3.3"/>
    <x v="22"/>
  </r>
  <r>
    <x v="524"/>
    <n v="3.3"/>
    <x v="22"/>
  </r>
  <r>
    <x v="525"/>
    <n v="3.3"/>
    <x v="22"/>
  </r>
  <r>
    <x v="526"/>
    <n v="3.3"/>
    <x v="22"/>
  </r>
  <r>
    <x v="527"/>
    <n v="3.4"/>
    <x v="22"/>
  </r>
  <r>
    <x v="528"/>
    <n v="3.4"/>
    <x v="22"/>
  </r>
  <r>
    <x v="529"/>
    <n v="3.5"/>
    <x v="22"/>
  </r>
  <r>
    <x v="530"/>
    <n v="3.6"/>
    <x v="22"/>
  </r>
  <r>
    <x v="531"/>
    <n v="8.9"/>
    <x v="22"/>
  </r>
  <r>
    <x v="532"/>
    <n v="11.1"/>
    <x v="22"/>
  </r>
  <r>
    <x v="533"/>
    <n v="8.9"/>
    <x v="22"/>
  </r>
  <r>
    <x v="534"/>
    <n v="7.8"/>
    <x v="22"/>
  </r>
  <r>
    <x v="535"/>
    <n v="6.7"/>
    <x v="22"/>
  </r>
  <r>
    <x v="536"/>
    <n v="6.2"/>
    <x v="22"/>
  </r>
  <r>
    <x v="537"/>
    <n v="5.5"/>
    <x v="22"/>
  </r>
  <r>
    <x v="538"/>
    <n v="5.0999999999999996"/>
    <x v="22"/>
  </r>
  <r>
    <x v="539"/>
    <n v="4.8"/>
    <x v="22"/>
  </r>
  <r>
    <x v="540"/>
    <n v="4.5999999999999996"/>
    <x v="22"/>
  </r>
  <r>
    <x v="541"/>
    <n v="4.4000000000000004"/>
    <x v="22"/>
  </r>
  <r>
    <x v="542"/>
    <n v="4.2"/>
    <x v="22"/>
  </r>
  <r>
    <x v="543"/>
    <n v="4.0999999999999996"/>
    <x v="22"/>
  </r>
  <r>
    <x v="544"/>
    <n v="3.9"/>
    <x v="22"/>
  </r>
  <r>
    <x v="545"/>
    <n v="3.8"/>
    <x v="22"/>
  </r>
  <r>
    <x v="546"/>
    <n v="3.6"/>
    <x v="22"/>
  </r>
  <r>
    <x v="547"/>
    <n v="3.5"/>
    <x v="22"/>
  </r>
  <r>
    <x v="548"/>
    <n v="3.3"/>
    <x v="22"/>
  </r>
  <r>
    <x v="549"/>
    <n v="3.1"/>
    <x v="22"/>
  </r>
  <r>
    <x v="550"/>
    <n v="2.9"/>
    <x v="22"/>
  </r>
  <r>
    <x v="551"/>
    <n v="2.8"/>
    <x v="22"/>
  </r>
  <r>
    <x v="552"/>
    <n v="2.6"/>
    <x v="22"/>
  </r>
  <r>
    <x v="553"/>
    <n v="2.4"/>
    <x v="22"/>
  </r>
  <r>
    <x v="554"/>
    <n v="2.2999999999999998"/>
    <x v="22"/>
  </r>
  <r>
    <x v="555"/>
    <n v="2.2000000000000002"/>
    <x v="22"/>
  </r>
  <r>
    <x v="556"/>
    <n v="2.2000000000000002"/>
    <x v="22"/>
  </r>
  <r>
    <x v="557"/>
    <n v="2.2000000000000002"/>
    <x v="22"/>
  </r>
  <r>
    <x v="558"/>
    <n v="2.2999999999999998"/>
    <x v="22"/>
  </r>
  <r>
    <x v="559"/>
    <n v="2.4"/>
    <x v="22"/>
  </r>
  <r>
    <x v="560"/>
    <n v="2.5"/>
    <x v="22"/>
  </r>
  <r>
    <x v="561"/>
    <n v="2.6"/>
    <x v="22"/>
  </r>
  <r>
    <x v="562"/>
    <n v="2.6"/>
    <x v="22"/>
  </r>
  <r>
    <x v="563"/>
    <n v="2.7"/>
    <x v="22"/>
  </r>
  <r>
    <x v="564"/>
    <n v="2.7"/>
    <x v="22"/>
  </r>
  <r>
    <x v="565"/>
    <n v="2.8"/>
    <x v="22"/>
  </r>
  <r>
    <x v="566"/>
    <n v="2.8"/>
    <x v="22"/>
  </r>
  <r>
    <x v="567"/>
    <n v="2.8"/>
    <x v="22"/>
  </r>
  <r>
    <x v="568"/>
    <n v="2.8"/>
    <x v="22"/>
  </r>
  <r>
    <x v="569"/>
    <n v="2.8"/>
    <x v="22"/>
  </r>
  <r>
    <x v="570"/>
    <n v="2.8"/>
    <x v="22"/>
  </r>
  <r>
    <x v="571"/>
    <n v="2.8"/>
    <x v="22"/>
  </r>
  <r>
    <x v="572"/>
    <n v="2.8"/>
    <x v="22"/>
  </r>
  <r>
    <x v="573"/>
    <n v="2.8"/>
    <x v="22"/>
  </r>
  <r>
    <x v="574"/>
    <n v="2.8"/>
    <x v="22"/>
  </r>
  <r>
    <x v="575"/>
    <n v="2.8"/>
    <x v="22"/>
  </r>
  <r>
    <x v="576"/>
    <n v="2.8"/>
    <x v="22"/>
  </r>
  <r>
    <x v="577"/>
    <n v="2.9"/>
    <x v="22"/>
  </r>
  <r>
    <x v="578"/>
    <n v="3"/>
    <x v="22"/>
  </r>
  <r>
    <x v="579"/>
    <n v="3"/>
    <x v="22"/>
  </r>
  <r>
    <x v="580"/>
    <n v="3.1"/>
    <x v="22"/>
  </r>
  <r>
    <x v="581"/>
    <n v="3.2"/>
    <x v="22"/>
  </r>
  <r>
    <x v="582"/>
    <n v="3.2"/>
    <x v="22"/>
  </r>
  <r>
    <x v="583"/>
    <n v="3.3"/>
    <x v="22"/>
  </r>
  <r>
    <x v="584"/>
    <n v="3.3"/>
    <x v="22"/>
  </r>
  <r>
    <x v="585"/>
    <n v="3.2"/>
    <x v="22"/>
  </r>
  <r>
    <x v="586"/>
    <n v="3.3"/>
    <x v="22"/>
  </r>
  <r>
    <x v="587"/>
    <n v="3.3"/>
    <x v="22"/>
  </r>
  <r>
    <x v="588"/>
    <n v="3.4"/>
    <x v="22"/>
  </r>
  <r>
    <x v="589"/>
    <n v="3.5"/>
    <x v="22"/>
  </r>
  <r>
    <x v="590"/>
    <n v="3.6"/>
    <x v="22"/>
  </r>
  <r>
    <x v="591"/>
    <n v="3.6"/>
    <x v="22"/>
  </r>
  <r>
    <x v="592"/>
    <n v="3.7"/>
    <x v="22"/>
  </r>
  <r>
    <x v="593"/>
    <n v="3.8"/>
    <x v="22"/>
  </r>
  <r>
    <x v="594"/>
    <n v="3.8"/>
    <x v="22"/>
  </r>
  <r>
    <x v="595"/>
    <n v="3.9"/>
    <x v="22"/>
  </r>
  <r>
    <x v="596"/>
    <n v="4.0999999999999996"/>
    <x v="22"/>
  </r>
  <r>
    <x v="597"/>
    <m/>
    <x v="22"/>
  </r>
  <r>
    <x v="598"/>
    <n v="4.2"/>
    <x v="22"/>
  </r>
  <r>
    <x v="599"/>
    <n v="4.2"/>
    <x v="22"/>
  </r>
  <r>
    <x v="600"/>
    <n v="4.4000000000000004"/>
    <x v="22"/>
  </r>
  <r>
    <x v="601"/>
    <n v="4.5"/>
    <x v="22"/>
  </r>
  <r>
    <x v="602"/>
    <n v="4.5"/>
    <x v="22"/>
  </r>
  <r>
    <x v="603"/>
    <n v="4.5"/>
    <x v="22"/>
  </r>
  <r>
    <x v="604"/>
    <n v="4.4000000000000004"/>
    <x v="22"/>
  </r>
  <r>
    <x v="0"/>
    <n v="6.6"/>
    <x v="23"/>
  </r>
  <r>
    <x v="1"/>
    <n v="6.6"/>
    <x v="23"/>
  </r>
  <r>
    <x v="2"/>
    <n v="6.6"/>
    <x v="23"/>
  </r>
  <r>
    <x v="3"/>
    <n v="6.4"/>
    <x v="23"/>
  </r>
  <r>
    <x v="4"/>
    <n v="6.3"/>
    <x v="23"/>
  </r>
  <r>
    <x v="5"/>
    <n v="6.2"/>
    <x v="23"/>
  </r>
  <r>
    <x v="6"/>
    <n v="6.2"/>
    <x v="23"/>
  </r>
  <r>
    <x v="7"/>
    <n v="6.3"/>
    <x v="23"/>
  </r>
  <r>
    <x v="8"/>
    <n v="6.4"/>
    <x v="23"/>
  </r>
  <r>
    <x v="9"/>
    <n v="6.5"/>
    <x v="23"/>
  </r>
  <r>
    <x v="10"/>
    <n v="6.6"/>
    <x v="23"/>
  </r>
  <r>
    <x v="11"/>
    <n v="6.8"/>
    <x v="23"/>
  </r>
  <r>
    <x v="12"/>
    <n v="6.9"/>
    <x v="23"/>
  </r>
  <r>
    <x v="13"/>
    <n v="7"/>
    <x v="23"/>
  </r>
  <r>
    <x v="14"/>
    <n v="7.1"/>
    <x v="23"/>
  </r>
  <r>
    <x v="15"/>
    <n v="7.2"/>
    <x v="23"/>
  </r>
  <r>
    <x v="16"/>
    <n v="7.3"/>
    <x v="23"/>
  </r>
  <r>
    <x v="17"/>
    <n v="7.3"/>
    <x v="23"/>
  </r>
  <r>
    <x v="18"/>
    <n v="7.3"/>
    <x v="23"/>
  </r>
  <r>
    <x v="19"/>
    <n v="7.3"/>
    <x v="23"/>
  </r>
  <r>
    <x v="20"/>
    <n v="7.3"/>
    <x v="23"/>
  </r>
  <r>
    <x v="21"/>
    <n v="7.3"/>
    <x v="23"/>
  </r>
  <r>
    <x v="22"/>
    <n v="7.2"/>
    <x v="23"/>
  </r>
  <r>
    <x v="23"/>
    <n v="7.1"/>
    <x v="23"/>
  </r>
  <r>
    <x v="24"/>
    <n v="7.1"/>
    <x v="23"/>
  </r>
  <r>
    <x v="25"/>
    <n v="7"/>
    <x v="23"/>
  </r>
  <r>
    <x v="26"/>
    <n v="7"/>
    <x v="23"/>
  </r>
  <r>
    <x v="27"/>
    <n v="7"/>
    <x v="23"/>
  </r>
  <r>
    <x v="28"/>
    <n v="7"/>
    <x v="23"/>
  </r>
  <r>
    <x v="29"/>
    <n v="7"/>
    <x v="23"/>
  </r>
  <r>
    <x v="30"/>
    <n v="6.9"/>
    <x v="23"/>
  </r>
  <r>
    <x v="31"/>
    <n v="6.7"/>
    <x v="23"/>
  </r>
  <r>
    <x v="32"/>
    <n v="6.6"/>
    <x v="23"/>
  </r>
  <r>
    <x v="33"/>
    <n v="6.4"/>
    <x v="23"/>
  </r>
  <r>
    <x v="34"/>
    <n v="6.3"/>
    <x v="23"/>
  </r>
  <r>
    <x v="35"/>
    <n v="6.1"/>
    <x v="23"/>
  </r>
  <r>
    <x v="36"/>
    <n v="6"/>
    <x v="23"/>
  </r>
  <r>
    <x v="37"/>
    <n v="5.8"/>
    <x v="23"/>
  </r>
  <r>
    <x v="38"/>
    <n v="5.7"/>
    <x v="23"/>
  </r>
  <r>
    <x v="39"/>
    <n v="5.5"/>
    <x v="23"/>
  </r>
  <r>
    <x v="40"/>
    <n v="5.4"/>
    <x v="23"/>
  </r>
  <r>
    <x v="41"/>
    <n v="5.4"/>
    <x v="23"/>
  </r>
  <r>
    <x v="42"/>
    <n v="5.5"/>
    <x v="23"/>
  </r>
  <r>
    <x v="43"/>
    <n v="5.6"/>
    <x v="23"/>
  </r>
  <r>
    <x v="44"/>
    <n v="5.7"/>
    <x v="23"/>
  </r>
  <r>
    <x v="45"/>
    <n v="5.9"/>
    <x v="23"/>
  </r>
  <r>
    <x v="46"/>
    <n v="6"/>
    <x v="23"/>
  </r>
  <r>
    <x v="47"/>
    <n v="6.1"/>
    <x v="23"/>
  </r>
  <r>
    <x v="48"/>
    <n v="6.2"/>
    <x v="23"/>
  </r>
  <r>
    <x v="49"/>
    <n v="6.4"/>
    <x v="23"/>
  </r>
  <r>
    <x v="50"/>
    <n v="6.6"/>
    <x v="23"/>
  </r>
  <r>
    <x v="51"/>
    <n v="6.9"/>
    <x v="23"/>
  </r>
  <r>
    <x v="52"/>
    <n v="7.1"/>
    <x v="23"/>
  </r>
  <r>
    <x v="53"/>
    <n v="7.4"/>
    <x v="23"/>
  </r>
  <r>
    <x v="54"/>
    <n v="7.6"/>
    <x v="23"/>
  </r>
  <r>
    <x v="55"/>
    <n v="7.7"/>
    <x v="23"/>
  </r>
  <r>
    <x v="56"/>
    <n v="7.8"/>
    <x v="23"/>
  </r>
  <r>
    <x v="57"/>
    <n v="7.9"/>
    <x v="23"/>
  </r>
  <r>
    <x v="58"/>
    <n v="8"/>
    <x v="23"/>
  </r>
  <r>
    <x v="59"/>
    <n v="8.1"/>
    <x v="23"/>
  </r>
  <r>
    <x v="60"/>
    <n v="8.1999999999999993"/>
    <x v="23"/>
  </r>
  <r>
    <x v="61"/>
    <n v="8.1999999999999993"/>
    <x v="23"/>
  </r>
  <r>
    <x v="62"/>
    <n v="8.1999999999999993"/>
    <x v="23"/>
  </r>
  <r>
    <x v="63"/>
    <n v="8.1"/>
    <x v="23"/>
  </r>
  <r>
    <x v="64"/>
    <n v="8.1"/>
    <x v="23"/>
  </r>
  <r>
    <x v="65"/>
    <n v="8.1999999999999993"/>
    <x v="23"/>
  </r>
  <r>
    <x v="66"/>
    <n v="8.3000000000000007"/>
    <x v="23"/>
  </r>
  <r>
    <x v="67"/>
    <n v="8.5"/>
    <x v="23"/>
  </r>
  <r>
    <x v="68"/>
    <n v="8.8000000000000007"/>
    <x v="23"/>
  </r>
  <r>
    <x v="69"/>
    <n v="9"/>
    <x v="23"/>
  </r>
  <r>
    <x v="70"/>
    <n v="9.3000000000000007"/>
    <x v="23"/>
  </r>
  <r>
    <x v="71"/>
    <n v="9.5"/>
    <x v="23"/>
  </r>
  <r>
    <x v="72"/>
    <n v="9.8000000000000007"/>
    <x v="23"/>
  </r>
  <r>
    <x v="73"/>
    <n v="10"/>
    <x v="23"/>
  </r>
  <r>
    <x v="74"/>
    <n v="10.199999999999999"/>
    <x v="23"/>
  </r>
  <r>
    <x v="75"/>
    <n v="10.5"/>
    <x v="23"/>
  </r>
  <r>
    <x v="76"/>
    <n v="10.7"/>
    <x v="23"/>
  </r>
  <r>
    <x v="77"/>
    <n v="10.9"/>
    <x v="23"/>
  </r>
  <r>
    <x v="78"/>
    <n v="11.1"/>
    <x v="23"/>
  </r>
  <r>
    <x v="79"/>
    <n v="11.3"/>
    <x v="23"/>
  </r>
  <r>
    <x v="80"/>
    <n v="11.5"/>
    <x v="23"/>
  </r>
  <r>
    <x v="81"/>
    <n v="11.7"/>
    <x v="23"/>
  </r>
  <r>
    <x v="82"/>
    <n v="12"/>
    <x v="23"/>
  </r>
  <r>
    <x v="83"/>
    <n v="12.2"/>
    <x v="23"/>
  </r>
  <r>
    <x v="84"/>
    <n v="12.4"/>
    <x v="23"/>
  </r>
  <r>
    <x v="85"/>
    <n v="12.6"/>
    <x v="23"/>
  </r>
  <r>
    <x v="86"/>
    <n v="12.6"/>
    <x v="23"/>
  </r>
  <r>
    <x v="87"/>
    <n v="12.6"/>
    <x v="23"/>
  </r>
  <r>
    <x v="88"/>
    <n v="12.5"/>
    <x v="23"/>
  </r>
  <r>
    <x v="89"/>
    <n v="12.3"/>
    <x v="23"/>
  </r>
  <r>
    <x v="90"/>
    <n v="12.1"/>
    <x v="23"/>
  </r>
  <r>
    <x v="91"/>
    <n v="11.8"/>
    <x v="23"/>
  </r>
  <r>
    <x v="92"/>
    <n v="11.6"/>
    <x v="23"/>
  </r>
  <r>
    <x v="93"/>
    <n v="11.3"/>
    <x v="23"/>
  </r>
  <r>
    <x v="94"/>
    <n v="11.2"/>
    <x v="23"/>
  </r>
  <r>
    <x v="95"/>
    <n v="11"/>
    <x v="23"/>
  </r>
  <r>
    <x v="96"/>
    <n v="10.9"/>
    <x v="23"/>
  </r>
  <r>
    <x v="97"/>
    <n v="10.8"/>
    <x v="23"/>
  </r>
  <r>
    <x v="98"/>
    <n v="10.7"/>
    <x v="23"/>
  </r>
  <r>
    <x v="99"/>
    <n v="10.6"/>
    <x v="23"/>
  </r>
  <r>
    <x v="100"/>
    <n v="10.6"/>
    <x v="23"/>
  </r>
  <r>
    <x v="101"/>
    <n v="10.6"/>
    <x v="23"/>
  </r>
  <r>
    <x v="102"/>
    <n v="10.7"/>
    <x v="23"/>
  </r>
  <r>
    <x v="103"/>
    <n v="10.7"/>
    <x v="23"/>
  </r>
  <r>
    <x v="104"/>
    <n v="10.7"/>
    <x v="23"/>
  </r>
  <r>
    <x v="105"/>
    <n v="10.6"/>
    <x v="23"/>
  </r>
  <r>
    <x v="106"/>
    <n v="10.5"/>
    <x v="23"/>
  </r>
  <r>
    <x v="107"/>
    <n v="10.4"/>
    <x v="23"/>
  </r>
  <r>
    <x v="108"/>
    <n v="10.4"/>
    <x v="23"/>
  </r>
  <r>
    <x v="109"/>
    <n v="10.3"/>
    <x v="23"/>
  </r>
  <r>
    <x v="110"/>
    <n v="10.3"/>
    <x v="23"/>
  </r>
  <r>
    <x v="111"/>
    <n v="10.3"/>
    <x v="23"/>
  </r>
  <r>
    <x v="112"/>
    <n v="10.3"/>
    <x v="23"/>
  </r>
  <r>
    <x v="113"/>
    <n v="10.4"/>
    <x v="23"/>
  </r>
  <r>
    <x v="114"/>
    <n v="10.4"/>
    <x v="23"/>
  </r>
  <r>
    <x v="115"/>
    <n v="10.4"/>
    <x v="23"/>
  </r>
  <r>
    <x v="116"/>
    <n v="10.4"/>
    <x v="23"/>
  </r>
  <r>
    <x v="117"/>
    <n v="10.4"/>
    <x v="23"/>
  </r>
  <r>
    <x v="118"/>
    <n v="10.5"/>
    <x v="23"/>
  </r>
  <r>
    <x v="119"/>
    <n v="10.6"/>
    <x v="23"/>
  </r>
  <r>
    <x v="120"/>
    <n v="10.8"/>
    <x v="23"/>
  </r>
  <r>
    <x v="121"/>
    <n v="11"/>
    <x v="23"/>
  </r>
  <r>
    <x v="122"/>
    <n v="11.2"/>
    <x v="23"/>
  </r>
  <r>
    <x v="123"/>
    <n v="11.5"/>
    <x v="23"/>
  </r>
  <r>
    <x v="124"/>
    <n v="11.6"/>
    <x v="23"/>
  </r>
  <r>
    <x v="125"/>
    <n v="11.7"/>
    <x v="23"/>
  </r>
  <r>
    <x v="126"/>
    <n v="11.6"/>
    <x v="23"/>
  </r>
  <r>
    <x v="127"/>
    <n v="11.6"/>
    <x v="23"/>
  </r>
  <r>
    <x v="128"/>
    <n v="11.6"/>
    <x v="23"/>
  </r>
  <r>
    <x v="129"/>
    <n v="11.5"/>
    <x v="23"/>
  </r>
  <r>
    <x v="130"/>
    <n v="11.5"/>
    <x v="23"/>
  </r>
  <r>
    <x v="131"/>
    <n v="11.4"/>
    <x v="23"/>
  </r>
  <r>
    <x v="132"/>
    <n v="11.3"/>
    <x v="23"/>
  </r>
  <r>
    <x v="133"/>
    <n v="11"/>
    <x v="23"/>
  </r>
  <r>
    <x v="134"/>
    <n v="10.8"/>
    <x v="23"/>
  </r>
  <r>
    <x v="135"/>
    <n v="10.5"/>
    <x v="23"/>
  </r>
  <r>
    <x v="136"/>
    <n v="10.3"/>
    <x v="23"/>
  </r>
  <r>
    <x v="137"/>
    <n v="10.1"/>
    <x v="23"/>
  </r>
  <r>
    <x v="138"/>
    <n v="9.9"/>
    <x v="23"/>
  </r>
  <r>
    <x v="139"/>
    <n v="9.8000000000000007"/>
    <x v="23"/>
  </r>
  <r>
    <x v="140"/>
    <n v="9.6"/>
    <x v="23"/>
  </r>
  <r>
    <x v="141"/>
    <n v="9.4"/>
    <x v="23"/>
  </r>
  <r>
    <x v="142"/>
    <n v="9.1999999999999993"/>
    <x v="23"/>
  </r>
  <r>
    <x v="143"/>
    <n v="9"/>
    <x v="23"/>
  </r>
  <r>
    <x v="144"/>
    <n v="8.8000000000000007"/>
    <x v="23"/>
  </r>
  <r>
    <x v="145"/>
    <n v="8.6"/>
    <x v="23"/>
  </r>
  <r>
    <x v="146"/>
    <n v="8.4"/>
    <x v="23"/>
  </r>
  <r>
    <x v="147"/>
    <n v="8.3000000000000007"/>
    <x v="23"/>
  </r>
  <r>
    <x v="148"/>
    <n v="8.3000000000000007"/>
    <x v="23"/>
  </r>
  <r>
    <x v="149"/>
    <n v="8.4"/>
    <x v="23"/>
  </r>
  <r>
    <x v="150"/>
    <n v="8.4"/>
    <x v="23"/>
  </r>
  <r>
    <x v="151"/>
    <n v="8.6"/>
    <x v="23"/>
  </r>
  <r>
    <x v="152"/>
    <n v="8.6"/>
    <x v="23"/>
  </r>
  <r>
    <x v="153"/>
    <n v="8.6999999999999993"/>
    <x v="23"/>
  </r>
  <r>
    <x v="154"/>
    <n v="8.6999999999999993"/>
    <x v="23"/>
  </r>
  <r>
    <x v="155"/>
    <n v="8.6"/>
    <x v="23"/>
  </r>
  <r>
    <x v="156"/>
    <n v="8.5"/>
    <x v="23"/>
  </r>
  <r>
    <x v="157"/>
    <n v="8.3000000000000007"/>
    <x v="23"/>
  </r>
  <r>
    <x v="158"/>
    <n v="8.1999999999999993"/>
    <x v="23"/>
  </r>
  <r>
    <x v="159"/>
    <n v="8.1"/>
    <x v="23"/>
  </r>
  <r>
    <x v="160"/>
    <n v="8"/>
    <x v="23"/>
  </r>
  <r>
    <x v="161"/>
    <n v="7.8"/>
    <x v="23"/>
  </r>
  <r>
    <x v="162"/>
    <n v="7.7"/>
    <x v="23"/>
  </r>
  <r>
    <x v="163"/>
    <n v="7.6"/>
    <x v="23"/>
  </r>
  <r>
    <x v="164"/>
    <n v="7.6"/>
    <x v="23"/>
  </r>
  <r>
    <x v="165"/>
    <n v="7.5"/>
    <x v="23"/>
  </r>
  <r>
    <x v="166"/>
    <n v="7.5"/>
    <x v="23"/>
  </r>
  <r>
    <x v="167"/>
    <n v="7.5"/>
    <x v="23"/>
  </r>
  <r>
    <x v="168"/>
    <n v="7.5"/>
    <x v="23"/>
  </r>
  <r>
    <x v="169"/>
    <n v="7.4"/>
    <x v="23"/>
  </r>
  <r>
    <x v="170"/>
    <n v="7.3"/>
    <x v="23"/>
  </r>
  <r>
    <x v="171"/>
    <n v="7.3"/>
    <x v="23"/>
  </r>
  <r>
    <x v="172"/>
    <n v="7.2"/>
    <x v="23"/>
  </r>
  <r>
    <x v="173"/>
    <n v="7.3"/>
    <x v="23"/>
  </r>
  <r>
    <x v="174"/>
    <n v="7.3"/>
    <x v="23"/>
  </r>
  <r>
    <x v="175"/>
    <n v="7.5"/>
    <x v="23"/>
  </r>
  <r>
    <x v="176"/>
    <n v="7.7"/>
    <x v="23"/>
  </r>
  <r>
    <x v="177"/>
    <n v="7.9"/>
    <x v="23"/>
  </r>
  <r>
    <x v="178"/>
    <n v="8"/>
    <x v="23"/>
  </r>
  <r>
    <x v="179"/>
    <n v="8.1999999999999993"/>
    <x v="23"/>
  </r>
  <r>
    <x v="180"/>
    <n v="8.4"/>
    <x v="23"/>
  </r>
  <r>
    <x v="181"/>
    <n v="8.5"/>
    <x v="23"/>
  </r>
  <r>
    <x v="182"/>
    <n v="8.6"/>
    <x v="23"/>
  </r>
  <r>
    <x v="183"/>
    <n v="8.6999999999999993"/>
    <x v="23"/>
  </r>
  <r>
    <x v="184"/>
    <n v="8.6999999999999993"/>
    <x v="23"/>
  </r>
  <r>
    <x v="185"/>
    <n v="8.6"/>
    <x v="23"/>
  </r>
  <r>
    <x v="186"/>
    <n v="8.4"/>
    <x v="23"/>
  </r>
  <r>
    <x v="187"/>
    <n v="8.3000000000000007"/>
    <x v="23"/>
  </r>
  <r>
    <x v="188"/>
    <n v="8.1"/>
    <x v="23"/>
  </r>
  <r>
    <x v="189"/>
    <n v="8.1"/>
    <x v="23"/>
  </r>
  <r>
    <x v="190"/>
    <n v="8"/>
    <x v="23"/>
  </r>
  <r>
    <x v="191"/>
    <n v="8.1"/>
    <x v="23"/>
  </r>
  <r>
    <x v="192"/>
    <n v="8.1"/>
    <x v="23"/>
  </r>
  <r>
    <x v="193"/>
    <n v="8.1"/>
    <x v="23"/>
  </r>
  <r>
    <x v="194"/>
    <n v="8.1999999999999993"/>
    <x v="23"/>
  </r>
  <r>
    <x v="195"/>
    <n v="8.1999999999999993"/>
    <x v="23"/>
  </r>
  <r>
    <x v="196"/>
    <n v="8.1999999999999993"/>
    <x v="23"/>
  </r>
  <r>
    <x v="197"/>
    <n v="8.1999999999999993"/>
    <x v="23"/>
  </r>
  <r>
    <x v="198"/>
    <n v="8.1999999999999993"/>
    <x v="23"/>
  </r>
  <r>
    <x v="199"/>
    <n v="8.1"/>
    <x v="23"/>
  </r>
  <r>
    <x v="200"/>
    <n v="7.9"/>
    <x v="23"/>
  </r>
  <r>
    <x v="201"/>
    <n v="7.7"/>
    <x v="23"/>
  </r>
  <r>
    <x v="202"/>
    <n v="7.5"/>
    <x v="23"/>
  </r>
  <r>
    <x v="203"/>
    <n v="7.3"/>
    <x v="23"/>
  </r>
  <r>
    <x v="204"/>
    <n v="7.2"/>
    <x v="23"/>
  </r>
  <r>
    <x v="205"/>
    <n v="7.1"/>
    <x v="23"/>
  </r>
  <r>
    <x v="206"/>
    <n v="7"/>
    <x v="23"/>
  </r>
  <r>
    <x v="207"/>
    <n v="6.9"/>
    <x v="23"/>
  </r>
  <r>
    <x v="208"/>
    <n v="6.8"/>
    <x v="23"/>
  </r>
  <r>
    <x v="209"/>
    <n v="6.7"/>
    <x v="23"/>
  </r>
  <r>
    <x v="210"/>
    <n v="6.6"/>
    <x v="23"/>
  </r>
  <r>
    <x v="211"/>
    <n v="6.6"/>
    <x v="23"/>
  </r>
  <r>
    <x v="212"/>
    <n v="6.5"/>
    <x v="23"/>
  </r>
  <r>
    <x v="213"/>
    <n v="6.5"/>
    <x v="23"/>
  </r>
  <r>
    <x v="214"/>
    <n v="6.5"/>
    <x v="23"/>
  </r>
  <r>
    <x v="215"/>
    <n v="6.5"/>
    <x v="23"/>
  </r>
  <r>
    <x v="216"/>
    <n v="6.5"/>
    <x v="23"/>
  </r>
  <r>
    <x v="217"/>
    <n v="6.5"/>
    <x v="23"/>
  </r>
  <r>
    <x v="218"/>
    <n v="6.5"/>
    <x v="23"/>
  </r>
  <r>
    <x v="219"/>
    <n v="6.4"/>
    <x v="23"/>
  </r>
  <r>
    <x v="220"/>
    <n v="6.3"/>
    <x v="23"/>
  </r>
  <r>
    <x v="221"/>
    <n v="6.3"/>
    <x v="23"/>
  </r>
  <r>
    <x v="222"/>
    <n v="6.2"/>
    <x v="23"/>
  </r>
  <r>
    <x v="223"/>
    <n v="6.2"/>
    <x v="23"/>
  </r>
  <r>
    <x v="224"/>
    <n v="6.2"/>
    <x v="23"/>
  </r>
  <r>
    <x v="225"/>
    <n v="6.1"/>
    <x v="23"/>
  </r>
  <r>
    <x v="226"/>
    <n v="6.1"/>
    <x v="23"/>
  </r>
  <r>
    <x v="227"/>
    <n v="6"/>
    <x v="23"/>
  </r>
  <r>
    <x v="228"/>
    <n v="6"/>
    <x v="23"/>
  </r>
  <r>
    <x v="229"/>
    <n v="6"/>
    <x v="23"/>
  </r>
  <r>
    <x v="230"/>
    <n v="6"/>
    <x v="23"/>
  </r>
  <r>
    <x v="231"/>
    <n v="6.1"/>
    <x v="23"/>
  </r>
  <r>
    <x v="232"/>
    <n v="6.2"/>
    <x v="23"/>
  </r>
  <r>
    <x v="233"/>
    <n v="6.3"/>
    <x v="23"/>
  </r>
  <r>
    <x v="234"/>
    <n v="6.3"/>
    <x v="23"/>
  </r>
  <r>
    <x v="235"/>
    <n v="6.3"/>
    <x v="23"/>
  </r>
  <r>
    <x v="236"/>
    <n v="6.3"/>
    <x v="23"/>
  </r>
  <r>
    <x v="237"/>
    <n v="6.3"/>
    <x v="23"/>
  </r>
  <r>
    <x v="238"/>
    <n v="6.2"/>
    <x v="23"/>
  </r>
  <r>
    <x v="239"/>
    <n v="6.2"/>
    <x v="23"/>
  </r>
  <r>
    <x v="240"/>
    <n v="6.2"/>
    <x v="23"/>
  </r>
  <r>
    <x v="241"/>
    <n v="6.2"/>
    <x v="23"/>
  </r>
  <r>
    <x v="242"/>
    <n v="6.2"/>
    <x v="23"/>
  </r>
  <r>
    <x v="243"/>
    <n v="6.2"/>
    <x v="23"/>
  </r>
  <r>
    <x v="244"/>
    <n v="6.1"/>
    <x v="23"/>
  </r>
  <r>
    <x v="245"/>
    <n v="6"/>
    <x v="23"/>
  </r>
  <r>
    <x v="246"/>
    <n v="5.9"/>
    <x v="23"/>
  </r>
  <r>
    <x v="247"/>
    <n v="5.8"/>
    <x v="23"/>
  </r>
  <r>
    <x v="248"/>
    <n v="5.8"/>
    <x v="23"/>
  </r>
  <r>
    <x v="249"/>
    <n v="5.8"/>
    <x v="23"/>
  </r>
  <r>
    <x v="250"/>
    <n v="5.8"/>
    <x v="23"/>
  </r>
  <r>
    <x v="251"/>
    <n v="5.9"/>
    <x v="23"/>
  </r>
  <r>
    <x v="252"/>
    <n v="5.9"/>
    <x v="23"/>
  </r>
  <r>
    <x v="253"/>
    <n v="5.8"/>
    <x v="23"/>
  </r>
  <r>
    <x v="254"/>
    <n v="5.8"/>
    <x v="23"/>
  </r>
  <r>
    <x v="255"/>
    <n v="5.7"/>
    <x v="23"/>
  </r>
  <r>
    <x v="256"/>
    <n v="5.7"/>
    <x v="23"/>
  </r>
  <r>
    <x v="257"/>
    <n v="5.7"/>
    <x v="23"/>
  </r>
  <r>
    <x v="258"/>
    <n v="5.7"/>
    <x v="23"/>
  </r>
  <r>
    <x v="259"/>
    <n v="5.8"/>
    <x v="23"/>
  </r>
  <r>
    <x v="260"/>
    <n v="5.7"/>
    <x v="23"/>
  </r>
  <r>
    <x v="261"/>
    <n v="5.7"/>
    <x v="23"/>
  </r>
  <r>
    <x v="262"/>
    <n v="5.6"/>
    <x v="23"/>
  </r>
  <r>
    <x v="263"/>
    <n v="5.5"/>
    <x v="23"/>
  </r>
  <r>
    <x v="264"/>
    <n v="5.4"/>
    <x v="23"/>
  </r>
  <r>
    <x v="265"/>
    <n v="5.3"/>
    <x v="23"/>
  </r>
  <r>
    <x v="266"/>
    <n v="5.3"/>
    <x v="23"/>
  </r>
  <r>
    <x v="267"/>
    <n v="5.3"/>
    <x v="23"/>
  </r>
  <r>
    <x v="268"/>
    <n v="5.3"/>
    <x v="23"/>
  </r>
  <r>
    <x v="269"/>
    <n v="5.2"/>
    <x v="23"/>
  </r>
  <r>
    <x v="270"/>
    <n v="5.2"/>
    <x v="23"/>
  </r>
  <r>
    <x v="271"/>
    <n v="5.2"/>
    <x v="23"/>
  </r>
  <r>
    <x v="272"/>
    <n v="5.2"/>
    <x v="23"/>
  </r>
  <r>
    <x v="273"/>
    <n v="5.2"/>
    <x v="23"/>
  </r>
  <r>
    <x v="274"/>
    <n v="5.0999999999999996"/>
    <x v="23"/>
  </r>
  <r>
    <x v="275"/>
    <n v="5"/>
    <x v="23"/>
  </r>
  <r>
    <x v="276"/>
    <n v="4.9000000000000004"/>
    <x v="23"/>
  </r>
  <r>
    <x v="277"/>
    <n v="4.9000000000000004"/>
    <x v="23"/>
  </r>
  <r>
    <x v="278"/>
    <n v="4.9000000000000004"/>
    <x v="23"/>
  </r>
  <r>
    <x v="279"/>
    <n v="4.9000000000000004"/>
    <x v="23"/>
  </r>
  <r>
    <x v="280"/>
    <n v="5"/>
    <x v="23"/>
  </r>
  <r>
    <x v="281"/>
    <n v="5"/>
    <x v="23"/>
  </r>
  <r>
    <x v="282"/>
    <n v="5.0999999999999996"/>
    <x v="23"/>
  </r>
  <r>
    <x v="283"/>
    <n v="5.2"/>
    <x v="23"/>
  </r>
  <r>
    <x v="284"/>
    <n v="5.2"/>
    <x v="23"/>
  </r>
  <r>
    <x v="285"/>
    <n v="5.3"/>
    <x v="23"/>
  </r>
  <r>
    <x v="286"/>
    <n v="5.3"/>
    <x v="23"/>
  </r>
  <r>
    <x v="287"/>
    <n v="5.4"/>
    <x v="23"/>
  </r>
  <r>
    <x v="288"/>
    <n v="5.4"/>
    <x v="23"/>
  </r>
  <r>
    <x v="289"/>
    <n v="5.5"/>
    <x v="23"/>
  </r>
  <r>
    <x v="290"/>
    <n v="5.5"/>
    <x v="23"/>
  </r>
  <r>
    <x v="291"/>
    <n v="5.5"/>
    <x v="23"/>
  </r>
  <r>
    <x v="292"/>
    <n v="5.5"/>
    <x v="23"/>
  </r>
  <r>
    <x v="293"/>
    <n v="5.5"/>
    <x v="23"/>
  </r>
  <r>
    <x v="294"/>
    <n v="5.4"/>
    <x v="23"/>
  </r>
  <r>
    <x v="295"/>
    <n v="5.3"/>
    <x v="23"/>
  </r>
  <r>
    <x v="296"/>
    <n v="5.2"/>
    <x v="23"/>
  </r>
  <r>
    <x v="297"/>
    <n v="5.0999999999999996"/>
    <x v="23"/>
  </r>
  <r>
    <x v="298"/>
    <n v="5"/>
    <x v="23"/>
  </r>
  <r>
    <x v="299"/>
    <n v="5"/>
    <x v="23"/>
  </r>
  <r>
    <x v="300"/>
    <n v="5"/>
    <x v="23"/>
  </r>
  <r>
    <x v="301"/>
    <n v="5"/>
    <x v="23"/>
  </r>
  <r>
    <x v="302"/>
    <n v="5"/>
    <x v="23"/>
  </r>
  <r>
    <x v="303"/>
    <n v="5"/>
    <x v="23"/>
  </r>
  <r>
    <x v="304"/>
    <n v="5.0999999999999996"/>
    <x v="23"/>
  </r>
  <r>
    <x v="305"/>
    <n v="5.2"/>
    <x v="23"/>
  </r>
  <r>
    <x v="306"/>
    <n v="5.3"/>
    <x v="23"/>
  </r>
  <r>
    <x v="307"/>
    <n v="5.5"/>
    <x v="23"/>
  </r>
  <r>
    <x v="308"/>
    <n v="5.7"/>
    <x v="23"/>
  </r>
  <r>
    <x v="309"/>
    <n v="6"/>
    <x v="23"/>
  </r>
  <r>
    <x v="310"/>
    <n v="6.2"/>
    <x v="23"/>
  </r>
  <r>
    <x v="311"/>
    <n v="6.4"/>
    <x v="23"/>
  </r>
  <r>
    <x v="312"/>
    <n v="6.5"/>
    <x v="23"/>
  </r>
  <r>
    <x v="313"/>
    <n v="6.5"/>
    <x v="23"/>
  </r>
  <r>
    <x v="314"/>
    <n v="6.5"/>
    <x v="23"/>
  </r>
  <r>
    <x v="315"/>
    <n v="6.5"/>
    <x v="23"/>
  </r>
  <r>
    <x v="316"/>
    <n v="6.4"/>
    <x v="23"/>
  </r>
  <r>
    <x v="317"/>
    <n v="6.4"/>
    <x v="23"/>
  </r>
  <r>
    <x v="318"/>
    <n v="6.3"/>
    <x v="23"/>
  </r>
  <r>
    <x v="319"/>
    <n v="6.3"/>
    <x v="23"/>
  </r>
  <r>
    <x v="320"/>
    <n v="6.3"/>
    <x v="23"/>
  </r>
  <r>
    <x v="321"/>
    <n v="6.3"/>
    <x v="23"/>
  </r>
  <r>
    <x v="322"/>
    <n v="6.4"/>
    <x v="23"/>
  </r>
  <r>
    <x v="323"/>
    <n v="6.4"/>
    <x v="23"/>
  </r>
  <r>
    <x v="324"/>
    <n v="6.4"/>
    <x v="23"/>
  </r>
  <r>
    <x v="325"/>
    <n v="6.4"/>
    <x v="23"/>
  </r>
  <r>
    <x v="326"/>
    <n v="6.4"/>
    <x v="23"/>
  </r>
  <r>
    <x v="327"/>
    <n v="6.4"/>
    <x v="23"/>
  </r>
  <r>
    <x v="328"/>
    <n v="6.4"/>
    <x v="23"/>
  </r>
  <r>
    <x v="329"/>
    <n v="6.3"/>
    <x v="23"/>
  </r>
  <r>
    <x v="330"/>
    <n v="6.2"/>
    <x v="23"/>
  </r>
  <r>
    <x v="331"/>
    <n v="6.1"/>
    <x v="23"/>
  </r>
  <r>
    <x v="332"/>
    <n v="5.9"/>
    <x v="23"/>
  </r>
  <r>
    <x v="333"/>
    <n v="5.8"/>
    <x v="23"/>
  </r>
  <r>
    <x v="334"/>
    <n v="5.7"/>
    <x v="23"/>
  </r>
  <r>
    <x v="335"/>
    <n v="5.7"/>
    <x v="23"/>
  </r>
  <r>
    <x v="336"/>
    <n v="5.7"/>
    <x v="23"/>
  </r>
  <r>
    <x v="337"/>
    <n v="5.7"/>
    <x v="23"/>
  </r>
  <r>
    <x v="338"/>
    <n v="5.8"/>
    <x v="23"/>
  </r>
  <r>
    <x v="339"/>
    <n v="5.9"/>
    <x v="23"/>
  </r>
  <r>
    <x v="340"/>
    <n v="6"/>
    <x v="23"/>
  </r>
  <r>
    <x v="341"/>
    <n v="6.1"/>
    <x v="23"/>
  </r>
  <r>
    <x v="342"/>
    <n v="6.2"/>
    <x v="23"/>
  </r>
  <r>
    <x v="343"/>
    <n v="6.3"/>
    <x v="23"/>
  </r>
  <r>
    <x v="344"/>
    <n v="6.4"/>
    <x v="23"/>
  </r>
  <r>
    <x v="345"/>
    <n v="6.5"/>
    <x v="23"/>
  </r>
  <r>
    <x v="346"/>
    <n v="6.6"/>
    <x v="23"/>
  </r>
  <r>
    <x v="347"/>
    <n v="6.8"/>
    <x v="23"/>
  </r>
  <r>
    <x v="348"/>
    <n v="6.9"/>
    <x v="23"/>
  </r>
  <r>
    <x v="349"/>
    <n v="6.9"/>
    <x v="23"/>
  </r>
  <r>
    <x v="350"/>
    <n v="7"/>
    <x v="23"/>
  </r>
  <r>
    <x v="351"/>
    <n v="7"/>
    <x v="23"/>
  </r>
  <r>
    <x v="352"/>
    <n v="7.1"/>
    <x v="23"/>
  </r>
  <r>
    <x v="353"/>
    <n v="7.2"/>
    <x v="23"/>
  </r>
  <r>
    <x v="354"/>
    <n v="7.2"/>
    <x v="23"/>
  </r>
  <r>
    <x v="355"/>
    <n v="7.2"/>
    <x v="23"/>
  </r>
  <r>
    <x v="356"/>
    <n v="9.9"/>
    <x v="23"/>
  </r>
  <r>
    <x v="357"/>
    <n v="9.1"/>
    <x v="23"/>
  </r>
  <r>
    <x v="358"/>
    <n v="8.6999999999999993"/>
    <x v="23"/>
  </r>
  <r>
    <x v="359"/>
    <n v="7.6"/>
    <x v="23"/>
  </r>
  <r>
    <x v="360"/>
    <n v="6.9"/>
    <x v="23"/>
  </r>
  <r>
    <x v="361"/>
    <n v="6.6"/>
    <x v="23"/>
  </r>
  <r>
    <x v="362"/>
    <n v="6.3"/>
    <x v="23"/>
  </r>
  <r>
    <x v="363"/>
    <n v="6.3"/>
    <x v="23"/>
  </r>
  <r>
    <x v="364"/>
    <n v="6.3"/>
    <x v="23"/>
  </r>
  <r>
    <x v="365"/>
    <n v="6.3"/>
    <x v="23"/>
  </r>
  <r>
    <x v="366"/>
    <n v="6.3"/>
    <x v="23"/>
  </r>
  <r>
    <x v="367"/>
    <n v="6.3"/>
    <x v="23"/>
  </r>
  <r>
    <x v="368"/>
    <n v="6.3"/>
    <x v="23"/>
  </r>
  <r>
    <x v="369"/>
    <n v="6.3"/>
    <x v="23"/>
  </r>
  <r>
    <x v="370"/>
    <n v="6.3"/>
    <x v="23"/>
  </r>
  <r>
    <x v="371"/>
    <n v="6.4"/>
    <x v="23"/>
  </r>
  <r>
    <x v="372"/>
    <n v="6.4"/>
    <x v="23"/>
  </r>
  <r>
    <x v="373"/>
    <n v="6.4"/>
    <x v="23"/>
  </r>
  <r>
    <x v="374"/>
    <n v="6.3"/>
    <x v="23"/>
  </r>
  <r>
    <x v="375"/>
    <n v="6.2"/>
    <x v="23"/>
  </r>
  <r>
    <x v="376"/>
    <n v="6.2"/>
    <x v="23"/>
  </r>
  <r>
    <x v="377"/>
    <n v="6.1"/>
    <x v="23"/>
  </r>
  <r>
    <x v="378"/>
    <n v="6"/>
    <x v="23"/>
  </r>
  <r>
    <x v="379"/>
    <n v="6"/>
    <x v="23"/>
  </r>
  <r>
    <x v="380"/>
    <n v="6"/>
    <x v="23"/>
  </r>
  <r>
    <x v="381"/>
    <n v="6"/>
    <x v="23"/>
  </r>
  <r>
    <x v="382"/>
    <n v="6"/>
    <x v="23"/>
  </r>
  <r>
    <x v="383"/>
    <n v="6"/>
    <x v="23"/>
  </r>
  <r>
    <x v="384"/>
    <n v="6"/>
    <x v="23"/>
  </r>
  <r>
    <x v="385"/>
    <n v="6.1"/>
    <x v="23"/>
  </r>
  <r>
    <x v="386"/>
    <n v="6.2"/>
    <x v="23"/>
  </r>
  <r>
    <x v="387"/>
    <n v="6.3"/>
    <x v="23"/>
  </r>
  <r>
    <x v="388"/>
    <n v="6.5"/>
    <x v="23"/>
  </r>
  <r>
    <x v="389"/>
    <n v="6.7"/>
    <x v="23"/>
  </r>
  <r>
    <x v="390"/>
    <n v="6.8"/>
    <x v="23"/>
  </r>
  <r>
    <x v="391"/>
    <n v="6.9"/>
    <x v="23"/>
  </r>
  <r>
    <x v="392"/>
    <n v="7"/>
    <x v="23"/>
  </r>
  <r>
    <x v="393"/>
    <n v="7.1"/>
    <x v="23"/>
  </r>
  <r>
    <x v="394"/>
    <n v="7.4"/>
    <x v="23"/>
  </r>
  <r>
    <x v="395"/>
    <n v="7.6"/>
    <x v="23"/>
  </r>
  <r>
    <x v="396"/>
    <n v="8"/>
    <x v="23"/>
  </r>
  <r>
    <x v="397"/>
    <n v="8.3000000000000007"/>
    <x v="23"/>
  </r>
  <r>
    <x v="398"/>
    <n v="8.6"/>
    <x v="23"/>
  </r>
  <r>
    <x v="399"/>
    <n v="8.9"/>
    <x v="23"/>
  </r>
  <r>
    <x v="400"/>
    <n v="9"/>
    <x v="23"/>
  </r>
  <r>
    <x v="401"/>
    <n v="9.1"/>
    <x v="23"/>
  </r>
  <r>
    <x v="402"/>
    <n v="9.3000000000000007"/>
    <x v="23"/>
  </r>
  <r>
    <x v="403"/>
    <n v="9.5"/>
    <x v="23"/>
  </r>
  <r>
    <x v="404"/>
    <n v="9.6999999999999993"/>
    <x v="23"/>
  </r>
  <r>
    <x v="405"/>
    <n v="9.9"/>
    <x v="23"/>
  </r>
  <r>
    <x v="406"/>
    <n v="10.199999999999999"/>
    <x v="23"/>
  </r>
  <r>
    <x v="407"/>
    <n v="10.4"/>
    <x v="23"/>
  </r>
  <r>
    <x v="408"/>
    <n v="10.5"/>
    <x v="23"/>
  </r>
  <r>
    <x v="409"/>
    <n v="10.5"/>
    <x v="23"/>
  </r>
  <r>
    <x v="410"/>
    <n v="10.5"/>
    <x v="23"/>
  </r>
  <r>
    <x v="411"/>
    <n v="10.4"/>
    <x v="23"/>
  </r>
  <r>
    <x v="412"/>
    <n v="10.3"/>
    <x v="23"/>
  </r>
  <r>
    <x v="413"/>
    <n v="10"/>
    <x v="23"/>
  </r>
  <r>
    <x v="414"/>
    <n v="9.9"/>
    <x v="23"/>
  </r>
  <r>
    <x v="415"/>
    <n v="9.8000000000000007"/>
    <x v="23"/>
  </r>
  <r>
    <x v="416"/>
    <n v="9.9"/>
    <x v="23"/>
  </r>
  <r>
    <x v="417"/>
    <n v="9.9"/>
    <x v="23"/>
  </r>
  <r>
    <x v="418"/>
    <n v="9.9"/>
    <x v="23"/>
  </r>
  <r>
    <x v="419"/>
    <n v="9.9"/>
    <x v="23"/>
  </r>
  <r>
    <x v="420"/>
    <n v="9.9"/>
    <x v="23"/>
  </r>
  <r>
    <x v="421"/>
    <n v="9.9"/>
    <x v="23"/>
  </r>
  <r>
    <x v="422"/>
    <n v="9.9"/>
    <x v="23"/>
  </r>
  <r>
    <x v="423"/>
    <n v="9.9"/>
    <x v="23"/>
  </r>
  <r>
    <x v="424"/>
    <n v="9.9"/>
    <x v="23"/>
  </r>
  <r>
    <x v="425"/>
    <n v="10"/>
    <x v="23"/>
  </r>
  <r>
    <x v="426"/>
    <n v="10"/>
    <x v="23"/>
  </r>
  <r>
    <x v="427"/>
    <n v="9.9"/>
    <x v="23"/>
  </r>
  <r>
    <x v="428"/>
    <n v="9.8000000000000007"/>
    <x v="23"/>
  </r>
  <r>
    <x v="429"/>
    <n v="9.6"/>
    <x v="23"/>
  </r>
  <r>
    <x v="430"/>
    <n v="9.5"/>
    <x v="23"/>
  </r>
  <r>
    <x v="431"/>
    <n v="9.3000000000000007"/>
    <x v="23"/>
  </r>
  <r>
    <x v="432"/>
    <n v="9.1"/>
    <x v="23"/>
  </r>
  <r>
    <x v="433"/>
    <n v="9"/>
    <x v="23"/>
  </r>
  <r>
    <x v="434"/>
    <n v="8.9"/>
    <x v="23"/>
  </r>
  <r>
    <x v="435"/>
    <n v="8.9"/>
    <x v="23"/>
  </r>
  <r>
    <x v="436"/>
    <n v="8.9"/>
    <x v="23"/>
  </r>
  <r>
    <x v="437"/>
    <n v="8.9"/>
    <x v="23"/>
  </r>
  <r>
    <x v="438"/>
    <n v="8.8000000000000007"/>
    <x v="23"/>
  </r>
  <r>
    <x v="439"/>
    <n v="8.8000000000000007"/>
    <x v="23"/>
  </r>
  <r>
    <x v="440"/>
    <n v="8.6999999999999993"/>
    <x v="23"/>
  </r>
  <r>
    <x v="441"/>
    <n v="8.6999999999999993"/>
    <x v="23"/>
  </r>
  <r>
    <x v="442"/>
    <n v="8.6"/>
    <x v="23"/>
  </r>
  <r>
    <x v="443"/>
    <n v="8.6"/>
    <x v="23"/>
  </r>
  <r>
    <x v="444"/>
    <n v="8.6999999999999993"/>
    <x v="23"/>
  </r>
  <r>
    <x v="445"/>
    <n v="8.6999999999999993"/>
    <x v="23"/>
  </r>
  <r>
    <x v="446"/>
    <n v="8.6999999999999993"/>
    <x v="23"/>
  </r>
  <r>
    <x v="447"/>
    <n v="8.6999999999999993"/>
    <x v="23"/>
  </r>
  <r>
    <x v="448"/>
    <n v="8.6"/>
    <x v="23"/>
  </r>
  <r>
    <x v="449"/>
    <n v="8.5"/>
    <x v="23"/>
  </r>
  <r>
    <x v="450"/>
    <n v="8.5"/>
    <x v="23"/>
  </r>
  <r>
    <x v="451"/>
    <n v="8.5"/>
    <x v="23"/>
  </r>
  <r>
    <x v="452"/>
    <n v="8.4"/>
    <x v="23"/>
  </r>
  <r>
    <x v="453"/>
    <n v="8.3000000000000007"/>
    <x v="23"/>
  </r>
  <r>
    <x v="454"/>
    <n v="8.1999999999999993"/>
    <x v="23"/>
  </r>
  <r>
    <x v="455"/>
    <n v="8.1"/>
    <x v="23"/>
  </r>
  <r>
    <x v="456"/>
    <n v="8.1"/>
    <x v="23"/>
  </r>
  <r>
    <x v="457"/>
    <n v="8"/>
    <x v="23"/>
  </r>
  <r>
    <x v="458"/>
    <n v="8"/>
    <x v="23"/>
  </r>
  <r>
    <x v="459"/>
    <n v="7.9"/>
    <x v="23"/>
  </r>
  <r>
    <x v="460"/>
    <n v="7.8"/>
    <x v="23"/>
  </r>
  <r>
    <x v="461"/>
    <n v="7.7"/>
    <x v="23"/>
  </r>
  <r>
    <x v="462"/>
    <n v="7.6"/>
    <x v="23"/>
  </r>
  <r>
    <x v="463"/>
    <n v="7.5"/>
    <x v="23"/>
  </r>
  <r>
    <x v="464"/>
    <n v="7.4"/>
    <x v="23"/>
  </r>
  <r>
    <x v="465"/>
    <n v="7.2"/>
    <x v="23"/>
  </r>
  <r>
    <x v="466"/>
    <n v="7.1"/>
    <x v="23"/>
  </r>
  <r>
    <x v="467"/>
    <n v="6.9"/>
    <x v="23"/>
  </r>
  <r>
    <x v="468"/>
    <n v="6.8"/>
    <x v="23"/>
  </r>
  <r>
    <x v="469"/>
    <n v="6.7"/>
    <x v="23"/>
  </r>
  <r>
    <x v="470"/>
    <n v="6.6"/>
    <x v="23"/>
  </r>
  <r>
    <x v="471"/>
    <n v="6.6"/>
    <x v="23"/>
  </r>
  <r>
    <x v="472"/>
    <n v="6.5"/>
    <x v="23"/>
  </r>
  <r>
    <x v="473"/>
    <n v="6.4"/>
    <x v="23"/>
  </r>
  <r>
    <x v="474"/>
    <n v="6.3"/>
    <x v="23"/>
  </r>
  <r>
    <x v="475"/>
    <n v="6.3"/>
    <x v="23"/>
  </r>
  <r>
    <x v="476"/>
    <n v="6.3"/>
    <x v="23"/>
  </r>
  <r>
    <x v="477"/>
    <n v="6.3"/>
    <x v="23"/>
  </r>
  <r>
    <x v="478"/>
    <n v="6.3"/>
    <x v="23"/>
  </r>
  <r>
    <x v="479"/>
    <n v="6.3"/>
    <x v="23"/>
  </r>
  <r>
    <x v="480"/>
    <n v="6.3"/>
    <x v="23"/>
  </r>
  <r>
    <x v="481"/>
    <n v="6.2"/>
    <x v="23"/>
  </r>
  <r>
    <x v="482"/>
    <n v="6.1"/>
    <x v="23"/>
  </r>
  <r>
    <x v="483"/>
    <n v="6"/>
    <x v="23"/>
  </r>
  <r>
    <x v="484"/>
    <n v="6"/>
    <x v="23"/>
  </r>
  <r>
    <x v="485"/>
    <n v="6"/>
    <x v="23"/>
  </r>
  <r>
    <x v="486"/>
    <n v="6"/>
    <x v="23"/>
  </r>
  <r>
    <x v="487"/>
    <n v="6"/>
    <x v="23"/>
  </r>
  <r>
    <x v="488"/>
    <n v="5.9"/>
    <x v="23"/>
  </r>
  <r>
    <x v="489"/>
    <n v="5.9"/>
    <x v="23"/>
  </r>
  <r>
    <x v="490"/>
    <n v="5.8"/>
    <x v="23"/>
  </r>
  <r>
    <x v="491"/>
    <n v="5.7"/>
    <x v="23"/>
  </r>
  <r>
    <x v="492"/>
    <n v="5.6"/>
    <x v="23"/>
  </r>
  <r>
    <x v="493"/>
    <n v="5.5"/>
    <x v="23"/>
  </r>
  <r>
    <x v="494"/>
    <n v="5.4"/>
    <x v="23"/>
  </r>
  <r>
    <x v="495"/>
    <n v="5.4"/>
    <x v="23"/>
  </r>
  <r>
    <x v="496"/>
    <n v="5.3"/>
    <x v="23"/>
  </r>
  <r>
    <x v="497"/>
    <n v="5.2"/>
    <x v="23"/>
  </r>
  <r>
    <x v="498"/>
    <n v="5.2"/>
    <x v="23"/>
  </r>
  <r>
    <x v="499"/>
    <n v="5.0999999999999996"/>
    <x v="23"/>
  </r>
  <r>
    <x v="500"/>
    <n v="5"/>
    <x v="23"/>
  </r>
  <r>
    <x v="501"/>
    <n v="5"/>
    <x v="23"/>
  </r>
  <r>
    <x v="502"/>
    <n v="4.9000000000000004"/>
    <x v="23"/>
  </r>
  <r>
    <x v="503"/>
    <n v="4.9000000000000004"/>
    <x v="23"/>
  </r>
  <r>
    <x v="504"/>
    <n v="4.9000000000000004"/>
    <x v="23"/>
  </r>
  <r>
    <x v="505"/>
    <n v="4.9000000000000004"/>
    <x v="23"/>
  </r>
  <r>
    <x v="506"/>
    <n v="4.9000000000000004"/>
    <x v="23"/>
  </r>
  <r>
    <x v="507"/>
    <n v="4.9000000000000004"/>
    <x v="23"/>
  </r>
  <r>
    <x v="508"/>
    <n v="4.9000000000000004"/>
    <x v="23"/>
  </r>
  <r>
    <x v="509"/>
    <n v="4.8"/>
    <x v="23"/>
  </r>
  <r>
    <x v="510"/>
    <n v="4.8"/>
    <x v="23"/>
  </r>
  <r>
    <x v="511"/>
    <n v="4.8"/>
    <x v="23"/>
  </r>
  <r>
    <x v="512"/>
    <n v="4.9000000000000004"/>
    <x v="23"/>
  </r>
  <r>
    <x v="513"/>
    <n v="5"/>
    <x v="23"/>
  </r>
  <r>
    <x v="514"/>
    <n v="5.2"/>
    <x v="23"/>
  </r>
  <r>
    <x v="515"/>
    <n v="5.3"/>
    <x v="23"/>
  </r>
  <r>
    <x v="516"/>
    <n v="5.4"/>
    <x v="23"/>
  </r>
  <r>
    <x v="517"/>
    <n v="5.4"/>
    <x v="23"/>
  </r>
  <r>
    <x v="518"/>
    <n v="5.4"/>
    <x v="23"/>
  </r>
  <r>
    <x v="519"/>
    <n v="5.4"/>
    <x v="23"/>
  </r>
  <r>
    <x v="520"/>
    <n v="5.4"/>
    <x v="23"/>
  </r>
  <r>
    <x v="521"/>
    <n v="5.5"/>
    <x v="23"/>
  </r>
  <r>
    <x v="522"/>
    <n v="5.6"/>
    <x v="23"/>
  </r>
  <r>
    <x v="523"/>
    <n v="5.6"/>
    <x v="23"/>
  </r>
  <r>
    <x v="524"/>
    <n v="5.6"/>
    <x v="23"/>
  </r>
  <r>
    <x v="525"/>
    <n v="5.6"/>
    <x v="23"/>
  </r>
  <r>
    <x v="526"/>
    <n v="5.5"/>
    <x v="23"/>
  </r>
  <r>
    <x v="527"/>
    <n v="5.5"/>
    <x v="23"/>
  </r>
  <r>
    <x v="528"/>
    <n v="5.6"/>
    <x v="23"/>
  </r>
  <r>
    <x v="529"/>
    <n v="5.7"/>
    <x v="23"/>
  </r>
  <r>
    <x v="530"/>
    <n v="5.9"/>
    <x v="23"/>
  </r>
  <r>
    <x v="531"/>
    <n v="15.6"/>
    <x v="23"/>
  </r>
  <r>
    <x v="532"/>
    <n v="11.2"/>
    <x v="23"/>
  </r>
  <r>
    <x v="533"/>
    <n v="9.4"/>
    <x v="23"/>
  </r>
  <r>
    <x v="534"/>
    <n v="8.3000000000000007"/>
    <x v="23"/>
  </r>
  <r>
    <x v="535"/>
    <n v="7.4"/>
    <x v="23"/>
  </r>
  <r>
    <x v="536"/>
    <n v="7.1"/>
    <x v="23"/>
  </r>
  <r>
    <x v="537"/>
    <n v="6.7"/>
    <x v="23"/>
  </r>
  <r>
    <x v="538"/>
    <n v="6.6"/>
    <x v="23"/>
  </r>
  <r>
    <x v="539"/>
    <n v="6.5"/>
    <x v="23"/>
  </r>
  <r>
    <x v="540"/>
    <n v="6.4"/>
    <x v="23"/>
  </r>
  <r>
    <x v="541"/>
    <n v="6.3"/>
    <x v="23"/>
  </r>
  <r>
    <x v="542"/>
    <n v="6.2"/>
    <x v="23"/>
  </r>
  <r>
    <x v="543"/>
    <n v="6.1"/>
    <x v="23"/>
  </r>
  <r>
    <x v="544"/>
    <n v="5.9"/>
    <x v="23"/>
  </r>
  <r>
    <x v="545"/>
    <n v="5.7"/>
    <x v="23"/>
  </r>
  <r>
    <x v="546"/>
    <n v="5.5"/>
    <x v="23"/>
  </r>
  <r>
    <x v="547"/>
    <n v="5.0999999999999996"/>
    <x v="23"/>
  </r>
  <r>
    <x v="548"/>
    <n v="4.8"/>
    <x v="23"/>
  </r>
  <r>
    <x v="549"/>
    <n v="4.5"/>
    <x v="23"/>
  </r>
  <r>
    <x v="550"/>
    <n v="4.3"/>
    <x v="23"/>
  </r>
  <r>
    <x v="551"/>
    <n v="4.0999999999999996"/>
    <x v="23"/>
  </r>
  <r>
    <x v="552"/>
    <n v="4"/>
    <x v="23"/>
  </r>
  <r>
    <x v="553"/>
    <n v="3.9"/>
    <x v="23"/>
  </r>
  <r>
    <x v="554"/>
    <n v="3.8"/>
    <x v="23"/>
  </r>
  <r>
    <x v="555"/>
    <n v="3.8"/>
    <x v="23"/>
  </r>
  <r>
    <x v="556"/>
    <n v="3.7"/>
    <x v="23"/>
  </r>
  <r>
    <x v="557"/>
    <n v="3.7"/>
    <x v="23"/>
  </r>
  <r>
    <x v="558"/>
    <n v="3.7"/>
    <x v="23"/>
  </r>
  <r>
    <x v="559"/>
    <n v="3.7"/>
    <x v="23"/>
  </r>
  <r>
    <x v="560"/>
    <n v="3.7"/>
    <x v="23"/>
  </r>
  <r>
    <x v="561"/>
    <n v="3.7"/>
    <x v="23"/>
  </r>
  <r>
    <x v="562"/>
    <n v="3.6"/>
    <x v="23"/>
  </r>
  <r>
    <x v="563"/>
    <n v="3.5"/>
    <x v="23"/>
  </r>
  <r>
    <x v="564"/>
    <n v="3.4"/>
    <x v="23"/>
  </r>
  <r>
    <x v="565"/>
    <n v="3.3"/>
    <x v="23"/>
  </r>
  <r>
    <x v="566"/>
    <n v="3.2"/>
    <x v="23"/>
  </r>
  <r>
    <x v="567"/>
    <n v="3.1"/>
    <x v="23"/>
  </r>
  <r>
    <x v="568"/>
    <n v="3.1"/>
    <x v="23"/>
  </r>
  <r>
    <x v="569"/>
    <n v="3.1"/>
    <x v="23"/>
  </r>
  <r>
    <x v="570"/>
    <n v="3.1"/>
    <x v="23"/>
  </r>
  <r>
    <x v="571"/>
    <n v="3.1"/>
    <x v="23"/>
  </r>
  <r>
    <x v="572"/>
    <n v="3.1"/>
    <x v="23"/>
  </r>
  <r>
    <x v="573"/>
    <n v="3"/>
    <x v="23"/>
  </r>
  <r>
    <x v="574"/>
    <n v="3"/>
    <x v="23"/>
  </r>
  <r>
    <x v="575"/>
    <n v="2.9"/>
    <x v="23"/>
  </r>
  <r>
    <x v="576"/>
    <n v="2.8"/>
    <x v="23"/>
  </r>
  <r>
    <x v="577"/>
    <n v="2.8"/>
    <x v="23"/>
  </r>
  <r>
    <x v="578"/>
    <n v="2.8"/>
    <x v="23"/>
  </r>
  <r>
    <x v="579"/>
    <n v="2.8"/>
    <x v="23"/>
  </r>
  <r>
    <x v="580"/>
    <n v="2.9"/>
    <x v="23"/>
  </r>
  <r>
    <x v="581"/>
    <n v="3"/>
    <x v="23"/>
  </r>
  <r>
    <x v="582"/>
    <n v="3.2"/>
    <x v="23"/>
  </r>
  <r>
    <x v="583"/>
    <n v="3.3"/>
    <x v="23"/>
  </r>
  <r>
    <x v="584"/>
    <n v="3.4"/>
    <x v="23"/>
  </r>
  <r>
    <x v="585"/>
    <n v="3.6"/>
    <x v="23"/>
  </r>
  <r>
    <x v="586"/>
    <n v="3.7"/>
    <x v="23"/>
  </r>
  <r>
    <x v="587"/>
    <n v="3.8"/>
    <x v="23"/>
  </r>
  <r>
    <x v="588"/>
    <n v="3.9"/>
    <x v="23"/>
  </r>
  <r>
    <x v="589"/>
    <n v="3.9"/>
    <x v="23"/>
  </r>
  <r>
    <x v="590"/>
    <n v="3.9"/>
    <x v="23"/>
  </r>
  <r>
    <x v="591"/>
    <n v="3.9"/>
    <x v="23"/>
  </r>
  <r>
    <x v="592"/>
    <n v="3.9"/>
    <x v="23"/>
  </r>
  <r>
    <x v="593"/>
    <n v="3.8"/>
    <x v="23"/>
  </r>
  <r>
    <x v="594"/>
    <n v="3.8"/>
    <x v="23"/>
  </r>
  <r>
    <x v="595"/>
    <n v="3.7"/>
    <x v="23"/>
  </r>
  <r>
    <x v="596"/>
    <n v="3.7"/>
    <x v="23"/>
  </r>
  <r>
    <x v="597"/>
    <m/>
    <x v="23"/>
  </r>
  <r>
    <x v="598"/>
    <n v="3.7"/>
    <x v="23"/>
  </r>
  <r>
    <x v="599"/>
    <n v="3.7"/>
    <x v="23"/>
  </r>
  <r>
    <x v="600"/>
    <n v="3.6"/>
    <x v="23"/>
  </r>
  <r>
    <x v="601"/>
    <n v="3.7"/>
    <x v="23"/>
  </r>
  <r>
    <x v="602"/>
    <n v="3.8"/>
    <x v="23"/>
  </r>
  <r>
    <x v="603"/>
    <n v="3.8"/>
    <x v="23"/>
  </r>
  <r>
    <x v="604"/>
    <n v="3.8"/>
    <x v="23"/>
  </r>
  <r>
    <x v="0"/>
    <n v="6"/>
    <x v="24"/>
  </r>
  <r>
    <x v="1"/>
    <n v="6"/>
    <x v="24"/>
  </r>
  <r>
    <x v="2"/>
    <n v="6"/>
    <x v="24"/>
  </r>
  <r>
    <x v="3"/>
    <n v="6"/>
    <x v="24"/>
  </r>
  <r>
    <x v="4"/>
    <n v="6"/>
    <x v="24"/>
  </r>
  <r>
    <x v="5"/>
    <n v="6.1"/>
    <x v="24"/>
  </r>
  <r>
    <x v="6"/>
    <n v="6.2"/>
    <x v="24"/>
  </r>
  <r>
    <x v="7"/>
    <n v="6.3"/>
    <x v="24"/>
  </r>
  <r>
    <x v="8"/>
    <n v="6.4"/>
    <x v="24"/>
  </r>
  <r>
    <x v="9"/>
    <n v="6.5"/>
    <x v="24"/>
  </r>
  <r>
    <x v="10"/>
    <n v="6.5"/>
    <x v="24"/>
  </r>
  <r>
    <x v="11"/>
    <n v="6.5"/>
    <x v="24"/>
  </r>
  <r>
    <x v="12"/>
    <n v="6.4"/>
    <x v="24"/>
  </r>
  <r>
    <x v="13"/>
    <n v="6.3"/>
    <x v="24"/>
  </r>
  <r>
    <x v="14"/>
    <n v="6.2"/>
    <x v="24"/>
  </r>
  <r>
    <x v="15"/>
    <n v="6.1"/>
    <x v="24"/>
  </r>
  <r>
    <x v="16"/>
    <n v="6.1"/>
    <x v="24"/>
  </r>
  <r>
    <x v="17"/>
    <n v="6.1"/>
    <x v="24"/>
  </r>
  <r>
    <x v="18"/>
    <n v="6"/>
    <x v="24"/>
  </r>
  <r>
    <x v="19"/>
    <n v="6"/>
    <x v="24"/>
  </r>
  <r>
    <x v="20"/>
    <n v="5.9"/>
    <x v="24"/>
  </r>
  <r>
    <x v="21"/>
    <n v="5.8"/>
    <x v="24"/>
  </r>
  <r>
    <x v="22"/>
    <n v="5.7"/>
    <x v="24"/>
  </r>
  <r>
    <x v="23"/>
    <n v="5.7"/>
    <x v="24"/>
  </r>
  <r>
    <x v="24"/>
    <n v="5.6"/>
    <x v="24"/>
  </r>
  <r>
    <x v="25"/>
    <n v="5.5"/>
    <x v="24"/>
  </r>
  <r>
    <x v="26"/>
    <n v="5.3"/>
    <x v="24"/>
  </r>
  <r>
    <x v="27"/>
    <n v="5.2"/>
    <x v="24"/>
  </r>
  <r>
    <x v="28"/>
    <n v="5"/>
    <x v="24"/>
  </r>
  <r>
    <x v="29"/>
    <n v="4.8"/>
    <x v="24"/>
  </r>
  <r>
    <x v="30"/>
    <n v="4.7"/>
    <x v="24"/>
  </r>
  <r>
    <x v="31"/>
    <n v="4.7"/>
    <x v="24"/>
  </r>
  <r>
    <x v="32"/>
    <n v="4.5999999999999996"/>
    <x v="24"/>
  </r>
  <r>
    <x v="33"/>
    <n v="4.5"/>
    <x v="24"/>
  </r>
  <r>
    <x v="34"/>
    <n v="4.4000000000000004"/>
    <x v="24"/>
  </r>
  <r>
    <x v="35"/>
    <n v="4.3"/>
    <x v="24"/>
  </r>
  <r>
    <x v="36"/>
    <n v="4.3"/>
    <x v="24"/>
  </r>
  <r>
    <x v="37"/>
    <n v="4.3"/>
    <x v="24"/>
  </r>
  <r>
    <x v="38"/>
    <n v="4.3"/>
    <x v="24"/>
  </r>
  <r>
    <x v="39"/>
    <n v="4.4000000000000004"/>
    <x v="24"/>
  </r>
  <r>
    <x v="40"/>
    <n v="4.5"/>
    <x v="24"/>
  </r>
  <r>
    <x v="41"/>
    <n v="4.5999999999999996"/>
    <x v="24"/>
  </r>
  <r>
    <x v="42"/>
    <n v="4.8"/>
    <x v="24"/>
  </r>
  <r>
    <x v="43"/>
    <n v="4.9000000000000004"/>
    <x v="24"/>
  </r>
  <r>
    <x v="44"/>
    <n v="5.0999999999999996"/>
    <x v="24"/>
  </r>
  <r>
    <x v="45"/>
    <n v="5.2"/>
    <x v="24"/>
  </r>
  <r>
    <x v="46"/>
    <n v="5.4"/>
    <x v="24"/>
  </r>
  <r>
    <x v="47"/>
    <n v="5.6"/>
    <x v="24"/>
  </r>
  <r>
    <x v="48"/>
    <n v="5.8"/>
    <x v="24"/>
  </r>
  <r>
    <x v="49"/>
    <n v="6.1"/>
    <x v="24"/>
  </r>
  <r>
    <x v="50"/>
    <n v="6.5"/>
    <x v="24"/>
  </r>
  <r>
    <x v="51"/>
    <n v="6.9"/>
    <x v="24"/>
  </r>
  <r>
    <x v="52"/>
    <n v="7.3"/>
    <x v="24"/>
  </r>
  <r>
    <x v="53"/>
    <n v="7.6"/>
    <x v="24"/>
  </r>
  <r>
    <x v="54"/>
    <n v="7.8"/>
    <x v="24"/>
  </r>
  <r>
    <x v="55"/>
    <n v="7.8"/>
    <x v="24"/>
  </r>
  <r>
    <x v="56"/>
    <n v="7.8"/>
    <x v="24"/>
  </r>
  <r>
    <x v="57"/>
    <n v="7.7"/>
    <x v="24"/>
  </r>
  <r>
    <x v="58"/>
    <n v="7.7"/>
    <x v="24"/>
  </r>
  <r>
    <x v="59"/>
    <n v="7.6"/>
    <x v="24"/>
  </r>
  <r>
    <x v="60"/>
    <n v="7.6"/>
    <x v="24"/>
  </r>
  <r>
    <x v="61"/>
    <n v="7.6"/>
    <x v="24"/>
  </r>
  <r>
    <x v="62"/>
    <n v="7.6"/>
    <x v="24"/>
  </r>
  <r>
    <x v="63"/>
    <n v="7.5"/>
    <x v="24"/>
  </r>
  <r>
    <x v="64"/>
    <n v="7.4"/>
    <x v="24"/>
  </r>
  <r>
    <x v="65"/>
    <n v="7.3"/>
    <x v="24"/>
  </r>
  <r>
    <x v="66"/>
    <n v="7.3"/>
    <x v="24"/>
  </r>
  <r>
    <x v="67"/>
    <n v="7.5"/>
    <x v="24"/>
  </r>
  <r>
    <x v="68"/>
    <n v="7.7"/>
    <x v="24"/>
  </r>
  <r>
    <x v="69"/>
    <n v="8"/>
    <x v="24"/>
  </r>
  <r>
    <x v="70"/>
    <n v="8.1999999999999993"/>
    <x v="24"/>
  </r>
  <r>
    <x v="71"/>
    <n v="8.5"/>
    <x v="24"/>
  </r>
  <r>
    <x v="72"/>
    <n v="8.6"/>
    <x v="24"/>
  </r>
  <r>
    <x v="73"/>
    <n v="8.6"/>
    <x v="24"/>
  </r>
  <r>
    <x v="74"/>
    <n v="8.6999999999999993"/>
    <x v="24"/>
  </r>
  <r>
    <x v="75"/>
    <n v="8.8000000000000007"/>
    <x v="24"/>
  </r>
  <r>
    <x v="76"/>
    <n v="8.9"/>
    <x v="24"/>
  </r>
  <r>
    <x v="77"/>
    <n v="9"/>
    <x v="24"/>
  </r>
  <r>
    <x v="78"/>
    <n v="9.1999999999999993"/>
    <x v="24"/>
  </r>
  <r>
    <x v="79"/>
    <n v="9.4"/>
    <x v="24"/>
  </r>
  <r>
    <x v="80"/>
    <n v="9.6999999999999993"/>
    <x v="24"/>
  </r>
  <r>
    <x v="81"/>
    <n v="9.9"/>
    <x v="24"/>
  </r>
  <r>
    <x v="82"/>
    <n v="10.1"/>
    <x v="24"/>
  </r>
  <r>
    <x v="83"/>
    <n v="10.3"/>
    <x v="24"/>
  </r>
  <r>
    <x v="84"/>
    <n v="10.4"/>
    <x v="24"/>
  </r>
  <r>
    <x v="85"/>
    <n v="10.5"/>
    <x v="24"/>
  </r>
  <r>
    <x v="86"/>
    <n v="10.5"/>
    <x v="24"/>
  </r>
  <r>
    <x v="87"/>
    <n v="10.4"/>
    <x v="24"/>
  </r>
  <r>
    <x v="88"/>
    <n v="10.3"/>
    <x v="24"/>
  </r>
  <r>
    <x v="89"/>
    <n v="10.199999999999999"/>
    <x v="24"/>
  </r>
  <r>
    <x v="90"/>
    <n v="10"/>
    <x v="24"/>
  </r>
  <r>
    <x v="91"/>
    <n v="9.8000000000000007"/>
    <x v="24"/>
  </r>
  <r>
    <x v="92"/>
    <n v="9.5"/>
    <x v="24"/>
  </r>
  <r>
    <x v="93"/>
    <n v="9.3000000000000007"/>
    <x v="24"/>
  </r>
  <r>
    <x v="94"/>
    <n v="9"/>
    <x v="24"/>
  </r>
  <r>
    <x v="95"/>
    <n v="8.8000000000000007"/>
    <x v="24"/>
  </r>
  <r>
    <x v="96"/>
    <n v="8.5"/>
    <x v="24"/>
  </r>
  <r>
    <x v="97"/>
    <n v="8.1999999999999993"/>
    <x v="24"/>
  </r>
  <r>
    <x v="98"/>
    <n v="7.9"/>
    <x v="24"/>
  </r>
  <r>
    <x v="99"/>
    <n v="7.6"/>
    <x v="24"/>
  </r>
  <r>
    <x v="100"/>
    <n v="7.4"/>
    <x v="24"/>
  </r>
  <r>
    <x v="101"/>
    <n v="7.1"/>
    <x v="24"/>
  </r>
  <r>
    <x v="102"/>
    <n v="7"/>
    <x v="24"/>
  </r>
  <r>
    <x v="103"/>
    <n v="6.9"/>
    <x v="24"/>
  </r>
  <r>
    <x v="104"/>
    <n v="6.8"/>
    <x v="24"/>
  </r>
  <r>
    <x v="105"/>
    <n v="6.8"/>
    <x v="24"/>
  </r>
  <r>
    <x v="106"/>
    <n v="6.8"/>
    <x v="24"/>
  </r>
  <r>
    <x v="107"/>
    <n v="6.8"/>
    <x v="24"/>
  </r>
  <r>
    <x v="108"/>
    <n v="6.8"/>
    <x v="24"/>
  </r>
  <r>
    <x v="109"/>
    <n v="6.9"/>
    <x v="24"/>
  </r>
  <r>
    <x v="110"/>
    <n v="6.9"/>
    <x v="24"/>
  </r>
  <r>
    <x v="111"/>
    <n v="6.8"/>
    <x v="24"/>
  </r>
  <r>
    <x v="112"/>
    <n v="6.8"/>
    <x v="24"/>
  </r>
  <r>
    <x v="113"/>
    <n v="6.7"/>
    <x v="24"/>
  </r>
  <r>
    <x v="114"/>
    <n v="6.6"/>
    <x v="24"/>
  </r>
  <r>
    <x v="115"/>
    <n v="6.6"/>
    <x v="24"/>
  </r>
  <r>
    <x v="116"/>
    <n v="6.5"/>
    <x v="24"/>
  </r>
  <r>
    <x v="117"/>
    <n v="6.4"/>
    <x v="24"/>
  </r>
  <r>
    <x v="118"/>
    <n v="6.3"/>
    <x v="24"/>
  </r>
  <r>
    <x v="119"/>
    <n v="6.3"/>
    <x v="24"/>
  </r>
  <r>
    <x v="120"/>
    <n v="6.3"/>
    <x v="24"/>
  </r>
  <r>
    <x v="121"/>
    <n v="6.3"/>
    <x v="24"/>
  </r>
  <r>
    <x v="122"/>
    <n v="6.3"/>
    <x v="24"/>
  </r>
  <r>
    <x v="123"/>
    <n v="6.4"/>
    <x v="24"/>
  </r>
  <r>
    <x v="124"/>
    <n v="6.5"/>
    <x v="24"/>
  </r>
  <r>
    <x v="125"/>
    <n v="6.5"/>
    <x v="24"/>
  </r>
  <r>
    <x v="126"/>
    <n v="6.5"/>
    <x v="24"/>
  </r>
  <r>
    <x v="127"/>
    <n v="6.5"/>
    <x v="24"/>
  </r>
  <r>
    <x v="128"/>
    <n v="6.4"/>
    <x v="24"/>
  </r>
  <r>
    <x v="129"/>
    <n v="6.4"/>
    <x v="24"/>
  </r>
  <r>
    <x v="130"/>
    <n v="6.4"/>
    <x v="24"/>
  </r>
  <r>
    <x v="131"/>
    <n v="6.4"/>
    <x v="24"/>
  </r>
  <r>
    <x v="132"/>
    <n v="6.5"/>
    <x v="24"/>
  </r>
  <r>
    <x v="133"/>
    <n v="6.5"/>
    <x v="24"/>
  </r>
  <r>
    <x v="134"/>
    <n v="6.5"/>
    <x v="24"/>
  </r>
  <r>
    <x v="135"/>
    <n v="6.5"/>
    <x v="24"/>
  </r>
  <r>
    <x v="136"/>
    <n v="6.5"/>
    <x v="24"/>
  </r>
  <r>
    <x v="137"/>
    <n v="6.4"/>
    <x v="24"/>
  </r>
  <r>
    <x v="138"/>
    <n v="6.3"/>
    <x v="24"/>
  </r>
  <r>
    <x v="139"/>
    <n v="6.2"/>
    <x v="24"/>
  </r>
  <r>
    <x v="140"/>
    <n v="6.1"/>
    <x v="24"/>
  </r>
  <r>
    <x v="141"/>
    <n v="6"/>
    <x v="24"/>
  </r>
  <r>
    <x v="142"/>
    <n v="5.8"/>
    <x v="24"/>
  </r>
  <r>
    <x v="143"/>
    <n v="5.6"/>
    <x v="24"/>
  </r>
  <r>
    <x v="144"/>
    <n v="5.5"/>
    <x v="24"/>
  </r>
  <r>
    <x v="145"/>
    <n v="5.5"/>
    <x v="24"/>
  </r>
  <r>
    <x v="146"/>
    <n v="5.5"/>
    <x v="24"/>
  </r>
  <r>
    <x v="147"/>
    <n v="5.6"/>
    <x v="24"/>
  </r>
  <r>
    <x v="148"/>
    <n v="5.7"/>
    <x v="24"/>
  </r>
  <r>
    <x v="149"/>
    <n v="5.8"/>
    <x v="24"/>
  </r>
  <r>
    <x v="150"/>
    <n v="5.8"/>
    <x v="24"/>
  </r>
  <r>
    <x v="151"/>
    <n v="5.8"/>
    <x v="24"/>
  </r>
  <r>
    <x v="152"/>
    <n v="5.8"/>
    <x v="24"/>
  </r>
  <r>
    <x v="153"/>
    <n v="5.8"/>
    <x v="24"/>
  </r>
  <r>
    <x v="154"/>
    <n v="5.8"/>
    <x v="24"/>
  </r>
  <r>
    <x v="155"/>
    <n v="5.7"/>
    <x v="24"/>
  </r>
  <r>
    <x v="156"/>
    <n v="5.7"/>
    <x v="24"/>
  </r>
  <r>
    <x v="157"/>
    <n v="5.6"/>
    <x v="24"/>
  </r>
  <r>
    <x v="158"/>
    <n v="5.5"/>
    <x v="24"/>
  </r>
  <r>
    <x v="159"/>
    <n v="5.5"/>
    <x v="24"/>
  </r>
  <r>
    <x v="160"/>
    <n v="5.4"/>
    <x v="24"/>
  </r>
  <r>
    <x v="161"/>
    <n v="5.5"/>
    <x v="24"/>
  </r>
  <r>
    <x v="162"/>
    <n v="5.5"/>
    <x v="24"/>
  </r>
  <r>
    <x v="163"/>
    <n v="5.5"/>
    <x v="24"/>
  </r>
  <r>
    <x v="164"/>
    <n v="5.6"/>
    <x v="24"/>
  </r>
  <r>
    <x v="165"/>
    <n v="5.6"/>
    <x v="24"/>
  </r>
  <r>
    <x v="166"/>
    <n v="5.6"/>
    <x v="24"/>
  </r>
  <r>
    <x v="167"/>
    <n v="5.6"/>
    <x v="24"/>
  </r>
  <r>
    <x v="168"/>
    <n v="5.6"/>
    <x v="24"/>
  </r>
  <r>
    <x v="169"/>
    <n v="5.6"/>
    <x v="24"/>
  </r>
  <r>
    <x v="170"/>
    <n v="5.5"/>
    <x v="24"/>
  </r>
  <r>
    <x v="171"/>
    <n v="5.5"/>
    <x v="24"/>
  </r>
  <r>
    <x v="172"/>
    <n v="5.5"/>
    <x v="24"/>
  </r>
  <r>
    <x v="173"/>
    <n v="5.6"/>
    <x v="24"/>
  </r>
  <r>
    <x v="174"/>
    <n v="5.7"/>
    <x v="24"/>
  </r>
  <r>
    <x v="175"/>
    <n v="6"/>
    <x v="24"/>
  </r>
  <r>
    <x v="176"/>
    <n v="6.2"/>
    <x v="24"/>
  </r>
  <r>
    <x v="177"/>
    <n v="6.4"/>
    <x v="24"/>
  </r>
  <r>
    <x v="178"/>
    <n v="6.6"/>
    <x v="24"/>
  </r>
  <r>
    <x v="179"/>
    <n v="6.7"/>
    <x v="24"/>
  </r>
  <r>
    <x v="180"/>
    <n v="6.8"/>
    <x v="24"/>
  </r>
  <r>
    <x v="181"/>
    <n v="6.8"/>
    <x v="24"/>
  </r>
  <r>
    <x v="182"/>
    <n v="6.9"/>
    <x v="24"/>
  </r>
  <r>
    <x v="183"/>
    <n v="6.8"/>
    <x v="24"/>
  </r>
  <r>
    <x v="184"/>
    <n v="6.8"/>
    <x v="24"/>
  </r>
  <r>
    <x v="185"/>
    <n v="6.7"/>
    <x v="24"/>
  </r>
  <r>
    <x v="186"/>
    <n v="6.5"/>
    <x v="24"/>
  </r>
  <r>
    <x v="187"/>
    <n v="6.4"/>
    <x v="24"/>
  </r>
  <r>
    <x v="188"/>
    <n v="6.3"/>
    <x v="24"/>
  </r>
  <r>
    <x v="189"/>
    <n v="6.3"/>
    <x v="24"/>
  </r>
  <r>
    <x v="190"/>
    <n v="6.2"/>
    <x v="24"/>
  </r>
  <r>
    <x v="191"/>
    <n v="6.2"/>
    <x v="24"/>
  </r>
  <r>
    <x v="192"/>
    <n v="6.2"/>
    <x v="24"/>
  </r>
  <r>
    <x v="193"/>
    <n v="6.2"/>
    <x v="24"/>
  </r>
  <r>
    <x v="194"/>
    <n v="6.2"/>
    <x v="24"/>
  </r>
  <r>
    <x v="195"/>
    <n v="6.2"/>
    <x v="24"/>
  </r>
  <r>
    <x v="196"/>
    <n v="6.2"/>
    <x v="24"/>
  </r>
  <r>
    <x v="197"/>
    <n v="6.2"/>
    <x v="24"/>
  </r>
  <r>
    <x v="198"/>
    <n v="6.2"/>
    <x v="24"/>
  </r>
  <r>
    <x v="199"/>
    <n v="6.1"/>
    <x v="24"/>
  </r>
  <r>
    <x v="200"/>
    <n v="6"/>
    <x v="24"/>
  </r>
  <r>
    <x v="201"/>
    <n v="6"/>
    <x v="24"/>
  </r>
  <r>
    <x v="202"/>
    <n v="6"/>
    <x v="24"/>
  </r>
  <r>
    <x v="203"/>
    <n v="6"/>
    <x v="24"/>
  </r>
  <r>
    <x v="204"/>
    <n v="6.1"/>
    <x v="24"/>
  </r>
  <r>
    <x v="205"/>
    <n v="6.2"/>
    <x v="24"/>
  </r>
  <r>
    <x v="206"/>
    <n v="6.3"/>
    <x v="24"/>
  </r>
  <r>
    <x v="207"/>
    <n v="6.3"/>
    <x v="24"/>
  </r>
  <r>
    <x v="208"/>
    <n v="6.3"/>
    <x v="24"/>
  </r>
  <r>
    <x v="209"/>
    <n v="6.3"/>
    <x v="24"/>
  </r>
  <r>
    <x v="210"/>
    <n v="6.3"/>
    <x v="24"/>
  </r>
  <r>
    <x v="211"/>
    <n v="6.2"/>
    <x v="24"/>
  </r>
  <r>
    <x v="212"/>
    <n v="6.1"/>
    <x v="24"/>
  </r>
  <r>
    <x v="213"/>
    <n v="6"/>
    <x v="24"/>
  </r>
  <r>
    <x v="214"/>
    <n v="5.9"/>
    <x v="24"/>
  </r>
  <r>
    <x v="215"/>
    <n v="5.8"/>
    <x v="24"/>
  </r>
  <r>
    <x v="216"/>
    <n v="5.7"/>
    <x v="24"/>
  </r>
  <r>
    <x v="217"/>
    <n v="5.5"/>
    <x v="24"/>
  </r>
  <r>
    <x v="218"/>
    <n v="5.3"/>
    <x v="24"/>
  </r>
  <r>
    <x v="219"/>
    <n v="5.2"/>
    <x v="24"/>
  </r>
  <r>
    <x v="220"/>
    <n v="5"/>
    <x v="24"/>
  </r>
  <r>
    <x v="221"/>
    <n v="5"/>
    <x v="24"/>
  </r>
  <r>
    <x v="222"/>
    <n v="4.9000000000000004"/>
    <x v="24"/>
  </r>
  <r>
    <x v="223"/>
    <n v="4.9000000000000004"/>
    <x v="24"/>
  </r>
  <r>
    <x v="224"/>
    <n v="4.9000000000000004"/>
    <x v="24"/>
  </r>
  <r>
    <x v="225"/>
    <n v="5"/>
    <x v="24"/>
  </r>
  <r>
    <x v="226"/>
    <n v="4.9000000000000004"/>
    <x v="24"/>
  </r>
  <r>
    <x v="227"/>
    <n v="4.9000000000000004"/>
    <x v="24"/>
  </r>
  <r>
    <x v="228"/>
    <n v="4.9000000000000004"/>
    <x v="24"/>
  </r>
  <r>
    <x v="229"/>
    <n v="5"/>
    <x v="24"/>
  </r>
  <r>
    <x v="230"/>
    <n v="5"/>
    <x v="24"/>
  </r>
  <r>
    <x v="231"/>
    <n v="5"/>
    <x v="24"/>
  </r>
  <r>
    <x v="232"/>
    <n v="5"/>
    <x v="24"/>
  </r>
  <r>
    <x v="233"/>
    <n v="5"/>
    <x v="24"/>
  </r>
  <r>
    <x v="234"/>
    <n v="4.9000000000000004"/>
    <x v="24"/>
  </r>
  <r>
    <x v="235"/>
    <n v="4.8"/>
    <x v="24"/>
  </r>
  <r>
    <x v="236"/>
    <n v="4.7"/>
    <x v="24"/>
  </r>
  <r>
    <x v="237"/>
    <n v="4.5999999999999996"/>
    <x v="24"/>
  </r>
  <r>
    <x v="238"/>
    <n v="4.5"/>
    <x v="24"/>
  </r>
  <r>
    <x v="239"/>
    <n v="4.5"/>
    <x v="24"/>
  </r>
  <r>
    <x v="240"/>
    <n v="4.5"/>
    <x v="24"/>
  </r>
  <r>
    <x v="241"/>
    <n v="4.5999999999999996"/>
    <x v="24"/>
  </r>
  <r>
    <x v="242"/>
    <n v="4.7"/>
    <x v="24"/>
  </r>
  <r>
    <x v="243"/>
    <n v="4.7"/>
    <x v="24"/>
  </r>
  <r>
    <x v="244"/>
    <n v="4.8"/>
    <x v="24"/>
  </r>
  <r>
    <x v="245"/>
    <n v="4.8"/>
    <x v="24"/>
  </r>
  <r>
    <x v="246"/>
    <n v="4.8"/>
    <x v="24"/>
  </r>
  <r>
    <x v="247"/>
    <n v="4.7"/>
    <x v="24"/>
  </r>
  <r>
    <x v="248"/>
    <n v="4.8"/>
    <x v="24"/>
  </r>
  <r>
    <x v="249"/>
    <n v="4.8"/>
    <x v="24"/>
  </r>
  <r>
    <x v="250"/>
    <n v="4.8"/>
    <x v="24"/>
  </r>
  <r>
    <x v="251"/>
    <n v="4.8"/>
    <x v="24"/>
  </r>
  <r>
    <x v="252"/>
    <n v="4.8"/>
    <x v="24"/>
  </r>
  <r>
    <x v="253"/>
    <n v="4.5999999999999996"/>
    <x v="24"/>
  </r>
  <r>
    <x v="254"/>
    <n v="4.5"/>
    <x v="24"/>
  </r>
  <r>
    <x v="255"/>
    <n v="4.3"/>
    <x v="24"/>
  </r>
  <r>
    <x v="256"/>
    <n v="4.2"/>
    <x v="24"/>
  </r>
  <r>
    <x v="257"/>
    <n v="4.2"/>
    <x v="24"/>
  </r>
  <r>
    <x v="258"/>
    <n v="4.2"/>
    <x v="24"/>
  </r>
  <r>
    <x v="259"/>
    <n v="4.3"/>
    <x v="24"/>
  </r>
  <r>
    <x v="260"/>
    <n v="4.3"/>
    <x v="24"/>
  </r>
  <r>
    <x v="261"/>
    <n v="4.3"/>
    <x v="24"/>
  </r>
  <r>
    <x v="262"/>
    <n v="4.4000000000000004"/>
    <x v="24"/>
  </r>
  <r>
    <x v="263"/>
    <n v="4.4000000000000004"/>
    <x v="24"/>
  </r>
  <r>
    <x v="264"/>
    <n v="4.4000000000000004"/>
    <x v="24"/>
  </r>
  <r>
    <x v="265"/>
    <n v="4.4000000000000004"/>
    <x v="24"/>
  </r>
  <r>
    <x v="266"/>
    <n v="4.4000000000000004"/>
    <x v="24"/>
  </r>
  <r>
    <x v="267"/>
    <n v="4.3"/>
    <x v="24"/>
  </r>
  <r>
    <x v="268"/>
    <n v="4.3"/>
    <x v="24"/>
  </r>
  <r>
    <x v="269"/>
    <n v="4.2"/>
    <x v="24"/>
  </r>
  <r>
    <x v="270"/>
    <n v="4.0999999999999996"/>
    <x v="24"/>
  </r>
  <r>
    <x v="271"/>
    <n v="4"/>
    <x v="24"/>
  </r>
  <r>
    <x v="272"/>
    <n v="3.9"/>
    <x v="24"/>
  </r>
  <r>
    <x v="273"/>
    <n v="3.7"/>
    <x v="24"/>
  </r>
  <r>
    <x v="274"/>
    <n v="3.6"/>
    <x v="24"/>
  </r>
  <r>
    <x v="275"/>
    <n v="3.4"/>
    <x v="24"/>
  </r>
  <r>
    <x v="276"/>
    <n v="3.3"/>
    <x v="24"/>
  </r>
  <r>
    <x v="277"/>
    <n v="3.2"/>
    <x v="24"/>
  </r>
  <r>
    <x v="278"/>
    <n v="3.3"/>
    <x v="24"/>
  </r>
  <r>
    <x v="279"/>
    <n v="3.3"/>
    <x v="24"/>
  </r>
  <r>
    <x v="280"/>
    <n v="3.4"/>
    <x v="24"/>
  </r>
  <r>
    <x v="281"/>
    <n v="3.4"/>
    <x v="24"/>
  </r>
  <r>
    <x v="282"/>
    <n v="3.4"/>
    <x v="24"/>
  </r>
  <r>
    <x v="283"/>
    <n v="3.3"/>
    <x v="24"/>
  </r>
  <r>
    <x v="284"/>
    <n v="3.2"/>
    <x v="24"/>
  </r>
  <r>
    <x v="285"/>
    <n v="3.1"/>
    <x v="24"/>
  </r>
  <r>
    <x v="286"/>
    <n v="3"/>
    <x v="24"/>
  </r>
  <r>
    <x v="287"/>
    <n v="3"/>
    <x v="24"/>
  </r>
  <r>
    <x v="288"/>
    <n v="3"/>
    <x v="24"/>
  </r>
  <r>
    <x v="289"/>
    <n v="3"/>
    <x v="24"/>
  </r>
  <r>
    <x v="290"/>
    <n v="3.1"/>
    <x v="24"/>
  </r>
  <r>
    <x v="291"/>
    <n v="3.1"/>
    <x v="24"/>
  </r>
  <r>
    <x v="292"/>
    <n v="3.1"/>
    <x v="24"/>
  </r>
  <r>
    <x v="293"/>
    <n v="3.2"/>
    <x v="24"/>
  </r>
  <r>
    <x v="294"/>
    <n v="3.3"/>
    <x v="24"/>
  </r>
  <r>
    <x v="295"/>
    <n v="3.5"/>
    <x v="24"/>
  </r>
  <r>
    <x v="296"/>
    <n v="3.6"/>
    <x v="24"/>
  </r>
  <r>
    <x v="297"/>
    <n v="3.8"/>
    <x v="24"/>
  </r>
  <r>
    <x v="298"/>
    <n v="3.9"/>
    <x v="24"/>
  </r>
  <r>
    <x v="299"/>
    <n v="4.0999999999999996"/>
    <x v="24"/>
  </r>
  <r>
    <x v="300"/>
    <n v="4.2"/>
    <x v="24"/>
  </r>
  <r>
    <x v="301"/>
    <n v="4.2"/>
    <x v="24"/>
  </r>
  <r>
    <x v="302"/>
    <n v="4.3"/>
    <x v="24"/>
  </r>
  <r>
    <x v="303"/>
    <n v="4.3"/>
    <x v="24"/>
  </r>
  <r>
    <x v="304"/>
    <n v="4.3"/>
    <x v="24"/>
  </r>
  <r>
    <x v="305"/>
    <n v="4.3"/>
    <x v="24"/>
  </r>
  <r>
    <x v="306"/>
    <n v="4.4000000000000004"/>
    <x v="24"/>
  </r>
  <r>
    <x v="307"/>
    <n v="4.5"/>
    <x v="24"/>
  </r>
  <r>
    <x v="308"/>
    <n v="4.7"/>
    <x v="24"/>
  </r>
  <r>
    <x v="309"/>
    <n v="4.9000000000000004"/>
    <x v="24"/>
  </r>
  <r>
    <x v="310"/>
    <n v="5"/>
    <x v="24"/>
  </r>
  <r>
    <x v="311"/>
    <n v="5.2"/>
    <x v="24"/>
  </r>
  <r>
    <x v="312"/>
    <n v="5.3"/>
    <x v="24"/>
  </r>
  <r>
    <x v="313"/>
    <n v="5.3"/>
    <x v="24"/>
  </r>
  <r>
    <x v="314"/>
    <n v="5.4"/>
    <x v="24"/>
  </r>
  <r>
    <x v="315"/>
    <n v="5.4"/>
    <x v="24"/>
  </r>
  <r>
    <x v="316"/>
    <n v="5.4"/>
    <x v="24"/>
  </r>
  <r>
    <x v="317"/>
    <n v="5.3"/>
    <x v="24"/>
  </r>
  <r>
    <x v="318"/>
    <n v="5.3"/>
    <x v="24"/>
  </r>
  <r>
    <x v="319"/>
    <n v="5.3"/>
    <x v="24"/>
  </r>
  <r>
    <x v="320"/>
    <n v="5.3"/>
    <x v="24"/>
  </r>
  <r>
    <x v="321"/>
    <n v="5.3"/>
    <x v="24"/>
  </r>
  <r>
    <x v="322"/>
    <n v="5.3"/>
    <x v="24"/>
  </r>
  <r>
    <x v="323"/>
    <n v="5.3"/>
    <x v="24"/>
  </r>
  <r>
    <x v="324"/>
    <n v="5.4"/>
    <x v="24"/>
  </r>
  <r>
    <x v="325"/>
    <n v="5.5"/>
    <x v="24"/>
  </r>
  <r>
    <x v="326"/>
    <n v="5.6"/>
    <x v="24"/>
  </r>
  <r>
    <x v="327"/>
    <n v="5.7"/>
    <x v="24"/>
  </r>
  <r>
    <x v="328"/>
    <n v="5.8"/>
    <x v="24"/>
  </r>
  <r>
    <x v="329"/>
    <n v="5.9"/>
    <x v="24"/>
  </r>
  <r>
    <x v="330"/>
    <n v="5.9"/>
    <x v="24"/>
  </r>
  <r>
    <x v="331"/>
    <n v="5.9"/>
    <x v="24"/>
  </r>
  <r>
    <x v="332"/>
    <n v="5.8"/>
    <x v="24"/>
  </r>
  <r>
    <x v="333"/>
    <n v="5.7"/>
    <x v="24"/>
  </r>
  <r>
    <x v="334"/>
    <n v="5.6"/>
    <x v="24"/>
  </r>
  <r>
    <x v="335"/>
    <n v="5.5"/>
    <x v="24"/>
  </r>
  <r>
    <x v="336"/>
    <n v="5.5"/>
    <x v="24"/>
  </r>
  <r>
    <x v="337"/>
    <n v="5.6"/>
    <x v="24"/>
  </r>
  <r>
    <x v="338"/>
    <n v="5.6"/>
    <x v="24"/>
  </r>
  <r>
    <x v="339"/>
    <n v="5.7"/>
    <x v="24"/>
  </r>
  <r>
    <x v="340"/>
    <n v="5.8"/>
    <x v="24"/>
  </r>
  <r>
    <x v="341"/>
    <n v="5.9"/>
    <x v="24"/>
  </r>
  <r>
    <x v="342"/>
    <n v="6"/>
    <x v="24"/>
  </r>
  <r>
    <x v="343"/>
    <n v="6"/>
    <x v="24"/>
  </r>
  <r>
    <x v="344"/>
    <n v="6"/>
    <x v="24"/>
  </r>
  <r>
    <x v="345"/>
    <n v="6"/>
    <x v="24"/>
  </r>
  <r>
    <x v="346"/>
    <n v="6"/>
    <x v="24"/>
  </r>
  <r>
    <x v="347"/>
    <n v="6"/>
    <x v="24"/>
  </r>
  <r>
    <x v="348"/>
    <n v="6"/>
    <x v="24"/>
  </r>
  <r>
    <x v="349"/>
    <n v="5.9"/>
    <x v="24"/>
  </r>
  <r>
    <x v="350"/>
    <n v="5.8"/>
    <x v="24"/>
  </r>
  <r>
    <x v="351"/>
    <n v="5.7"/>
    <x v="24"/>
  </r>
  <r>
    <x v="352"/>
    <n v="5.5"/>
    <x v="24"/>
  </r>
  <r>
    <x v="353"/>
    <n v="5.4"/>
    <x v="24"/>
  </r>
  <r>
    <x v="354"/>
    <n v="5.2"/>
    <x v="24"/>
  </r>
  <r>
    <x v="355"/>
    <n v="5.2"/>
    <x v="24"/>
  </r>
  <r>
    <x v="356"/>
    <n v="5.0999999999999996"/>
    <x v="24"/>
  </r>
  <r>
    <x v="357"/>
    <n v="5.0999999999999996"/>
    <x v="24"/>
  </r>
  <r>
    <x v="358"/>
    <n v="5.0999999999999996"/>
    <x v="24"/>
  </r>
  <r>
    <x v="359"/>
    <n v="5"/>
    <x v="24"/>
  </r>
  <r>
    <x v="360"/>
    <n v="5"/>
    <x v="24"/>
  </r>
  <r>
    <x v="361"/>
    <n v="4.9000000000000004"/>
    <x v="24"/>
  </r>
  <r>
    <x v="362"/>
    <n v="4.8"/>
    <x v="24"/>
  </r>
  <r>
    <x v="363"/>
    <n v="4.8"/>
    <x v="24"/>
  </r>
  <r>
    <x v="364"/>
    <n v="4.8"/>
    <x v="24"/>
  </r>
  <r>
    <x v="365"/>
    <n v="4.8"/>
    <x v="24"/>
  </r>
  <r>
    <x v="366"/>
    <n v="4.9000000000000004"/>
    <x v="24"/>
  </r>
  <r>
    <x v="367"/>
    <n v="4.9000000000000004"/>
    <x v="24"/>
  </r>
  <r>
    <x v="368"/>
    <n v="5"/>
    <x v="24"/>
  </r>
  <r>
    <x v="369"/>
    <n v="5"/>
    <x v="24"/>
  </r>
  <r>
    <x v="370"/>
    <n v="4.9000000000000004"/>
    <x v="24"/>
  </r>
  <r>
    <x v="371"/>
    <n v="4.9000000000000004"/>
    <x v="24"/>
  </r>
  <r>
    <x v="372"/>
    <n v="4.8"/>
    <x v="24"/>
  </r>
  <r>
    <x v="373"/>
    <n v="4.8"/>
    <x v="24"/>
  </r>
  <r>
    <x v="374"/>
    <n v="4.8"/>
    <x v="24"/>
  </r>
  <r>
    <x v="375"/>
    <n v="4.9000000000000004"/>
    <x v="24"/>
  </r>
  <r>
    <x v="376"/>
    <n v="4.9000000000000004"/>
    <x v="24"/>
  </r>
  <r>
    <x v="377"/>
    <n v="5"/>
    <x v="24"/>
  </r>
  <r>
    <x v="378"/>
    <n v="5.0999999999999996"/>
    <x v="24"/>
  </r>
  <r>
    <x v="379"/>
    <n v="5.2"/>
    <x v="24"/>
  </r>
  <r>
    <x v="380"/>
    <n v="5.3"/>
    <x v="24"/>
  </r>
  <r>
    <x v="381"/>
    <n v="5.4"/>
    <x v="24"/>
  </r>
  <r>
    <x v="382"/>
    <n v="5.4"/>
    <x v="24"/>
  </r>
  <r>
    <x v="383"/>
    <n v="5.4"/>
    <x v="24"/>
  </r>
  <r>
    <x v="384"/>
    <n v="5.4"/>
    <x v="24"/>
  </r>
  <r>
    <x v="385"/>
    <n v="5.4"/>
    <x v="24"/>
  </r>
  <r>
    <x v="386"/>
    <n v="5.4"/>
    <x v="24"/>
  </r>
  <r>
    <x v="387"/>
    <n v="5.6"/>
    <x v="24"/>
  </r>
  <r>
    <x v="388"/>
    <n v="5.7"/>
    <x v="24"/>
  </r>
  <r>
    <x v="389"/>
    <n v="5.9"/>
    <x v="24"/>
  </r>
  <r>
    <x v="390"/>
    <n v="6.1"/>
    <x v="24"/>
  </r>
  <r>
    <x v="391"/>
    <n v="6.3"/>
    <x v="24"/>
  </r>
  <r>
    <x v="392"/>
    <n v="6.5"/>
    <x v="24"/>
  </r>
  <r>
    <x v="393"/>
    <n v="6.8"/>
    <x v="24"/>
  </r>
  <r>
    <x v="394"/>
    <n v="7.2"/>
    <x v="24"/>
  </r>
  <r>
    <x v="395"/>
    <n v="7.6"/>
    <x v="24"/>
  </r>
  <r>
    <x v="396"/>
    <n v="8"/>
    <x v="24"/>
  </r>
  <r>
    <x v="397"/>
    <n v="8.4"/>
    <x v="24"/>
  </r>
  <r>
    <x v="398"/>
    <n v="8.6999999999999993"/>
    <x v="24"/>
  </r>
  <r>
    <x v="399"/>
    <n v="9"/>
    <x v="24"/>
  </r>
  <r>
    <x v="400"/>
    <n v="9.1"/>
    <x v="24"/>
  </r>
  <r>
    <x v="401"/>
    <n v="9.3000000000000007"/>
    <x v="24"/>
  </r>
  <r>
    <x v="402"/>
    <n v="9.3000000000000007"/>
    <x v="24"/>
  </r>
  <r>
    <x v="403"/>
    <n v="9.4"/>
    <x v="24"/>
  </r>
  <r>
    <x v="404"/>
    <n v="9.4"/>
    <x v="24"/>
  </r>
  <r>
    <x v="405"/>
    <n v="9.4"/>
    <x v="24"/>
  </r>
  <r>
    <x v="406"/>
    <n v="9.5"/>
    <x v="24"/>
  </r>
  <r>
    <x v="407"/>
    <n v="9.6"/>
    <x v="24"/>
  </r>
  <r>
    <x v="408"/>
    <n v="9.6"/>
    <x v="24"/>
  </r>
  <r>
    <x v="409"/>
    <n v="9.6"/>
    <x v="24"/>
  </r>
  <r>
    <x v="410"/>
    <n v="9.6"/>
    <x v="24"/>
  </r>
  <r>
    <x v="411"/>
    <n v="9.5"/>
    <x v="24"/>
  </r>
  <r>
    <x v="412"/>
    <n v="9.4"/>
    <x v="24"/>
  </r>
  <r>
    <x v="413"/>
    <n v="9.3000000000000007"/>
    <x v="24"/>
  </r>
  <r>
    <x v="414"/>
    <n v="9.3000000000000007"/>
    <x v="24"/>
  </r>
  <r>
    <x v="415"/>
    <n v="9.3000000000000007"/>
    <x v="24"/>
  </r>
  <r>
    <x v="416"/>
    <n v="9.3000000000000007"/>
    <x v="24"/>
  </r>
  <r>
    <x v="417"/>
    <n v="9.4"/>
    <x v="24"/>
  </r>
  <r>
    <x v="418"/>
    <n v="9.4"/>
    <x v="24"/>
  </r>
  <r>
    <x v="419"/>
    <n v="9.3000000000000007"/>
    <x v="24"/>
  </r>
  <r>
    <x v="420"/>
    <n v="9.1999999999999993"/>
    <x v="24"/>
  </r>
  <r>
    <x v="421"/>
    <n v="9.1"/>
    <x v="24"/>
  </r>
  <r>
    <x v="422"/>
    <n v="8.9"/>
    <x v="24"/>
  </r>
  <r>
    <x v="423"/>
    <n v="8.8000000000000007"/>
    <x v="24"/>
  </r>
  <r>
    <x v="424"/>
    <n v="8.8000000000000007"/>
    <x v="24"/>
  </r>
  <r>
    <x v="425"/>
    <n v="8.6999999999999993"/>
    <x v="24"/>
  </r>
  <r>
    <x v="426"/>
    <n v="8.6"/>
    <x v="24"/>
  </r>
  <r>
    <x v="427"/>
    <n v="8.5"/>
    <x v="24"/>
  </r>
  <r>
    <x v="428"/>
    <n v="8.4"/>
    <x v="24"/>
  </r>
  <r>
    <x v="429"/>
    <n v="8.1999999999999993"/>
    <x v="24"/>
  </r>
  <r>
    <x v="430"/>
    <n v="8"/>
    <x v="24"/>
  </r>
  <r>
    <x v="431"/>
    <n v="7.7"/>
    <x v="24"/>
  </r>
  <r>
    <x v="432"/>
    <n v="7.5"/>
    <x v="24"/>
  </r>
  <r>
    <x v="433"/>
    <n v="7.4"/>
    <x v="24"/>
  </r>
  <r>
    <x v="434"/>
    <n v="7.3"/>
    <x v="24"/>
  </r>
  <r>
    <x v="435"/>
    <n v="7.2"/>
    <x v="24"/>
  </r>
  <r>
    <x v="436"/>
    <n v="7.2"/>
    <x v="24"/>
  </r>
  <r>
    <x v="437"/>
    <n v="7.1"/>
    <x v="24"/>
  </r>
  <r>
    <x v="438"/>
    <n v="7.1"/>
    <x v="24"/>
  </r>
  <r>
    <x v="439"/>
    <n v="7"/>
    <x v="24"/>
  </r>
  <r>
    <x v="440"/>
    <n v="7"/>
    <x v="24"/>
  </r>
  <r>
    <x v="441"/>
    <n v="7"/>
    <x v="24"/>
  </r>
  <r>
    <x v="442"/>
    <n v="7"/>
    <x v="24"/>
  </r>
  <r>
    <x v="443"/>
    <n v="6.9"/>
    <x v="24"/>
  </r>
  <r>
    <x v="444"/>
    <n v="6.9"/>
    <x v="24"/>
  </r>
  <r>
    <x v="445"/>
    <n v="6.9"/>
    <x v="24"/>
  </r>
  <r>
    <x v="446"/>
    <n v="6.9"/>
    <x v="24"/>
  </r>
  <r>
    <x v="447"/>
    <n v="6.8"/>
    <x v="24"/>
  </r>
  <r>
    <x v="448"/>
    <n v="6.8"/>
    <x v="24"/>
  </r>
  <r>
    <x v="449"/>
    <n v="6.8"/>
    <x v="24"/>
  </r>
  <r>
    <x v="450"/>
    <n v="6.8"/>
    <x v="24"/>
  </r>
  <r>
    <x v="451"/>
    <n v="6.7"/>
    <x v="24"/>
  </r>
  <r>
    <x v="452"/>
    <n v="6.7"/>
    <x v="24"/>
  </r>
  <r>
    <x v="453"/>
    <n v="6.6"/>
    <x v="24"/>
  </r>
  <r>
    <x v="454"/>
    <n v="6.6"/>
    <x v="24"/>
  </r>
  <r>
    <x v="455"/>
    <n v="6.6"/>
    <x v="24"/>
  </r>
  <r>
    <x v="456"/>
    <n v="6.6"/>
    <x v="24"/>
  </r>
  <r>
    <x v="457"/>
    <n v="6.6"/>
    <x v="24"/>
  </r>
  <r>
    <x v="458"/>
    <n v="6.6"/>
    <x v="24"/>
  </r>
  <r>
    <x v="459"/>
    <n v="6.5"/>
    <x v="24"/>
  </r>
  <r>
    <x v="460"/>
    <n v="6.3"/>
    <x v="24"/>
  </r>
  <r>
    <x v="461"/>
    <n v="6.2"/>
    <x v="24"/>
  </r>
  <r>
    <x v="462"/>
    <n v="6.1"/>
    <x v="24"/>
  </r>
  <r>
    <x v="463"/>
    <n v="6"/>
    <x v="24"/>
  </r>
  <r>
    <x v="464"/>
    <n v="5.9"/>
    <x v="24"/>
  </r>
  <r>
    <x v="465"/>
    <n v="5.8"/>
    <x v="24"/>
  </r>
  <r>
    <x v="466"/>
    <n v="5.7"/>
    <x v="24"/>
  </r>
  <r>
    <x v="467"/>
    <n v="5.7"/>
    <x v="24"/>
  </r>
  <r>
    <x v="468"/>
    <n v="5.6"/>
    <x v="24"/>
  </r>
  <r>
    <x v="469"/>
    <n v="5.6"/>
    <x v="24"/>
  </r>
  <r>
    <x v="470"/>
    <n v="5.5"/>
    <x v="24"/>
  </r>
  <r>
    <x v="471"/>
    <n v="5.5"/>
    <x v="24"/>
  </r>
  <r>
    <x v="472"/>
    <n v="5.3"/>
    <x v="24"/>
  </r>
  <r>
    <x v="473"/>
    <n v="5.2"/>
    <x v="24"/>
  </r>
  <r>
    <x v="474"/>
    <n v="5"/>
    <x v="24"/>
  </r>
  <r>
    <x v="475"/>
    <n v="4.9000000000000004"/>
    <x v="24"/>
  </r>
  <r>
    <x v="476"/>
    <n v="4.8"/>
    <x v="24"/>
  </r>
  <r>
    <x v="477"/>
    <n v="4.7"/>
    <x v="24"/>
  </r>
  <r>
    <x v="478"/>
    <n v="4.5999999999999996"/>
    <x v="24"/>
  </r>
  <r>
    <x v="479"/>
    <n v="4.5"/>
    <x v="24"/>
  </r>
  <r>
    <x v="480"/>
    <n v="4.5"/>
    <x v="24"/>
  </r>
  <r>
    <x v="481"/>
    <n v="4.5"/>
    <x v="24"/>
  </r>
  <r>
    <x v="482"/>
    <n v="4.5"/>
    <x v="24"/>
  </r>
  <r>
    <x v="483"/>
    <n v="4.5"/>
    <x v="24"/>
  </r>
  <r>
    <x v="484"/>
    <n v="4.5999999999999996"/>
    <x v="24"/>
  </r>
  <r>
    <x v="485"/>
    <n v="4.7"/>
    <x v="24"/>
  </r>
  <r>
    <x v="486"/>
    <n v="4.7"/>
    <x v="24"/>
  </r>
  <r>
    <x v="487"/>
    <n v="4.7"/>
    <x v="24"/>
  </r>
  <r>
    <x v="488"/>
    <n v="4.7"/>
    <x v="24"/>
  </r>
  <r>
    <x v="489"/>
    <n v="4.5999999999999996"/>
    <x v="24"/>
  </r>
  <r>
    <x v="490"/>
    <n v="4.5"/>
    <x v="24"/>
  </r>
  <r>
    <x v="491"/>
    <n v="4.4000000000000004"/>
    <x v="24"/>
  </r>
  <r>
    <x v="492"/>
    <n v="4.2"/>
    <x v="24"/>
  </r>
  <r>
    <x v="493"/>
    <n v="4.0999999999999996"/>
    <x v="24"/>
  </r>
  <r>
    <x v="494"/>
    <n v="4"/>
    <x v="24"/>
  </r>
  <r>
    <x v="495"/>
    <n v="3.9"/>
    <x v="24"/>
  </r>
  <r>
    <x v="496"/>
    <n v="3.8"/>
    <x v="24"/>
  </r>
  <r>
    <x v="497"/>
    <n v="3.7"/>
    <x v="24"/>
  </r>
  <r>
    <x v="498"/>
    <n v="3.7"/>
    <x v="24"/>
  </r>
  <r>
    <x v="499"/>
    <n v="3.7"/>
    <x v="24"/>
  </r>
  <r>
    <x v="500"/>
    <n v="3.6"/>
    <x v="24"/>
  </r>
  <r>
    <x v="501"/>
    <n v="3.6"/>
    <x v="24"/>
  </r>
  <r>
    <x v="502"/>
    <n v="3.6"/>
    <x v="24"/>
  </r>
  <r>
    <x v="503"/>
    <n v="3.6"/>
    <x v="24"/>
  </r>
  <r>
    <x v="504"/>
    <n v="3.5"/>
    <x v="24"/>
  </r>
  <r>
    <x v="505"/>
    <n v="3.5"/>
    <x v="24"/>
  </r>
  <r>
    <x v="506"/>
    <n v="3.4"/>
    <x v="24"/>
  </r>
  <r>
    <x v="507"/>
    <n v="3.3"/>
    <x v="24"/>
  </r>
  <r>
    <x v="508"/>
    <n v="3.2"/>
    <x v="24"/>
  </r>
  <r>
    <x v="509"/>
    <n v="3.1"/>
    <x v="24"/>
  </r>
  <r>
    <x v="510"/>
    <n v="3.1"/>
    <x v="24"/>
  </r>
  <r>
    <x v="511"/>
    <n v="3.1"/>
    <x v="24"/>
  </r>
  <r>
    <x v="512"/>
    <n v="3.1"/>
    <x v="24"/>
  </r>
  <r>
    <x v="513"/>
    <n v="3.1"/>
    <x v="24"/>
  </r>
  <r>
    <x v="514"/>
    <n v="3.2"/>
    <x v="24"/>
  </r>
  <r>
    <x v="515"/>
    <n v="3.2"/>
    <x v="24"/>
  </r>
  <r>
    <x v="516"/>
    <n v="3.3"/>
    <x v="24"/>
  </r>
  <r>
    <x v="517"/>
    <n v="3.3"/>
    <x v="24"/>
  </r>
  <r>
    <x v="518"/>
    <n v="3.2"/>
    <x v="24"/>
  </r>
  <r>
    <x v="519"/>
    <n v="3.1"/>
    <x v="24"/>
  </r>
  <r>
    <x v="520"/>
    <n v="3.1"/>
    <x v="24"/>
  </r>
  <r>
    <x v="521"/>
    <n v="3.1"/>
    <x v="24"/>
  </r>
  <r>
    <x v="522"/>
    <n v="3.1"/>
    <x v="24"/>
  </r>
  <r>
    <x v="523"/>
    <n v="3.2"/>
    <x v="24"/>
  </r>
  <r>
    <x v="524"/>
    <n v="3.3"/>
    <x v="24"/>
  </r>
  <r>
    <x v="525"/>
    <n v="3.3"/>
    <x v="24"/>
  </r>
  <r>
    <x v="526"/>
    <n v="3.4"/>
    <x v="24"/>
  </r>
  <r>
    <x v="527"/>
    <n v="3.4"/>
    <x v="24"/>
  </r>
  <r>
    <x v="528"/>
    <n v="3.4"/>
    <x v="24"/>
  </r>
  <r>
    <x v="529"/>
    <n v="3.4"/>
    <x v="24"/>
  </r>
  <r>
    <x v="530"/>
    <n v="3.6"/>
    <x v="24"/>
  </r>
  <r>
    <x v="531"/>
    <n v="11.6"/>
    <x v="24"/>
  </r>
  <r>
    <x v="532"/>
    <n v="9.6"/>
    <x v="24"/>
  </r>
  <r>
    <x v="533"/>
    <n v="8"/>
    <x v="24"/>
  </r>
  <r>
    <x v="534"/>
    <n v="7.2"/>
    <x v="24"/>
  </r>
  <r>
    <x v="535"/>
    <n v="6.4"/>
    <x v="24"/>
  </r>
  <r>
    <x v="536"/>
    <n v="5.9"/>
    <x v="24"/>
  </r>
  <r>
    <x v="537"/>
    <n v="5.4"/>
    <x v="24"/>
  </r>
  <r>
    <x v="538"/>
    <n v="5.0999999999999996"/>
    <x v="24"/>
  </r>
  <r>
    <x v="539"/>
    <n v="5"/>
    <x v="24"/>
  </r>
  <r>
    <x v="540"/>
    <n v="4.8"/>
    <x v="24"/>
  </r>
  <r>
    <x v="541"/>
    <n v="4.8"/>
    <x v="24"/>
  </r>
  <r>
    <x v="542"/>
    <n v="4.7"/>
    <x v="24"/>
  </r>
  <r>
    <x v="543"/>
    <n v="4.5999999999999996"/>
    <x v="24"/>
  </r>
  <r>
    <x v="544"/>
    <n v="4.4000000000000004"/>
    <x v="24"/>
  </r>
  <r>
    <x v="545"/>
    <n v="4.3"/>
    <x v="24"/>
  </r>
  <r>
    <x v="546"/>
    <n v="4.0999999999999996"/>
    <x v="24"/>
  </r>
  <r>
    <x v="547"/>
    <n v="3.9"/>
    <x v="24"/>
  </r>
  <r>
    <x v="548"/>
    <n v="3.7"/>
    <x v="24"/>
  </r>
  <r>
    <x v="549"/>
    <n v="3.5"/>
    <x v="24"/>
  </r>
  <r>
    <x v="550"/>
    <n v="3.4"/>
    <x v="24"/>
  </r>
  <r>
    <x v="551"/>
    <n v="3.2"/>
    <x v="24"/>
  </r>
  <r>
    <x v="552"/>
    <n v="3"/>
    <x v="24"/>
  </r>
  <r>
    <x v="553"/>
    <n v="2.8"/>
    <x v="24"/>
  </r>
  <r>
    <x v="554"/>
    <n v="2.6"/>
    <x v="24"/>
  </r>
  <r>
    <x v="555"/>
    <n v="2.4"/>
    <x v="24"/>
  </r>
  <r>
    <x v="556"/>
    <n v="2.4"/>
    <x v="24"/>
  </r>
  <r>
    <x v="557"/>
    <n v="2.4"/>
    <x v="24"/>
  </r>
  <r>
    <x v="558"/>
    <n v="2.4"/>
    <x v="24"/>
  </r>
  <r>
    <x v="559"/>
    <n v="2.5"/>
    <x v="24"/>
  </r>
  <r>
    <x v="560"/>
    <n v="2.7"/>
    <x v="24"/>
  </r>
  <r>
    <x v="561"/>
    <n v="2.8"/>
    <x v="24"/>
  </r>
  <r>
    <x v="562"/>
    <n v="2.8"/>
    <x v="24"/>
  </r>
  <r>
    <x v="563"/>
    <n v="2.8"/>
    <x v="24"/>
  </r>
  <r>
    <x v="564"/>
    <n v="2.8"/>
    <x v="24"/>
  </r>
  <r>
    <x v="565"/>
    <n v="2.8"/>
    <x v="24"/>
  </r>
  <r>
    <x v="566"/>
    <n v="2.9"/>
    <x v="24"/>
  </r>
  <r>
    <x v="567"/>
    <n v="2.9"/>
    <x v="24"/>
  </r>
  <r>
    <x v="568"/>
    <n v="3"/>
    <x v="24"/>
  </r>
  <r>
    <x v="569"/>
    <n v="3.1"/>
    <x v="24"/>
  </r>
  <r>
    <x v="570"/>
    <n v="3.2"/>
    <x v="24"/>
  </r>
  <r>
    <x v="571"/>
    <n v="3.2"/>
    <x v="24"/>
  </r>
  <r>
    <x v="572"/>
    <n v="3.3"/>
    <x v="24"/>
  </r>
  <r>
    <x v="573"/>
    <n v="3.4"/>
    <x v="24"/>
  </r>
  <r>
    <x v="574"/>
    <n v="3.4"/>
    <x v="24"/>
  </r>
  <r>
    <x v="575"/>
    <n v="3.4"/>
    <x v="24"/>
  </r>
  <r>
    <x v="576"/>
    <n v="3.5"/>
    <x v="24"/>
  </r>
  <r>
    <x v="577"/>
    <n v="3.5"/>
    <x v="24"/>
  </r>
  <r>
    <x v="578"/>
    <n v="3.6"/>
    <x v="24"/>
  </r>
  <r>
    <x v="579"/>
    <n v="3.7"/>
    <x v="24"/>
  </r>
  <r>
    <x v="580"/>
    <n v="3.7"/>
    <x v="24"/>
  </r>
  <r>
    <x v="581"/>
    <n v="3.8"/>
    <x v="24"/>
  </r>
  <r>
    <x v="582"/>
    <n v="3.8"/>
    <x v="24"/>
  </r>
  <r>
    <x v="583"/>
    <n v="3.8"/>
    <x v="24"/>
  </r>
  <r>
    <x v="584"/>
    <n v="3.7"/>
    <x v="24"/>
  </r>
  <r>
    <x v="585"/>
    <n v="3.7"/>
    <x v="24"/>
  </r>
  <r>
    <x v="586"/>
    <n v="3.8"/>
    <x v="24"/>
  </r>
  <r>
    <x v="587"/>
    <n v="3.8"/>
    <x v="24"/>
  </r>
  <r>
    <x v="588"/>
    <n v="3.9"/>
    <x v="24"/>
  </r>
  <r>
    <x v="589"/>
    <n v="4"/>
    <x v="24"/>
  </r>
  <r>
    <x v="590"/>
    <n v="4"/>
    <x v="24"/>
  </r>
  <r>
    <x v="591"/>
    <n v="4"/>
    <x v="24"/>
  </r>
  <r>
    <x v="592"/>
    <n v="4"/>
    <x v="24"/>
  </r>
  <r>
    <x v="593"/>
    <n v="4"/>
    <x v="24"/>
  </r>
  <r>
    <x v="594"/>
    <n v="4"/>
    <x v="24"/>
  </r>
  <r>
    <x v="595"/>
    <n v="4"/>
    <x v="24"/>
  </r>
  <r>
    <x v="596"/>
    <n v="3.9"/>
    <x v="24"/>
  </r>
  <r>
    <x v="597"/>
    <m/>
    <x v="24"/>
  </r>
  <r>
    <x v="598"/>
    <n v="3.9"/>
    <x v="24"/>
  </r>
  <r>
    <x v="599"/>
    <n v="3.9"/>
    <x v="24"/>
  </r>
  <r>
    <x v="600"/>
    <n v="3.9"/>
    <x v="24"/>
  </r>
  <r>
    <x v="601"/>
    <n v="3.9"/>
    <x v="24"/>
  </r>
  <r>
    <x v="602"/>
    <n v="3.9"/>
    <x v="24"/>
  </r>
  <r>
    <x v="603"/>
    <n v="3.8"/>
    <x v="24"/>
  </r>
  <r>
    <x v="604"/>
    <n v="3.8"/>
    <x v="24"/>
  </r>
  <r>
    <x v="0"/>
    <n v="5.9"/>
    <x v="25"/>
  </r>
  <r>
    <x v="1"/>
    <n v="5.9"/>
    <x v="25"/>
  </r>
  <r>
    <x v="2"/>
    <n v="5.9"/>
    <x v="25"/>
  </r>
  <r>
    <x v="3"/>
    <n v="5.9"/>
    <x v="25"/>
  </r>
  <r>
    <x v="4"/>
    <n v="5.9"/>
    <x v="25"/>
  </r>
  <r>
    <x v="5"/>
    <n v="5.9"/>
    <x v="25"/>
  </r>
  <r>
    <x v="6"/>
    <n v="5.9"/>
    <x v="25"/>
  </r>
  <r>
    <x v="7"/>
    <n v="5.9"/>
    <x v="25"/>
  </r>
  <r>
    <x v="8"/>
    <n v="5.9"/>
    <x v="25"/>
  </r>
  <r>
    <x v="9"/>
    <n v="6"/>
    <x v="25"/>
  </r>
  <r>
    <x v="10"/>
    <n v="6"/>
    <x v="25"/>
  </r>
  <r>
    <x v="11"/>
    <n v="6.1"/>
    <x v="25"/>
  </r>
  <r>
    <x v="12"/>
    <n v="6.1"/>
    <x v="25"/>
  </r>
  <r>
    <x v="13"/>
    <n v="6.1"/>
    <x v="25"/>
  </r>
  <r>
    <x v="14"/>
    <n v="6.1"/>
    <x v="25"/>
  </r>
  <r>
    <x v="15"/>
    <n v="6.1"/>
    <x v="25"/>
  </r>
  <r>
    <x v="16"/>
    <n v="6.1"/>
    <x v="25"/>
  </r>
  <r>
    <x v="17"/>
    <n v="6.2"/>
    <x v="25"/>
  </r>
  <r>
    <x v="18"/>
    <n v="6.2"/>
    <x v="25"/>
  </r>
  <r>
    <x v="19"/>
    <n v="6.2"/>
    <x v="25"/>
  </r>
  <r>
    <x v="20"/>
    <n v="6.3"/>
    <x v="25"/>
  </r>
  <r>
    <x v="21"/>
    <n v="6.3"/>
    <x v="25"/>
  </r>
  <r>
    <x v="22"/>
    <n v="6.3"/>
    <x v="25"/>
  </r>
  <r>
    <x v="23"/>
    <n v="6.3"/>
    <x v="25"/>
  </r>
  <r>
    <x v="24"/>
    <n v="6.2"/>
    <x v="25"/>
  </r>
  <r>
    <x v="25"/>
    <n v="6.1"/>
    <x v="25"/>
  </r>
  <r>
    <x v="26"/>
    <n v="6"/>
    <x v="25"/>
  </r>
  <r>
    <x v="27"/>
    <n v="5.8"/>
    <x v="25"/>
  </r>
  <r>
    <x v="28"/>
    <n v="5.7"/>
    <x v="25"/>
  </r>
  <r>
    <x v="29"/>
    <n v="5.6"/>
    <x v="25"/>
  </r>
  <r>
    <x v="30"/>
    <n v="5.4"/>
    <x v="25"/>
  </r>
  <r>
    <x v="31"/>
    <n v="5.4"/>
    <x v="25"/>
  </r>
  <r>
    <x v="32"/>
    <n v="5.3"/>
    <x v="25"/>
  </r>
  <r>
    <x v="33"/>
    <n v="5.3"/>
    <x v="25"/>
  </r>
  <r>
    <x v="34"/>
    <n v="5.2"/>
    <x v="25"/>
  </r>
  <r>
    <x v="35"/>
    <n v="5.2"/>
    <x v="25"/>
  </r>
  <r>
    <x v="36"/>
    <n v="5.2"/>
    <x v="25"/>
  </r>
  <r>
    <x v="37"/>
    <n v="5.2"/>
    <x v="25"/>
  </r>
  <r>
    <x v="38"/>
    <n v="5.2"/>
    <x v="25"/>
  </r>
  <r>
    <x v="39"/>
    <n v="5.2"/>
    <x v="25"/>
  </r>
  <r>
    <x v="40"/>
    <n v="5.2"/>
    <x v="25"/>
  </r>
  <r>
    <x v="41"/>
    <n v="5.2"/>
    <x v="25"/>
  </r>
  <r>
    <x v="42"/>
    <n v="5.2"/>
    <x v="25"/>
  </r>
  <r>
    <x v="43"/>
    <n v="5.2"/>
    <x v="25"/>
  </r>
  <r>
    <x v="44"/>
    <n v="5.2"/>
    <x v="25"/>
  </r>
  <r>
    <x v="45"/>
    <n v="5.2"/>
    <x v="25"/>
  </r>
  <r>
    <x v="46"/>
    <n v="5.3"/>
    <x v="25"/>
  </r>
  <r>
    <x v="47"/>
    <n v="5.3"/>
    <x v="25"/>
  </r>
  <r>
    <x v="48"/>
    <n v="5.5"/>
    <x v="25"/>
  </r>
  <r>
    <x v="49"/>
    <n v="5.7"/>
    <x v="25"/>
  </r>
  <r>
    <x v="50"/>
    <n v="5.9"/>
    <x v="25"/>
  </r>
  <r>
    <x v="51"/>
    <n v="6.1"/>
    <x v="25"/>
  </r>
  <r>
    <x v="52"/>
    <n v="6.3"/>
    <x v="25"/>
  </r>
  <r>
    <x v="53"/>
    <n v="6.5"/>
    <x v="25"/>
  </r>
  <r>
    <x v="54"/>
    <n v="6.7"/>
    <x v="25"/>
  </r>
  <r>
    <x v="55"/>
    <n v="6.7"/>
    <x v="25"/>
  </r>
  <r>
    <x v="56"/>
    <n v="6.7"/>
    <x v="25"/>
  </r>
  <r>
    <x v="57"/>
    <n v="6.7"/>
    <x v="25"/>
  </r>
  <r>
    <x v="58"/>
    <n v="6.6"/>
    <x v="25"/>
  </r>
  <r>
    <x v="59"/>
    <n v="6.5"/>
    <x v="25"/>
  </r>
  <r>
    <x v="60"/>
    <n v="6.4"/>
    <x v="25"/>
  </r>
  <r>
    <x v="61"/>
    <n v="6.4"/>
    <x v="25"/>
  </r>
  <r>
    <x v="62"/>
    <n v="6.4"/>
    <x v="25"/>
  </r>
  <r>
    <x v="63"/>
    <n v="6.4"/>
    <x v="25"/>
  </r>
  <r>
    <x v="64"/>
    <n v="6.4"/>
    <x v="25"/>
  </r>
  <r>
    <x v="65"/>
    <n v="6.5"/>
    <x v="25"/>
  </r>
  <r>
    <x v="66"/>
    <n v="6.6"/>
    <x v="25"/>
  </r>
  <r>
    <x v="67"/>
    <n v="6.8"/>
    <x v="25"/>
  </r>
  <r>
    <x v="68"/>
    <n v="7"/>
    <x v="25"/>
  </r>
  <r>
    <x v="69"/>
    <n v="7.2"/>
    <x v="25"/>
  </r>
  <r>
    <x v="70"/>
    <n v="7.4"/>
    <x v="25"/>
  </r>
  <r>
    <x v="71"/>
    <n v="7.7"/>
    <x v="25"/>
  </r>
  <r>
    <x v="72"/>
    <n v="7.9"/>
    <x v="25"/>
  </r>
  <r>
    <x v="73"/>
    <n v="8.1"/>
    <x v="25"/>
  </r>
  <r>
    <x v="74"/>
    <n v="8.3000000000000007"/>
    <x v="25"/>
  </r>
  <r>
    <x v="75"/>
    <n v="8.4"/>
    <x v="25"/>
  </r>
  <r>
    <x v="76"/>
    <n v="8.5"/>
    <x v="25"/>
  </r>
  <r>
    <x v="77"/>
    <n v="8.6"/>
    <x v="25"/>
  </r>
  <r>
    <x v="78"/>
    <n v="8.6"/>
    <x v="25"/>
  </r>
  <r>
    <x v="79"/>
    <n v="8.6999999999999993"/>
    <x v="25"/>
  </r>
  <r>
    <x v="80"/>
    <n v="8.8000000000000007"/>
    <x v="25"/>
  </r>
  <r>
    <x v="81"/>
    <n v="8.9"/>
    <x v="25"/>
  </r>
  <r>
    <x v="82"/>
    <n v="9.1"/>
    <x v="25"/>
  </r>
  <r>
    <x v="83"/>
    <n v="9.1999999999999993"/>
    <x v="25"/>
  </r>
  <r>
    <x v="84"/>
    <n v="9.3000000000000007"/>
    <x v="25"/>
  </r>
  <r>
    <x v="85"/>
    <n v="9.1999999999999993"/>
    <x v="25"/>
  </r>
  <r>
    <x v="86"/>
    <n v="9.1999999999999993"/>
    <x v="25"/>
  </r>
  <r>
    <x v="87"/>
    <n v="9.1"/>
    <x v="25"/>
  </r>
  <r>
    <x v="88"/>
    <n v="9"/>
    <x v="25"/>
  </r>
  <r>
    <x v="89"/>
    <n v="8.9"/>
    <x v="25"/>
  </r>
  <r>
    <x v="90"/>
    <n v="8.8000000000000007"/>
    <x v="25"/>
  </r>
  <r>
    <x v="91"/>
    <n v="8.6999999999999993"/>
    <x v="25"/>
  </r>
  <r>
    <x v="92"/>
    <n v="8.5"/>
    <x v="25"/>
  </r>
  <r>
    <x v="93"/>
    <n v="8.3000000000000007"/>
    <x v="25"/>
  </r>
  <r>
    <x v="94"/>
    <n v="8.1"/>
    <x v="25"/>
  </r>
  <r>
    <x v="95"/>
    <n v="7.9"/>
    <x v="25"/>
  </r>
  <r>
    <x v="96"/>
    <n v="7.7"/>
    <x v="25"/>
  </r>
  <r>
    <x v="97"/>
    <n v="7.6"/>
    <x v="25"/>
  </r>
  <r>
    <x v="98"/>
    <n v="7.5"/>
    <x v="25"/>
  </r>
  <r>
    <x v="99"/>
    <n v="7.5"/>
    <x v="25"/>
  </r>
  <r>
    <x v="100"/>
    <n v="7.5"/>
    <x v="25"/>
  </r>
  <r>
    <x v="101"/>
    <n v="7.5"/>
    <x v="25"/>
  </r>
  <r>
    <x v="102"/>
    <n v="7.5"/>
    <x v="25"/>
  </r>
  <r>
    <x v="103"/>
    <n v="7.5"/>
    <x v="25"/>
  </r>
  <r>
    <x v="104"/>
    <n v="7.5"/>
    <x v="25"/>
  </r>
  <r>
    <x v="105"/>
    <n v="7.4"/>
    <x v="25"/>
  </r>
  <r>
    <x v="106"/>
    <n v="7.4"/>
    <x v="25"/>
  </r>
  <r>
    <x v="107"/>
    <n v="7.4"/>
    <x v="25"/>
  </r>
  <r>
    <x v="108"/>
    <n v="7.5"/>
    <x v="25"/>
  </r>
  <r>
    <x v="109"/>
    <n v="7.5"/>
    <x v="25"/>
  </r>
  <r>
    <x v="110"/>
    <n v="7.6"/>
    <x v="25"/>
  </r>
  <r>
    <x v="111"/>
    <n v="7.6"/>
    <x v="25"/>
  </r>
  <r>
    <x v="112"/>
    <n v="7.6"/>
    <x v="25"/>
  </r>
  <r>
    <x v="113"/>
    <n v="7.6"/>
    <x v="25"/>
  </r>
  <r>
    <x v="114"/>
    <n v="7.6"/>
    <x v="25"/>
  </r>
  <r>
    <x v="115"/>
    <n v="7.7"/>
    <x v="25"/>
  </r>
  <r>
    <x v="116"/>
    <n v="7.7"/>
    <x v="25"/>
  </r>
  <r>
    <x v="117"/>
    <n v="7.7"/>
    <x v="25"/>
  </r>
  <r>
    <x v="118"/>
    <n v="7.8"/>
    <x v="25"/>
  </r>
  <r>
    <x v="119"/>
    <n v="7.8"/>
    <x v="25"/>
  </r>
  <r>
    <x v="120"/>
    <n v="7.9"/>
    <x v="25"/>
  </r>
  <r>
    <x v="121"/>
    <n v="7.9"/>
    <x v="25"/>
  </r>
  <r>
    <x v="122"/>
    <n v="8"/>
    <x v="25"/>
  </r>
  <r>
    <x v="123"/>
    <n v="8"/>
    <x v="25"/>
  </r>
  <r>
    <x v="124"/>
    <n v="8"/>
    <x v="25"/>
  </r>
  <r>
    <x v="125"/>
    <n v="8"/>
    <x v="25"/>
  </r>
  <r>
    <x v="126"/>
    <n v="8"/>
    <x v="25"/>
  </r>
  <r>
    <x v="127"/>
    <n v="7.9"/>
    <x v="25"/>
  </r>
  <r>
    <x v="128"/>
    <n v="7.9"/>
    <x v="25"/>
  </r>
  <r>
    <x v="129"/>
    <n v="7.9"/>
    <x v="25"/>
  </r>
  <r>
    <x v="130"/>
    <n v="7.9"/>
    <x v="25"/>
  </r>
  <r>
    <x v="131"/>
    <n v="7.9"/>
    <x v="25"/>
  </r>
  <r>
    <x v="132"/>
    <n v="7.8"/>
    <x v="25"/>
  </r>
  <r>
    <x v="133"/>
    <n v="7.7"/>
    <x v="25"/>
  </r>
  <r>
    <x v="134"/>
    <n v="7.6"/>
    <x v="25"/>
  </r>
  <r>
    <x v="135"/>
    <n v="7.5"/>
    <x v="25"/>
  </r>
  <r>
    <x v="136"/>
    <n v="7.4"/>
    <x v="25"/>
  </r>
  <r>
    <x v="137"/>
    <n v="7.4"/>
    <x v="25"/>
  </r>
  <r>
    <x v="138"/>
    <n v="7.4"/>
    <x v="25"/>
  </r>
  <r>
    <x v="139"/>
    <n v="7.4"/>
    <x v="25"/>
  </r>
  <r>
    <x v="140"/>
    <n v="7.4"/>
    <x v="25"/>
  </r>
  <r>
    <x v="141"/>
    <n v="7.4"/>
    <x v="25"/>
  </r>
  <r>
    <x v="142"/>
    <n v="7.3"/>
    <x v="25"/>
  </r>
  <r>
    <x v="143"/>
    <n v="7.2"/>
    <x v="25"/>
  </r>
  <r>
    <x v="144"/>
    <n v="7.1"/>
    <x v="25"/>
  </r>
  <r>
    <x v="145"/>
    <n v="7"/>
    <x v="25"/>
  </r>
  <r>
    <x v="146"/>
    <n v="6.9"/>
    <x v="25"/>
  </r>
  <r>
    <x v="147"/>
    <n v="6.8"/>
    <x v="25"/>
  </r>
  <r>
    <x v="148"/>
    <n v="6.8"/>
    <x v="25"/>
  </r>
  <r>
    <x v="149"/>
    <n v="6.8"/>
    <x v="25"/>
  </r>
  <r>
    <x v="150"/>
    <n v="6.7"/>
    <x v="25"/>
  </r>
  <r>
    <x v="151"/>
    <n v="6.6"/>
    <x v="25"/>
  </r>
  <r>
    <x v="152"/>
    <n v="6.5"/>
    <x v="25"/>
  </r>
  <r>
    <x v="153"/>
    <n v="6.3"/>
    <x v="25"/>
  </r>
  <r>
    <x v="154"/>
    <n v="6.2"/>
    <x v="25"/>
  </r>
  <r>
    <x v="155"/>
    <n v="6.1"/>
    <x v="25"/>
  </r>
  <r>
    <x v="156"/>
    <n v="6"/>
    <x v="25"/>
  </r>
  <r>
    <x v="157"/>
    <n v="6"/>
    <x v="25"/>
  </r>
  <r>
    <x v="158"/>
    <n v="6"/>
    <x v="25"/>
  </r>
  <r>
    <x v="159"/>
    <n v="6"/>
    <x v="25"/>
  </r>
  <r>
    <x v="160"/>
    <n v="6"/>
    <x v="25"/>
  </r>
  <r>
    <x v="161"/>
    <n v="6"/>
    <x v="25"/>
  </r>
  <r>
    <x v="162"/>
    <n v="6"/>
    <x v="25"/>
  </r>
  <r>
    <x v="163"/>
    <n v="6"/>
    <x v="25"/>
  </r>
  <r>
    <x v="164"/>
    <n v="6"/>
    <x v="25"/>
  </r>
  <r>
    <x v="165"/>
    <n v="5.9"/>
    <x v="25"/>
  </r>
  <r>
    <x v="166"/>
    <n v="5.8"/>
    <x v="25"/>
  </r>
  <r>
    <x v="167"/>
    <n v="5.8"/>
    <x v="25"/>
  </r>
  <r>
    <x v="168"/>
    <n v="5.7"/>
    <x v="25"/>
  </r>
  <r>
    <x v="169"/>
    <n v="5.7"/>
    <x v="25"/>
  </r>
  <r>
    <x v="170"/>
    <n v="5.6"/>
    <x v="25"/>
  </r>
  <r>
    <x v="171"/>
    <n v="5.7"/>
    <x v="25"/>
  </r>
  <r>
    <x v="172"/>
    <n v="5.8"/>
    <x v="25"/>
  </r>
  <r>
    <x v="173"/>
    <n v="5.9"/>
    <x v="25"/>
  </r>
  <r>
    <x v="174"/>
    <n v="6"/>
    <x v="25"/>
  </r>
  <r>
    <x v="175"/>
    <n v="6.2"/>
    <x v="25"/>
  </r>
  <r>
    <x v="176"/>
    <n v="6.3"/>
    <x v="25"/>
  </r>
  <r>
    <x v="177"/>
    <n v="6.5"/>
    <x v="25"/>
  </r>
  <r>
    <x v="178"/>
    <n v="6.6"/>
    <x v="25"/>
  </r>
  <r>
    <x v="179"/>
    <n v="6.8"/>
    <x v="25"/>
  </r>
  <r>
    <x v="180"/>
    <n v="7"/>
    <x v="25"/>
  </r>
  <r>
    <x v="181"/>
    <n v="7.1"/>
    <x v="25"/>
  </r>
  <r>
    <x v="182"/>
    <n v="7.1"/>
    <x v="25"/>
  </r>
  <r>
    <x v="183"/>
    <n v="7.1"/>
    <x v="25"/>
  </r>
  <r>
    <x v="184"/>
    <n v="7"/>
    <x v="25"/>
  </r>
  <r>
    <x v="185"/>
    <n v="6.9"/>
    <x v="25"/>
  </r>
  <r>
    <x v="186"/>
    <n v="6.8"/>
    <x v="25"/>
  </r>
  <r>
    <x v="187"/>
    <n v="6.8"/>
    <x v="25"/>
  </r>
  <r>
    <x v="188"/>
    <n v="6.8"/>
    <x v="25"/>
  </r>
  <r>
    <x v="189"/>
    <n v="6.8"/>
    <x v="25"/>
  </r>
  <r>
    <x v="190"/>
    <n v="6.9"/>
    <x v="25"/>
  </r>
  <r>
    <x v="191"/>
    <n v="6.9"/>
    <x v="25"/>
  </r>
  <r>
    <x v="192"/>
    <n v="6.9"/>
    <x v="25"/>
  </r>
  <r>
    <x v="193"/>
    <n v="6.9"/>
    <x v="25"/>
  </r>
  <r>
    <x v="194"/>
    <n v="6.8"/>
    <x v="25"/>
  </r>
  <r>
    <x v="195"/>
    <n v="6.8"/>
    <x v="25"/>
  </r>
  <r>
    <x v="196"/>
    <n v="6.8"/>
    <x v="25"/>
  </r>
  <r>
    <x v="197"/>
    <n v="6.8"/>
    <x v="25"/>
  </r>
  <r>
    <x v="198"/>
    <n v="6.7"/>
    <x v="25"/>
  </r>
  <r>
    <x v="199"/>
    <n v="6.7"/>
    <x v="25"/>
  </r>
  <r>
    <x v="200"/>
    <n v="6.7"/>
    <x v="25"/>
  </r>
  <r>
    <x v="201"/>
    <n v="6.6"/>
    <x v="25"/>
  </r>
  <r>
    <x v="202"/>
    <n v="6.5"/>
    <x v="25"/>
  </r>
  <r>
    <x v="203"/>
    <n v="6.5"/>
    <x v="25"/>
  </r>
  <r>
    <x v="204"/>
    <n v="6.4"/>
    <x v="25"/>
  </r>
  <r>
    <x v="205"/>
    <n v="6.3"/>
    <x v="25"/>
  </r>
  <r>
    <x v="206"/>
    <n v="6.3"/>
    <x v="25"/>
  </r>
  <r>
    <x v="207"/>
    <n v="6.3"/>
    <x v="25"/>
  </r>
  <r>
    <x v="208"/>
    <n v="6.2"/>
    <x v="25"/>
  </r>
  <r>
    <x v="209"/>
    <n v="6.2"/>
    <x v="25"/>
  </r>
  <r>
    <x v="210"/>
    <n v="6.2"/>
    <x v="25"/>
  </r>
  <r>
    <x v="211"/>
    <n v="6.1"/>
    <x v="25"/>
  </r>
  <r>
    <x v="212"/>
    <n v="6"/>
    <x v="25"/>
  </r>
  <r>
    <x v="213"/>
    <n v="5.9"/>
    <x v="25"/>
  </r>
  <r>
    <x v="214"/>
    <n v="5.8"/>
    <x v="25"/>
  </r>
  <r>
    <x v="215"/>
    <n v="5.7"/>
    <x v="25"/>
  </r>
  <r>
    <x v="216"/>
    <n v="5.7"/>
    <x v="25"/>
  </r>
  <r>
    <x v="217"/>
    <n v="5.6"/>
    <x v="25"/>
  </r>
  <r>
    <x v="218"/>
    <n v="5.5"/>
    <x v="25"/>
  </r>
  <r>
    <x v="219"/>
    <n v="5.5"/>
    <x v="25"/>
  </r>
  <r>
    <x v="220"/>
    <n v="5.4"/>
    <x v="25"/>
  </r>
  <r>
    <x v="221"/>
    <n v="5.4"/>
    <x v="25"/>
  </r>
  <r>
    <x v="222"/>
    <n v="5.4"/>
    <x v="25"/>
  </r>
  <r>
    <x v="223"/>
    <n v="5.4"/>
    <x v="25"/>
  </r>
  <r>
    <x v="224"/>
    <n v="5.5"/>
    <x v="25"/>
  </r>
  <r>
    <x v="225"/>
    <n v="5.5"/>
    <x v="25"/>
  </r>
  <r>
    <x v="226"/>
    <n v="5.5"/>
    <x v="25"/>
  </r>
  <r>
    <x v="227"/>
    <n v="5.5"/>
    <x v="25"/>
  </r>
  <r>
    <x v="228"/>
    <n v="5.5"/>
    <x v="25"/>
  </r>
  <r>
    <x v="229"/>
    <n v="5.5"/>
    <x v="25"/>
  </r>
  <r>
    <x v="230"/>
    <n v="5.6"/>
    <x v="25"/>
  </r>
  <r>
    <x v="231"/>
    <n v="5.6"/>
    <x v="25"/>
  </r>
  <r>
    <x v="232"/>
    <n v="5.7"/>
    <x v="25"/>
  </r>
  <r>
    <x v="233"/>
    <n v="5.8"/>
    <x v="25"/>
  </r>
  <r>
    <x v="234"/>
    <n v="5.8"/>
    <x v="25"/>
  </r>
  <r>
    <x v="235"/>
    <n v="5.8"/>
    <x v="25"/>
  </r>
  <r>
    <x v="236"/>
    <n v="5.8"/>
    <x v="25"/>
  </r>
  <r>
    <x v="237"/>
    <n v="5.8"/>
    <x v="25"/>
  </r>
  <r>
    <x v="238"/>
    <n v="5.8"/>
    <x v="25"/>
  </r>
  <r>
    <x v="239"/>
    <n v="5.8"/>
    <x v="25"/>
  </r>
  <r>
    <x v="240"/>
    <n v="5.8"/>
    <x v="25"/>
  </r>
  <r>
    <x v="241"/>
    <n v="5.7"/>
    <x v="25"/>
  </r>
  <r>
    <x v="242"/>
    <n v="5.7"/>
    <x v="25"/>
  </r>
  <r>
    <x v="243"/>
    <n v="5.6"/>
    <x v="25"/>
  </r>
  <r>
    <x v="244"/>
    <n v="5.6"/>
    <x v="25"/>
  </r>
  <r>
    <x v="245"/>
    <n v="5.5"/>
    <x v="25"/>
  </r>
  <r>
    <x v="246"/>
    <n v="5.5"/>
    <x v="25"/>
  </r>
  <r>
    <x v="247"/>
    <n v="5.4"/>
    <x v="25"/>
  </r>
  <r>
    <x v="248"/>
    <n v="5.4"/>
    <x v="25"/>
  </r>
  <r>
    <x v="249"/>
    <n v="5.4"/>
    <x v="25"/>
  </r>
  <r>
    <x v="250"/>
    <n v="5.4"/>
    <x v="25"/>
  </r>
  <r>
    <x v="251"/>
    <n v="5.4"/>
    <x v="25"/>
  </r>
  <r>
    <x v="252"/>
    <n v="5.5"/>
    <x v="25"/>
  </r>
  <r>
    <x v="253"/>
    <n v="5.5"/>
    <x v="25"/>
  </r>
  <r>
    <x v="254"/>
    <n v="5.5"/>
    <x v="25"/>
  </r>
  <r>
    <x v="255"/>
    <n v="5.5"/>
    <x v="25"/>
  </r>
  <r>
    <x v="256"/>
    <n v="5.5"/>
    <x v="25"/>
  </r>
  <r>
    <x v="257"/>
    <n v="5.5"/>
    <x v="25"/>
  </r>
  <r>
    <x v="258"/>
    <n v="5.5"/>
    <x v="25"/>
  </r>
  <r>
    <x v="259"/>
    <n v="5.4"/>
    <x v="25"/>
  </r>
  <r>
    <x v="260"/>
    <n v="5.4"/>
    <x v="25"/>
  </r>
  <r>
    <x v="261"/>
    <n v="5.4"/>
    <x v="25"/>
  </r>
  <r>
    <x v="262"/>
    <n v="5.5"/>
    <x v="25"/>
  </r>
  <r>
    <x v="263"/>
    <n v="5.5"/>
    <x v="25"/>
  </r>
  <r>
    <x v="264"/>
    <n v="5.6"/>
    <x v="25"/>
  </r>
  <r>
    <x v="265"/>
    <n v="5.6"/>
    <x v="25"/>
  </r>
  <r>
    <x v="266"/>
    <n v="5.6"/>
    <x v="25"/>
  </r>
  <r>
    <x v="267"/>
    <n v="5.6"/>
    <x v="25"/>
  </r>
  <r>
    <x v="268"/>
    <n v="5.6"/>
    <x v="25"/>
  </r>
  <r>
    <x v="269"/>
    <n v="5.6"/>
    <x v="25"/>
  </r>
  <r>
    <x v="270"/>
    <n v="5.6"/>
    <x v="25"/>
  </r>
  <r>
    <x v="271"/>
    <n v="5.6"/>
    <x v="25"/>
  </r>
  <r>
    <x v="272"/>
    <n v="5.6"/>
    <x v="25"/>
  </r>
  <r>
    <x v="273"/>
    <n v="5.6"/>
    <x v="25"/>
  </r>
  <r>
    <x v="274"/>
    <n v="5.6"/>
    <x v="25"/>
  </r>
  <r>
    <x v="275"/>
    <n v="5.5"/>
    <x v="25"/>
  </r>
  <r>
    <x v="276"/>
    <n v="5.5"/>
    <x v="25"/>
  </r>
  <r>
    <x v="277"/>
    <n v="5.4"/>
    <x v="25"/>
  </r>
  <r>
    <x v="278"/>
    <n v="5.4"/>
    <x v="25"/>
  </r>
  <r>
    <x v="279"/>
    <n v="5.4"/>
    <x v="25"/>
  </r>
  <r>
    <x v="280"/>
    <n v="5.4"/>
    <x v="25"/>
  </r>
  <r>
    <x v="281"/>
    <n v="5.4"/>
    <x v="25"/>
  </r>
  <r>
    <x v="282"/>
    <n v="5.3"/>
    <x v="25"/>
  </r>
  <r>
    <x v="283"/>
    <n v="5.3"/>
    <x v="25"/>
  </r>
  <r>
    <x v="284"/>
    <n v="5.2"/>
    <x v="25"/>
  </r>
  <r>
    <x v="285"/>
    <n v="5.2"/>
    <x v="25"/>
  </r>
  <r>
    <x v="286"/>
    <n v="5.0999999999999996"/>
    <x v="25"/>
  </r>
  <r>
    <x v="287"/>
    <n v="5"/>
    <x v="25"/>
  </r>
  <r>
    <x v="288"/>
    <n v="5"/>
    <x v="25"/>
  </r>
  <r>
    <x v="289"/>
    <n v="4.9000000000000004"/>
    <x v="25"/>
  </r>
  <r>
    <x v="290"/>
    <n v="4.9000000000000004"/>
    <x v="25"/>
  </r>
  <r>
    <x v="291"/>
    <n v="4.9000000000000004"/>
    <x v="25"/>
  </r>
  <r>
    <x v="292"/>
    <n v="4.9000000000000004"/>
    <x v="25"/>
  </r>
  <r>
    <x v="293"/>
    <n v="4.9000000000000004"/>
    <x v="25"/>
  </r>
  <r>
    <x v="294"/>
    <n v="4.9000000000000004"/>
    <x v="25"/>
  </r>
  <r>
    <x v="295"/>
    <n v="4.8"/>
    <x v="25"/>
  </r>
  <r>
    <x v="296"/>
    <n v="4.8"/>
    <x v="25"/>
  </r>
  <r>
    <x v="297"/>
    <n v="4.7"/>
    <x v="25"/>
  </r>
  <r>
    <x v="298"/>
    <n v="4.7"/>
    <x v="25"/>
  </r>
  <r>
    <x v="299"/>
    <n v="4.5999999999999996"/>
    <x v="25"/>
  </r>
  <r>
    <x v="300"/>
    <n v="4.5999999999999996"/>
    <x v="25"/>
  </r>
  <r>
    <x v="301"/>
    <n v="4.5999999999999996"/>
    <x v="25"/>
  </r>
  <r>
    <x v="302"/>
    <n v="4.5999999999999996"/>
    <x v="25"/>
  </r>
  <r>
    <x v="303"/>
    <n v="4.5999999999999996"/>
    <x v="25"/>
  </r>
  <r>
    <x v="304"/>
    <n v="4.5999999999999996"/>
    <x v="25"/>
  </r>
  <r>
    <x v="305"/>
    <n v="4.5"/>
    <x v="25"/>
  </r>
  <r>
    <x v="306"/>
    <n v="4.5999999999999996"/>
    <x v="25"/>
  </r>
  <r>
    <x v="307"/>
    <n v="4.5999999999999996"/>
    <x v="25"/>
  </r>
  <r>
    <x v="308"/>
    <n v="4.5999999999999996"/>
    <x v="25"/>
  </r>
  <r>
    <x v="309"/>
    <n v="4.7"/>
    <x v="25"/>
  </r>
  <r>
    <x v="310"/>
    <n v="4.7"/>
    <x v="25"/>
  </r>
  <r>
    <x v="311"/>
    <n v="4.7"/>
    <x v="25"/>
  </r>
  <r>
    <x v="312"/>
    <n v="4.8"/>
    <x v="25"/>
  </r>
  <r>
    <x v="313"/>
    <n v="4.8"/>
    <x v="25"/>
  </r>
  <r>
    <x v="314"/>
    <n v="4.7"/>
    <x v="25"/>
  </r>
  <r>
    <x v="315"/>
    <n v="4.7"/>
    <x v="25"/>
  </r>
  <r>
    <x v="316"/>
    <n v="4.5999999999999996"/>
    <x v="25"/>
  </r>
  <r>
    <x v="317"/>
    <n v="4.5"/>
    <x v="25"/>
  </r>
  <r>
    <x v="318"/>
    <n v="4.5"/>
    <x v="25"/>
  </r>
  <r>
    <x v="319"/>
    <n v="4.4000000000000004"/>
    <x v="25"/>
  </r>
  <r>
    <x v="320"/>
    <n v="4.4000000000000004"/>
    <x v="25"/>
  </r>
  <r>
    <x v="321"/>
    <n v="4.4000000000000004"/>
    <x v="25"/>
  </r>
  <r>
    <x v="322"/>
    <n v="4.5"/>
    <x v="25"/>
  </r>
  <r>
    <x v="323"/>
    <n v="4.5"/>
    <x v="25"/>
  </r>
  <r>
    <x v="324"/>
    <n v="4.5999999999999996"/>
    <x v="25"/>
  </r>
  <r>
    <x v="325"/>
    <n v="4.5999999999999996"/>
    <x v="25"/>
  </r>
  <r>
    <x v="326"/>
    <n v="4.5999999999999996"/>
    <x v="25"/>
  </r>
  <r>
    <x v="327"/>
    <n v="4.7"/>
    <x v="25"/>
  </r>
  <r>
    <x v="328"/>
    <n v="4.7"/>
    <x v="25"/>
  </r>
  <r>
    <x v="329"/>
    <n v="4.8"/>
    <x v="25"/>
  </r>
  <r>
    <x v="330"/>
    <n v="4.8"/>
    <x v="25"/>
  </r>
  <r>
    <x v="331"/>
    <n v="4.8"/>
    <x v="25"/>
  </r>
  <r>
    <x v="332"/>
    <n v="4.8"/>
    <x v="25"/>
  </r>
  <r>
    <x v="333"/>
    <n v="4.8"/>
    <x v="25"/>
  </r>
  <r>
    <x v="334"/>
    <n v="4.8"/>
    <x v="25"/>
  </r>
  <r>
    <x v="335"/>
    <n v="4.8"/>
    <x v="25"/>
  </r>
  <r>
    <x v="336"/>
    <n v="4.7"/>
    <x v="25"/>
  </r>
  <r>
    <x v="337"/>
    <n v="4.7"/>
    <x v="25"/>
  </r>
  <r>
    <x v="338"/>
    <n v="4.7"/>
    <x v="25"/>
  </r>
  <r>
    <x v="339"/>
    <n v="4.5999999999999996"/>
    <x v="25"/>
  </r>
  <r>
    <x v="340"/>
    <n v="4.5999999999999996"/>
    <x v="25"/>
  </r>
  <r>
    <x v="341"/>
    <n v="4.5999999999999996"/>
    <x v="25"/>
  </r>
  <r>
    <x v="342"/>
    <n v="4.5"/>
    <x v="25"/>
  </r>
  <r>
    <x v="343"/>
    <n v="4.5"/>
    <x v="25"/>
  </r>
  <r>
    <x v="344"/>
    <n v="4.4000000000000004"/>
    <x v="25"/>
  </r>
  <r>
    <x v="345"/>
    <n v="4.4000000000000004"/>
    <x v="25"/>
  </r>
  <r>
    <x v="346"/>
    <n v="4.4000000000000004"/>
    <x v="25"/>
  </r>
  <r>
    <x v="347"/>
    <n v="4.4000000000000004"/>
    <x v="25"/>
  </r>
  <r>
    <x v="348"/>
    <n v="4.3"/>
    <x v="25"/>
  </r>
  <r>
    <x v="349"/>
    <n v="4.3"/>
    <x v="25"/>
  </r>
  <r>
    <x v="350"/>
    <n v="4.3"/>
    <x v="25"/>
  </r>
  <r>
    <x v="351"/>
    <n v="4.2"/>
    <x v="25"/>
  </r>
  <r>
    <x v="352"/>
    <n v="4.2"/>
    <x v="25"/>
  </r>
  <r>
    <x v="353"/>
    <n v="4.0999999999999996"/>
    <x v="25"/>
  </r>
  <r>
    <x v="354"/>
    <n v="4.0999999999999996"/>
    <x v="25"/>
  </r>
  <r>
    <x v="355"/>
    <n v="4.0999999999999996"/>
    <x v="25"/>
  </r>
  <r>
    <x v="356"/>
    <n v="4"/>
    <x v="25"/>
  </r>
  <r>
    <x v="357"/>
    <n v="3.9"/>
    <x v="25"/>
  </r>
  <r>
    <x v="358"/>
    <n v="3.8"/>
    <x v="25"/>
  </r>
  <r>
    <x v="359"/>
    <n v="3.7"/>
    <x v="25"/>
  </r>
  <r>
    <x v="360"/>
    <n v="3.6"/>
    <x v="25"/>
  </r>
  <r>
    <x v="361"/>
    <n v="3.5"/>
    <x v="25"/>
  </r>
  <r>
    <x v="362"/>
    <n v="3.5"/>
    <x v="25"/>
  </r>
  <r>
    <x v="363"/>
    <n v="3.5"/>
    <x v="25"/>
  </r>
  <r>
    <x v="364"/>
    <n v="3.5"/>
    <x v="25"/>
  </r>
  <r>
    <x v="365"/>
    <n v="3.4"/>
    <x v="25"/>
  </r>
  <r>
    <x v="366"/>
    <n v="3.4"/>
    <x v="25"/>
  </r>
  <r>
    <x v="367"/>
    <n v="3.4"/>
    <x v="25"/>
  </r>
  <r>
    <x v="368"/>
    <n v="3.3"/>
    <x v="25"/>
  </r>
  <r>
    <x v="369"/>
    <n v="3.2"/>
    <x v="25"/>
  </r>
  <r>
    <x v="370"/>
    <n v="3.1"/>
    <x v="25"/>
  </r>
  <r>
    <x v="371"/>
    <n v="3"/>
    <x v="25"/>
  </r>
  <r>
    <x v="372"/>
    <n v="2.9"/>
    <x v="25"/>
  </r>
  <r>
    <x v="373"/>
    <n v="2.9"/>
    <x v="25"/>
  </r>
  <r>
    <x v="374"/>
    <n v="2.9"/>
    <x v="25"/>
  </r>
  <r>
    <x v="375"/>
    <n v="3"/>
    <x v="25"/>
  </r>
  <r>
    <x v="376"/>
    <n v="3.2"/>
    <x v="25"/>
  </r>
  <r>
    <x v="377"/>
    <n v="3.4"/>
    <x v="25"/>
  </r>
  <r>
    <x v="378"/>
    <n v="3.5"/>
    <x v="25"/>
  </r>
  <r>
    <x v="379"/>
    <n v="3.7"/>
    <x v="25"/>
  </r>
  <r>
    <x v="380"/>
    <n v="3.8"/>
    <x v="25"/>
  </r>
  <r>
    <x v="381"/>
    <n v="3.8"/>
    <x v="25"/>
  </r>
  <r>
    <x v="382"/>
    <n v="3.8"/>
    <x v="25"/>
  </r>
  <r>
    <x v="383"/>
    <n v="3.8"/>
    <x v="25"/>
  </r>
  <r>
    <x v="384"/>
    <n v="3.8"/>
    <x v="25"/>
  </r>
  <r>
    <x v="385"/>
    <n v="3.9"/>
    <x v="25"/>
  </r>
  <r>
    <x v="386"/>
    <n v="4"/>
    <x v="25"/>
  </r>
  <r>
    <x v="387"/>
    <n v="4.0999999999999996"/>
    <x v="25"/>
  </r>
  <r>
    <x v="388"/>
    <n v="4.3"/>
    <x v="25"/>
  </r>
  <r>
    <x v="389"/>
    <n v="4.5"/>
    <x v="25"/>
  </r>
  <r>
    <x v="390"/>
    <n v="4.7"/>
    <x v="25"/>
  </r>
  <r>
    <x v="391"/>
    <n v="4.9000000000000004"/>
    <x v="25"/>
  </r>
  <r>
    <x v="392"/>
    <n v="5.0999999999999996"/>
    <x v="25"/>
  </r>
  <r>
    <x v="393"/>
    <n v="5.4"/>
    <x v="25"/>
  </r>
  <r>
    <x v="394"/>
    <n v="5.8"/>
    <x v="25"/>
  </r>
  <r>
    <x v="395"/>
    <n v="6.2"/>
    <x v="25"/>
  </r>
  <r>
    <x v="396"/>
    <n v="6.5"/>
    <x v="25"/>
  </r>
  <r>
    <x v="397"/>
    <n v="6.9"/>
    <x v="25"/>
  </r>
  <r>
    <x v="398"/>
    <n v="7.1"/>
    <x v="25"/>
  </r>
  <r>
    <x v="399"/>
    <n v="7.2"/>
    <x v="25"/>
  </r>
  <r>
    <x v="400"/>
    <n v="7.2"/>
    <x v="25"/>
  </r>
  <r>
    <x v="401"/>
    <n v="7.2"/>
    <x v="25"/>
  </r>
  <r>
    <x v="402"/>
    <n v="7.1"/>
    <x v="25"/>
  </r>
  <r>
    <x v="403"/>
    <n v="7.1"/>
    <x v="25"/>
  </r>
  <r>
    <x v="404"/>
    <n v="7.1"/>
    <x v="25"/>
  </r>
  <r>
    <x v="405"/>
    <n v="7.2"/>
    <x v="25"/>
  </r>
  <r>
    <x v="406"/>
    <n v="7.3"/>
    <x v="25"/>
  </r>
  <r>
    <x v="407"/>
    <n v="7.3"/>
    <x v="25"/>
  </r>
  <r>
    <x v="408"/>
    <n v="7.4"/>
    <x v="25"/>
  </r>
  <r>
    <x v="409"/>
    <n v="7.4"/>
    <x v="25"/>
  </r>
  <r>
    <x v="410"/>
    <n v="7.4"/>
    <x v="25"/>
  </r>
  <r>
    <x v="411"/>
    <n v="7.3"/>
    <x v="25"/>
  </r>
  <r>
    <x v="412"/>
    <n v="7.2"/>
    <x v="25"/>
  </r>
  <r>
    <x v="413"/>
    <n v="7.1"/>
    <x v="25"/>
  </r>
  <r>
    <x v="414"/>
    <n v="7"/>
    <x v="25"/>
  </r>
  <r>
    <x v="415"/>
    <n v="7"/>
    <x v="25"/>
  </r>
  <r>
    <x v="416"/>
    <n v="7"/>
    <x v="25"/>
  </r>
  <r>
    <x v="417"/>
    <n v="7"/>
    <x v="25"/>
  </r>
  <r>
    <x v="418"/>
    <n v="7"/>
    <x v="25"/>
  </r>
  <r>
    <x v="419"/>
    <n v="7"/>
    <x v="25"/>
  </r>
  <r>
    <x v="420"/>
    <n v="7"/>
    <x v="25"/>
  </r>
  <r>
    <x v="421"/>
    <n v="6.9"/>
    <x v="25"/>
  </r>
  <r>
    <x v="422"/>
    <n v="6.8"/>
    <x v="25"/>
  </r>
  <r>
    <x v="423"/>
    <n v="6.7"/>
    <x v="25"/>
  </r>
  <r>
    <x v="424"/>
    <n v="6.7"/>
    <x v="25"/>
  </r>
  <r>
    <x v="425"/>
    <n v="6.7"/>
    <x v="25"/>
  </r>
  <r>
    <x v="426"/>
    <n v="6.7"/>
    <x v="25"/>
  </r>
  <r>
    <x v="427"/>
    <n v="6.6"/>
    <x v="25"/>
  </r>
  <r>
    <x v="428"/>
    <n v="6.6"/>
    <x v="25"/>
  </r>
  <r>
    <x v="429"/>
    <n v="6.4"/>
    <x v="25"/>
  </r>
  <r>
    <x v="430"/>
    <n v="6.3"/>
    <x v="25"/>
  </r>
  <r>
    <x v="431"/>
    <n v="6.1"/>
    <x v="25"/>
  </r>
  <r>
    <x v="432"/>
    <n v="6"/>
    <x v="25"/>
  </r>
  <r>
    <x v="433"/>
    <n v="5.9"/>
    <x v="25"/>
  </r>
  <r>
    <x v="434"/>
    <n v="5.9"/>
    <x v="25"/>
  </r>
  <r>
    <x v="435"/>
    <n v="5.9"/>
    <x v="25"/>
  </r>
  <r>
    <x v="436"/>
    <n v="5.9"/>
    <x v="25"/>
  </r>
  <r>
    <x v="437"/>
    <n v="5.9"/>
    <x v="25"/>
  </r>
  <r>
    <x v="438"/>
    <n v="5.8"/>
    <x v="25"/>
  </r>
  <r>
    <x v="439"/>
    <n v="5.8"/>
    <x v="25"/>
  </r>
  <r>
    <x v="440"/>
    <n v="5.7"/>
    <x v="25"/>
  </r>
  <r>
    <x v="441"/>
    <n v="5.6"/>
    <x v="25"/>
  </r>
  <r>
    <x v="442"/>
    <n v="5.5"/>
    <x v="25"/>
  </r>
  <r>
    <x v="443"/>
    <n v="5.5"/>
    <x v="25"/>
  </r>
  <r>
    <x v="444"/>
    <n v="5.5"/>
    <x v="25"/>
  </r>
  <r>
    <x v="445"/>
    <n v="5.4"/>
    <x v="25"/>
  </r>
  <r>
    <x v="446"/>
    <n v="5.4"/>
    <x v="25"/>
  </r>
  <r>
    <x v="447"/>
    <n v="5.4"/>
    <x v="25"/>
  </r>
  <r>
    <x v="448"/>
    <n v="5.4"/>
    <x v="25"/>
  </r>
  <r>
    <x v="449"/>
    <n v="5.4"/>
    <x v="25"/>
  </r>
  <r>
    <x v="450"/>
    <n v="5.3"/>
    <x v="25"/>
  </r>
  <r>
    <x v="451"/>
    <n v="5.3"/>
    <x v="25"/>
  </r>
  <r>
    <x v="452"/>
    <n v="5.2"/>
    <x v="25"/>
  </r>
  <r>
    <x v="453"/>
    <n v="5.2"/>
    <x v="25"/>
  </r>
  <r>
    <x v="454"/>
    <n v="5.0999999999999996"/>
    <x v="25"/>
  </r>
  <r>
    <x v="455"/>
    <n v="5"/>
    <x v="25"/>
  </r>
  <r>
    <x v="456"/>
    <n v="4.9000000000000004"/>
    <x v="25"/>
  </r>
  <r>
    <x v="457"/>
    <n v="4.9000000000000004"/>
    <x v="25"/>
  </r>
  <r>
    <x v="458"/>
    <n v="4.8"/>
    <x v="25"/>
  </r>
  <r>
    <x v="459"/>
    <n v="4.7"/>
    <x v="25"/>
  </r>
  <r>
    <x v="460"/>
    <n v="4.7"/>
    <x v="25"/>
  </r>
  <r>
    <x v="461"/>
    <n v="4.5999999999999996"/>
    <x v="25"/>
  </r>
  <r>
    <x v="462"/>
    <n v="4.5999999999999996"/>
    <x v="25"/>
  </r>
  <r>
    <x v="463"/>
    <n v="4.5999999999999996"/>
    <x v="25"/>
  </r>
  <r>
    <x v="464"/>
    <n v="4.5999999999999996"/>
    <x v="25"/>
  </r>
  <r>
    <x v="465"/>
    <n v="4.5"/>
    <x v="25"/>
  </r>
  <r>
    <x v="466"/>
    <n v="4.4000000000000004"/>
    <x v="25"/>
  </r>
  <r>
    <x v="467"/>
    <n v="4.4000000000000004"/>
    <x v="25"/>
  </r>
  <r>
    <x v="468"/>
    <n v="4.3"/>
    <x v="25"/>
  </r>
  <r>
    <x v="469"/>
    <n v="4.3"/>
    <x v="25"/>
  </r>
  <r>
    <x v="470"/>
    <n v="4.2"/>
    <x v="25"/>
  </r>
  <r>
    <x v="471"/>
    <n v="4.2"/>
    <x v="25"/>
  </r>
  <r>
    <x v="472"/>
    <n v="4.2"/>
    <x v="25"/>
  </r>
  <r>
    <x v="473"/>
    <n v="4.2"/>
    <x v="25"/>
  </r>
  <r>
    <x v="474"/>
    <n v="4.2"/>
    <x v="25"/>
  </r>
  <r>
    <x v="475"/>
    <n v="4.2"/>
    <x v="25"/>
  </r>
  <r>
    <x v="476"/>
    <n v="4.2"/>
    <x v="25"/>
  </r>
  <r>
    <x v="477"/>
    <n v="4.3"/>
    <x v="25"/>
  </r>
  <r>
    <x v="478"/>
    <n v="4.3"/>
    <x v="25"/>
  </r>
  <r>
    <x v="479"/>
    <n v="4.3"/>
    <x v="25"/>
  </r>
  <r>
    <x v="480"/>
    <n v="4.3"/>
    <x v="25"/>
  </r>
  <r>
    <x v="481"/>
    <n v="4.3"/>
    <x v="25"/>
  </r>
  <r>
    <x v="482"/>
    <n v="4.3"/>
    <x v="25"/>
  </r>
  <r>
    <x v="483"/>
    <n v="4.3"/>
    <x v="25"/>
  </r>
  <r>
    <x v="484"/>
    <n v="4.3"/>
    <x v="25"/>
  </r>
  <r>
    <x v="485"/>
    <n v="4.3"/>
    <x v="25"/>
  </r>
  <r>
    <x v="486"/>
    <n v="4.3"/>
    <x v="25"/>
  </r>
  <r>
    <x v="487"/>
    <n v="4.3"/>
    <x v="25"/>
  </r>
  <r>
    <x v="488"/>
    <n v="4.2"/>
    <x v="25"/>
  </r>
  <r>
    <x v="489"/>
    <n v="4.2"/>
    <x v="25"/>
  </r>
  <r>
    <x v="490"/>
    <n v="4.2"/>
    <x v="25"/>
  </r>
  <r>
    <x v="491"/>
    <n v="4.2"/>
    <x v="25"/>
  </r>
  <r>
    <x v="492"/>
    <n v="4.2"/>
    <x v="25"/>
  </r>
  <r>
    <x v="493"/>
    <n v="4.0999999999999996"/>
    <x v="25"/>
  </r>
  <r>
    <x v="494"/>
    <n v="4.0999999999999996"/>
    <x v="25"/>
  </r>
  <r>
    <x v="495"/>
    <n v="4.0999999999999996"/>
    <x v="25"/>
  </r>
  <r>
    <x v="496"/>
    <n v="4.0999999999999996"/>
    <x v="25"/>
  </r>
  <r>
    <x v="497"/>
    <n v="4.0999999999999996"/>
    <x v="25"/>
  </r>
  <r>
    <x v="498"/>
    <n v="4.0999999999999996"/>
    <x v="25"/>
  </r>
  <r>
    <x v="499"/>
    <n v="4.0999999999999996"/>
    <x v="25"/>
  </r>
  <r>
    <x v="500"/>
    <n v="4.0999999999999996"/>
    <x v="25"/>
  </r>
  <r>
    <x v="501"/>
    <n v="4.0999999999999996"/>
    <x v="25"/>
  </r>
  <r>
    <x v="502"/>
    <n v="4.0999999999999996"/>
    <x v="25"/>
  </r>
  <r>
    <x v="503"/>
    <n v="4"/>
    <x v="25"/>
  </r>
  <r>
    <x v="504"/>
    <n v="3.9"/>
    <x v="25"/>
  </r>
  <r>
    <x v="505"/>
    <n v="3.9"/>
    <x v="25"/>
  </r>
  <r>
    <x v="506"/>
    <n v="3.8"/>
    <x v="25"/>
  </r>
  <r>
    <x v="507"/>
    <n v="3.8"/>
    <x v="25"/>
  </r>
  <r>
    <x v="508"/>
    <n v="3.7"/>
    <x v="25"/>
  </r>
  <r>
    <x v="509"/>
    <n v="3.7"/>
    <x v="25"/>
  </r>
  <r>
    <x v="510"/>
    <n v="3.7"/>
    <x v="25"/>
  </r>
  <r>
    <x v="511"/>
    <n v="3.6"/>
    <x v="25"/>
  </r>
  <r>
    <x v="512"/>
    <n v="3.6"/>
    <x v="25"/>
  </r>
  <r>
    <x v="513"/>
    <n v="3.7"/>
    <x v="25"/>
  </r>
  <r>
    <x v="514"/>
    <n v="3.7"/>
    <x v="25"/>
  </r>
  <r>
    <x v="515"/>
    <n v="3.6"/>
    <x v="25"/>
  </r>
  <r>
    <x v="516"/>
    <n v="3.6"/>
    <x v="25"/>
  </r>
  <r>
    <x v="517"/>
    <n v="3.6"/>
    <x v="25"/>
  </r>
  <r>
    <x v="518"/>
    <n v="3.5"/>
    <x v="25"/>
  </r>
  <r>
    <x v="519"/>
    <n v="3.5"/>
    <x v="25"/>
  </r>
  <r>
    <x v="520"/>
    <n v="3.4"/>
    <x v="25"/>
  </r>
  <r>
    <x v="521"/>
    <n v="3.4"/>
    <x v="25"/>
  </r>
  <r>
    <x v="522"/>
    <n v="3.5"/>
    <x v="25"/>
  </r>
  <r>
    <x v="523"/>
    <n v="3.5"/>
    <x v="25"/>
  </r>
  <r>
    <x v="524"/>
    <n v="3.5"/>
    <x v="25"/>
  </r>
  <r>
    <x v="525"/>
    <n v="3.5"/>
    <x v="25"/>
  </r>
  <r>
    <x v="526"/>
    <n v="3.5"/>
    <x v="25"/>
  </r>
  <r>
    <x v="527"/>
    <n v="3.5"/>
    <x v="25"/>
  </r>
  <r>
    <x v="528"/>
    <n v="3.5"/>
    <x v="25"/>
  </r>
  <r>
    <x v="529"/>
    <n v="3.5"/>
    <x v="25"/>
  </r>
  <r>
    <x v="530"/>
    <n v="3.5"/>
    <x v="25"/>
  </r>
  <r>
    <x v="531"/>
    <n v="11.9"/>
    <x v="25"/>
  </r>
  <r>
    <x v="532"/>
    <n v="9.1999999999999993"/>
    <x v="25"/>
  </r>
  <r>
    <x v="533"/>
    <n v="7.7"/>
    <x v="25"/>
  </r>
  <r>
    <x v="534"/>
    <n v="6.7"/>
    <x v="25"/>
  </r>
  <r>
    <x v="535"/>
    <n v="5.6"/>
    <x v="25"/>
  </r>
  <r>
    <x v="536"/>
    <n v="5.2"/>
    <x v="25"/>
  </r>
  <r>
    <x v="537"/>
    <n v="4.5999999999999996"/>
    <x v="25"/>
  </r>
  <r>
    <x v="538"/>
    <n v="4.3"/>
    <x v="25"/>
  </r>
  <r>
    <x v="539"/>
    <n v="4.2"/>
    <x v="25"/>
  </r>
  <r>
    <x v="540"/>
    <n v="4"/>
    <x v="25"/>
  </r>
  <r>
    <x v="541"/>
    <n v="3.9"/>
    <x v="25"/>
  </r>
  <r>
    <x v="542"/>
    <n v="3.8"/>
    <x v="25"/>
  </r>
  <r>
    <x v="543"/>
    <n v="3.7"/>
    <x v="25"/>
  </r>
  <r>
    <x v="544"/>
    <n v="3.6"/>
    <x v="25"/>
  </r>
  <r>
    <x v="545"/>
    <n v="3.5"/>
    <x v="25"/>
  </r>
  <r>
    <x v="546"/>
    <n v="3.4"/>
    <x v="25"/>
  </r>
  <r>
    <x v="547"/>
    <n v="3.2"/>
    <x v="25"/>
  </r>
  <r>
    <x v="548"/>
    <n v="3.1"/>
    <x v="25"/>
  </r>
  <r>
    <x v="549"/>
    <n v="2.9"/>
    <x v="25"/>
  </r>
  <r>
    <x v="550"/>
    <n v="2.8"/>
    <x v="25"/>
  </r>
  <r>
    <x v="551"/>
    <n v="2.7"/>
    <x v="25"/>
  </r>
  <r>
    <x v="552"/>
    <n v="2.7"/>
    <x v="25"/>
  </r>
  <r>
    <x v="553"/>
    <n v="2.7"/>
    <x v="25"/>
  </r>
  <r>
    <x v="554"/>
    <n v="2.7"/>
    <x v="25"/>
  </r>
  <r>
    <x v="555"/>
    <n v="2.7"/>
    <x v="25"/>
  </r>
  <r>
    <x v="556"/>
    <n v="2.7"/>
    <x v="25"/>
  </r>
  <r>
    <x v="557"/>
    <n v="2.7"/>
    <x v="25"/>
  </r>
  <r>
    <x v="558"/>
    <n v="2.7"/>
    <x v="25"/>
  </r>
  <r>
    <x v="559"/>
    <n v="2.7"/>
    <x v="25"/>
  </r>
  <r>
    <x v="560"/>
    <n v="2.7"/>
    <x v="25"/>
  </r>
  <r>
    <x v="561"/>
    <n v="2.6"/>
    <x v="25"/>
  </r>
  <r>
    <x v="562"/>
    <n v="2.5"/>
    <x v="25"/>
  </r>
  <r>
    <x v="563"/>
    <n v="2.5"/>
    <x v="25"/>
  </r>
  <r>
    <x v="564"/>
    <n v="2.5"/>
    <x v="25"/>
  </r>
  <r>
    <x v="565"/>
    <n v="2.5"/>
    <x v="25"/>
  </r>
  <r>
    <x v="566"/>
    <n v="2.5"/>
    <x v="25"/>
  </r>
  <r>
    <x v="567"/>
    <n v="2.5"/>
    <x v="25"/>
  </r>
  <r>
    <x v="568"/>
    <n v="2.6"/>
    <x v="25"/>
  </r>
  <r>
    <x v="569"/>
    <n v="2.6"/>
    <x v="25"/>
  </r>
  <r>
    <x v="570"/>
    <n v="2.7"/>
    <x v="25"/>
  </r>
  <r>
    <x v="571"/>
    <n v="2.8"/>
    <x v="25"/>
  </r>
  <r>
    <x v="572"/>
    <n v="2.9"/>
    <x v="25"/>
  </r>
  <r>
    <x v="573"/>
    <n v="3"/>
    <x v="25"/>
  </r>
  <r>
    <x v="574"/>
    <n v="3.1"/>
    <x v="25"/>
  </r>
  <r>
    <x v="575"/>
    <n v="3.1"/>
    <x v="25"/>
  </r>
  <r>
    <x v="576"/>
    <n v="3.1"/>
    <x v="25"/>
  </r>
  <r>
    <x v="577"/>
    <n v="3.1"/>
    <x v="25"/>
  </r>
  <r>
    <x v="578"/>
    <n v="3"/>
    <x v="25"/>
  </r>
  <r>
    <x v="579"/>
    <n v="3"/>
    <x v="25"/>
  </r>
  <r>
    <x v="580"/>
    <n v="3"/>
    <x v="25"/>
  </r>
  <r>
    <x v="581"/>
    <n v="3.1"/>
    <x v="25"/>
  </r>
  <r>
    <x v="582"/>
    <n v="3"/>
    <x v="25"/>
  </r>
  <r>
    <x v="583"/>
    <n v="3"/>
    <x v="25"/>
  </r>
  <r>
    <x v="584"/>
    <n v="3"/>
    <x v="25"/>
  </r>
  <r>
    <x v="585"/>
    <n v="2.9"/>
    <x v="25"/>
  </r>
  <r>
    <x v="586"/>
    <n v="2.9"/>
    <x v="25"/>
  </r>
  <r>
    <x v="587"/>
    <n v="2.9"/>
    <x v="25"/>
  </r>
  <r>
    <x v="588"/>
    <n v="2.9"/>
    <x v="25"/>
  </r>
  <r>
    <x v="589"/>
    <n v="3"/>
    <x v="25"/>
  </r>
  <r>
    <x v="590"/>
    <n v="3.1"/>
    <x v="25"/>
  </r>
  <r>
    <x v="591"/>
    <n v="3.1"/>
    <x v="25"/>
  </r>
  <r>
    <x v="592"/>
    <n v="3.2"/>
    <x v="25"/>
  </r>
  <r>
    <x v="593"/>
    <n v="3.2"/>
    <x v="25"/>
  </r>
  <r>
    <x v="594"/>
    <n v="3.3"/>
    <x v="25"/>
  </r>
  <r>
    <x v="595"/>
    <n v="3.4"/>
    <x v="25"/>
  </r>
  <r>
    <x v="596"/>
    <n v="3.5"/>
    <x v="25"/>
  </r>
  <r>
    <x v="597"/>
    <m/>
    <x v="25"/>
  </r>
  <r>
    <x v="598"/>
    <n v="3.6"/>
    <x v="25"/>
  </r>
  <r>
    <x v="599"/>
    <n v="3.6"/>
    <x v="25"/>
  </r>
  <r>
    <x v="600"/>
    <n v="3.6"/>
    <x v="25"/>
  </r>
  <r>
    <x v="601"/>
    <n v="3.6"/>
    <x v="25"/>
  </r>
  <r>
    <x v="602"/>
    <n v="3.6"/>
    <x v="25"/>
  </r>
  <r>
    <x v="603"/>
    <n v="3.5"/>
    <x v="25"/>
  </r>
  <r>
    <x v="604"/>
    <n v="3.4"/>
    <x v="25"/>
  </r>
  <r>
    <x v="0"/>
    <n v="3.2"/>
    <x v="26"/>
  </r>
  <r>
    <x v="1"/>
    <n v="3.2"/>
    <x v="26"/>
  </r>
  <r>
    <x v="2"/>
    <n v="3.2"/>
    <x v="26"/>
  </r>
  <r>
    <x v="3"/>
    <n v="3.1"/>
    <x v="26"/>
  </r>
  <r>
    <x v="4"/>
    <n v="3"/>
    <x v="26"/>
  </r>
  <r>
    <x v="5"/>
    <n v="3"/>
    <x v="26"/>
  </r>
  <r>
    <x v="6"/>
    <n v="3"/>
    <x v="26"/>
  </r>
  <r>
    <x v="7"/>
    <n v="3"/>
    <x v="26"/>
  </r>
  <r>
    <x v="8"/>
    <n v="3.1"/>
    <x v="26"/>
  </r>
  <r>
    <x v="9"/>
    <n v="3.1"/>
    <x v="26"/>
  </r>
  <r>
    <x v="10"/>
    <n v="3.2"/>
    <x v="26"/>
  </r>
  <r>
    <x v="11"/>
    <n v="3.2"/>
    <x v="26"/>
  </r>
  <r>
    <x v="12"/>
    <n v="3.2"/>
    <x v="26"/>
  </r>
  <r>
    <x v="13"/>
    <n v="3.2"/>
    <x v="26"/>
  </r>
  <r>
    <x v="14"/>
    <n v="3.2"/>
    <x v="26"/>
  </r>
  <r>
    <x v="15"/>
    <n v="3.2"/>
    <x v="26"/>
  </r>
  <r>
    <x v="16"/>
    <n v="3.3"/>
    <x v="26"/>
  </r>
  <r>
    <x v="17"/>
    <n v="3.4"/>
    <x v="26"/>
  </r>
  <r>
    <x v="18"/>
    <n v="3.4"/>
    <x v="26"/>
  </r>
  <r>
    <x v="19"/>
    <n v="3.5"/>
    <x v="26"/>
  </r>
  <r>
    <x v="20"/>
    <n v="3.5"/>
    <x v="26"/>
  </r>
  <r>
    <x v="21"/>
    <n v="3.5"/>
    <x v="26"/>
  </r>
  <r>
    <x v="22"/>
    <n v="3.6"/>
    <x v="26"/>
  </r>
  <r>
    <x v="23"/>
    <n v="3.6"/>
    <x v="26"/>
  </r>
  <r>
    <x v="24"/>
    <n v="3.6"/>
    <x v="26"/>
  </r>
  <r>
    <x v="25"/>
    <n v="3.5"/>
    <x v="26"/>
  </r>
  <r>
    <x v="26"/>
    <n v="3.4"/>
    <x v="26"/>
  </r>
  <r>
    <x v="27"/>
    <n v="3.2"/>
    <x v="26"/>
  </r>
  <r>
    <x v="28"/>
    <n v="3"/>
    <x v="26"/>
  </r>
  <r>
    <x v="29"/>
    <n v="2.8"/>
    <x v="26"/>
  </r>
  <r>
    <x v="30"/>
    <n v="2.7"/>
    <x v="26"/>
  </r>
  <r>
    <x v="31"/>
    <n v="2.6"/>
    <x v="26"/>
  </r>
  <r>
    <x v="32"/>
    <n v="2.6"/>
    <x v="26"/>
  </r>
  <r>
    <x v="33"/>
    <n v="2.6"/>
    <x v="26"/>
  </r>
  <r>
    <x v="34"/>
    <n v="2.6"/>
    <x v="26"/>
  </r>
  <r>
    <x v="35"/>
    <n v="2.6"/>
    <x v="26"/>
  </r>
  <r>
    <x v="36"/>
    <n v="2.6"/>
    <x v="26"/>
  </r>
  <r>
    <x v="37"/>
    <n v="2.6"/>
    <x v="26"/>
  </r>
  <r>
    <x v="38"/>
    <n v="2.7"/>
    <x v="26"/>
  </r>
  <r>
    <x v="39"/>
    <n v="2.8"/>
    <x v="26"/>
  </r>
  <r>
    <x v="40"/>
    <n v="2.9"/>
    <x v="26"/>
  </r>
  <r>
    <x v="41"/>
    <n v="3"/>
    <x v="26"/>
  </r>
  <r>
    <x v="42"/>
    <n v="3"/>
    <x v="26"/>
  </r>
  <r>
    <x v="43"/>
    <n v="3.1"/>
    <x v="26"/>
  </r>
  <r>
    <x v="44"/>
    <n v="3.1"/>
    <x v="26"/>
  </r>
  <r>
    <x v="45"/>
    <n v="3.1"/>
    <x v="26"/>
  </r>
  <r>
    <x v="46"/>
    <n v="3"/>
    <x v="26"/>
  </r>
  <r>
    <x v="47"/>
    <n v="3"/>
    <x v="26"/>
  </r>
  <r>
    <x v="48"/>
    <n v="3"/>
    <x v="26"/>
  </r>
  <r>
    <x v="49"/>
    <n v="3.1"/>
    <x v="26"/>
  </r>
  <r>
    <x v="50"/>
    <n v="3.3"/>
    <x v="26"/>
  </r>
  <r>
    <x v="51"/>
    <n v="3.6"/>
    <x v="26"/>
  </r>
  <r>
    <x v="52"/>
    <n v="3.9"/>
    <x v="26"/>
  </r>
  <r>
    <x v="53"/>
    <n v="4.0999999999999996"/>
    <x v="26"/>
  </r>
  <r>
    <x v="54"/>
    <n v="4.2"/>
    <x v="26"/>
  </r>
  <r>
    <x v="55"/>
    <n v="4.3"/>
    <x v="26"/>
  </r>
  <r>
    <x v="56"/>
    <n v="4.2"/>
    <x v="26"/>
  </r>
  <r>
    <x v="57"/>
    <n v="4.2"/>
    <x v="26"/>
  </r>
  <r>
    <x v="58"/>
    <n v="4.0999999999999996"/>
    <x v="26"/>
  </r>
  <r>
    <x v="59"/>
    <n v="4"/>
    <x v="26"/>
  </r>
  <r>
    <x v="60"/>
    <n v="4"/>
    <x v="26"/>
  </r>
  <r>
    <x v="61"/>
    <n v="3.9"/>
    <x v="26"/>
  </r>
  <r>
    <x v="62"/>
    <n v="3.9"/>
    <x v="26"/>
  </r>
  <r>
    <x v="63"/>
    <n v="3.9"/>
    <x v="26"/>
  </r>
  <r>
    <x v="64"/>
    <n v="3.9"/>
    <x v="26"/>
  </r>
  <r>
    <x v="65"/>
    <n v="3.9"/>
    <x v="26"/>
  </r>
  <r>
    <x v="66"/>
    <n v="4"/>
    <x v="26"/>
  </r>
  <r>
    <x v="67"/>
    <n v="4.0999999999999996"/>
    <x v="26"/>
  </r>
  <r>
    <x v="68"/>
    <n v="4.3"/>
    <x v="26"/>
  </r>
  <r>
    <x v="69"/>
    <n v="4.4000000000000004"/>
    <x v="26"/>
  </r>
  <r>
    <x v="70"/>
    <n v="4.5999999999999996"/>
    <x v="26"/>
  </r>
  <r>
    <x v="71"/>
    <n v="4.7"/>
    <x v="26"/>
  </r>
  <r>
    <x v="72"/>
    <n v="4.8"/>
    <x v="26"/>
  </r>
  <r>
    <x v="73"/>
    <n v="4.9000000000000004"/>
    <x v="26"/>
  </r>
  <r>
    <x v="74"/>
    <n v="5.0999999999999996"/>
    <x v="26"/>
  </r>
  <r>
    <x v="75"/>
    <n v="5.2"/>
    <x v="26"/>
  </r>
  <r>
    <x v="76"/>
    <n v="5.4"/>
    <x v="26"/>
  </r>
  <r>
    <x v="77"/>
    <n v="5.5"/>
    <x v="26"/>
  </r>
  <r>
    <x v="78"/>
    <n v="5.6"/>
    <x v="26"/>
  </r>
  <r>
    <x v="79"/>
    <n v="5.7"/>
    <x v="26"/>
  </r>
  <r>
    <x v="80"/>
    <n v="5.8"/>
    <x v="26"/>
  </r>
  <r>
    <x v="81"/>
    <n v="5.9"/>
    <x v="26"/>
  </r>
  <r>
    <x v="82"/>
    <n v="6"/>
    <x v="26"/>
  </r>
  <r>
    <x v="83"/>
    <n v="6.2"/>
    <x v="26"/>
  </r>
  <r>
    <x v="84"/>
    <n v="6.3"/>
    <x v="26"/>
  </r>
  <r>
    <x v="85"/>
    <n v="6.3"/>
    <x v="26"/>
  </r>
  <r>
    <x v="86"/>
    <n v="6.2"/>
    <x v="26"/>
  </r>
  <r>
    <x v="87"/>
    <n v="6"/>
    <x v="26"/>
  </r>
  <r>
    <x v="88"/>
    <n v="5.8"/>
    <x v="26"/>
  </r>
  <r>
    <x v="89"/>
    <n v="5.6"/>
    <x v="26"/>
  </r>
  <r>
    <x v="90"/>
    <n v="5.4"/>
    <x v="26"/>
  </r>
  <r>
    <x v="91"/>
    <n v="5.2"/>
    <x v="26"/>
  </r>
  <r>
    <x v="92"/>
    <n v="5.0999999999999996"/>
    <x v="26"/>
  </r>
  <r>
    <x v="93"/>
    <n v="5"/>
    <x v="26"/>
  </r>
  <r>
    <x v="94"/>
    <n v="4.9000000000000004"/>
    <x v="26"/>
  </r>
  <r>
    <x v="95"/>
    <n v="4.8"/>
    <x v="26"/>
  </r>
  <r>
    <x v="96"/>
    <n v="4.7"/>
    <x v="26"/>
  </r>
  <r>
    <x v="97"/>
    <n v="4.5999999999999996"/>
    <x v="26"/>
  </r>
  <r>
    <x v="98"/>
    <n v="4.5"/>
    <x v="26"/>
  </r>
  <r>
    <x v="99"/>
    <n v="4.4000000000000004"/>
    <x v="26"/>
  </r>
  <r>
    <x v="100"/>
    <n v="4.4000000000000004"/>
    <x v="26"/>
  </r>
  <r>
    <x v="101"/>
    <n v="4.3"/>
    <x v="26"/>
  </r>
  <r>
    <x v="102"/>
    <n v="4.3"/>
    <x v="26"/>
  </r>
  <r>
    <x v="103"/>
    <n v="4.3"/>
    <x v="26"/>
  </r>
  <r>
    <x v="104"/>
    <n v="4.4000000000000004"/>
    <x v="26"/>
  </r>
  <r>
    <x v="105"/>
    <n v="4.4000000000000004"/>
    <x v="26"/>
  </r>
  <r>
    <x v="106"/>
    <n v="4.4000000000000004"/>
    <x v="26"/>
  </r>
  <r>
    <x v="107"/>
    <n v="4.5"/>
    <x v="26"/>
  </r>
  <r>
    <x v="108"/>
    <n v="4.5999999999999996"/>
    <x v="26"/>
  </r>
  <r>
    <x v="109"/>
    <n v="4.8"/>
    <x v="26"/>
  </r>
  <r>
    <x v="110"/>
    <n v="4.9000000000000004"/>
    <x v="26"/>
  </r>
  <r>
    <x v="111"/>
    <n v="5"/>
    <x v="26"/>
  </r>
  <r>
    <x v="112"/>
    <n v="5.0999999999999996"/>
    <x v="26"/>
  </r>
  <r>
    <x v="113"/>
    <n v="5.0999999999999996"/>
    <x v="26"/>
  </r>
  <r>
    <x v="114"/>
    <n v="5.2"/>
    <x v="26"/>
  </r>
  <r>
    <x v="115"/>
    <n v="5.2"/>
    <x v="26"/>
  </r>
  <r>
    <x v="116"/>
    <n v="5.2"/>
    <x v="26"/>
  </r>
  <r>
    <x v="117"/>
    <n v="5.2"/>
    <x v="26"/>
  </r>
  <r>
    <x v="118"/>
    <n v="5.2"/>
    <x v="26"/>
  </r>
  <r>
    <x v="119"/>
    <n v="5.2"/>
    <x v="26"/>
  </r>
  <r>
    <x v="120"/>
    <n v="5.2"/>
    <x v="26"/>
  </r>
  <r>
    <x v="121"/>
    <n v="5.2"/>
    <x v="26"/>
  </r>
  <r>
    <x v="122"/>
    <n v="5.0999999999999996"/>
    <x v="26"/>
  </r>
  <r>
    <x v="123"/>
    <n v="5"/>
    <x v="26"/>
  </r>
  <r>
    <x v="124"/>
    <n v="4.9000000000000004"/>
    <x v="26"/>
  </r>
  <r>
    <x v="125"/>
    <n v="4.8"/>
    <x v="26"/>
  </r>
  <r>
    <x v="126"/>
    <n v="4.8"/>
    <x v="26"/>
  </r>
  <r>
    <x v="127"/>
    <n v="4.7"/>
    <x v="26"/>
  </r>
  <r>
    <x v="128"/>
    <n v="4.7"/>
    <x v="26"/>
  </r>
  <r>
    <x v="129"/>
    <n v="4.7"/>
    <x v="26"/>
  </r>
  <r>
    <x v="130"/>
    <n v="4.5999999999999996"/>
    <x v="26"/>
  </r>
  <r>
    <x v="131"/>
    <n v="4.5999999999999996"/>
    <x v="26"/>
  </r>
  <r>
    <x v="132"/>
    <n v="4.5999999999999996"/>
    <x v="26"/>
  </r>
  <r>
    <x v="133"/>
    <n v="4.5"/>
    <x v="26"/>
  </r>
  <r>
    <x v="134"/>
    <n v="4.5"/>
    <x v="26"/>
  </r>
  <r>
    <x v="135"/>
    <n v="4.5"/>
    <x v="26"/>
  </r>
  <r>
    <x v="136"/>
    <n v="4.4000000000000004"/>
    <x v="26"/>
  </r>
  <r>
    <x v="137"/>
    <n v="4.4000000000000004"/>
    <x v="26"/>
  </r>
  <r>
    <x v="138"/>
    <n v="4.4000000000000004"/>
    <x v="26"/>
  </r>
  <r>
    <x v="139"/>
    <n v="4.3"/>
    <x v="26"/>
  </r>
  <r>
    <x v="140"/>
    <n v="4.2"/>
    <x v="26"/>
  </r>
  <r>
    <x v="141"/>
    <n v="4.0999999999999996"/>
    <x v="26"/>
  </r>
  <r>
    <x v="142"/>
    <n v="4"/>
    <x v="26"/>
  </r>
  <r>
    <x v="143"/>
    <n v="3.9"/>
    <x v="26"/>
  </r>
  <r>
    <x v="144"/>
    <n v="3.8"/>
    <x v="26"/>
  </r>
  <r>
    <x v="145"/>
    <n v="3.7"/>
    <x v="26"/>
  </r>
  <r>
    <x v="146"/>
    <n v="3.6"/>
    <x v="26"/>
  </r>
  <r>
    <x v="147"/>
    <n v="3.6"/>
    <x v="26"/>
  </r>
  <r>
    <x v="148"/>
    <n v="3.6"/>
    <x v="26"/>
  </r>
  <r>
    <x v="149"/>
    <n v="3.5"/>
    <x v="26"/>
  </r>
  <r>
    <x v="150"/>
    <n v="3.5"/>
    <x v="26"/>
  </r>
  <r>
    <x v="151"/>
    <n v="3.4"/>
    <x v="26"/>
  </r>
  <r>
    <x v="152"/>
    <n v="3.4"/>
    <x v="26"/>
  </r>
  <r>
    <x v="153"/>
    <n v="3.3"/>
    <x v="26"/>
  </r>
  <r>
    <x v="154"/>
    <n v="3.2"/>
    <x v="26"/>
  </r>
  <r>
    <x v="155"/>
    <n v="3.1"/>
    <x v="26"/>
  </r>
  <r>
    <x v="156"/>
    <n v="3"/>
    <x v="26"/>
  </r>
  <r>
    <x v="157"/>
    <n v="3"/>
    <x v="26"/>
  </r>
  <r>
    <x v="158"/>
    <n v="2.9"/>
    <x v="26"/>
  </r>
  <r>
    <x v="159"/>
    <n v="2.9"/>
    <x v="26"/>
  </r>
  <r>
    <x v="160"/>
    <n v="2.9"/>
    <x v="26"/>
  </r>
  <r>
    <x v="161"/>
    <n v="2.9"/>
    <x v="26"/>
  </r>
  <r>
    <x v="162"/>
    <n v="2.9"/>
    <x v="26"/>
  </r>
  <r>
    <x v="163"/>
    <n v="2.9"/>
    <x v="26"/>
  </r>
  <r>
    <x v="164"/>
    <n v="2.8"/>
    <x v="26"/>
  </r>
  <r>
    <x v="165"/>
    <n v="2.8"/>
    <x v="26"/>
  </r>
  <r>
    <x v="166"/>
    <n v="2.7"/>
    <x v="26"/>
  </r>
  <r>
    <x v="167"/>
    <n v="2.6"/>
    <x v="26"/>
  </r>
  <r>
    <x v="168"/>
    <n v="2.6"/>
    <x v="26"/>
  </r>
  <r>
    <x v="169"/>
    <n v="2.5"/>
    <x v="26"/>
  </r>
  <r>
    <x v="170"/>
    <n v="2.4"/>
    <x v="26"/>
  </r>
  <r>
    <x v="171"/>
    <n v="2.2999999999999998"/>
    <x v="26"/>
  </r>
  <r>
    <x v="172"/>
    <n v="2.2999999999999998"/>
    <x v="26"/>
  </r>
  <r>
    <x v="173"/>
    <n v="2.2999999999999998"/>
    <x v="26"/>
  </r>
  <r>
    <x v="174"/>
    <n v="2.2999999999999998"/>
    <x v="26"/>
  </r>
  <r>
    <x v="175"/>
    <n v="2.2999999999999998"/>
    <x v="26"/>
  </r>
  <r>
    <x v="176"/>
    <n v="2.2999999999999998"/>
    <x v="26"/>
  </r>
  <r>
    <x v="177"/>
    <n v="2.4"/>
    <x v="26"/>
  </r>
  <r>
    <x v="178"/>
    <n v="2.4"/>
    <x v="26"/>
  </r>
  <r>
    <x v="179"/>
    <n v="2.4"/>
    <x v="26"/>
  </r>
  <r>
    <x v="180"/>
    <n v="2.5"/>
    <x v="26"/>
  </r>
  <r>
    <x v="181"/>
    <n v="2.5"/>
    <x v="26"/>
  </r>
  <r>
    <x v="182"/>
    <n v="2.6"/>
    <x v="26"/>
  </r>
  <r>
    <x v="183"/>
    <n v="2.6"/>
    <x v="26"/>
  </r>
  <r>
    <x v="184"/>
    <n v="2.6"/>
    <x v="26"/>
  </r>
  <r>
    <x v="185"/>
    <n v="2.6"/>
    <x v="26"/>
  </r>
  <r>
    <x v="186"/>
    <n v="2.6"/>
    <x v="26"/>
  </r>
  <r>
    <x v="187"/>
    <n v="2.7"/>
    <x v="26"/>
  </r>
  <r>
    <x v="188"/>
    <n v="2.7"/>
    <x v="26"/>
  </r>
  <r>
    <x v="189"/>
    <n v="2.7"/>
    <x v="26"/>
  </r>
  <r>
    <x v="190"/>
    <n v="2.7"/>
    <x v="26"/>
  </r>
  <r>
    <x v="191"/>
    <n v="2.7"/>
    <x v="26"/>
  </r>
  <r>
    <x v="192"/>
    <n v="2.7"/>
    <x v="26"/>
  </r>
  <r>
    <x v="193"/>
    <n v="2.8"/>
    <x v="26"/>
  </r>
  <r>
    <x v="194"/>
    <n v="2.8"/>
    <x v="26"/>
  </r>
  <r>
    <x v="195"/>
    <n v="2.8"/>
    <x v="26"/>
  </r>
  <r>
    <x v="196"/>
    <n v="2.8"/>
    <x v="26"/>
  </r>
  <r>
    <x v="197"/>
    <n v="2.9"/>
    <x v="26"/>
  </r>
  <r>
    <x v="198"/>
    <n v="2.9"/>
    <x v="26"/>
  </r>
  <r>
    <x v="199"/>
    <n v="2.9"/>
    <x v="26"/>
  </r>
  <r>
    <x v="200"/>
    <n v="2.8"/>
    <x v="26"/>
  </r>
  <r>
    <x v="201"/>
    <n v="2.8"/>
    <x v="26"/>
  </r>
  <r>
    <x v="202"/>
    <n v="2.8"/>
    <x v="26"/>
  </r>
  <r>
    <x v="203"/>
    <n v="2.8"/>
    <x v="26"/>
  </r>
  <r>
    <x v="204"/>
    <n v="2.9"/>
    <x v="26"/>
  </r>
  <r>
    <x v="205"/>
    <n v="2.9"/>
    <x v="26"/>
  </r>
  <r>
    <x v="206"/>
    <n v="2.9"/>
    <x v="26"/>
  </r>
  <r>
    <x v="207"/>
    <n v="2.9"/>
    <x v="26"/>
  </r>
  <r>
    <x v="208"/>
    <n v="2.8"/>
    <x v="26"/>
  </r>
  <r>
    <x v="209"/>
    <n v="2.8"/>
    <x v="26"/>
  </r>
  <r>
    <x v="210"/>
    <n v="2.7"/>
    <x v="26"/>
  </r>
  <r>
    <x v="211"/>
    <n v="2.7"/>
    <x v="26"/>
  </r>
  <r>
    <x v="212"/>
    <n v="2.6"/>
    <x v="26"/>
  </r>
  <r>
    <x v="213"/>
    <n v="2.6"/>
    <x v="26"/>
  </r>
  <r>
    <x v="214"/>
    <n v="2.7"/>
    <x v="26"/>
  </r>
  <r>
    <x v="215"/>
    <n v="2.7"/>
    <x v="26"/>
  </r>
  <r>
    <x v="216"/>
    <n v="2.7"/>
    <x v="26"/>
  </r>
  <r>
    <x v="217"/>
    <n v="2.7"/>
    <x v="26"/>
  </r>
  <r>
    <x v="218"/>
    <n v="2.7"/>
    <x v="26"/>
  </r>
  <r>
    <x v="219"/>
    <n v="2.7"/>
    <x v="26"/>
  </r>
  <r>
    <x v="220"/>
    <n v="2.6"/>
    <x v="26"/>
  </r>
  <r>
    <x v="221"/>
    <n v="2.6"/>
    <x v="26"/>
  </r>
  <r>
    <x v="222"/>
    <n v="2.6"/>
    <x v="26"/>
  </r>
  <r>
    <x v="223"/>
    <n v="2.6"/>
    <x v="26"/>
  </r>
  <r>
    <x v="224"/>
    <n v="2.6"/>
    <x v="26"/>
  </r>
  <r>
    <x v="225"/>
    <n v="2.6"/>
    <x v="26"/>
  </r>
  <r>
    <x v="226"/>
    <n v="2.6"/>
    <x v="26"/>
  </r>
  <r>
    <x v="227"/>
    <n v="2.6"/>
    <x v="26"/>
  </r>
  <r>
    <x v="228"/>
    <n v="2.5"/>
    <x v="26"/>
  </r>
  <r>
    <x v="229"/>
    <n v="2.5"/>
    <x v="26"/>
  </r>
  <r>
    <x v="230"/>
    <n v="2.5"/>
    <x v="26"/>
  </r>
  <r>
    <x v="231"/>
    <n v="2.6"/>
    <x v="26"/>
  </r>
  <r>
    <x v="232"/>
    <n v="2.6"/>
    <x v="26"/>
  </r>
  <r>
    <x v="233"/>
    <n v="2.7"/>
    <x v="26"/>
  </r>
  <r>
    <x v="234"/>
    <n v="2.7"/>
    <x v="26"/>
  </r>
  <r>
    <x v="235"/>
    <n v="2.7"/>
    <x v="26"/>
  </r>
  <r>
    <x v="236"/>
    <n v="2.7"/>
    <x v="26"/>
  </r>
  <r>
    <x v="237"/>
    <n v="2.7"/>
    <x v="26"/>
  </r>
  <r>
    <x v="238"/>
    <n v="2.7"/>
    <x v="26"/>
  </r>
  <r>
    <x v="239"/>
    <n v="2.7"/>
    <x v="26"/>
  </r>
  <r>
    <x v="240"/>
    <n v="2.7"/>
    <x v="26"/>
  </r>
  <r>
    <x v="241"/>
    <n v="2.8"/>
    <x v="26"/>
  </r>
  <r>
    <x v="242"/>
    <n v="2.8"/>
    <x v="26"/>
  </r>
  <r>
    <x v="243"/>
    <n v="2.8"/>
    <x v="26"/>
  </r>
  <r>
    <x v="244"/>
    <n v="2.8"/>
    <x v="26"/>
  </r>
  <r>
    <x v="245"/>
    <n v="2.7"/>
    <x v="26"/>
  </r>
  <r>
    <x v="246"/>
    <n v="2.7"/>
    <x v="26"/>
  </r>
  <r>
    <x v="247"/>
    <n v="2.7"/>
    <x v="26"/>
  </r>
  <r>
    <x v="248"/>
    <n v="2.6"/>
    <x v="26"/>
  </r>
  <r>
    <x v="249"/>
    <n v="2.6"/>
    <x v="26"/>
  </r>
  <r>
    <x v="250"/>
    <n v="2.6"/>
    <x v="26"/>
  </r>
  <r>
    <x v="251"/>
    <n v="2.6"/>
    <x v="26"/>
  </r>
  <r>
    <x v="252"/>
    <n v="2.6"/>
    <x v="26"/>
  </r>
  <r>
    <x v="253"/>
    <n v="2.5"/>
    <x v="26"/>
  </r>
  <r>
    <x v="254"/>
    <n v="2.5"/>
    <x v="26"/>
  </r>
  <r>
    <x v="255"/>
    <n v="2.4"/>
    <x v="26"/>
  </r>
  <r>
    <x v="256"/>
    <n v="2.4"/>
    <x v="26"/>
  </r>
  <r>
    <x v="257"/>
    <n v="2.4"/>
    <x v="26"/>
  </r>
  <r>
    <x v="258"/>
    <n v="2.4"/>
    <x v="26"/>
  </r>
  <r>
    <x v="259"/>
    <n v="2.4"/>
    <x v="26"/>
  </r>
  <r>
    <x v="260"/>
    <n v="2.4"/>
    <x v="26"/>
  </r>
  <r>
    <x v="261"/>
    <n v="2.2999999999999998"/>
    <x v="26"/>
  </r>
  <r>
    <x v="262"/>
    <n v="2.2999999999999998"/>
    <x v="26"/>
  </r>
  <r>
    <x v="263"/>
    <n v="2.2999999999999998"/>
    <x v="26"/>
  </r>
  <r>
    <x v="264"/>
    <n v="2.2999999999999998"/>
    <x v="26"/>
  </r>
  <r>
    <x v="265"/>
    <n v="2.2999999999999998"/>
    <x v="26"/>
  </r>
  <r>
    <x v="266"/>
    <n v="2.4"/>
    <x v="26"/>
  </r>
  <r>
    <x v="267"/>
    <n v="2.4"/>
    <x v="26"/>
  </r>
  <r>
    <x v="268"/>
    <n v="2.4"/>
    <x v="26"/>
  </r>
  <r>
    <x v="269"/>
    <n v="2.5"/>
    <x v="26"/>
  </r>
  <r>
    <x v="270"/>
    <n v="2.5"/>
    <x v="26"/>
  </r>
  <r>
    <x v="271"/>
    <n v="2.6"/>
    <x v="26"/>
  </r>
  <r>
    <x v="272"/>
    <n v="2.7"/>
    <x v="26"/>
  </r>
  <r>
    <x v="273"/>
    <n v="2.7"/>
    <x v="26"/>
  </r>
  <r>
    <x v="274"/>
    <n v="2.7"/>
    <x v="26"/>
  </r>
  <r>
    <x v="275"/>
    <n v="2.7"/>
    <x v="26"/>
  </r>
  <r>
    <x v="276"/>
    <n v="2.7"/>
    <x v="26"/>
  </r>
  <r>
    <x v="277"/>
    <n v="2.7"/>
    <x v="26"/>
  </r>
  <r>
    <x v="278"/>
    <n v="2.7"/>
    <x v="26"/>
  </r>
  <r>
    <x v="279"/>
    <n v="2.7"/>
    <x v="26"/>
  </r>
  <r>
    <x v="280"/>
    <n v="2.8"/>
    <x v="26"/>
  </r>
  <r>
    <x v="281"/>
    <n v="2.8"/>
    <x v="26"/>
  </r>
  <r>
    <x v="282"/>
    <n v="2.8"/>
    <x v="26"/>
  </r>
  <r>
    <x v="283"/>
    <n v="2.8"/>
    <x v="26"/>
  </r>
  <r>
    <x v="284"/>
    <n v="2.8"/>
    <x v="26"/>
  </r>
  <r>
    <x v="285"/>
    <n v="2.8"/>
    <x v="26"/>
  </r>
  <r>
    <x v="286"/>
    <n v="2.8"/>
    <x v="26"/>
  </r>
  <r>
    <x v="287"/>
    <n v="2.8"/>
    <x v="26"/>
  </r>
  <r>
    <x v="288"/>
    <n v="2.8"/>
    <x v="26"/>
  </r>
  <r>
    <x v="289"/>
    <n v="2.8"/>
    <x v="26"/>
  </r>
  <r>
    <x v="290"/>
    <n v="2.8"/>
    <x v="26"/>
  </r>
  <r>
    <x v="291"/>
    <n v="2.8"/>
    <x v="26"/>
  </r>
  <r>
    <x v="292"/>
    <n v="2.8"/>
    <x v="26"/>
  </r>
  <r>
    <x v="293"/>
    <n v="2.8"/>
    <x v="26"/>
  </r>
  <r>
    <x v="294"/>
    <n v="2.8"/>
    <x v="26"/>
  </r>
  <r>
    <x v="295"/>
    <n v="2.8"/>
    <x v="26"/>
  </r>
  <r>
    <x v="296"/>
    <n v="2.9"/>
    <x v="26"/>
  </r>
  <r>
    <x v="297"/>
    <n v="2.9"/>
    <x v="26"/>
  </r>
  <r>
    <x v="298"/>
    <n v="2.9"/>
    <x v="26"/>
  </r>
  <r>
    <x v="299"/>
    <n v="2.9"/>
    <x v="26"/>
  </r>
  <r>
    <x v="300"/>
    <n v="2.9"/>
    <x v="26"/>
  </r>
  <r>
    <x v="301"/>
    <n v="2.9"/>
    <x v="26"/>
  </r>
  <r>
    <x v="302"/>
    <n v="3"/>
    <x v="26"/>
  </r>
  <r>
    <x v="303"/>
    <n v="3"/>
    <x v="26"/>
  </r>
  <r>
    <x v="304"/>
    <n v="3"/>
    <x v="26"/>
  </r>
  <r>
    <x v="305"/>
    <n v="3"/>
    <x v="26"/>
  </r>
  <r>
    <x v="306"/>
    <n v="3.1"/>
    <x v="26"/>
  </r>
  <r>
    <x v="307"/>
    <n v="3.2"/>
    <x v="26"/>
  </r>
  <r>
    <x v="308"/>
    <n v="3.3"/>
    <x v="26"/>
  </r>
  <r>
    <x v="309"/>
    <n v="3.4"/>
    <x v="26"/>
  </r>
  <r>
    <x v="310"/>
    <n v="3.5"/>
    <x v="26"/>
  </r>
  <r>
    <x v="311"/>
    <n v="3.6"/>
    <x v="26"/>
  </r>
  <r>
    <x v="312"/>
    <n v="3.7"/>
    <x v="26"/>
  </r>
  <r>
    <x v="313"/>
    <n v="3.7"/>
    <x v="26"/>
  </r>
  <r>
    <x v="314"/>
    <n v="3.7"/>
    <x v="26"/>
  </r>
  <r>
    <x v="315"/>
    <n v="3.7"/>
    <x v="26"/>
  </r>
  <r>
    <x v="316"/>
    <n v="3.7"/>
    <x v="26"/>
  </r>
  <r>
    <x v="317"/>
    <n v="3.7"/>
    <x v="26"/>
  </r>
  <r>
    <x v="318"/>
    <n v="3.6"/>
    <x v="26"/>
  </r>
  <r>
    <x v="319"/>
    <n v="3.6"/>
    <x v="26"/>
  </r>
  <r>
    <x v="320"/>
    <n v="3.6"/>
    <x v="26"/>
  </r>
  <r>
    <x v="321"/>
    <n v="3.6"/>
    <x v="26"/>
  </r>
  <r>
    <x v="322"/>
    <n v="3.6"/>
    <x v="26"/>
  </r>
  <r>
    <x v="323"/>
    <n v="3.7"/>
    <x v="26"/>
  </r>
  <r>
    <x v="324"/>
    <n v="3.7"/>
    <x v="26"/>
  </r>
  <r>
    <x v="325"/>
    <n v="3.8"/>
    <x v="26"/>
  </r>
  <r>
    <x v="326"/>
    <n v="3.9"/>
    <x v="26"/>
  </r>
  <r>
    <x v="327"/>
    <n v="3.9"/>
    <x v="26"/>
  </r>
  <r>
    <x v="328"/>
    <n v="4"/>
    <x v="26"/>
  </r>
  <r>
    <x v="329"/>
    <n v="4"/>
    <x v="26"/>
  </r>
  <r>
    <x v="330"/>
    <n v="4.0999999999999996"/>
    <x v="26"/>
  </r>
  <r>
    <x v="331"/>
    <n v="4"/>
    <x v="26"/>
  </r>
  <r>
    <x v="332"/>
    <n v="4"/>
    <x v="26"/>
  </r>
  <r>
    <x v="333"/>
    <n v="3.9"/>
    <x v="26"/>
  </r>
  <r>
    <x v="334"/>
    <n v="3.9"/>
    <x v="26"/>
  </r>
  <r>
    <x v="335"/>
    <n v="3.8"/>
    <x v="26"/>
  </r>
  <r>
    <x v="336"/>
    <n v="3.8"/>
    <x v="26"/>
  </r>
  <r>
    <x v="337"/>
    <n v="3.8"/>
    <x v="26"/>
  </r>
  <r>
    <x v="338"/>
    <n v="3.8"/>
    <x v="26"/>
  </r>
  <r>
    <x v="339"/>
    <n v="3.8"/>
    <x v="26"/>
  </r>
  <r>
    <x v="340"/>
    <n v="3.8"/>
    <x v="26"/>
  </r>
  <r>
    <x v="341"/>
    <n v="3.8"/>
    <x v="26"/>
  </r>
  <r>
    <x v="342"/>
    <n v="3.8"/>
    <x v="26"/>
  </r>
  <r>
    <x v="343"/>
    <n v="3.9"/>
    <x v="26"/>
  </r>
  <r>
    <x v="344"/>
    <n v="3.9"/>
    <x v="26"/>
  </r>
  <r>
    <x v="345"/>
    <n v="3.9"/>
    <x v="26"/>
  </r>
  <r>
    <x v="346"/>
    <n v="3.9"/>
    <x v="26"/>
  </r>
  <r>
    <x v="347"/>
    <n v="4"/>
    <x v="26"/>
  </r>
  <r>
    <x v="348"/>
    <n v="4"/>
    <x v="26"/>
  </r>
  <r>
    <x v="349"/>
    <n v="4"/>
    <x v="26"/>
  </r>
  <r>
    <x v="350"/>
    <n v="4"/>
    <x v="26"/>
  </r>
  <r>
    <x v="351"/>
    <n v="3.9"/>
    <x v="26"/>
  </r>
  <r>
    <x v="352"/>
    <n v="3.9"/>
    <x v="26"/>
  </r>
  <r>
    <x v="353"/>
    <n v="3.8"/>
    <x v="26"/>
  </r>
  <r>
    <x v="354"/>
    <n v="3.7"/>
    <x v="26"/>
  </r>
  <r>
    <x v="355"/>
    <n v="3.7"/>
    <x v="26"/>
  </r>
  <r>
    <x v="356"/>
    <n v="3.7"/>
    <x v="26"/>
  </r>
  <r>
    <x v="357"/>
    <n v="3.6"/>
    <x v="26"/>
  </r>
  <r>
    <x v="358"/>
    <n v="3.5"/>
    <x v="26"/>
  </r>
  <r>
    <x v="359"/>
    <n v="3.5"/>
    <x v="26"/>
  </r>
  <r>
    <x v="360"/>
    <n v="3.3"/>
    <x v="26"/>
  </r>
  <r>
    <x v="361"/>
    <n v="3.2"/>
    <x v="26"/>
  </r>
  <r>
    <x v="362"/>
    <n v="3.1"/>
    <x v="26"/>
  </r>
  <r>
    <x v="363"/>
    <n v="3"/>
    <x v="26"/>
  </r>
  <r>
    <x v="364"/>
    <n v="3"/>
    <x v="26"/>
  </r>
  <r>
    <x v="365"/>
    <n v="3"/>
    <x v="26"/>
  </r>
  <r>
    <x v="366"/>
    <n v="3"/>
    <x v="26"/>
  </r>
  <r>
    <x v="367"/>
    <n v="3"/>
    <x v="26"/>
  </r>
  <r>
    <x v="368"/>
    <n v="3"/>
    <x v="26"/>
  </r>
  <r>
    <x v="369"/>
    <n v="3"/>
    <x v="26"/>
  </r>
  <r>
    <x v="370"/>
    <n v="3"/>
    <x v="26"/>
  </r>
  <r>
    <x v="371"/>
    <n v="2.9"/>
    <x v="26"/>
  </r>
  <r>
    <x v="372"/>
    <n v="2.9"/>
    <x v="26"/>
  </r>
  <r>
    <x v="373"/>
    <n v="2.9"/>
    <x v="26"/>
  </r>
  <r>
    <x v="374"/>
    <n v="2.9"/>
    <x v="26"/>
  </r>
  <r>
    <x v="375"/>
    <n v="2.9"/>
    <x v="26"/>
  </r>
  <r>
    <x v="376"/>
    <n v="2.9"/>
    <x v="26"/>
  </r>
  <r>
    <x v="377"/>
    <n v="3"/>
    <x v="26"/>
  </r>
  <r>
    <x v="378"/>
    <n v="3"/>
    <x v="26"/>
  </r>
  <r>
    <x v="379"/>
    <n v="3"/>
    <x v="26"/>
  </r>
  <r>
    <x v="380"/>
    <n v="3"/>
    <x v="26"/>
  </r>
  <r>
    <x v="381"/>
    <n v="3"/>
    <x v="26"/>
  </r>
  <r>
    <x v="382"/>
    <n v="3"/>
    <x v="26"/>
  </r>
  <r>
    <x v="383"/>
    <n v="3"/>
    <x v="26"/>
  </r>
  <r>
    <x v="384"/>
    <n v="2.9"/>
    <x v="26"/>
  </r>
  <r>
    <x v="385"/>
    <n v="2.9"/>
    <x v="26"/>
  </r>
  <r>
    <x v="386"/>
    <n v="3"/>
    <x v="26"/>
  </r>
  <r>
    <x v="387"/>
    <n v="3"/>
    <x v="26"/>
  </r>
  <r>
    <x v="388"/>
    <n v="3.1"/>
    <x v="26"/>
  </r>
  <r>
    <x v="389"/>
    <n v="3.2"/>
    <x v="26"/>
  </r>
  <r>
    <x v="390"/>
    <n v="3.2"/>
    <x v="26"/>
  </r>
  <r>
    <x v="391"/>
    <n v="3.3"/>
    <x v="26"/>
  </r>
  <r>
    <x v="392"/>
    <n v="3.4"/>
    <x v="26"/>
  </r>
  <r>
    <x v="393"/>
    <n v="3.5"/>
    <x v="26"/>
  </r>
  <r>
    <x v="394"/>
    <n v="3.7"/>
    <x v="26"/>
  </r>
  <r>
    <x v="395"/>
    <n v="3.9"/>
    <x v="26"/>
  </r>
  <r>
    <x v="396"/>
    <n v="4.0999999999999996"/>
    <x v="26"/>
  </r>
  <r>
    <x v="397"/>
    <n v="4.3"/>
    <x v="26"/>
  </r>
  <r>
    <x v="398"/>
    <n v="4.5"/>
    <x v="26"/>
  </r>
  <r>
    <x v="399"/>
    <n v="4.5999999999999996"/>
    <x v="26"/>
  </r>
  <r>
    <x v="400"/>
    <n v="4.7"/>
    <x v="26"/>
  </r>
  <r>
    <x v="401"/>
    <n v="4.7"/>
    <x v="26"/>
  </r>
  <r>
    <x v="402"/>
    <n v="4.7"/>
    <x v="26"/>
  </r>
  <r>
    <x v="403"/>
    <n v="4.8"/>
    <x v="26"/>
  </r>
  <r>
    <x v="404"/>
    <n v="4.8"/>
    <x v="26"/>
  </r>
  <r>
    <x v="405"/>
    <n v="4.8"/>
    <x v="26"/>
  </r>
  <r>
    <x v="406"/>
    <n v="4.8"/>
    <x v="26"/>
  </r>
  <r>
    <x v="407"/>
    <n v="4.8"/>
    <x v="26"/>
  </r>
  <r>
    <x v="408"/>
    <n v="4.9000000000000004"/>
    <x v="26"/>
  </r>
  <r>
    <x v="409"/>
    <n v="4.9000000000000004"/>
    <x v="26"/>
  </r>
  <r>
    <x v="410"/>
    <n v="4.8"/>
    <x v="26"/>
  </r>
  <r>
    <x v="411"/>
    <n v="4.8"/>
    <x v="26"/>
  </r>
  <r>
    <x v="412"/>
    <n v="4.7"/>
    <x v="26"/>
  </r>
  <r>
    <x v="413"/>
    <n v="4.5999999999999996"/>
    <x v="26"/>
  </r>
  <r>
    <x v="414"/>
    <n v="4.5"/>
    <x v="26"/>
  </r>
  <r>
    <x v="415"/>
    <n v="4.5"/>
    <x v="26"/>
  </r>
  <r>
    <x v="416"/>
    <n v="4.5"/>
    <x v="26"/>
  </r>
  <r>
    <x v="417"/>
    <n v="4.5"/>
    <x v="26"/>
  </r>
  <r>
    <x v="418"/>
    <n v="4.5"/>
    <x v="26"/>
  </r>
  <r>
    <x v="419"/>
    <n v="4.5"/>
    <x v="26"/>
  </r>
  <r>
    <x v="420"/>
    <n v="4.5"/>
    <x v="26"/>
  </r>
  <r>
    <x v="421"/>
    <n v="4.5"/>
    <x v="26"/>
  </r>
  <r>
    <x v="422"/>
    <n v="4.5"/>
    <x v="26"/>
  </r>
  <r>
    <x v="423"/>
    <n v="4.4000000000000004"/>
    <x v="26"/>
  </r>
  <r>
    <x v="424"/>
    <n v="4.4000000000000004"/>
    <x v="26"/>
  </r>
  <r>
    <x v="425"/>
    <n v="4.4000000000000004"/>
    <x v="26"/>
  </r>
  <r>
    <x v="426"/>
    <n v="4.4000000000000004"/>
    <x v="26"/>
  </r>
  <r>
    <x v="427"/>
    <n v="4.4000000000000004"/>
    <x v="26"/>
  </r>
  <r>
    <x v="428"/>
    <n v="4.3"/>
    <x v="26"/>
  </r>
  <r>
    <x v="429"/>
    <n v="4.3"/>
    <x v="26"/>
  </r>
  <r>
    <x v="430"/>
    <n v="4.2"/>
    <x v="26"/>
  </r>
  <r>
    <x v="431"/>
    <n v="4.0999999999999996"/>
    <x v="26"/>
  </r>
  <r>
    <x v="432"/>
    <n v="4.0999999999999996"/>
    <x v="26"/>
  </r>
  <r>
    <x v="433"/>
    <n v="4"/>
    <x v="26"/>
  </r>
  <r>
    <x v="434"/>
    <n v="3.9"/>
    <x v="26"/>
  </r>
  <r>
    <x v="435"/>
    <n v="3.9"/>
    <x v="26"/>
  </r>
  <r>
    <x v="436"/>
    <n v="3.9"/>
    <x v="26"/>
  </r>
  <r>
    <x v="437"/>
    <n v="3.9"/>
    <x v="26"/>
  </r>
  <r>
    <x v="438"/>
    <n v="3.9"/>
    <x v="26"/>
  </r>
  <r>
    <x v="439"/>
    <n v="3.8"/>
    <x v="26"/>
  </r>
  <r>
    <x v="440"/>
    <n v="3.9"/>
    <x v="26"/>
  </r>
  <r>
    <x v="441"/>
    <n v="3.9"/>
    <x v="26"/>
  </r>
  <r>
    <x v="442"/>
    <n v="3.9"/>
    <x v="26"/>
  </r>
  <r>
    <x v="443"/>
    <n v="3.9"/>
    <x v="26"/>
  </r>
  <r>
    <x v="444"/>
    <n v="3.9"/>
    <x v="26"/>
  </r>
  <r>
    <x v="445"/>
    <n v="3.9"/>
    <x v="26"/>
  </r>
  <r>
    <x v="446"/>
    <n v="3.8"/>
    <x v="26"/>
  </r>
  <r>
    <x v="447"/>
    <n v="3.8"/>
    <x v="26"/>
  </r>
  <r>
    <x v="448"/>
    <n v="3.8"/>
    <x v="26"/>
  </r>
  <r>
    <x v="449"/>
    <n v="3.8"/>
    <x v="26"/>
  </r>
  <r>
    <x v="450"/>
    <n v="3.7"/>
    <x v="26"/>
  </r>
  <r>
    <x v="451"/>
    <n v="3.7"/>
    <x v="26"/>
  </r>
  <r>
    <x v="452"/>
    <n v="3.6"/>
    <x v="26"/>
  </r>
  <r>
    <x v="453"/>
    <n v="3.6"/>
    <x v="26"/>
  </r>
  <r>
    <x v="454"/>
    <n v="3.5"/>
    <x v="26"/>
  </r>
  <r>
    <x v="455"/>
    <n v="3.5"/>
    <x v="26"/>
  </r>
  <r>
    <x v="456"/>
    <n v="3.5"/>
    <x v="26"/>
  </r>
  <r>
    <x v="457"/>
    <n v="3.5"/>
    <x v="26"/>
  </r>
  <r>
    <x v="458"/>
    <n v="3.5"/>
    <x v="26"/>
  </r>
  <r>
    <x v="459"/>
    <n v="3.4"/>
    <x v="26"/>
  </r>
  <r>
    <x v="460"/>
    <n v="3.3"/>
    <x v="26"/>
  </r>
  <r>
    <x v="461"/>
    <n v="3.3"/>
    <x v="26"/>
  </r>
  <r>
    <x v="462"/>
    <n v="3.2"/>
    <x v="26"/>
  </r>
  <r>
    <x v="463"/>
    <n v="3.1"/>
    <x v="26"/>
  </r>
  <r>
    <x v="464"/>
    <n v="3.1"/>
    <x v="26"/>
  </r>
  <r>
    <x v="465"/>
    <n v="3"/>
    <x v="26"/>
  </r>
  <r>
    <x v="466"/>
    <n v="3"/>
    <x v="26"/>
  </r>
  <r>
    <x v="467"/>
    <n v="2.9"/>
    <x v="26"/>
  </r>
  <r>
    <x v="468"/>
    <n v="2.9"/>
    <x v="26"/>
  </r>
  <r>
    <x v="469"/>
    <n v="2.9"/>
    <x v="26"/>
  </r>
  <r>
    <x v="470"/>
    <n v="2.9"/>
    <x v="26"/>
  </r>
  <r>
    <x v="471"/>
    <n v="3"/>
    <x v="26"/>
  </r>
  <r>
    <x v="472"/>
    <n v="3"/>
    <x v="26"/>
  </r>
  <r>
    <x v="473"/>
    <n v="3"/>
    <x v="26"/>
  </r>
  <r>
    <x v="474"/>
    <n v="3"/>
    <x v="26"/>
  </r>
  <r>
    <x v="475"/>
    <n v="3"/>
    <x v="26"/>
  </r>
  <r>
    <x v="476"/>
    <n v="3"/>
    <x v="26"/>
  </r>
  <r>
    <x v="477"/>
    <n v="3"/>
    <x v="26"/>
  </r>
  <r>
    <x v="478"/>
    <n v="3"/>
    <x v="26"/>
  </r>
  <r>
    <x v="479"/>
    <n v="3"/>
    <x v="26"/>
  </r>
  <r>
    <x v="480"/>
    <n v="3"/>
    <x v="26"/>
  </r>
  <r>
    <x v="481"/>
    <n v="3"/>
    <x v="26"/>
  </r>
  <r>
    <x v="482"/>
    <n v="3"/>
    <x v="26"/>
  </r>
  <r>
    <x v="483"/>
    <n v="3"/>
    <x v="26"/>
  </r>
  <r>
    <x v="484"/>
    <n v="3.1"/>
    <x v="26"/>
  </r>
  <r>
    <x v="485"/>
    <n v="3.1"/>
    <x v="26"/>
  </r>
  <r>
    <x v="486"/>
    <n v="3.2"/>
    <x v="26"/>
  </r>
  <r>
    <x v="487"/>
    <n v="3.2"/>
    <x v="26"/>
  </r>
  <r>
    <x v="488"/>
    <n v="3.2"/>
    <x v="26"/>
  </r>
  <r>
    <x v="489"/>
    <n v="3.2"/>
    <x v="26"/>
  </r>
  <r>
    <x v="490"/>
    <n v="3.2"/>
    <x v="26"/>
  </r>
  <r>
    <x v="491"/>
    <n v="3.1"/>
    <x v="26"/>
  </r>
  <r>
    <x v="492"/>
    <n v="3.1"/>
    <x v="26"/>
  </r>
  <r>
    <x v="493"/>
    <n v="3"/>
    <x v="26"/>
  </r>
  <r>
    <x v="494"/>
    <n v="2.9"/>
    <x v="26"/>
  </r>
  <r>
    <x v="495"/>
    <n v="2.9"/>
    <x v="26"/>
  </r>
  <r>
    <x v="496"/>
    <n v="2.9"/>
    <x v="26"/>
  </r>
  <r>
    <x v="497"/>
    <n v="2.9"/>
    <x v="26"/>
  </r>
  <r>
    <x v="498"/>
    <n v="2.9"/>
    <x v="26"/>
  </r>
  <r>
    <x v="499"/>
    <n v="2.9"/>
    <x v="26"/>
  </r>
  <r>
    <x v="500"/>
    <n v="3"/>
    <x v="26"/>
  </r>
  <r>
    <x v="501"/>
    <n v="3"/>
    <x v="26"/>
  </r>
  <r>
    <x v="502"/>
    <n v="3"/>
    <x v="26"/>
  </r>
  <r>
    <x v="503"/>
    <n v="3"/>
    <x v="26"/>
  </r>
  <r>
    <x v="504"/>
    <n v="2.9"/>
    <x v="26"/>
  </r>
  <r>
    <x v="505"/>
    <n v="2.9"/>
    <x v="26"/>
  </r>
  <r>
    <x v="506"/>
    <n v="2.9"/>
    <x v="26"/>
  </r>
  <r>
    <x v="507"/>
    <n v="2.8"/>
    <x v="26"/>
  </r>
  <r>
    <x v="508"/>
    <n v="2.8"/>
    <x v="26"/>
  </r>
  <r>
    <x v="509"/>
    <n v="2.8"/>
    <x v="26"/>
  </r>
  <r>
    <x v="510"/>
    <n v="2.9"/>
    <x v="26"/>
  </r>
  <r>
    <x v="511"/>
    <n v="2.9"/>
    <x v="26"/>
  </r>
  <r>
    <x v="512"/>
    <n v="2.9"/>
    <x v="26"/>
  </r>
  <r>
    <x v="513"/>
    <n v="3"/>
    <x v="26"/>
  </r>
  <r>
    <x v="514"/>
    <n v="3"/>
    <x v="26"/>
  </r>
  <r>
    <x v="515"/>
    <n v="3.1"/>
    <x v="26"/>
  </r>
  <r>
    <x v="516"/>
    <n v="3.1"/>
    <x v="26"/>
  </r>
  <r>
    <x v="517"/>
    <n v="3.1"/>
    <x v="26"/>
  </r>
  <r>
    <x v="518"/>
    <n v="3.1"/>
    <x v="26"/>
  </r>
  <r>
    <x v="519"/>
    <n v="3.1"/>
    <x v="26"/>
  </r>
  <r>
    <x v="520"/>
    <n v="3.1"/>
    <x v="26"/>
  </r>
  <r>
    <x v="521"/>
    <n v="3.1"/>
    <x v="26"/>
  </r>
  <r>
    <x v="522"/>
    <n v="3.1"/>
    <x v="26"/>
  </r>
  <r>
    <x v="523"/>
    <n v="3.2"/>
    <x v="26"/>
  </r>
  <r>
    <x v="524"/>
    <n v="3.2"/>
    <x v="26"/>
  </r>
  <r>
    <x v="525"/>
    <n v="3.1"/>
    <x v="26"/>
  </r>
  <r>
    <x v="526"/>
    <n v="3.1"/>
    <x v="26"/>
  </r>
  <r>
    <x v="527"/>
    <n v="3.1"/>
    <x v="26"/>
  </r>
  <r>
    <x v="528"/>
    <n v="3"/>
    <x v="26"/>
  </r>
  <r>
    <x v="529"/>
    <n v="3"/>
    <x v="26"/>
  </r>
  <r>
    <x v="530"/>
    <n v="4.4000000000000004"/>
    <x v="26"/>
  </r>
  <r>
    <x v="531"/>
    <n v="8.1999999999999993"/>
    <x v="26"/>
  </r>
  <r>
    <x v="532"/>
    <n v="6.4"/>
    <x v="26"/>
  </r>
  <r>
    <x v="533"/>
    <n v="5.3"/>
    <x v="26"/>
  </r>
  <r>
    <x v="534"/>
    <n v="4.5999999999999996"/>
    <x v="26"/>
  </r>
  <r>
    <x v="535"/>
    <n v="3.8"/>
    <x v="26"/>
  </r>
  <r>
    <x v="536"/>
    <n v="3.4"/>
    <x v="26"/>
  </r>
  <r>
    <x v="537"/>
    <n v="3.1"/>
    <x v="26"/>
  </r>
  <r>
    <x v="538"/>
    <n v="3"/>
    <x v="26"/>
  </r>
  <r>
    <x v="539"/>
    <n v="3"/>
    <x v="26"/>
  </r>
  <r>
    <x v="540"/>
    <n v="2.9"/>
    <x v="26"/>
  </r>
  <r>
    <x v="541"/>
    <n v="2.9"/>
    <x v="26"/>
  </r>
  <r>
    <x v="542"/>
    <n v="2.9"/>
    <x v="26"/>
  </r>
  <r>
    <x v="543"/>
    <n v="2.9"/>
    <x v="26"/>
  </r>
  <r>
    <x v="544"/>
    <n v="2.8"/>
    <x v="26"/>
  </r>
  <r>
    <x v="545"/>
    <n v="2.8"/>
    <x v="26"/>
  </r>
  <r>
    <x v="546"/>
    <n v="2.7"/>
    <x v="26"/>
  </r>
  <r>
    <x v="547"/>
    <n v="2.6"/>
    <x v="26"/>
  </r>
  <r>
    <x v="548"/>
    <n v="2.5"/>
    <x v="26"/>
  </r>
  <r>
    <x v="549"/>
    <n v="2.4"/>
    <x v="26"/>
  </r>
  <r>
    <x v="550"/>
    <n v="2.2999999999999998"/>
    <x v="26"/>
  </r>
  <r>
    <x v="551"/>
    <n v="2.2000000000000002"/>
    <x v="26"/>
  </r>
  <r>
    <x v="552"/>
    <n v="2.1"/>
    <x v="26"/>
  </r>
  <r>
    <x v="553"/>
    <n v="2"/>
    <x v="26"/>
  </r>
  <r>
    <x v="554"/>
    <n v="2"/>
    <x v="26"/>
  </r>
  <r>
    <x v="555"/>
    <n v="2"/>
    <x v="26"/>
  </r>
  <r>
    <x v="556"/>
    <n v="2.1"/>
    <x v="26"/>
  </r>
  <r>
    <x v="557"/>
    <n v="2.1"/>
    <x v="26"/>
  </r>
  <r>
    <x v="558"/>
    <n v="2.2000000000000002"/>
    <x v="26"/>
  </r>
  <r>
    <x v="559"/>
    <n v="2.2999999999999998"/>
    <x v="26"/>
  </r>
  <r>
    <x v="560"/>
    <n v="2.2999999999999998"/>
    <x v="26"/>
  </r>
  <r>
    <x v="561"/>
    <n v="2.2999999999999998"/>
    <x v="26"/>
  </r>
  <r>
    <x v="562"/>
    <n v="2.2999999999999998"/>
    <x v="26"/>
  </r>
  <r>
    <x v="563"/>
    <n v="2.2000000000000002"/>
    <x v="26"/>
  </r>
  <r>
    <x v="564"/>
    <n v="2.2000000000000002"/>
    <x v="26"/>
  </r>
  <r>
    <x v="565"/>
    <n v="2.2000000000000002"/>
    <x v="26"/>
  </r>
  <r>
    <x v="566"/>
    <n v="2.1"/>
    <x v="26"/>
  </r>
  <r>
    <x v="567"/>
    <n v="2.1"/>
    <x v="26"/>
  </r>
  <r>
    <x v="568"/>
    <n v="2.2000000000000002"/>
    <x v="26"/>
  </r>
  <r>
    <x v="569"/>
    <n v="2.2000000000000002"/>
    <x v="26"/>
  </r>
  <r>
    <x v="570"/>
    <n v="2.2999999999999998"/>
    <x v="26"/>
  </r>
  <r>
    <x v="571"/>
    <n v="2.4"/>
    <x v="26"/>
  </r>
  <r>
    <x v="572"/>
    <n v="2.4"/>
    <x v="26"/>
  </r>
  <r>
    <x v="573"/>
    <n v="2.5"/>
    <x v="26"/>
  </r>
  <r>
    <x v="574"/>
    <n v="2.5"/>
    <x v="26"/>
  </r>
  <r>
    <x v="575"/>
    <n v="2.5"/>
    <x v="26"/>
  </r>
  <r>
    <x v="576"/>
    <n v="2.5"/>
    <x v="26"/>
  </r>
  <r>
    <x v="577"/>
    <n v="2.6"/>
    <x v="26"/>
  </r>
  <r>
    <x v="578"/>
    <n v="2.6"/>
    <x v="26"/>
  </r>
  <r>
    <x v="579"/>
    <n v="2.6"/>
    <x v="26"/>
  </r>
  <r>
    <x v="580"/>
    <n v="2.7"/>
    <x v="26"/>
  </r>
  <r>
    <x v="581"/>
    <n v="2.7"/>
    <x v="26"/>
  </r>
  <r>
    <x v="582"/>
    <n v="2.8"/>
    <x v="26"/>
  </r>
  <r>
    <x v="583"/>
    <n v="2.8"/>
    <x v="26"/>
  </r>
  <r>
    <x v="584"/>
    <n v="2.8"/>
    <x v="26"/>
  </r>
  <r>
    <x v="585"/>
    <n v="2.8"/>
    <x v="26"/>
  </r>
  <r>
    <x v="586"/>
    <n v="2.8"/>
    <x v="26"/>
  </r>
  <r>
    <x v="587"/>
    <n v="2.9"/>
    <x v="26"/>
  </r>
  <r>
    <x v="588"/>
    <n v="2.9"/>
    <x v="26"/>
  </r>
  <r>
    <x v="589"/>
    <n v="2.9"/>
    <x v="26"/>
  </r>
  <r>
    <x v="590"/>
    <n v="2.9"/>
    <x v="26"/>
  </r>
  <r>
    <x v="591"/>
    <n v="2.9"/>
    <x v="26"/>
  </r>
  <r>
    <x v="592"/>
    <n v="2.9"/>
    <x v="26"/>
  </r>
  <r>
    <x v="593"/>
    <n v="2.9"/>
    <x v="26"/>
  </r>
  <r>
    <x v="594"/>
    <n v="2.9"/>
    <x v="26"/>
  </r>
  <r>
    <x v="595"/>
    <n v="2.9"/>
    <x v="26"/>
  </r>
  <r>
    <x v="596"/>
    <n v="2.9"/>
    <x v="26"/>
  </r>
  <r>
    <x v="597"/>
    <m/>
    <x v="26"/>
  </r>
  <r>
    <x v="598"/>
    <n v="3"/>
    <x v="26"/>
  </r>
  <r>
    <x v="599"/>
    <n v="3"/>
    <x v="26"/>
  </r>
  <r>
    <x v="600"/>
    <n v="3"/>
    <x v="26"/>
  </r>
  <r>
    <x v="601"/>
    <n v="3.1"/>
    <x v="26"/>
  </r>
  <r>
    <x v="602"/>
    <n v="3.1"/>
    <x v="26"/>
  </r>
  <r>
    <x v="603"/>
    <n v="3"/>
    <x v="26"/>
  </r>
  <r>
    <x v="604"/>
    <n v="3"/>
    <x v="26"/>
  </r>
  <r>
    <x v="0"/>
    <n v="9.1999999999999993"/>
    <x v="27"/>
  </r>
  <r>
    <x v="1"/>
    <n v="9.1999999999999993"/>
    <x v="27"/>
  </r>
  <r>
    <x v="2"/>
    <n v="9.1999999999999993"/>
    <x v="27"/>
  </r>
  <r>
    <x v="3"/>
    <n v="9"/>
    <x v="27"/>
  </r>
  <r>
    <x v="4"/>
    <n v="8.8000000000000007"/>
    <x v="27"/>
  </r>
  <r>
    <x v="5"/>
    <n v="8.6999999999999993"/>
    <x v="27"/>
  </r>
  <r>
    <x v="6"/>
    <n v="8.6"/>
    <x v="27"/>
  </r>
  <r>
    <x v="7"/>
    <n v="8.5"/>
    <x v="27"/>
  </r>
  <r>
    <x v="8"/>
    <n v="8.6"/>
    <x v="27"/>
  </r>
  <r>
    <x v="9"/>
    <n v="8.6"/>
    <x v="27"/>
  </r>
  <r>
    <x v="10"/>
    <n v="8.6999999999999993"/>
    <x v="27"/>
  </r>
  <r>
    <x v="11"/>
    <n v="8.6999999999999993"/>
    <x v="27"/>
  </r>
  <r>
    <x v="12"/>
    <n v="8.5"/>
    <x v="27"/>
  </r>
  <r>
    <x v="13"/>
    <n v="8.3000000000000007"/>
    <x v="27"/>
  </r>
  <r>
    <x v="14"/>
    <n v="8"/>
    <x v="27"/>
  </r>
  <r>
    <x v="15"/>
    <n v="7.6"/>
    <x v="27"/>
  </r>
  <r>
    <x v="16"/>
    <n v="7.3"/>
    <x v="27"/>
  </r>
  <r>
    <x v="17"/>
    <n v="7"/>
    <x v="27"/>
  </r>
  <r>
    <x v="18"/>
    <n v="6.7"/>
    <x v="27"/>
  </r>
  <r>
    <x v="19"/>
    <n v="6.4"/>
    <x v="27"/>
  </r>
  <r>
    <x v="20"/>
    <n v="6.1"/>
    <x v="27"/>
  </r>
  <r>
    <x v="21"/>
    <n v="5.7"/>
    <x v="27"/>
  </r>
  <r>
    <x v="22"/>
    <n v="5.3"/>
    <x v="27"/>
  </r>
  <r>
    <x v="23"/>
    <n v="5"/>
    <x v="27"/>
  </r>
  <r>
    <x v="24"/>
    <n v="4.7"/>
    <x v="27"/>
  </r>
  <r>
    <x v="25"/>
    <n v="4.5"/>
    <x v="27"/>
  </r>
  <r>
    <x v="26"/>
    <n v="4.4000000000000004"/>
    <x v="27"/>
  </r>
  <r>
    <x v="27"/>
    <n v="4.3"/>
    <x v="27"/>
  </r>
  <r>
    <x v="28"/>
    <n v="4.2"/>
    <x v="27"/>
  </r>
  <r>
    <x v="29"/>
    <n v="4.2"/>
    <x v="27"/>
  </r>
  <r>
    <x v="30"/>
    <n v="4.3"/>
    <x v="27"/>
  </r>
  <r>
    <x v="31"/>
    <n v="4.3"/>
    <x v="27"/>
  </r>
  <r>
    <x v="32"/>
    <n v="4.4000000000000004"/>
    <x v="27"/>
  </r>
  <r>
    <x v="33"/>
    <n v="4.5"/>
    <x v="27"/>
  </r>
  <r>
    <x v="34"/>
    <n v="4.5999999999999996"/>
    <x v="27"/>
  </r>
  <r>
    <x v="35"/>
    <n v="4.8"/>
    <x v="27"/>
  </r>
  <r>
    <x v="36"/>
    <n v="4.9000000000000004"/>
    <x v="27"/>
  </r>
  <r>
    <x v="37"/>
    <n v="5"/>
    <x v="27"/>
  </r>
  <r>
    <x v="38"/>
    <n v="5"/>
    <x v="27"/>
  </r>
  <r>
    <x v="39"/>
    <n v="5"/>
    <x v="27"/>
  </r>
  <r>
    <x v="40"/>
    <n v="5"/>
    <x v="27"/>
  </r>
  <r>
    <x v="41"/>
    <n v="5"/>
    <x v="27"/>
  </r>
  <r>
    <x v="42"/>
    <n v="4.9000000000000004"/>
    <x v="27"/>
  </r>
  <r>
    <x v="43"/>
    <n v="4.9000000000000004"/>
    <x v="27"/>
  </r>
  <r>
    <x v="44"/>
    <n v="4.9000000000000004"/>
    <x v="27"/>
  </r>
  <r>
    <x v="45"/>
    <n v="4.8"/>
    <x v="27"/>
  </r>
  <r>
    <x v="46"/>
    <n v="4.8"/>
    <x v="27"/>
  </r>
  <r>
    <x v="47"/>
    <n v="4.9000000000000004"/>
    <x v="27"/>
  </r>
  <r>
    <x v="48"/>
    <n v="5"/>
    <x v="27"/>
  </r>
  <r>
    <x v="49"/>
    <n v="5.2"/>
    <x v="27"/>
  </r>
  <r>
    <x v="50"/>
    <n v="5.5"/>
    <x v="27"/>
  </r>
  <r>
    <x v="51"/>
    <n v="5.8"/>
    <x v="27"/>
  </r>
  <r>
    <x v="52"/>
    <n v="6.2"/>
    <x v="27"/>
  </r>
  <r>
    <x v="53"/>
    <n v="6.5"/>
    <x v="27"/>
  </r>
  <r>
    <x v="54"/>
    <n v="6.8"/>
    <x v="27"/>
  </r>
  <r>
    <x v="55"/>
    <n v="6.9"/>
    <x v="27"/>
  </r>
  <r>
    <x v="56"/>
    <n v="7"/>
    <x v="27"/>
  </r>
  <r>
    <x v="57"/>
    <n v="7"/>
    <x v="27"/>
  </r>
  <r>
    <x v="58"/>
    <n v="7.1"/>
    <x v="27"/>
  </r>
  <r>
    <x v="59"/>
    <n v="7.1"/>
    <x v="27"/>
  </r>
  <r>
    <x v="60"/>
    <n v="7.1"/>
    <x v="27"/>
  </r>
  <r>
    <x v="61"/>
    <n v="7.1"/>
    <x v="27"/>
  </r>
  <r>
    <x v="62"/>
    <n v="7.1"/>
    <x v="27"/>
  </r>
  <r>
    <x v="63"/>
    <n v="7.1"/>
    <x v="27"/>
  </r>
  <r>
    <x v="64"/>
    <n v="7.1"/>
    <x v="27"/>
  </r>
  <r>
    <x v="65"/>
    <n v="7.1"/>
    <x v="27"/>
  </r>
  <r>
    <x v="66"/>
    <n v="7.1"/>
    <x v="27"/>
  </r>
  <r>
    <x v="67"/>
    <n v="7.2"/>
    <x v="27"/>
  </r>
  <r>
    <x v="68"/>
    <n v="7.4"/>
    <x v="27"/>
  </r>
  <r>
    <x v="69"/>
    <n v="7.6"/>
    <x v="27"/>
  </r>
  <r>
    <x v="70"/>
    <n v="7.8"/>
    <x v="27"/>
  </r>
  <r>
    <x v="71"/>
    <n v="8.1"/>
    <x v="27"/>
  </r>
  <r>
    <x v="72"/>
    <n v="8.4"/>
    <x v="27"/>
  </r>
  <r>
    <x v="73"/>
    <n v="8.8000000000000007"/>
    <x v="27"/>
  </r>
  <r>
    <x v="74"/>
    <n v="9.1"/>
    <x v="27"/>
  </r>
  <r>
    <x v="75"/>
    <n v="9.4"/>
    <x v="27"/>
  </r>
  <r>
    <x v="76"/>
    <n v="9.6999999999999993"/>
    <x v="27"/>
  </r>
  <r>
    <x v="77"/>
    <n v="9.9"/>
    <x v="27"/>
  </r>
  <r>
    <x v="78"/>
    <n v="10.1"/>
    <x v="27"/>
  </r>
  <r>
    <x v="79"/>
    <n v="10.4"/>
    <x v="27"/>
  </r>
  <r>
    <x v="80"/>
    <n v="10.6"/>
    <x v="27"/>
  </r>
  <r>
    <x v="81"/>
    <n v="10.9"/>
    <x v="27"/>
  </r>
  <r>
    <x v="82"/>
    <n v="11.1"/>
    <x v="27"/>
  </r>
  <r>
    <x v="83"/>
    <n v="11.2"/>
    <x v="27"/>
  </r>
  <r>
    <x v="84"/>
    <n v="11.2"/>
    <x v="27"/>
  </r>
  <r>
    <x v="85"/>
    <n v="11.1"/>
    <x v="27"/>
  </r>
  <r>
    <x v="86"/>
    <n v="10.9"/>
    <x v="27"/>
  </r>
  <r>
    <x v="87"/>
    <n v="10.6"/>
    <x v="27"/>
  </r>
  <r>
    <x v="88"/>
    <n v="10.3"/>
    <x v="27"/>
  </r>
  <r>
    <x v="89"/>
    <n v="10"/>
    <x v="27"/>
  </r>
  <r>
    <x v="90"/>
    <n v="9.6999999999999993"/>
    <x v="27"/>
  </r>
  <r>
    <x v="91"/>
    <n v="9.4"/>
    <x v="27"/>
  </r>
  <r>
    <x v="92"/>
    <n v="9.1"/>
    <x v="27"/>
  </r>
  <r>
    <x v="93"/>
    <n v="8.6999999999999993"/>
    <x v="27"/>
  </r>
  <r>
    <x v="94"/>
    <n v="8.4"/>
    <x v="27"/>
  </r>
  <r>
    <x v="95"/>
    <n v="8.1999999999999993"/>
    <x v="27"/>
  </r>
  <r>
    <x v="96"/>
    <n v="7.9"/>
    <x v="27"/>
  </r>
  <r>
    <x v="97"/>
    <n v="7.7"/>
    <x v="27"/>
  </r>
  <r>
    <x v="98"/>
    <n v="7.6"/>
    <x v="27"/>
  </r>
  <r>
    <x v="99"/>
    <n v="7.5"/>
    <x v="27"/>
  </r>
  <r>
    <x v="100"/>
    <n v="7.6"/>
    <x v="27"/>
  </r>
  <r>
    <x v="101"/>
    <n v="7.6"/>
    <x v="27"/>
  </r>
  <r>
    <x v="102"/>
    <n v="7.7"/>
    <x v="27"/>
  </r>
  <r>
    <x v="103"/>
    <n v="7.7"/>
    <x v="27"/>
  </r>
  <r>
    <x v="104"/>
    <n v="7.8"/>
    <x v="27"/>
  </r>
  <r>
    <x v="105"/>
    <n v="7.8"/>
    <x v="27"/>
  </r>
  <r>
    <x v="106"/>
    <n v="7.7"/>
    <x v="27"/>
  </r>
  <r>
    <x v="107"/>
    <n v="7.7"/>
    <x v="27"/>
  </r>
  <r>
    <x v="108"/>
    <n v="7.7"/>
    <x v="27"/>
  </r>
  <r>
    <x v="109"/>
    <n v="7.7"/>
    <x v="27"/>
  </r>
  <r>
    <x v="110"/>
    <n v="7.8"/>
    <x v="27"/>
  </r>
  <r>
    <x v="111"/>
    <n v="7.8"/>
    <x v="27"/>
  </r>
  <r>
    <x v="112"/>
    <n v="7.8"/>
    <x v="27"/>
  </r>
  <r>
    <x v="113"/>
    <n v="7.7"/>
    <x v="27"/>
  </r>
  <r>
    <x v="114"/>
    <n v="7.6"/>
    <x v="27"/>
  </r>
  <r>
    <x v="115"/>
    <n v="7.5"/>
    <x v="27"/>
  </r>
  <r>
    <x v="116"/>
    <n v="7.4"/>
    <x v="27"/>
  </r>
  <r>
    <x v="117"/>
    <n v="7.2"/>
    <x v="27"/>
  </r>
  <r>
    <x v="118"/>
    <n v="7.1"/>
    <x v="27"/>
  </r>
  <r>
    <x v="119"/>
    <n v="6.9"/>
    <x v="27"/>
  </r>
  <r>
    <x v="120"/>
    <n v="6.8"/>
    <x v="27"/>
  </r>
  <r>
    <x v="121"/>
    <n v="6.7"/>
    <x v="27"/>
  </r>
  <r>
    <x v="122"/>
    <n v="6.5"/>
    <x v="27"/>
  </r>
  <r>
    <x v="123"/>
    <n v="6.4"/>
    <x v="27"/>
  </r>
  <r>
    <x v="124"/>
    <n v="6.3"/>
    <x v="27"/>
  </r>
  <r>
    <x v="125"/>
    <n v="6.2"/>
    <x v="27"/>
  </r>
  <r>
    <x v="126"/>
    <n v="6.2"/>
    <x v="27"/>
  </r>
  <r>
    <x v="127"/>
    <n v="6.1"/>
    <x v="27"/>
  </r>
  <r>
    <x v="128"/>
    <n v="6.1"/>
    <x v="27"/>
  </r>
  <r>
    <x v="129"/>
    <n v="6.2"/>
    <x v="27"/>
  </r>
  <r>
    <x v="130"/>
    <n v="6.2"/>
    <x v="27"/>
  </r>
  <r>
    <x v="131"/>
    <n v="6.3"/>
    <x v="27"/>
  </r>
  <r>
    <x v="132"/>
    <n v="6.3"/>
    <x v="27"/>
  </r>
  <r>
    <x v="133"/>
    <n v="6.3"/>
    <x v="27"/>
  </r>
  <r>
    <x v="134"/>
    <n v="6.3"/>
    <x v="27"/>
  </r>
  <r>
    <x v="135"/>
    <n v="6.3"/>
    <x v="27"/>
  </r>
  <r>
    <x v="136"/>
    <n v="6.3"/>
    <x v="27"/>
  </r>
  <r>
    <x v="137"/>
    <n v="6.2"/>
    <x v="27"/>
  </r>
  <r>
    <x v="138"/>
    <n v="6.2"/>
    <x v="27"/>
  </r>
  <r>
    <x v="139"/>
    <n v="6.2"/>
    <x v="27"/>
  </r>
  <r>
    <x v="140"/>
    <n v="6.2"/>
    <x v="27"/>
  </r>
  <r>
    <x v="141"/>
    <n v="6.1"/>
    <x v="27"/>
  </r>
  <r>
    <x v="142"/>
    <n v="6"/>
    <x v="27"/>
  </r>
  <r>
    <x v="143"/>
    <n v="5.9"/>
    <x v="27"/>
  </r>
  <r>
    <x v="144"/>
    <n v="5.8"/>
    <x v="27"/>
  </r>
  <r>
    <x v="145"/>
    <n v="5.6"/>
    <x v="27"/>
  </r>
  <r>
    <x v="146"/>
    <n v="5.5"/>
    <x v="27"/>
  </r>
  <r>
    <x v="147"/>
    <n v="5.4"/>
    <x v="27"/>
  </r>
  <r>
    <x v="148"/>
    <n v="5.3"/>
    <x v="27"/>
  </r>
  <r>
    <x v="149"/>
    <n v="5.2"/>
    <x v="27"/>
  </r>
  <r>
    <x v="150"/>
    <n v="5.2"/>
    <x v="27"/>
  </r>
  <r>
    <x v="151"/>
    <n v="5.0999999999999996"/>
    <x v="27"/>
  </r>
  <r>
    <x v="152"/>
    <n v="5"/>
    <x v="27"/>
  </r>
  <r>
    <x v="153"/>
    <n v="4.9000000000000004"/>
    <x v="27"/>
  </r>
  <r>
    <x v="154"/>
    <n v="4.9000000000000004"/>
    <x v="27"/>
  </r>
  <r>
    <x v="155"/>
    <n v="4.8"/>
    <x v="27"/>
  </r>
  <r>
    <x v="156"/>
    <n v="4.8"/>
    <x v="27"/>
  </r>
  <r>
    <x v="157"/>
    <n v="4.8"/>
    <x v="27"/>
  </r>
  <r>
    <x v="158"/>
    <n v="4.7"/>
    <x v="27"/>
  </r>
  <r>
    <x v="159"/>
    <n v="4.7"/>
    <x v="27"/>
  </r>
  <r>
    <x v="160"/>
    <n v="4.7"/>
    <x v="27"/>
  </r>
  <r>
    <x v="161"/>
    <n v="4.7"/>
    <x v="27"/>
  </r>
  <r>
    <x v="162"/>
    <n v="4.7"/>
    <x v="27"/>
  </r>
  <r>
    <x v="163"/>
    <n v="4.7"/>
    <x v="27"/>
  </r>
  <r>
    <x v="164"/>
    <n v="4.7"/>
    <x v="27"/>
  </r>
  <r>
    <x v="165"/>
    <n v="4.5999999999999996"/>
    <x v="27"/>
  </r>
  <r>
    <x v="166"/>
    <n v="4.5999999999999996"/>
    <x v="27"/>
  </r>
  <r>
    <x v="167"/>
    <n v="4.5"/>
    <x v="27"/>
  </r>
  <r>
    <x v="168"/>
    <n v="4.5"/>
    <x v="27"/>
  </r>
  <r>
    <x v="169"/>
    <n v="4.5"/>
    <x v="27"/>
  </r>
  <r>
    <x v="170"/>
    <n v="4.5"/>
    <x v="27"/>
  </r>
  <r>
    <x v="171"/>
    <n v="4.5"/>
    <x v="27"/>
  </r>
  <r>
    <x v="172"/>
    <n v="4.5"/>
    <x v="27"/>
  </r>
  <r>
    <x v="173"/>
    <n v="4.5999999999999996"/>
    <x v="27"/>
  </r>
  <r>
    <x v="174"/>
    <n v="4.7"/>
    <x v="27"/>
  </r>
  <r>
    <x v="175"/>
    <n v="4.9000000000000004"/>
    <x v="27"/>
  </r>
  <r>
    <x v="176"/>
    <n v="5"/>
    <x v="27"/>
  </r>
  <r>
    <x v="177"/>
    <n v="5.2"/>
    <x v="27"/>
  </r>
  <r>
    <x v="178"/>
    <n v="5.3"/>
    <x v="27"/>
  </r>
  <r>
    <x v="179"/>
    <n v="5.4"/>
    <x v="27"/>
  </r>
  <r>
    <x v="180"/>
    <n v="5.5"/>
    <x v="27"/>
  </r>
  <r>
    <x v="181"/>
    <n v="5.6"/>
    <x v="27"/>
  </r>
  <r>
    <x v="182"/>
    <n v="5.7"/>
    <x v="27"/>
  </r>
  <r>
    <x v="183"/>
    <n v="5.7"/>
    <x v="27"/>
  </r>
  <r>
    <x v="184"/>
    <n v="5.7"/>
    <x v="27"/>
  </r>
  <r>
    <x v="185"/>
    <n v="5.8"/>
    <x v="27"/>
  </r>
  <r>
    <x v="186"/>
    <n v="5.8"/>
    <x v="27"/>
  </r>
  <r>
    <x v="187"/>
    <n v="5.8"/>
    <x v="27"/>
  </r>
  <r>
    <x v="188"/>
    <n v="5.9"/>
    <x v="27"/>
  </r>
  <r>
    <x v="189"/>
    <n v="6"/>
    <x v="27"/>
  </r>
  <r>
    <x v="190"/>
    <n v="6.2"/>
    <x v="27"/>
  </r>
  <r>
    <x v="191"/>
    <n v="6.3"/>
    <x v="27"/>
  </r>
  <r>
    <x v="192"/>
    <n v="6.5"/>
    <x v="27"/>
  </r>
  <r>
    <x v="193"/>
    <n v="6.6"/>
    <x v="27"/>
  </r>
  <r>
    <x v="194"/>
    <n v="6.7"/>
    <x v="27"/>
  </r>
  <r>
    <x v="195"/>
    <n v="6.7"/>
    <x v="27"/>
  </r>
  <r>
    <x v="196"/>
    <n v="6.8"/>
    <x v="27"/>
  </r>
  <r>
    <x v="197"/>
    <n v="6.8"/>
    <x v="27"/>
  </r>
  <r>
    <x v="198"/>
    <n v="6.8"/>
    <x v="27"/>
  </r>
  <r>
    <x v="199"/>
    <n v="6.9"/>
    <x v="27"/>
  </r>
  <r>
    <x v="200"/>
    <n v="6.9"/>
    <x v="27"/>
  </r>
  <r>
    <x v="201"/>
    <n v="6.9"/>
    <x v="27"/>
  </r>
  <r>
    <x v="202"/>
    <n v="6.9"/>
    <x v="27"/>
  </r>
  <r>
    <x v="203"/>
    <n v="6.9"/>
    <x v="27"/>
  </r>
  <r>
    <x v="204"/>
    <n v="6.9"/>
    <x v="27"/>
  </r>
  <r>
    <x v="205"/>
    <n v="7"/>
    <x v="27"/>
  </r>
  <r>
    <x v="206"/>
    <n v="7"/>
    <x v="27"/>
  </r>
  <r>
    <x v="207"/>
    <n v="7"/>
    <x v="27"/>
  </r>
  <r>
    <x v="208"/>
    <n v="7.1"/>
    <x v="27"/>
  </r>
  <r>
    <x v="209"/>
    <n v="7"/>
    <x v="27"/>
  </r>
  <r>
    <x v="210"/>
    <n v="7"/>
    <x v="27"/>
  </r>
  <r>
    <x v="211"/>
    <n v="6.9"/>
    <x v="27"/>
  </r>
  <r>
    <x v="212"/>
    <n v="6.8"/>
    <x v="27"/>
  </r>
  <r>
    <x v="213"/>
    <n v="6.7"/>
    <x v="27"/>
  </r>
  <r>
    <x v="214"/>
    <n v="6.6"/>
    <x v="27"/>
  </r>
  <r>
    <x v="215"/>
    <n v="6.5"/>
    <x v="27"/>
  </r>
  <r>
    <x v="216"/>
    <n v="6.5"/>
    <x v="27"/>
  </r>
  <r>
    <x v="217"/>
    <n v="6.4"/>
    <x v="27"/>
  </r>
  <r>
    <x v="218"/>
    <n v="6.4"/>
    <x v="27"/>
  </r>
  <r>
    <x v="219"/>
    <n v="6.3"/>
    <x v="27"/>
  </r>
  <r>
    <x v="220"/>
    <n v="6.3"/>
    <x v="27"/>
  </r>
  <r>
    <x v="221"/>
    <n v="6.3"/>
    <x v="27"/>
  </r>
  <r>
    <x v="222"/>
    <n v="6.3"/>
    <x v="27"/>
  </r>
  <r>
    <x v="223"/>
    <n v="6.2"/>
    <x v="27"/>
  </r>
  <r>
    <x v="224"/>
    <n v="6.2"/>
    <x v="27"/>
  </r>
  <r>
    <x v="225"/>
    <n v="6.1"/>
    <x v="27"/>
  </r>
  <r>
    <x v="226"/>
    <n v="6"/>
    <x v="27"/>
  </r>
  <r>
    <x v="227"/>
    <n v="5.9"/>
    <x v="27"/>
  </r>
  <r>
    <x v="228"/>
    <n v="5.9"/>
    <x v="27"/>
  </r>
  <r>
    <x v="229"/>
    <n v="5.8"/>
    <x v="27"/>
  </r>
  <r>
    <x v="230"/>
    <n v="5.7"/>
    <x v="27"/>
  </r>
  <r>
    <x v="231"/>
    <n v="5.7"/>
    <x v="27"/>
  </r>
  <r>
    <x v="232"/>
    <n v="5.6"/>
    <x v="27"/>
  </r>
  <r>
    <x v="233"/>
    <n v="5.6"/>
    <x v="27"/>
  </r>
  <r>
    <x v="234"/>
    <n v="5.5"/>
    <x v="27"/>
  </r>
  <r>
    <x v="235"/>
    <n v="5.5"/>
    <x v="27"/>
  </r>
  <r>
    <x v="236"/>
    <n v="5.4"/>
    <x v="27"/>
  </r>
  <r>
    <x v="237"/>
    <n v="5.4"/>
    <x v="27"/>
  </r>
  <r>
    <x v="238"/>
    <n v="5.4"/>
    <x v="27"/>
  </r>
  <r>
    <x v="239"/>
    <n v="5.3"/>
    <x v="27"/>
  </r>
  <r>
    <x v="240"/>
    <n v="5.3"/>
    <x v="27"/>
  </r>
  <r>
    <x v="241"/>
    <n v="5.3"/>
    <x v="27"/>
  </r>
  <r>
    <x v="242"/>
    <n v="5.2"/>
    <x v="27"/>
  </r>
  <r>
    <x v="243"/>
    <n v="5.2"/>
    <x v="27"/>
  </r>
  <r>
    <x v="244"/>
    <n v="5.0999999999999996"/>
    <x v="27"/>
  </r>
  <r>
    <x v="245"/>
    <n v="5.0999999999999996"/>
    <x v="27"/>
  </r>
  <r>
    <x v="246"/>
    <n v="5.0999999999999996"/>
    <x v="27"/>
  </r>
  <r>
    <x v="247"/>
    <n v="5"/>
    <x v="27"/>
  </r>
  <r>
    <x v="248"/>
    <n v="5"/>
    <x v="27"/>
  </r>
  <r>
    <x v="249"/>
    <n v="5"/>
    <x v="27"/>
  </r>
  <r>
    <x v="250"/>
    <n v="4.9000000000000004"/>
    <x v="27"/>
  </r>
  <r>
    <x v="251"/>
    <n v="4.8"/>
    <x v="27"/>
  </r>
  <r>
    <x v="252"/>
    <n v="4.8"/>
    <x v="27"/>
  </r>
  <r>
    <x v="253"/>
    <n v="4.7"/>
    <x v="27"/>
  </r>
  <r>
    <x v="254"/>
    <n v="4.5999999999999996"/>
    <x v="27"/>
  </r>
  <r>
    <x v="255"/>
    <n v="4.5"/>
    <x v="27"/>
  </r>
  <r>
    <x v="256"/>
    <n v="4.4000000000000004"/>
    <x v="27"/>
  </r>
  <r>
    <x v="257"/>
    <n v="4.4000000000000004"/>
    <x v="27"/>
  </r>
  <r>
    <x v="258"/>
    <n v="4.3"/>
    <x v="27"/>
  </r>
  <r>
    <x v="259"/>
    <n v="4.3"/>
    <x v="27"/>
  </r>
  <r>
    <x v="260"/>
    <n v="4.3"/>
    <x v="27"/>
  </r>
  <r>
    <x v="261"/>
    <n v="4.3"/>
    <x v="27"/>
  </r>
  <r>
    <x v="262"/>
    <n v="4.3"/>
    <x v="27"/>
  </r>
  <r>
    <x v="263"/>
    <n v="4.3"/>
    <x v="27"/>
  </r>
  <r>
    <x v="264"/>
    <n v="4.3"/>
    <x v="27"/>
  </r>
  <r>
    <x v="265"/>
    <n v="4.3"/>
    <x v="27"/>
  </r>
  <r>
    <x v="266"/>
    <n v="4.3"/>
    <x v="27"/>
  </r>
  <r>
    <x v="267"/>
    <n v="4.3"/>
    <x v="27"/>
  </r>
  <r>
    <x v="268"/>
    <n v="4.3"/>
    <x v="27"/>
  </r>
  <r>
    <x v="269"/>
    <n v="4.2"/>
    <x v="27"/>
  </r>
  <r>
    <x v="270"/>
    <n v="4.2"/>
    <x v="27"/>
  </r>
  <r>
    <x v="271"/>
    <n v="4.0999999999999996"/>
    <x v="27"/>
  </r>
  <r>
    <x v="272"/>
    <n v="4.0999999999999996"/>
    <x v="27"/>
  </r>
  <r>
    <x v="273"/>
    <n v="4"/>
    <x v="27"/>
  </r>
  <r>
    <x v="274"/>
    <n v="4"/>
    <x v="27"/>
  </r>
  <r>
    <x v="275"/>
    <n v="3.9"/>
    <x v="27"/>
  </r>
  <r>
    <x v="276"/>
    <n v="3.9"/>
    <x v="27"/>
  </r>
  <r>
    <x v="277"/>
    <n v="4"/>
    <x v="27"/>
  </r>
  <r>
    <x v="278"/>
    <n v="4"/>
    <x v="27"/>
  </r>
  <r>
    <x v="279"/>
    <n v="4.0999999999999996"/>
    <x v="27"/>
  </r>
  <r>
    <x v="280"/>
    <n v="4.0999999999999996"/>
    <x v="27"/>
  </r>
  <r>
    <x v="281"/>
    <n v="4.0999999999999996"/>
    <x v="27"/>
  </r>
  <r>
    <x v="282"/>
    <n v="4.0999999999999996"/>
    <x v="27"/>
  </r>
  <r>
    <x v="283"/>
    <n v="4.0999999999999996"/>
    <x v="27"/>
  </r>
  <r>
    <x v="284"/>
    <n v="4.0999999999999996"/>
    <x v="27"/>
  </r>
  <r>
    <x v="285"/>
    <n v="4.0999999999999996"/>
    <x v="27"/>
  </r>
  <r>
    <x v="286"/>
    <n v="4"/>
    <x v="27"/>
  </r>
  <r>
    <x v="287"/>
    <n v="4"/>
    <x v="27"/>
  </r>
  <r>
    <x v="288"/>
    <n v="3.9"/>
    <x v="27"/>
  </r>
  <r>
    <x v="289"/>
    <n v="3.9"/>
    <x v="27"/>
  </r>
  <r>
    <x v="290"/>
    <n v="3.9"/>
    <x v="27"/>
  </r>
  <r>
    <x v="291"/>
    <n v="4"/>
    <x v="27"/>
  </r>
  <r>
    <x v="292"/>
    <n v="4"/>
    <x v="27"/>
  </r>
  <r>
    <x v="293"/>
    <n v="4.0999999999999996"/>
    <x v="27"/>
  </r>
  <r>
    <x v="294"/>
    <n v="4.2"/>
    <x v="27"/>
  </r>
  <r>
    <x v="295"/>
    <n v="4.2"/>
    <x v="27"/>
  </r>
  <r>
    <x v="296"/>
    <n v="4.3"/>
    <x v="27"/>
  </r>
  <r>
    <x v="297"/>
    <n v="4.3"/>
    <x v="27"/>
  </r>
  <r>
    <x v="298"/>
    <n v="4.4000000000000004"/>
    <x v="27"/>
  </r>
  <r>
    <x v="299"/>
    <n v="4.5"/>
    <x v="27"/>
  </r>
  <r>
    <x v="300"/>
    <n v="4.5999999999999996"/>
    <x v="27"/>
  </r>
  <r>
    <x v="301"/>
    <n v="4.7"/>
    <x v="27"/>
  </r>
  <r>
    <x v="302"/>
    <n v="4.8"/>
    <x v="27"/>
  </r>
  <r>
    <x v="303"/>
    <n v="4.8"/>
    <x v="27"/>
  </r>
  <r>
    <x v="304"/>
    <n v="4.9000000000000004"/>
    <x v="27"/>
  </r>
  <r>
    <x v="305"/>
    <n v="5"/>
    <x v="27"/>
  </r>
  <r>
    <x v="306"/>
    <n v="5.0999999999999996"/>
    <x v="27"/>
  </r>
  <r>
    <x v="307"/>
    <n v="5.2"/>
    <x v="27"/>
  </r>
  <r>
    <x v="308"/>
    <n v="5.4"/>
    <x v="27"/>
  </r>
  <r>
    <x v="309"/>
    <n v="5.5"/>
    <x v="27"/>
  </r>
  <r>
    <x v="310"/>
    <n v="5.6"/>
    <x v="27"/>
  </r>
  <r>
    <x v="311"/>
    <n v="5.7"/>
    <x v="27"/>
  </r>
  <r>
    <x v="312"/>
    <n v="5.7"/>
    <x v="27"/>
  </r>
  <r>
    <x v="313"/>
    <n v="5.8"/>
    <x v="27"/>
  </r>
  <r>
    <x v="314"/>
    <n v="5.8"/>
    <x v="27"/>
  </r>
  <r>
    <x v="315"/>
    <n v="5.7"/>
    <x v="27"/>
  </r>
  <r>
    <x v="316"/>
    <n v="5.7"/>
    <x v="27"/>
  </r>
  <r>
    <x v="317"/>
    <n v="5.7"/>
    <x v="27"/>
  </r>
  <r>
    <x v="318"/>
    <n v="5.6"/>
    <x v="27"/>
  </r>
  <r>
    <x v="319"/>
    <n v="5.5"/>
    <x v="27"/>
  </r>
  <r>
    <x v="320"/>
    <n v="5.5"/>
    <x v="27"/>
  </r>
  <r>
    <x v="321"/>
    <n v="5.5"/>
    <x v="27"/>
  </r>
  <r>
    <x v="322"/>
    <n v="5.5"/>
    <x v="27"/>
  </r>
  <r>
    <x v="323"/>
    <n v="5.5"/>
    <x v="27"/>
  </r>
  <r>
    <x v="324"/>
    <n v="5.4"/>
    <x v="27"/>
  </r>
  <r>
    <x v="325"/>
    <n v="5.4"/>
    <x v="27"/>
  </r>
  <r>
    <x v="326"/>
    <n v="5.4"/>
    <x v="27"/>
  </r>
  <r>
    <x v="327"/>
    <n v="5.3"/>
    <x v="27"/>
  </r>
  <r>
    <x v="328"/>
    <n v="5.3"/>
    <x v="27"/>
  </r>
  <r>
    <x v="329"/>
    <n v="5.3"/>
    <x v="27"/>
  </r>
  <r>
    <x v="330"/>
    <n v="5.3"/>
    <x v="27"/>
  </r>
  <r>
    <x v="331"/>
    <n v="5.2"/>
    <x v="27"/>
  </r>
  <r>
    <x v="332"/>
    <n v="5.0999999999999996"/>
    <x v="27"/>
  </r>
  <r>
    <x v="333"/>
    <n v="5"/>
    <x v="27"/>
  </r>
  <r>
    <x v="334"/>
    <n v="4.9000000000000004"/>
    <x v="27"/>
  </r>
  <r>
    <x v="335"/>
    <n v="4.8"/>
    <x v="27"/>
  </r>
  <r>
    <x v="336"/>
    <n v="4.7"/>
    <x v="27"/>
  </r>
  <r>
    <x v="337"/>
    <n v="4.7"/>
    <x v="27"/>
  </r>
  <r>
    <x v="338"/>
    <n v="4.5999999999999996"/>
    <x v="27"/>
  </r>
  <r>
    <x v="339"/>
    <n v="4.5999999999999996"/>
    <x v="27"/>
  </r>
  <r>
    <x v="340"/>
    <n v="4.5"/>
    <x v="27"/>
  </r>
  <r>
    <x v="341"/>
    <n v="4.4000000000000004"/>
    <x v="27"/>
  </r>
  <r>
    <x v="342"/>
    <n v="4.4000000000000004"/>
    <x v="27"/>
  </r>
  <r>
    <x v="343"/>
    <n v="4.3"/>
    <x v="27"/>
  </r>
  <r>
    <x v="344"/>
    <n v="4.3"/>
    <x v="27"/>
  </r>
  <r>
    <x v="345"/>
    <n v="4.3"/>
    <x v="27"/>
  </r>
  <r>
    <x v="346"/>
    <n v="4.3"/>
    <x v="27"/>
  </r>
  <r>
    <x v="347"/>
    <n v="4.3"/>
    <x v="27"/>
  </r>
  <r>
    <x v="348"/>
    <n v="4.3"/>
    <x v="27"/>
  </r>
  <r>
    <x v="349"/>
    <n v="4.3"/>
    <x v="27"/>
  </r>
  <r>
    <x v="350"/>
    <n v="4.3"/>
    <x v="27"/>
  </r>
  <r>
    <x v="351"/>
    <n v="4.3"/>
    <x v="27"/>
  </r>
  <r>
    <x v="352"/>
    <n v="4.2"/>
    <x v="27"/>
  </r>
  <r>
    <x v="353"/>
    <n v="4.2"/>
    <x v="27"/>
  </r>
  <r>
    <x v="354"/>
    <n v="4.2"/>
    <x v="27"/>
  </r>
  <r>
    <x v="355"/>
    <n v="4.2"/>
    <x v="27"/>
  </r>
  <r>
    <x v="356"/>
    <n v="4.2"/>
    <x v="27"/>
  </r>
  <r>
    <x v="357"/>
    <n v="4.0999999999999996"/>
    <x v="27"/>
  </r>
  <r>
    <x v="358"/>
    <n v="4.0999999999999996"/>
    <x v="27"/>
  </r>
  <r>
    <x v="359"/>
    <n v="4.0999999999999996"/>
    <x v="27"/>
  </r>
  <r>
    <x v="360"/>
    <n v="4.0999999999999996"/>
    <x v="27"/>
  </r>
  <r>
    <x v="361"/>
    <n v="4.0999999999999996"/>
    <x v="27"/>
  </r>
  <r>
    <x v="362"/>
    <n v="4.0999999999999996"/>
    <x v="27"/>
  </r>
  <r>
    <x v="363"/>
    <n v="4.0999999999999996"/>
    <x v="27"/>
  </r>
  <r>
    <x v="364"/>
    <n v="4.2"/>
    <x v="27"/>
  </r>
  <r>
    <x v="365"/>
    <n v="4.2"/>
    <x v="27"/>
  </r>
  <r>
    <x v="366"/>
    <n v="4.2"/>
    <x v="27"/>
  </r>
  <r>
    <x v="367"/>
    <n v="4.2"/>
    <x v="27"/>
  </r>
  <r>
    <x v="368"/>
    <n v="4.2"/>
    <x v="27"/>
  </r>
  <r>
    <x v="369"/>
    <n v="4.2"/>
    <x v="27"/>
  </r>
  <r>
    <x v="370"/>
    <n v="4.2"/>
    <x v="27"/>
  </r>
  <r>
    <x v="371"/>
    <n v="4.2"/>
    <x v="27"/>
  </r>
  <r>
    <x v="372"/>
    <n v="4.3"/>
    <x v="27"/>
  </r>
  <r>
    <x v="373"/>
    <n v="4.3"/>
    <x v="27"/>
  </r>
  <r>
    <x v="374"/>
    <n v="4.4000000000000004"/>
    <x v="27"/>
  </r>
  <r>
    <x v="375"/>
    <n v="4.5"/>
    <x v="27"/>
  </r>
  <r>
    <x v="376"/>
    <n v="4.5999999999999996"/>
    <x v="27"/>
  </r>
  <r>
    <x v="377"/>
    <n v="4.7"/>
    <x v="27"/>
  </r>
  <r>
    <x v="378"/>
    <n v="4.8"/>
    <x v="27"/>
  </r>
  <r>
    <x v="379"/>
    <n v="4.9000000000000004"/>
    <x v="27"/>
  </r>
  <r>
    <x v="380"/>
    <n v="5"/>
    <x v="27"/>
  </r>
  <r>
    <x v="381"/>
    <n v="5.0999999999999996"/>
    <x v="27"/>
  </r>
  <r>
    <x v="382"/>
    <n v="5.2"/>
    <x v="27"/>
  </r>
  <r>
    <x v="383"/>
    <n v="5.4"/>
    <x v="27"/>
  </r>
  <r>
    <x v="384"/>
    <n v="5.5"/>
    <x v="27"/>
  </r>
  <r>
    <x v="385"/>
    <n v="5.6"/>
    <x v="27"/>
  </r>
  <r>
    <x v="386"/>
    <n v="5.8"/>
    <x v="27"/>
  </r>
  <r>
    <x v="387"/>
    <n v="6.1"/>
    <x v="27"/>
  </r>
  <r>
    <x v="388"/>
    <n v="6.3"/>
    <x v="27"/>
  </r>
  <r>
    <x v="389"/>
    <n v="6.6"/>
    <x v="27"/>
  </r>
  <r>
    <x v="390"/>
    <n v="6.9"/>
    <x v="27"/>
  </r>
  <r>
    <x v="391"/>
    <n v="7.2"/>
    <x v="27"/>
  </r>
  <r>
    <x v="392"/>
    <n v="7.6"/>
    <x v="27"/>
  </r>
  <r>
    <x v="393"/>
    <n v="8"/>
    <x v="27"/>
  </r>
  <r>
    <x v="394"/>
    <n v="8.4"/>
    <x v="27"/>
  </r>
  <r>
    <x v="395"/>
    <n v="8.8000000000000007"/>
    <x v="27"/>
  </r>
  <r>
    <x v="396"/>
    <n v="9.1999999999999993"/>
    <x v="27"/>
  </r>
  <r>
    <x v="397"/>
    <n v="9.6"/>
    <x v="27"/>
  </r>
  <r>
    <x v="398"/>
    <n v="10"/>
    <x v="27"/>
  </r>
  <r>
    <x v="399"/>
    <n v="10.3"/>
    <x v="27"/>
  </r>
  <r>
    <x v="400"/>
    <n v="10.7"/>
    <x v="27"/>
  </r>
  <r>
    <x v="401"/>
    <n v="11"/>
    <x v="27"/>
  </r>
  <r>
    <x v="402"/>
    <n v="11.3"/>
    <x v="27"/>
  </r>
  <r>
    <x v="403"/>
    <n v="11.6"/>
    <x v="27"/>
  </r>
  <r>
    <x v="404"/>
    <n v="11.9"/>
    <x v="27"/>
  </r>
  <r>
    <x v="405"/>
    <n v="12.2"/>
    <x v="27"/>
  </r>
  <r>
    <x v="406"/>
    <n v="12.4"/>
    <x v="27"/>
  </r>
  <r>
    <x v="407"/>
    <n v="12.7"/>
    <x v="27"/>
  </r>
  <r>
    <x v="408"/>
    <n v="12.9"/>
    <x v="27"/>
  </r>
  <r>
    <x v="409"/>
    <n v="13"/>
    <x v="27"/>
  </r>
  <r>
    <x v="410"/>
    <n v="13.2"/>
    <x v="27"/>
  </r>
  <r>
    <x v="411"/>
    <n v="13.2"/>
    <x v="27"/>
  </r>
  <r>
    <x v="412"/>
    <n v="13.3"/>
    <x v="27"/>
  </r>
  <r>
    <x v="413"/>
    <n v="13.2"/>
    <x v="27"/>
  </r>
  <r>
    <x v="414"/>
    <n v="13.3"/>
    <x v="27"/>
  </r>
  <r>
    <x v="415"/>
    <n v="13.3"/>
    <x v="27"/>
  </r>
  <r>
    <x v="416"/>
    <n v="13.4"/>
    <x v="27"/>
  </r>
  <r>
    <x v="417"/>
    <n v="13.4"/>
    <x v="27"/>
  </r>
  <r>
    <x v="418"/>
    <n v="13.4"/>
    <x v="27"/>
  </r>
  <r>
    <x v="419"/>
    <n v="13.4"/>
    <x v="27"/>
  </r>
  <r>
    <x v="420"/>
    <n v="13.3"/>
    <x v="27"/>
  </r>
  <r>
    <x v="421"/>
    <n v="13.2"/>
    <x v="27"/>
  </r>
  <r>
    <x v="422"/>
    <n v="13.2"/>
    <x v="27"/>
  </r>
  <r>
    <x v="423"/>
    <n v="13.1"/>
    <x v="27"/>
  </r>
  <r>
    <x v="424"/>
    <n v="13.1"/>
    <x v="27"/>
  </r>
  <r>
    <x v="425"/>
    <n v="13.1"/>
    <x v="27"/>
  </r>
  <r>
    <x v="426"/>
    <n v="13.1"/>
    <x v="27"/>
  </r>
  <r>
    <x v="427"/>
    <n v="13"/>
    <x v="27"/>
  </r>
  <r>
    <x v="428"/>
    <n v="12.9"/>
    <x v="27"/>
  </r>
  <r>
    <x v="429"/>
    <n v="12.8"/>
    <x v="27"/>
  </r>
  <r>
    <x v="430"/>
    <n v="12.6"/>
    <x v="27"/>
  </r>
  <r>
    <x v="431"/>
    <n v="12.4"/>
    <x v="27"/>
  </r>
  <r>
    <x v="432"/>
    <n v="12.2"/>
    <x v="27"/>
  </r>
  <r>
    <x v="433"/>
    <n v="12.1"/>
    <x v="27"/>
  </r>
  <r>
    <x v="434"/>
    <n v="12"/>
    <x v="27"/>
  </r>
  <r>
    <x v="435"/>
    <n v="11.9"/>
    <x v="27"/>
  </r>
  <r>
    <x v="436"/>
    <n v="11.8"/>
    <x v="27"/>
  </r>
  <r>
    <x v="437"/>
    <n v="11.7"/>
    <x v="27"/>
  </r>
  <r>
    <x v="438"/>
    <n v="11.5"/>
    <x v="27"/>
  </r>
  <r>
    <x v="439"/>
    <n v="11.3"/>
    <x v="27"/>
  </r>
  <r>
    <x v="440"/>
    <n v="11.2"/>
    <x v="27"/>
  </r>
  <r>
    <x v="441"/>
    <n v="11"/>
    <x v="27"/>
  </r>
  <r>
    <x v="442"/>
    <n v="10.9"/>
    <x v="27"/>
  </r>
  <r>
    <x v="443"/>
    <n v="10.8"/>
    <x v="27"/>
  </r>
  <r>
    <x v="444"/>
    <n v="10.7"/>
    <x v="27"/>
  </r>
  <r>
    <x v="445"/>
    <n v="10.6"/>
    <x v="27"/>
  </r>
  <r>
    <x v="446"/>
    <n v="10.5"/>
    <x v="27"/>
  </r>
  <r>
    <x v="447"/>
    <n v="10.3"/>
    <x v="27"/>
  </r>
  <r>
    <x v="448"/>
    <n v="10.199999999999999"/>
    <x v="27"/>
  </r>
  <r>
    <x v="449"/>
    <n v="10"/>
    <x v="27"/>
  </r>
  <r>
    <x v="450"/>
    <n v="9.9"/>
    <x v="27"/>
  </r>
  <r>
    <x v="451"/>
    <n v="9.8000000000000007"/>
    <x v="27"/>
  </r>
  <r>
    <x v="452"/>
    <n v="9.6"/>
    <x v="27"/>
  </r>
  <r>
    <x v="453"/>
    <n v="9.5"/>
    <x v="27"/>
  </r>
  <r>
    <x v="454"/>
    <n v="9.3000000000000007"/>
    <x v="27"/>
  </r>
  <r>
    <x v="455"/>
    <n v="9.1999999999999993"/>
    <x v="27"/>
  </r>
  <r>
    <x v="456"/>
    <n v="9"/>
    <x v="27"/>
  </r>
  <r>
    <x v="457"/>
    <n v="8.8000000000000007"/>
    <x v="27"/>
  </r>
  <r>
    <x v="458"/>
    <n v="8.6"/>
    <x v="27"/>
  </r>
  <r>
    <x v="459"/>
    <n v="8.5"/>
    <x v="27"/>
  </r>
  <r>
    <x v="460"/>
    <n v="8.4"/>
    <x v="27"/>
  </r>
  <r>
    <x v="461"/>
    <n v="8.1999999999999993"/>
    <x v="27"/>
  </r>
  <r>
    <x v="462"/>
    <n v="8.1"/>
    <x v="27"/>
  </r>
  <r>
    <x v="463"/>
    <n v="8"/>
    <x v="27"/>
  </r>
  <r>
    <x v="464"/>
    <n v="7.9"/>
    <x v="27"/>
  </r>
  <r>
    <x v="465"/>
    <n v="7.8"/>
    <x v="27"/>
  </r>
  <r>
    <x v="466"/>
    <n v="7.6"/>
    <x v="27"/>
  </r>
  <r>
    <x v="467"/>
    <n v="7.5"/>
    <x v="27"/>
  </r>
  <r>
    <x v="468"/>
    <n v="7.4"/>
    <x v="27"/>
  </r>
  <r>
    <x v="469"/>
    <n v="7.3"/>
    <x v="27"/>
  </r>
  <r>
    <x v="470"/>
    <n v="7.3"/>
    <x v="27"/>
  </r>
  <r>
    <x v="471"/>
    <n v="7.1"/>
    <x v="27"/>
  </r>
  <r>
    <x v="472"/>
    <n v="7"/>
    <x v="27"/>
  </r>
  <r>
    <x v="473"/>
    <n v="6.9"/>
    <x v="27"/>
  </r>
  <r>
    <x v="474"/>
    <n v="6.8"/>
    <x v="27"/>
  </r>
  <r>
    <x v="475"/>
    <n v="6.7"/>
    <x v="27"/>
  </r>
  <r>
    <x v="476"/>
    <n v="6.6"/>
    <x v="27"/>
  </r>
  <r>
    <x v="477"/>
    <n v="6.5"/>
    <x v="27"/>
  </r>
  <r>
    <x v="478"/>
    <n v="6.4"/>
    <x v="27"/>
  </r>
  <r>
    <x v="479"/>
    <n v="6.4"/>
    <x v="27"/>
  </r>
  <r>
    <x v="480"/>
    <n v="6.3"/>
    <x v="27"/>
  </r>
  <r>
    <x v="481"/>
    <n v="6.2"/>
    <x v="27"/>
  </r>
  <r>
    <x v="482"/>
    <n v="6.1"/>
    <x v="27"/>
  </r>
  <r>
    <x v="483"/>
    <n v="6"/>
    <x v="27"/>
  </r>
  <r>
    <x v="484"/>
    <n v="5.9"/>
    <x v="27"/>
  </r>
  <r>
    <x v="485"/>
    <n v="5.9"/>
    <x v="27"/>
  </r>
  <r>
    <x v="486"/>
    <n v="5.8"/>
    <x v="27"/>
  </r>
  <r>
    <x v="487"/>
    <n v="5.7"/>
    <x v="27"/>
  </r>
  <r>
    <x v="488"/>
    <n v="5.6"/>
    <x v="27"/>
  </r>
  <r>
    <x v="489"/>
    <n v="5.6"/>
    <x v="27"/>
  </r>
  <r>
    <x v="490"/>
    <n v="5.5"/>
    <x v="27"/>
  </r>
  <r>
    <x v="491"/>
    <n v="5.4"/>
    <x v="27"/>
  </r>
  <r>
    <x v="492"/>
    <n v="5.3"/>
    <x v="27"/>
  </r>
  <r>
    <x v="493"/>
    <n v="5.3"/>
    <x v="27"/>
  </r>
  <r>
    <x v="494"/>
    <n v="5.2"/>
    <x v="27"/>
  </r>
  <r>
    <x v="495"/>
    <n v="5.0999999999999996"/>
    <x v="27"/>
  </r>
  <r>
    <x v="496"/>
    <n v="5"/>
    <x v="27"/>
  </r>
  <r>
    <x v="497"/>
    <n v="5"/>
    <x v="27"/>
  </r>
  <r>
    <x v="498"/>
    <n v="4.9000000000000004"/>
    <x v="27"/>
  </r>
  <r>
    <x v="499"/>
    <n v="4.9000000000000004"/>
    <x v="27"/>
  </r>
  <r>
    <x v="500"/>
    <n v="4.9000000000000004"/>
    <x v="27"/>
  </r>
  <r>
    <x v="501"/>
    <n v="4.9000000000000004"/>
    <x v="27"/>
  </r>
  <r>
    <x v="502"/>
    <n v="4.8"/>
    <x v="27"/>
  </r>
  <r>
    <x v="503"/>
    <n v="4.8"/>
    <x v="27"/>
  </r>
  <r>
    <x v="504"/>
    <n v="4.7"/>
    <x v="27"/>
  </r>
  <r>
    <x v="505"/>
    <n v="4.7"/>
    <x v="27"/>
  </r>
  <r>
    <x v="506"/>
    <n v="4.5999999999999996"/>
    <x v="27"/>
  </r>
  <r>
    <x v="507"/>
    <n v="4.5"/>
    <x v="27"/>
  </r>
  <r>
    <x v="508"/>
    <n v="4.4000000000000004"/>
    <x v="27"/>
  </r>
  <r>
    <x v="509"/>
    <n v="4.3"/>
    <x v="27"/>
  </r>
  <r>
    <x v="510"/>
    <n v="4.3"/>
    <x v="27"/>
  </r>
  <r>
    <x v="511"/>
    <n v="4.2"/>
    <x v="27"/>
  </r>
  <r>
    <x v="512"/>
    <n v="4.3"/>
    <x v="27"/>
  </r>
  <r>
    <x v="513"/>
    <n v="4.3"/>
    <x v="27"/>
  </r>
  <r>
    <x v="514"/>
    <n v="4.3"/>
    <x v="27"/>
  </r>
  <r>
    <x v="515"/>
    <n v="4.3"/>
    <x v="27"/>
  </r>
  <r>
    <x v="516"/>
    <n v="4.3"/>
    <x v="27"/>
  </r>
  <r>
    <x v="517"/>
    <n v="4.3"/>
    <x v="27"/>
  </r>
  <r>
    <x v="518"/>
    <n v="4.2"/>
    <x v="27"/>
  </r>
  <r>
    <x v="519"/>
    <n v="4.0999999999999996"/>
    <x v="27"/>
  </r>
  <r>
    <x v="520"/>
    <n v="4.0999999999999996"/>
    <x v="27"/>
  </r>
  <r>
    <x v="521"/>
    <n v="4"/>
    <x v="27"/>
  </r>
  <r>
    <x v="522"/>
    <n v="4"/>
    <x v="27"/>
  </r>
  <r>
    <x v="523"/>
    <n v="4"/>
    <x v="27"/>
  </r>
  <r>
    <x v="524"/>
    <n v="4"/>
    <x v="27"/>
  </r>
  <r>
    <x v="525"/>
    <n v="4.0999999999999996"/>
    <x v="27"/>
  </r>
  <r>
    <x v="526"/>
    <n v="4.0999999999999996"/>
    <x v="27"/>
  </r>
  <r>
    <x v="527"/>
    <n v="4.0999999999999996"/>
    <x v="27"/>
  </r>
  <r>
    <x v="528"/>
    <n v="4.2"/>
    <x v="27"/>
  </r>
  <r>
    <x v="529"/>
    <n v="4.4000000000000004"/>
    <x v="27"/>
  </r>
  <r>
    <x v="530"/>
    <n v="7.2"/>
    <x v="27"/>
  </r>
  <r>
    <x v="531"/>
    <n v="30.5"/>
    <x v="27"/>
  </r>
  <r>
    <x v="532"/>
    <n v="24.7"/>
    <x v="27"/>
  </r>
  <r>
    <x v="533"/>
    <n v="18.899999999999999"/>
    <x v="27"/>
  </r>
  <r>
    <x v="534"/>
    <n v="16.7"/>
    <x v="27"/>
  </r>
  <r>
    <x v="535"/>
    <n v="13.9"/>
    <x v="27"/>
  </r>
  <r>
    <x v="536"/>
    <n v="12.7"/>
    <x v="27"/>
  </r>
  <r>
    <x v="537"/>
    <n v="11.1"/>
    <x v="27"/>
  </r>
  <r>
    <x v="538"/>
    <n v="10.199999999999999"/>
    <x v="27"/>
  </r>
  <r>
    <x v="539"/>
    <n v="9.6"/>
    <x v="27"/>
  </r>
  <r>
    <x v="540"/>
    <n v="8.9"/>
    <x v="27"/>
  </r>
  <r>
    <x v="541"/>
    <n v="8.5"/>
    <x v="27"/>
  </r>
  <r>
    <x v="542"/>
    <n v="8"/>
    <x v="27"/>
  </r>
  <r>
    <x v="543"/>
    <n v="7.7"/>
    <x v="27"/>
  </r>
  <r>
    <x v="544"/>
    <n v="7.2"/>
    <x v="27"/>
  </r>
  <r>
    <x v="545"/>
    <n v="6.9"/>
    <x v="27"/>
  </r>
  <r>
    <x v="546"/>
    <n v="6.6"/>
    <x v="27"/>
  </r>
  <r>
    <x v="547"/>
    <n v="6.2"/>
    <x v="27"/>
  </r>
  <r>
    <x v="548"/>
    <n v="5.8"/>
    <x v="27"/>
  </r>
  <r>
    <x v="549"/>
    <n v="5.6"/>
    <x v="27"/>
  </r>
  <r>
    <x v="550"/>
    <n v="5.4"/>
    <x v="27"/>
  </r>
  <r>
    <x v="551"/>
    <n v="5.3"/>
    <x v="27"/>
  </r>
  <r>
    <x v="552"/>
    <n v="5.2"/>
    <x v="27"/>
  </r>
  <r>
    <x v="553"/>
    <n v="5.2"/>
    <x v="27"/>
  </r>
  <r>
    <x v="554"/>
    <n v="5.2"/>
    <x v="27"/>
  </r>
  <r>
    <x v="555"/>
    <n v="5.2"/>
    <x v="27"/>
  </r>
  <r>
    <x v="556"/>
    <n v="5.2"/>
    <x v="27"/>
  </r>
  <r>
    <x v="557"/>
    <n v="5.2"/>
    <x v="27"/>
  </r>
  <r>
    <x v="558"/>
    <n v="5.2"/>
    <x v="27"/>
  </r>
  <r>
    <x v="559"/>
    <n v="5.2"/>
    <x v="27"/>
  </r>
  <r>
    <x v="560"/>
    <n v="5.2"/>
    <x v="27"/>
  </r>
  <r>
    <x v="561"/>
    <n v="5.3"/>
    <x v="27"/>
  </r>
  <r>
    <x v="562"/>
    <n v="5.3"/>
    <x v="27"/>
  </r>
  <r>
    <x v="563"/>
    <n v="5.3"/>
    <x v="27"/>
  </r>
  <r>
    <x v="564"/>
    <n v="5.2"/>
    <x v="27"/>
  </r>
  <r>
    <x v="565"/>
    <n v="5.2"/>
    <x v="27"/>
  </r>
  <r>
    <x v="566"/>
    <n v="5.0999999999999996"/>
    <x v="27"/>
  </r>
  <r>
    <x v="567"/>
    <n v="5"/>
    <x v="27"/>
  </r>
  <r>
    <x v="568"/>
    <n v="5"/>
    <x v="27"/>
  </r>
  <r>
    <x v="569"/>
    <n v="5"/>
    <x v="27"/>
  </r>
  <r>
    <x v="570"/>
    <n v="5.0999999999999996"/>
    <x v="27"/>
  </r>
  <r>
    <x v="571"/>
    <n v="5.0999999999999996"/>
    <x v="27"/>
  </r>
  <r>
    <x v="572"/>
    <n v="5.0999999999999996"/>
    <x v="27"/>
  </r>
  <r>
    <x v="573"/>
    <n v="5.2"/>
    <x v="27"/>
  </r>
  <r>
    <x v="574"/>
    <n v="5.2"/>
    <x v="27"/>
  </r>
  <r>
    <x v="575"/>
    <n v="5.2"/>
    <x v="27"/>
  </r>
  <r>
    <x v="576"/>
    <n v="5.2"/>
    <x v="27"/>
  </r>
  <r>
    <x v="577"/>
    <n v="5.2"/>
    <x v="27"/>
  </r>
  <r>
    <x v="578"/>
    <n v="5.3"/>
    <x v="27"/>
  </r>
  <r>
    <x v="579"/>
    <n v="5.4"/>
    <x v="27"/>
  </r>
  <r>
    <x v="580"/>
    <n v="5.4"/>
    <x v="27"/>
  </r>
  <r>
    <x v="581"/>
    <n v="5.4"/>
    <x v="27"/>
  </r>
  <r>
    <x v="582"/>
    <n v="5.5"/>
    <x v="27"/>
  </r>
  <r>
    <x v="583"/>
    <n v="5.5"/>
    <x v="27"/>
  </r>
  <r>
    <x v="584"/>
    <n v="5.5"/>
    <x v="27"/>
  </r>
  <r>
    <x v="585"/>
    <n v="5.5"/>
    <x v="27"/>
  </r>
  <r>
    <x v="586"/>
    <n v="5.4"/>
    <x v="27"/>
  </r>
  <r>
    <x v="587"/>
    <n v="5.4"/>
    <x v="27"/>
  </r>
  <r>
    <x v="588"/>
    <n v="5.4"/>
    <x v="27"/>
  </r>
  <r>
    <x v="589"/>
    <n v="5.4"/>
    <x v="27"/>
  </r>
  <r>
    <x v="590"/>
    <n v="5.3"/>
    <x v="27"/>
  </r>
  <r>
    <x v="591"/>
    <n v="5.3"/>
    <x v="27"/>
  </r>
  <r>
    <x v="592"/>
    <n v="5.2"/>
    <x v="27"/>
  </r>
  <r>
    <x v="593"/>
    <n v="5.2"/>
    <x v="27"/>
  </r>
  <r>
    <x v="594"/>
    <n v="5.2"/>
    <x v="27"/>
  </r>
  <r>
    <x v="595"/>
    <n v="5.2"/>
    <x v="27"/>
  </r>
  <r>
    <x v="596"/>
    <n v="5.2"/>
    <x v="27"/>
  </r>
  <r>
    <x v="597"/>
    <m/>
    <x v="27"/>
  </r>
  <r>
    <x v="598"/>
    <n v="5.2"/>
    <x v="27"/>
  </r>
  <r>
    <x v="599"/>
    <n v="5.2"/>
    <x v="27"/>
  </r>
  <r>
    <x v="600"/>
    <n v="5.3"/>
    <x v="27"/>
  </r>
  <r>
    <x v="601"/>
    <n v="5.3"/>
    <x v="27"/>
  </r>
  <r>
    <x v="602"/>
    <n v="5.3"/>
    <x v="27"/>
  </r>
  <r>
    <x v="603"/>
    <n v="5.3"/>
    <x v="27"/>
  </r>
  <r>
    <x v="604"/>
    <n v="5.2"/>
    <x v="27"/>
  </r>
  <r>
    <x v="0"/>
    <n v="6.5"/>
    <x v="28"/>
  </r>
  <r>
    <x v="1"/>
    <n v="6.5"/>
    <x v="28"/>
  </r>
  <r>
    <x v="2"/>
    <n v="6.5"/>
    <x v="28"/>
  </r>
  <r>
    <x v="3"/>
    <n v="6.5"/>
    <x v="28"/>
  </r>
  <r>
    <x v="4"/>
    <n v="6.5"/>
    <x v="28"/>
  </r>
  <r>
    <x v="5"/>
    <n v="6.5"/>
    <x v="28"/>
  </r>
  <r>
    <x v="6"/>
    <n v="6.4"/>
    <x v="28"/>
  </r>
  <r>
    <x v="7"/>
    <n v="6.4"/>
    <x v="28"/>
  </r>
  <r>
    <x v="8"/>
    <n v="6.3"/>
    <x v="28"/>
  </r>
  <r>
    <x v="9"/>
    <n v="6.3"/>
    <x v="28"/>
  </r>
  <r>
    <x v="10"/>
    <n v="6.3"/>
    <x v="28"/>
  </r>
  <r>
    <x v="11"/>
    <n v="6.3"/>
    <x v="28"/>
  </r>
  <r>
    <x v="12"/>
    <n v="6.3"/>
    <x v="28"/>
  </r>
  <r>
    <x v="13"/>
    <n v="6.3"/>
    <x v="28"/>
  </r>
  <r>
    <x v="14"/>
    <n v="6.2"/>
    <x v="28"/>
  </r>
  <r>
    <x v="15"/>
    <n v="6"/>
    <x v="28"/>
  </r>
  <r>
    <x v="16"/>
    <n v="5.9"/>
    <x v="28"/>
  </r>
  <r>
    <x v="17"/>
    <n v="5.7"/>
    <x v="28"/>
  </r>
  <r>
    <x v="18"/>
    <n v="5.5"/>
    <x v="28"/>
  </r>
  <r>
    <x v="19"/>
    <n v="5.3"/>
    <x v="28"/>
  </r>
  <r>
    <x v="20"/>
    <n v="5.0999999999999996"/>
    <x v="28"/>
  </r>
  <r>
    <x v="21"/>
    <n v="4.9000000000000004"/>
    <x v="28"/>
  </r>
  <r>
    <x v="22"/>
    <n v="4.7"/>
    <x v="28"/>
  </r>
  <r>
    <x v="23"/>
    <n v="4.5999999999999996"/>
    <x v="28"/>
  </r>
  <r>
    <x v="24"/>
    <n v="4.4000000000000004"/>
    <x v="28"/>
  </r>
  <r>
    <x v="25"/>
    <n v="4.2"/>
    <x v="28"/>
  </r>
  <r>
    <x v="26"/>
    <n v="4.0999999999999996"/>
    <x v="28"/>
  </r>
  <r>
    <x v="27"/>
    <n v="4"/>
    <x v="28"/>
  </r>
  <r>
    <x v="28"/>
    <n v="3.9"/>
    <x v="28"/>
  </r>
  <r>
    <x v="29"/>
    <n v="3.9"/>
    <x v="28"/>
  </r>
  <r>
    <x v="30"/>
    <n v="3.8"/>
    <x v="28"/>
  </r>
  <r>
    <x v="31"/>
    <n v="3.7"/>
    <x v="28"/>
  </r>
  <r>
    <x v="32"/>
    <n v="3.6"/>
    <x v="28"/>
  </r>
  <r>
    <x v="33"/>
    <n v="3.5"/>
    <x v="28"/>
  </r>
  <r>
    <x v="34"/>
    <n v="3.4"/>
    <x v="28"/>
  </r>
  <r>
    <x v="35"/>
    <n v="3.3"/>
    <x v="28"/>
  </r>
  <r>
    <x v="36"/>
    <n v="3.3"/>
    <x v="28"/>
  </r>
  <r>
    <x v="37"/>
    <n v="3.2"/>
    <x v="28"/>
  </r>
  <r>
    <x v="38"/>
    <n v="3.1"/>
    <x v="28"/>
  </r>
  <r>
    <x v="39"/>
    <n v="3"/>
    <x v="28"/>
  </r>
  <r>
    <x v="40"/>
    <n v="2.9"/>
    <x v="28"/>
  </r>
  <r>
    <x v="41"/>
    <n v="2.9"/>
    <x v="28"/>
  </r>
  <r>
    <x v="42"/>
    <n v="2.9"/>
    <x v="28"/>
  </r>
  <r>
    <x v="43"/>
    <n v="3"/>
    <x v="28"/>
  </r>
  <r>
    <x v="44"/>
    <n v="3.1"/>
    <x v="28"/>
  </r>
  <r>
    <x v="45"/>
    <n v="3.3"/>
    <x v="28"/>
  </r>
  <r>
    <x v="46"/>
    <n v="3.4"/>
    <x v="28"/>
  </r>
  <r>
    <x v="47"/>
    <n v="3.5"/>
    <x v="28"/>
  </r>
  <r>
    <x v="48"/>
    <n v="3.6"/>
    <x v="28"/>
  </r>
  <r>
    <x v="49"/>
    <n v="3.7"/>
    <x v="28"/>
  </r>
  <r>
    <x v="50"/>
    <n v="4"/>
    <x v="28"/>
  </r>
  <r>
    <x v="51"/>
    <n v="4.3"/>
    <x v="28"/>
  </r>
  <r>
    <x v="52"/>
    <n v="4.5"/>
    <x v="28"/>
  </r>
  <r>
    <x v="53"/>
    <n v="4.8"/>
    <x v="28"/>
  </r>
  <r>
    <x v="54"/>
    <n v="5"/>
    <x v="28"/>
  </r>
  <r>
    <x v="55"/>
    <n v="5"/>
    <x v="28"/>
  </r>
  <r>
    <x v="56"/>
    <n v="5"/>
    <x v="28"/>
  </r>
  <r>
    <x v="57"/>
    <n v="4.9000000000000004"/>
    <x v="28"/>
  </r>
  <r>
    <x v="58"/>
    <n v="4.8"/>
    <x v="28"/>
  </r>
  <r>
    <x v="59"/>
    <n v="4.7"/>
    <x v="28"/>
  </r>
  <r>
    <x v="60"/>
    <n v="4.7"/>
    <x v="28"/>
  </r>
  <r>
    <x v="61"/>
    <n v="4.7"/>
    <x v="28"/>
  </r>
  <r>
    <x v="62"/>
    <n v="4.7"/>
    <x v="28"/>
  </r>
  <r>
    <x v="63"/>
    <n v="4.7"/>
    <x v="28"/>
  </r>
  <r>
    <x v="64"/>
    <n v="4.7"/>
    <x v="28"/>
  </r>
  <r>
    <x v="65"/>
    <n v="4.8"/>
    <x v="28"/>
  </r>
  <r>
    <x v="66"/>
    <n v="4.9000000000000004"/>
    <x v="28"/>
  </r>
  <r>
    <x v="67"/>
    <n v="5"/>
    <x v="28"/>
  </r>
  <r>
    <x v="68"/>
    <n v="5.3"/>
    <x v="28"/>
  </r>
  <r>
    <x v="69"/>
    <n v="5.5"/>
    <x v="28"/>
  </r>
  <r>
    <x v="70"/>
    <n v="5.8"/>
    <x v="28"/>
  </r>
  <r>
    <x v="71"/>
    <n v="6.1"/>
    <x v="28"/>
  </r>
  <r>
    <x v="72"/>
    <n v="6.3"/>
    <x v="28"/>
  </r>
  <r>
    <x v="73"/>
    <n v="6.6"/>
    <x v="28"/>
  </r>
  <r>
    <x v="74"/>
    <n v="6.8"/>
    <x v="28"/>
  </r>
  <r>
    <x v="75"/>
    <n v="6.9"/>
    <x v="28"/>
  </r>
  <r>
    <x v="76"/>
    <n v="7"/>
    <x v="28"/>
  </r>
  <r>
    <x v="77"/>
    <n v="7"/>
    <x v="28"/>
  </r>
  <r>
    <x v="78"/>
    <n v="7"/>
    <x v="28"/>
  </r>
  <r>
    <x v="79"/>
    <n v="7"/>
    <x v="28"/>
  </r>
  <r>
    <x v="80"/>
    <n v="7"/>
    <x v="28"/>
  </r>
  <r>
    <x v="81"/>
    <n v="6.9"/>
    <x v="28"/>
  </r>
  <r>
    <x v="82"/>
    <n v="6.9"/>
    <x v="28"/>
  </r>
  <r>
    <x v="83"/>
    <n v="6.8"/>
    <x v="28"/>
  </r>
  <r>
    <x v="84"/>
    <n v="6.6"/>
    <x v="28"/>
  </r>
  <r>
    <x v="85"/>
    <n v="6.4"/>
    <x v="28"/>
  </r>
  <r>
    <x v="86"/>
    <n v="6.2"/>
    <x v="28"/>
  </r>
  <r>
    <x v="87"/>
    <n v="5.9"/>
    <x v="28"/>
  </r>
  <r>
    <x v="88"/>
    <n v="5.7"/>
    <x v="28"/>
  </r>
  <r>
    <x v="89"/>
    <n v="5.5"/>
    <x v="28"/>
  </r>
  <r>
    <x v="90"/>
    <n v="5.3"/>
    <x v="28"/>
  </r>
  <r>
    <x v="91"/>
    <n v="5.0999999999999996"/>
    <x v="28"/>
  </r>
  <r>
    <x v="92"/>
    <n v="5"/>
    <x v="28"/>
  </r>
  <r>
    <x v="93"/>
    <n v="4.8"/>
    <x v="28"/>
  </r>
  <r>
    <x v="94"/>
    <n v="4.7"/>
    <x v="28"/>
  </r>
  <r>
    <x v="95"/>
    <n v="4.5"/>
    <x v="28"/>
  </r>
  <r>
    <x v="96"/>
    <n v="4.4000000000000004"/>
    <x v="28"/>
  </r>
  <r>
    <x v="97"/>
    <n v="4.3"/>
    <x v="28"/>
  </r>
  <r>
    <x v="98"/>
    <n v="4.2"/>
    <x v="28"/>
  </r>
  <r>
    <x v="99"/>
    <n v="4.0999999999999996"/>
    <x v="28"/>
  </r>
  <r>
    <x v="100"/>
    <n v="4.0999999999999996"/>
    <x v="28"/>
  </r>
  <r>
    <x v="101"/>
    <n v="4.0999999999999996"/>
    <x v="28"/>
  </r>
  <r>
    <x v="102"/>
    <n v="4.0999999999999996"/>
    <x v="28"/>
  </r>
  <r>
    <x v="103"/>
    <n v="4.2"/>
    <x v="28"/>
  </r>
  <r>
    <x v="104"/>
    <n v="4.3"/>
    <x v="28"/>
  </r>
  <r>
    <x v="105"/>
    <n v="4.3"/>
    <x v="28"/>
  </r>
  <r>
    <x v="106"/>
    <n v="4.3"/>
    <x v="28"/>
  </r>
  <r>
    <x v="107"/>
    <n v="4.3"/>
    <x v="28"/>
  </r>
  <r>
    <x v="108"/>
    <n v="4.3"/>
    <x v="28"/>
  </r>
  <r>
    <x v="109"/>
    <n v="4.2"/>
    <x v="28"/>
  </r>
  <r>
    <x v="110"/>
    <n v="4.2"/>
    <x v="28"/>
  </r>
  <r>
    <x v="111"/>
    <n v="4.0999999999999996"/>
    <x v="28"/>
  </r>
  <r>
    <x v="112"/>
    <n v="3.9"/>
    <x v="28"/>
  </r>
  <r>
    <x v="113"/>
    <n v="3.8"/>
    <x v="28"/>
  </r>
  <r>
    <x v="114"/>
    <n v="3.6"/>
    <x v="28"/>
  </r>
  <r>
    <x v="115"/>
    <n v="3.5"/>
    <x v="28"/>
  </r>
  <r>
    <x v="116"/>
    <n v="3.3"/>
    <x v="28"/>
  </r>
  <r>
    <x v="117"/>
    <n v="3.2"/>
    <x v="28"/>
  </r>
  <r>
    <x v="118"/>
    <n v="3.1"/>
    <x v="28"/>
  </r>
  <r>
    <x v="119"/>
    <n v="3"/>
    <x v="28"/>
  </r>
  <r>
    <x v="120"/>
    <n v="3"/>
    <x v="28"/>
  </r>
  <r>
    <x v="121"/>
    <n v="3"/>
    <x v="28"/>
  </r>
  <r>
    <x v="122"/>
    <n v="3"/>
    <x v="28"/>
  </r>
  <r>
    <x v="123"/>
    <n v="3"/>
    <x v="28"/>
  </r>
  <r>
    <x v="124"/>
    <n v="2.9"/>
    <x v="28"/>
  </r>
  <r>
    <x v="125"/>
    <n v="2.8"/>
    <x v="28"/>
  </r>
  <r>
    <x v="126"/>
    <n v="2.6"/>
    <x v="28"/>
  </r>
  <r>
    <x v="127"/>
    <n v="2.4"/>
    <x v="28"/>
  </r>
  <r>
    <x v="128"/>
    <n v="2.2999999999999998"/>
    <x v="28"/>
  </r>
  <r>
    <x v="129"/>
    <n v="2.2000000000000002"/>
    <x v="28"/>
  </r>
  <r>
    <x v="130"/>
    <n v="2.2000000000000002"/>
    <x v="28"/>
  </r>
  <r>
    <x v="131"/>
    <n v="2.2000000000000002"/>
    <x v="28"/>
  </r>
  <r>
    <x v="132"/>
    <n v="2.2000000000000002"/>
    <x v="28"/>
  </r>
  <r>
    <x v="133"/>
    <n v="2.2000000000000002"/>
    <x v="28"/>
  </r>
  <r>
    <x v="134"/>
    <n v="2.2000000000000002"/>
    <x v="28"/>
  </r>
  <r>
    <x v="135"/>
    <n v="2.1"/>
    <x v="28"/>
  </r>
  <r>
    <x v="136"/>
    <n v="2.1"/>
    <x v="28"/>
  </r>
  <r>
    <x v="137"/>
    <n v="2.1"/>
    <x v="28"/>
  </r>
  <r>
    <x v="138"/>
    <n v="2.2000000000000002"/>
    <x v="28"/>
  </r>
  <r>
    <x v="139"/>
    <n v="2.2000000000000002"/>
    <x v="28"/>
  </r>
  <r>
    <x v="140"/>
    <n v="2.2999999999999998"/>
    <x v="28"/>
  </r>
  <r>
    <x v="141"/>
    <n v="2.2999999999999998"/>
    <x v="28"/>
  </r>
  <r>
    <x v="142"/>
    <n v="2.2999999999999998"/>
    <x v="28"/>
  </r>
  <r>
    <x v="143"/>
    <n v="2.2999999999999998"/>
    <x v="28"/>
  </r>
  <r>
    <x v="144"/>
    <n v="2.2999999999999998"/>
    <x v="28"/>
  </r>
  <r>
    <x v="145"/>
    <n v="2.2000000000000002"/>
    <x v="28"/>
  </r>
  <r>
    <x v="146"/>
    <n v="2.2000000000000002"/>
    <x v="28"/>
  </r>
  <r>
    <x v="147"/>
    <n v="2.2000000000000002"/>
    <x v="28"/>
  </r>
  <r>
    <x v="148"/>
    <n v="2.2999999999999998"/>
    <x v="28"/>
  </r>
  <r>
    <x v="149"/>
    <n v="2.4"/>
    <x v="28"/>
  </r>
  <r>
    <x v="150"/>
    <n v="2.4"/>
    <x v="28"/>
  </r>
  <r>
    <x v="151"/>
    <n v="2.5"/>
    <x v="28"/>
  </r>
  <r>
    <x v="152"/>
    <n v="2.5"/>
    <x v="28"/>
  </r>
  <r>
    <x v="153"/>
    <n v="2.5"/>
    <x v="28"/>
  </r>
  <r>
    <x v="154"/>
    <n v="2.5"/>
    <x v="28"/>
  </r>
  <r>
    <x v="155"/>
    <n v="2.5"/>
    <x v="28"/>
  </r>
  <r>
    <x v="156"/>
    <n v="2.5"/>
    <x v="28"/>
  </r>
  <r>
    <x v="157"/>
    <n v="2.6"/>
    <x v="28"/>
  </r>
  <r>
    <x v="158"/>
    <n v="2.7"/>
    <x v="28"/>
  </r>
  <r>
    <x v="159"/>
    <n v="2.9"/>
    <x v="28"/>
  </r>
  <r>
    <x v="160"/>
    <n v="3.1"/>
    <x v="28"/>
  </r>
  <r>
    <x v="161"/>
    <n v="3.3"/>
    <x v="28"/>
  </r>
  <r>
    <x v="162"/>
    <n v="3.5"/>
    <x v="28"/>
  </r>
  <r>
    <x v="163"/>
    <n v="3.7"/>
    <x v="28"/>
  </r>
  <r>
    <x v="164"/>
    <n v="3.8"/>
    <x v="28"/>
  </r>
  <r>
    <x v="165"/>
    <n v="4"/>
    <x v="28"/>
  </r>
  <r>
    <x v="166"/>
    <n v="4.0999999999999996"/>
    <x v="28"/>
  </r>
  <r>
    <x v="167"/>
    <n v="4.3"/>
    <x v="28"/>
  </r>
  <r>
    <x v="168"/>
    <n v="4.4000000000000004"/>
    <x v="28"/>
  </r>
  <r>
    <x v="169"/>
    <n v="4.5999999999999996"/>
    <x v="28"/>
  </r>
  <r>
    <x v="170"/>
    <n v="4.7"/>
    <x v="28"/>
  </r>
  <r>
    <x v="171"/>
    <n v="4.9000000000000004"/>
    <x v="28"/>
  </r>
  <r>
    <x v="172"/>
    <n v="5"/>
    <x v="28"/>
  </r>
  <r>
    <x v="173"/>
    <n v="5.2"/>
    <x v="28"/>
  </r>
  <r>
    <x v="174"/>
    <n v="5.3"/>
    <x v="28"/>
  </r>
  <r>
    <x v="175"/>
    <n v="5.4"/>
    <x v="28"/>
  </r>
  <r>
    <x v="176"/>
    <n v="5.6"/>
    <x v="28"/>
  </r>
  <r>
    <x v="177"/>
    <n v="5.8"/>
    <x v="28"/>
  </r>
  <r>
    <x v="178"/>
    <n v="5.9"/>
    <x v="28"/>
  </r>
  <r>
    <x v="179"/>
    <n v="6.1"/>
    <x v="28"/>
  </r>
  <r>
    <x v="180"/>
    <n v="6.3"/>
    <x v="28"/>
  </r>
  <r>
    <x v="181"/>
    <n v="6.4"/>
    <x v="28"/>
  </r>
  <r>
    <x v="182"/>
    <n v="6.5"/>
    <x v="28"/>
  </r>
  <r>
    <x v="183"/>
    <n v="6.7"/>
    <x v="28"/>
  </r>
  <r>
    <x v="184"/>
    <n v="6.7"/>
    <x v="28"/>
  </r>
  <r>
    <x v="185"/>
    <n v="6.8"/>
    <x v="28"/>
  </r>
  <r>
    <x v="186"/>
    <n v="6.8"/>
    <x v="28"/>
  </r>
  <r>
    <x v="187"/>
    <n v="6.9"/>
    <x v="28"/>
  </r>
  <r>
    <x v="188"/>
    <n v="6.9"/>
    <x v="28"/>
  </r>
  <r>
    <x v="189"/>
    <n v="7"/>
    <x v="28"/>
  </r>
  <r>
    <x v="190"/>
    <n v="7"/>
    <x v="28"/>
  </r>
  <r>
    <x v="191"/>
    <n v="7.1"/>
    <x v="28"/>
  </r>
  <r>
    <x v="192"/>
    <n v="7.1"/>
    <x v="28"/>
  </r>
  <r>
    <x v="193"/>
    <n v="7.1"/>
    <x v="28"/>
  </r>
  <r>
    <x v="194"/>
    <n v="7.2"/>
    <x v="28"/>
  </r>
  <r>
    <x v="195"/>
    <n v="7.2"/>
    <x v="28"/>
  </r>
  <r>
    <x v="196"/>
    <n v="7.3"/>
    <x v="28"/>
  </r>
  <r>
    <x v="197"/>
    <n v="7.3"/>
    <x v="28"/>
  </r>
  <r>
    <x v="198"/>
    <n v="7.4"/>
    <x v="28"/>
  </r>
  <r>
    <x v="199"/>
    <n v="7.4"/>
    <x v="28"/>
  </r>
  <r>
    <x v="200"/>
    <n v="7.4"/>
    <x v="28"/>
  </r>
  <r>
    <x v="201"/>
    <n v="7.4"/>
    <x v="28"/>
  </r>
  <r>
    <x v="202"/>
    <n v="7.4"/>
    <x v="28"/>
  </r>
  <r>
    <x v="203"/>
    <n v="7.3"/>
    <x v="28"/>
  </r>
  <r>
    <x v="204"/>
    <n v="7.2"/>
    <x v="28"/>
  </r>
  <r>
    <x v="205"/>
    <n v="7.1"/>
    <x v="28"/>
  </r>
  <r>
    <x v="206"/>
    <n v="6.9"/>
    <x v="28"/>
  </r>
  <r>
    <x v="207"/>
    <n v="6.6"/>
    <x v="28"/>
  </r>
  <r>
    <x v="208"/>
    <n v="6.3"/>
    <x v="28"/>
  </r>
  <r>
    <x v="209"/>
    <n v="6.1"/>
    <x v="28"/>
  </r>
  <r>
    <x v="210"/>
    <n v="5.9"/>
    <x v="28"/>
  </r>
  <r>
    <x v="211"/>
    <n v="5.8"/>
    <x v="28"/>
  </r>
  <r>
    <x v="212"/>
    <n v="5.6"/>
    <x v="28"/>
  </r>
  <r>
    <x v="213"/>
    <n v="5.5"/>
    <x v="28"/>
  </r>
  <r>
    <x v="214"/>
    <n v="5.3"/>
    <x v="28"/>
  </r>
  <r>
    <x v="215"/>
    <n v="5.2"/>
    <x v="28"/>
  </r>
  <r>
    <x v="216"/>
    <n v="5.0999999999999996"/>
    <x v="28"/>
  </r>
  <r>
    <x v="217"/>
    <n v="4.9000000000000004"/>
    <x v="28"/>
  </r>
  <r>
    <x v="218"/>
    <n v="4.8"/>
    <x v="28"/>
  </r>
  <r>
    <x v="219"/>
    <n v="4.7"/>
    <x v="28"/>
  </r>
  <r>
    <x v="220"/>
    <n v="4.5999999999999996"/>
    <x v="28"/>
  </r>
  <r>
    <x v="221"/>
    <n v="4.5"/>
    <x v="28"/>
  </r>
  <r>
    <x v="222"/>
    <n v="4.4000000000000004"/>
    <x v="28"/>
  </r>
  <r>
    <x v="223"/>
    <n v="4.3"/>
    <x v="28"/>
  </r>
  <r>
    <x v="224"/>
    <n v="4.3"/>
    <x v="28"/>
  </r>
  <r>
    <x v="225"/>
    <n v="4.2"/>
    <x v="28"/>
  </r>
  <r>
    <x v="226"/>
    <n v="4.0999999999999996"/>
    <x v="28"/>
  </r>
  <r>
    <x v="227"/>
    <n v="4.0999999999999996"/>
    <x v="28"/>
  </r>
  <r>
    <x v="228"/>
    <n v="4"/>
    <x v="28"/>
  </r>
  <r>
    <x v="229"/>
    <n v="4"/>
    <x v="28"/>
  </r>
  <r>
    <x v="230"/>
    <n v="3.9"/>
    <x v="28"/>
  </r>
  <r>
    <x v="231"/>
    <n v="3.9"/>
    <x v="28"/>
  </r>
  <r>
    <x v="232"/>
    <n v="3.9"/>
    <x v="28"/>
  </r>
  <r>
    <x v="233"/>
    <n v="3.9"/>
    <x v="28"/>
  </r>
  <r>
    <x v="234"/>
    <n v="3.8"/>
    <x v="28"/>
  </r>
  <r>
    <x v="235"/>
    <n v="3.8"/>
    <x v="28"/>
  </r>
  <r>
    <x v="236"/>
    <n v="3.7"/>
    <x v="28"/>
  </r>
  <r>
    <x v="237"/>
    <n v="3.7"/>
    <x v="28"/>
  </r>
  <r>
    <x v="238"/>
    <n v="3.6"/>
    <x v="28"/>
  </r>
  <r>
    <x v="239"/>
    <n v="3.6"/>
    <x v="28"/>
  </r>
  <r>
    <x v="240"/>
    <n v="3.6"/>
    <x v="28"/>
  </r>
  <r>
    <x v="241"/>
    <n v="3.7"/>
    <x v="28"/>
  </r>
  <r>
    <x v="242"/>
    <n v="3.7"/>
    <x v="28"/>
  </r>
  <r>
    <x v="243"/>
    <n v="3.8"/>
    <x v="28"/>
  </r>
  <r>
    <x v="244"/>
    <n v="3.8"/>
    <x v="28"/>
  </r>
  <r>
    <x v="245"/>
    <n v="3.8"/>
    <x v="28"/>
  </r>
  <r>
    <x v="246"/>
    <n v="3.8"/>
    <x v="28"/>
  </r>
  <r>
    <x v="247"/>
    <n v="3.8"/>
    <x v="28"/>
  </r>
  <r>
    <x v="248"/>
    <n v="3.8"/>
    <x v="28"/>
  </r>
  <r>
    <x v="249"/>
    <n v="3.7"/>
    <x v="28"/>
  </r>
  <r>
    <x v="250"/>
    <n v="3.7"/>
    <x v="28"/>
  </r>
  <r>
    <x v="251"/>
    <n v="3.7"/>
    <x v="28"/>
  </r>
  <r>
    <x v="252"/>
    <n v="3.6"/>
    <x v="28"/>
  </r>
  <r>
    <x v="253"/>
    <n v="3.6"/>
    <x v="28"/>
  </r>
  <r>
    <x v="254"/>
    <n v="3.5"/>
    <x v="28"/>
  </r>
  <r>
    <x v="255"/>
    <n v="3.5"/>
    <x v="28"/>
  </r>
  <r>
    <x v="256"/>
    <n v="3.5"/>
    <x v="28"/>
  </r>
  <r>
    <x v="257"/>
    <n v="3.4"/>
    <x v="28"/>
  </r>
  <r>
    <x v="258"/>
    <n v="3.4"/>
    <x v="28"/>
  </r>
  <r>
    <x v="259"/>
    <n v="3.3"/>
    <x v="28"/>
  </r>
  <r>
    <x v="260"/>
    <n v="3.2"/>
    <x v="28"/>
  </r>
  <r>
    <x v="261"/>
    <n v="3.2"/>
    <x v="28"/>
  </r>
  <r>
    <x v="262"/>
    <n v="3.1"/>
    <x v="28"/>
  </r>
  <r>
    <x v="263"/>
    <n v="3"/>
    <x v="28"/>
  </r>
  <r>
    <x v="264"/>
    <n v="3"/>
    <x v="28"/>
  </r>
  <r>
    <x v="265"/>
    <n v="2.9"/>
    <x v="28"/>
  </r>
  <r>
    <x v="266"/>
    <n v="2.9"/>
    <x v="28"/>
  </r>
  <r>
    <x v="267"/>
    <n v="2.8"/>
    <x v="28"/>
  </r>
  <r>
    <x v="268"/>
    <n v="2.8"/>
    <x v="28"/>
  </r>
  <r>
    <x v="269"/>
    <n v="2.7"/>
    <x v="28"/>
  </r>
  <r>
    <x v="270"/>
    <n v="2.7"/>
    <x v="28"/>
  </r>
  <r>
    <x v="271"/>
    <n v="2.8"/>
    <x v="28"/>
  </r>
  <r>
    <x v="272"/>
    <n v="2.8"/>
    <x v="28"/>
  </r>
  <r>
    <x v="273"/>
    <n v="2.8"/>
    <x v="28"/>
  </r>
  <r>
    <x v="274"/>
    <n v="2.9"/>
    <x v="28"/>
  </r>
  <r>
    <x v="275"/>
    <n v="2.9"/>
    <x v="28"/>
  </r>
  <r>
    <x v="276"/>
    <n v="2.8"/>
    <x v="28"/>
  </r>
  <r>
    <x v="277"/>
    <n v="2.8"/>
    <x v="28"/>
  </r>
  <r>
    <x v="278"/>
    <n v="2.8"/>
    <x v="28"/>
  </r>
  <r>
    <x v="279"/>
    <n v="2.7"/>
    <x v="28"/>
  </r>
  <r>
    <x v="280"/>
    <n v="2.7"/>
    <x v="28"/>
  </r>
  <r>
    <x v="281"/>
    <n v="2.6"/>
    <x v="28"/>
  </r>
  <r>
    <x v="282"/>
    <n v="2.6"/>
    <x v="28"/>
  </r>
  <r>
    <x v="283"/>
    <n v="2.7"/>
    <x v="28"/>
  </r>
  <r>
    <x v="284"/>
    <n v="2.7"/>
    <x v="28"/>
  </r>
  <r>
    <x v="285"/>
    <n v="2.7"/>
    <x v="28"/>
  </r>
  <r>
    <x v="286"/>
    <n v="2.8"/>
    <x v="28"/>
  </r>
  <r>
    <x v="287"/>
    <n v="2.8"/>
    <x v="28"/>
  </r>
  <r>
    <x v="288"/>
    <n v="2.8"/>
    <x v="28"/>
  </r>
  <r>
    <x v="289"/>
    <n v="2.8"/>
    <x v="28"/>
  </r>
  <r>
    <x v="290"/>
    <n v="2.8"/>
    <x v="28"/>
  </r>
  <r>
    <x v="291"/>
    <n v="2.8"/>
    <x v="28"/>
  </r>
  <r>
    <x v="292"/>
    <n v="2.7"/>
    <x v="28"/>
  </r>
  <r>
    <x v="293"/>
    <n v="2.7"/>
    <x v="28"/>
  </r>
  <r>
    <x v="294"/>
    <n v="2.7"/>
    <x v="28"/>
  </r>
  <r>
    <x v="295"/>
    <n v="2.6"/>
    <x v="28"/>
  </r>
  <r>
    <x v="296"/>
    <n v="2.5"/>
    <x v="28"/>
  </r>
  <r>
    <x v="297"/>
    <n v="2.5"/>
    <x v="28"/>
  </r>
  <r>
    <x v="298"/>
    <n v="2.5"/>
    <x v="28"/>
  </r>
  <r>
    <x v="299"/>
    <n v="2.6"/>
    <x v="28"/>
  </r>
  <r>
    <x v="300"/>
    <n v="2.8"/>
    <x v="28"/>
  </r>
  <r>
    <x v="301"/>
    <n v="2.9"/>
    <x v="28"/>
  </r>
  <r>
    <x v="302"/>
    <n v="3"/>
    <x v="28"/>
  </r>
  <r>
    <x v="303"/>
    <n v="3.2"/>
    <x v="28"/>
  </r>
  <r>
    <x v="304"/>
    <n v="3.2"/>
    <x v="28"/>
  </r>
  <r>
    <x v="305"/>
    <n v="3.3"/>
    <x v="28"/>
  </r>
  <r>
    <x v="306"/>
    <n v="3.5"/>
    <x v="28"/>
  </r>
  <r>
    <x v="307"/>
    <n v="3.6"/>
    <x v="28"/>
  </r>
  <r>
    <x v="308"/>
    <n v="3.7"/>
    <x v="28"/>
  </r>
  <r>
    <x v="309"/>
    <n v="3.8"/>
    <x v="28"/>
  </r>
  <r>
    <x v="310"/>
    <n v="3.9"/>
    <x v="28"/>
  </r>
  <r>
    <x v="311"/>
    <n v="4"/>
    <x v="28"/>
  </r>
  <r>
    <x v="312"/>
    <n v="4.0999999999999996"/>
    <x v="28"/>
  </r>
  <r>
    <x v="313"/>
    <n v="4.2"/>
    <x v="28"/>
  </r>
  <r>
    <x v="314"/>
    <n v="4.3"/>
    <x v="28"/>
  </r>
  <r>
    <x v="315"/>
    <n v="4.4000000000000004"/>
    <x v="28"/>
  </r>
  <r>
    <x v="316"/>
    <n v="4.5"/>
    <x v="28"/>
  </r>
  <r>
    <x v="317"/>
    <n v="4.5"/>
    <x v="28"/>
  </r>
  <r>
    <x v="318"/>
    <n v="4.5999999999999996"/>
    <x v="28"/>
  </r>
  <r>
    <x v="319"/>
    <n v="4.5999999999999996"/>
    <x v="28"/>
  </r>
  <r>
    <x v="320"/>
    <n v="4.5999999999999996"/>
    <x v="28"/>
  </r>
  <r>
    <x v="321"/>
    <n v="4.5999999999999996"/>
    <x v="28"/>
  </r>
  <r>
    <x v="322"/>
    <n v="4.5999999999999996"/>
    <x v="28"/>
  </r>
  <r>
    <x v="323"/>
    <n v="4.5999999999999996"/>
    <x v="28"/>
  </r>
  <r>
    <x v="324"/>
    <n v="4.5"/>
    <x v="28"/>
  </r>
  <r>
    <x v="325"/>
    <n v="4.4000000000000004"/>
    <x v="28"/>
  </r>
  <r>
    <x v="326"/>
    <n v="4.4000000000000004"/>
    <x v="28"/>
  </r>
  <r>
    <x v="327"/>
    <n v="4.4000000000000004"/>
    <x v="28"/>
  </r>
  <r>
    <x v="328"/>
    <n v="4.4000000000000004"/>
    <x v="28"/>
  </r>
  <r>
    <x v="329"/>
    <n v="4.5"/>
    <x v="28"/>
  </r>
  <r>
    <x v="330"/>
    <n v="4.5"/>
    <x v="28"/>
  </r>
  <r>
    <x v="331"/>
    <n v="4.5"/>
    <x v="28"/>
  </r>
  <r>
    <x v="332"/>
    <n v="4.5"/>
    <x v="28"/>
  </r>
  <r>
    <x v="333"/>
    <n v="4.4000000000000004"/>
    <x v="28"/>
  </r>
  <r>
    <x v="334"/>
    <n v="4.4000000000000004"/>
    <x v="28"/>
  </r>
  <r>
    <x v="335"/>
    <n v="4.3"/>
    <x v="28"/>
  </r>
  <r>
    <x v="336"/>
    <n v="4.2"/>
    <x v="28"/>
  </r>
  <r>
    <x v="337"/>
    <n v="4.0999999999999996"/>
    <x v="28"/>
  </r>
  <r>
    <x v="338"/>
    <n v="4.0999999999999996"/>
    <x v="28"/>
  </r>
  <r>
    <x v="339"/>
    <n v="4"/>
    <x v="28"/>
  </r>
  <r>
    <x v="340"/>
    <n v="3.9"/>
    <x v="28"/>
  </r>
  <r>
    <x v="341"/>
    <n v="3.9"/>
    <x v="28"/>
  </r>
  <r>
    <x v="342"/>
    <n v="3.8"/>
    <x v="28"/>
  </r>
  <r>
    <x v="343"/>
    <n v="3.7"/>
    <x v="28"/>
  </r>
  <r>
    <x v="344"/>
    <n v="3.6"/>
    <x v="28"/>
  </r>
  <r>
    <x v="345"/>
    <n v="3.5"/>
    <x v="28"/>
  </r>
  <r>
    <x v="346"/>
    <n v="3.5"/>
    <x v="28"/>
  </r>
  <r>
    <x v="347"/>
    <n v="3.6"/>
    <x v="28"/>
  </r>
  <r>
    <x v="348"/>
    <n v="3.6"/>
    <x v="28"/>
  </r>
  <r>
    <x v="349"/>
    <n v="3.6"/>
    <x v="28"/>
  </r>
  <r>
    <x v="350"/>
    <n v="3.7"/>
    <x v="28"/>
  </r>
  <r>
    <x v="351"/>
    <n v="3.6"/>
    <x v="28"/>
  </r>
  <r>
    <x v="352"/>
    <n v="3.6"/>
    <x v="28"/>
  </r>
  <r>
    <x v="353"/>
    <n v="3.6"/>
    <x v="28"/>
  </r>
  <r>
    <x v="354"/>
    <n v="3.6"/>
    <x v="28"/>
  </r>
  <r>
    <x v="355"/>
    <n v="3.7"/>
    <x v="28"/>
  </r>
  <r>
    <x v="356"/>
    <n v="3.7"/>
    <x v="28"/>
  </r>
  <r>
    <x v="357"/>
    <n v="3.7"/>
    <x v="28"/>
  </r>
  <r>
    <x v="358"/>
    <n v="3.6"/>
    <x v="28"/>
  </r>
  <r>
    <x v="359"/>
    <n v="3.6"/>
    <x v="28"/>
  </r>
  <r>
    <x v="360"/>
    <n v="3.5"/>
    <x v="28"/>
  </r>
  <r>
    <x v="361"/>
    <n v="3.4"/>
    <x v="28"/>
  </r>
  <r>
    <x v="362"/>
    <n v="3.4"/>
    <x v="28"/>
  </r>
  <r>
    <x v="363"/>
    <n v="3.4"/>
    <x v="28"/>
  </r>
  <r>
    <x v="364"/>
    <n v="3.4"/>
    <x v="28"/>
  </r>
  <r>
    <x v="365"/>
    <n v="3.5"/>
    <x v="28"/>
  </r>
  <r>
    <x v="366"/>
    <n v="3.5"/>
    <x v="28"/>
  </r>
  <r>
    <x v="367"/>
    <n v="3.5"/>
    <x v="28"/>
  </r>
  <r>
    <x v="368"/>
    <n v="3.6"/>
    <x v="28"/>
  </r>
  <r>
    <x v="369"/>
    <n v="3.6"/>
    <x v="28"/>
  </r>
  <r>
    <x v="370"/>
    <n v="3.7"/>
    <x v="28"/>
  </r>
  <r>
    <x v="371"/>
    <n v="3.7"/>
    <x v="28"/>
  </r>
  <r>
    <x v="372"/>
    <n v="3.7"/>
    <x v="28"/>
  </r>
  <r>
    <x v="373"/>
    <n v="3.7"/>
    <x v="28"/>
  </r>
  <r>
    <x v="374"/>
    <n v="3.7"/>
    <x v="28"/>
  </r>
  <r>
    <x v="375"/>
    <n v="3.7"/>
    <x v="28"/>
  </r>
  <r>
    <x v="376"/>
    <n v="3.6"/>
    <x v="28"/>
  </r>
  <r>
    <x v="377"/>
    <n v="3.5"/>
    <x v="28"/>
  </r>
  <r>
    <x v="378"/>
    <n v="3.5"/>
    <x v="28"/>
  </r>
  <r>
    <x v="379"/>
    <n v="3.4"/>
    <x v="28"/>
  </r>
  <r>
    <x v="380"/>
    <n v="3.4"/>
    <x v="28"/>
  </r>
  <r>
    <x v="381"/>
    <n v="3.4"/>
    <x v="28"/>
  </r>
  <r>
    <x v="382"/>
    <n v="3.4"/>
    <x v="28"/>
  </r>
  <r>
    <x v="383"/>
    <n v="3.4"/>
    <x v="28"/>
  </r>
  <r>
    <x v="384"/>
    <n v="3.4"/>
    <x v="28"/>
  </r>
  <r>
    <x v="385"/>
    <n v="3.4"/>
    <x v="28"/>
  </r>
  <r>
    <x v="386"/>
    <n v="3.4"/>
    <x v="28"/>
  </r>
  <r>
    <x v="387"/>
    <n v="3.5"/>
    <x v="28"/>
  </r>
  <r>
    <x v="388"/>
    <n v="3.5"/>
    <x v="28"/>
  </r>
  <r>
    <x v="389"/>
    <n v="3.6"/>
    <x v="28"/>
  </r>
  <r>
    <x v="390"/>
    <n v="3.7"/>
    <x v="28"/>
  </r>
  <r>
    <x v="391"/>
    <n v="3.8"/>
    <x v="28"/>
  </r>
  <r>
    <x v="392"/>
    <n v="3.9"/>
    <x v="28"/>
  </r>
  <r>
    <x v="393"/>
    <n v="4.0999999999999996"/>
    <x v="28"/>
  </r>
  <r>
    <x v="394"/>
    <n v="4.3"/>
    <x v="28"/>
  </r>
  <r>
    <x v="395"/>
    <n v="4.5999999999999996"/>
    <x v="28"/>
  </r>
  <r>
    <x v="396"/>
    <n v="4.9000000000000004"/>
    <x v="28"/>
  </r>
  <r>
    <x v="397"/>
    <n v="5.2"/>
    <x v="28"/>
  </r>
  <r>
    <x v="398"/>
    <n v="5.5"/>
    <x v="28"/>
  </r>
  <r>
    <x v="399"/>
    <n v="5.8"/>
    <x v="28"/>
  </r>
  <r>
    <x v="400"/>
    <n v="6"/>
    <x v="28"/>
  </r>
  <r>
    <x v="401"/>
    <n v="6.2"/>
    <x v="28"/>
  </r>
  <r>
    <x v="402"/>
    <n v="6.3"/>
    <x v="28"/>
  </r>
  <r>
    <x v="403"/>
    <n v="6.4"/>
    <x v="28"/>
  </r>
  <r>
    <x v="404"/>
    <n v="6.5"/>
    <x v="28"/>
  </r>
  <r>
    <x v="405"/>
    <n v="6.6"/>
    <x v="28"/>
  </r>
  <r>
    <x v="406"/>
    <n v="6.6"/>
    <x v="28"/>
  </r>
  <r>
    <x v="407"/>
    <n v="6.6"/>
    <x v="28"/>
  </r>
  <r>
    <x v="408"/>
    <n v="6.6"/>
    <x v="28"/>
  </r>
  <r>
    <x v="409"/>
    <n v="6.5"/>
    <x v="28"/>
  </r>
  <r>
    <x v="410"/>
    <n v="6.4"/>
    <x v="28"/>
  </r>
  <r>
    <x v="411"/>
    <n v="6.3"/>
    <x v="28"/>
  </r>
  <r>
    <x v="412"/>
    <n v="6.1"/>
    <x v="28"/>
  </r>
  <r>
    <x v="413"/>
    <n v="6"/>
    <x v="28"/>
  </r>
  <r>
    <x v="414"/>
    <n v="5.9"/>
    <x v="28"/>
  </r>
  <r>
    <x v="415"/>
    <n v="5.8"/>
    <x v="28"/>
  </r>
  <r>
    <x v="416"/>
    <n v="5.8"/>
    <x v="28"/>
  </r>
  <r>
    <x v="417"/>
    <n v="5.8"/>
    <x v="28"/>
  </r>
  <r>
    <x v="418"/>
    <n v="5.8"/>
    <x v="28"/>
  </r>
  <r>
    <x v="419"/>
    <n v="5.7"/>
    <x v="28"/>
  </r>
  <r>
    <x v="420"/>
    <n v="5.6"/>
    <x v="28"/>
  </r>
  <r>
    <x v="421"/>
    <n v="5.5"/>
    <x v="28"/>
  </r>
  <r>
    <x v="422"/>
    <n v="5.5"/>
    <x v="28"/>
  </r>
  <r>
    <x v="423"/>
    <n v="5.5"/>
    <x v="28"/>
  </r>
  <r>
    <x v="424"/>
    <n v="5.5"/>
    <x v="28"/>
  </r>
  <r>
    <x v="425"/>
    <n v="5.6"/>
    <x v="28"/>
  </r>
  <r>
    <x v="426"/>
    <n v="5.6"/>
    <x v="28"/>
  </r>
  <r>
    <x v="427"/>
    <n v="5.6"/>
    <x v="28"/>
  </r>
  <r>
    <x v="428"/>
    <n v="5.5"/>
    <x v="28"/>
  </r>
  <r>
    <x v="429"/>
    <n v="5.4"/>
    <x v="28"/>
  </r>
  <r>
    <x v="430"/>
    <n v="5.3"/>
    <x v="28"/>
  </r>
  <r>
    <x v="431"/>
    <n v="5.3"/>
    <x v="28"/>
  </r>
  <r>
    <x v="432"/>
    <n v="5.2"/>
    <x v="28"/>
  </r>
  <r>
    <x v="433"/>
    <n v="5.2"/>
    <x v="28"/>
  </r>
  <r>
    <x v="434"/>
    <n v="5.3"/>
    <x v="28"/>
  </r>
  <r>
    <x v="435"/>
    <n v="5.4"/>
    <x v="28"/>
  </r>
  <r>
    <x v="436"/>
    <n v="5.5"/>
    <x v="28"/>
  </r>
  <r>
    <x v="437"/>
    <n v="5.5"/>
    <x v="28"/>
  </r>
  <r>
    <x v="438"/>
    <n v="5.6"/>
    <x v="28"/>
  </r>
  <r>
    <x v="439"/>
    <n v="5.6"/>
    <x v="28"/>
  </r>
  <r>
    <x v="440"/>
    <n v="5.6"/>
    <x v="28"/>
  </r>
  <r>
    <x v="441"/>
    <n v="5.6"/>
    <x v="28"/>
  </r>
  <r>
    <x v="442"/>
    <n v="5.6"/>
    <x v="28"/>
  </r>
  <r>
    <x v="443"/>
    <n v="5.6"/>
    <x v="28"/>
  </r>
  <r>
    <x v="444"/>
    <n v="5.6"/>
    <x v="28"/>
  </r>
  <r>
    <x v="445"/>
    <n v="5.5"/>
    <x v="28"/>
  </r>
  <r>
    <x v="446"/>
    <n v="5.5"/>
    <x v="28"/>
  </r>
  <r>
    <x v="447"/>
    <n v="5.4"/>
    <x v="28"/>
  </r>
  <r>
    <x v="448"/>
    <n v="5.3"/>
    <x v="28"/>
  </r>
  <r>
    <x v="449"/>
    <n v="5.2"/>
    <x v="28"/>
  </r>
  <r>
    <x v="450"/>
    <n v="5.2"/>
    <x v="28"/>
  </r>
  <r>
    <x v="451"/>
    <n v="5.2"/>
    <x v="28"/>
  </r>
  <r>
    <x v="452"/>
    <n v="5.0999999999999996"/>
    <x v="28"/>
  </r>
  <r>
    <x v="453"/>
    <n v="5.0999999999999996"/>
    <x v="28"/>
  </r>
  <r>
    <x v="454"/>
    <n v="5"/>
    <x v="28"/>
  </r>
  <r>
    <x v="455"/>
    <n v="4.9000000000000004"/>
    <x v="28"/>
  </r>
  <r>
    <x v="456"/>
    <n v="4.8"/>
    <x v="28"/>
  </r>
  <r>
    <x v="457"/>
    <n v="4.5999999999999996"/>
    <x v="28"/>
  </r>
  <r>
    <x v="458"/>
    <n v="4.5999999999999996"/>
    <x v="28"/>
  </r>
  <r>
    <x v="459"/>
    <n v="4.5"/>
    <x v="28"/>
  </r>
  <r>
    <x v="460"/>
    <n v="4.4000000000000004"/>
    <x v="28"/>
  </r>
  <r>
    <x v="461"/>
    <n v="4.3"/>
    <x v="28"/>
  </r>
  <r>
    <x v="462"/>
    <n v="4.3"/>
    <x v="28"/>
  </r>
  <r>
    <x v="463"/>
    <n v="4.2"/>
    <x v="28"/>
  </r>
  <r>
    <x v="464"/>
    <n v="4.0999999999999996"/>
    <x v="28"/>
  </r>
  <r>
    <x v="465"/>
    <n v="4.0999999999999996"/>
    <x v="28"/>
  </r>
  <r>
    <x v="466"/>
    <n v="4"/>
    <x v="28"/>
  </r>
  <r>
    <x v="467"/>
    <n v="3.9"/>
    <x v="28"/>
  </r>
  <r>
    <x v="468"/>
    <n v="3.8"/>
    <x v="28"/>
  </r>
  <r>
    <x v="469"/>
    <n v="3.8"/>
    <x v="28"/>
  </r>
  <r>
    <x v="470"/>
    <n v="3.7"/>
    <x v="28"/>
  </r>
  <r>
    <x v="471"/>
    <n v="3.6"/>
    <x v="28"/>
  </r>
  <r>
    <x v="472"/>
    <n v="3.5"/>
    <x v="28"/>
  </r>
  <r>
    <x v="473"/>
    <n v="3.4"/>
    <x v="28"/>
  </r>
  <r>
    <x v="474"/>
    <n v="3.3"/>
    <x v="28"/>
  </r>
  <r>
    <x v="475"/>
    <n v="3.3"/>
    <x v="28"/>
  </r>
  <r>
    <x v="476"/>
    <n v="3.2"/>
    <x v="28"/>
  </r>
  <r>
    <x v="477"/>
    <n v="3.1"/>
    <x v="28"/>
  </r>
  <r>
    <x v="478"/>
    <n v="3"/>
    <x v="28"/>
  </r>
  <r>
    <x v="479"/>
    <n v="3"/>
    <x v="28"/>
  </r>
  <r>
    <x v="480"/>
    <n v="2.9"/>
    <x v="28"/>
  </r>
  <r>
    <x v="481"/>
    <n v="2.9"/>
    <x v="28"/>
  </r>
  <r>
    <x v="482"/>
    <n v="2.8"/>
    <x v="28"/>
  </r>
  <r>
    <x v="483"/>
    <n v="2.9"/>
    <x v="28"/>
  </r>
  <r>
    <x v="484"/>
    <n v="2.9"/>
    <x v="28"/>
  </r>
  <r>
    <x v="485"/>
    <n v="2.9"/>
    <x v="28"/>
  </r>
  <r>
    <x v="486"/>
    <n v="2.9"/>
    <x v="28"/>
  </r>
  <r>
    <x v="487"/>
    <n v="2.9"/>
    <x v="28"/>
  </r>
  <r>
    <x v="488"/>
    <n v="2.9"/>
    <x v="28"/>
  </r>
  <r>
    <x v="489"/>
    <n v="2.9"/>
    <x v="28"/>
  </r>
  <r>
    <x v="490"/>
    <n v="2.9"/>
    <x v="28"/>
  </r>
  <r>
    <x v="491"/>
    <n v="2.9"/>
    <x v="28"/>
  </r>
  <r>
    <x v="492"/>
    <n v="2.9"/>
    <x v="28"/>
  </r>
  <r>
    <x v="493"/>
    <n v="2.9"/>
    <x v="28"/>
  </r>
  <r>
    <x v="494"/>
    <n v="2.9"/>
    <x v="28"/>
  </r>
  <r>
    <x v="495"/>
    <n v="2.8"/>
    <x v="28"/>
  </r>
  <r>
    <x v="496"/>
    <n v="2.8"/>
    <x v="28"/>
  </r>
  <r>
    <x v="497"/>
    <n v="2.7"/>
    <x v="28"/>
  </r>
  <r>
    <x v="498"/>
    <n v="2.7"/>
    <x v="28"/>
  </r>
  <r>
    <x v="499"/>
    <n v="2.8"/>
    <x v="28"/>
  </r>
  <r>
    <x v="500"/>
    <n v="2.8"/>
    <x v="28"/>
  </r>
  <r>
    <x v="501"/>
    <n v="2.8"/>
    <x v="28"/>
  </r>
  <r>
    <x v="502"/>
    <n v="2.8"/>
    <x v="28"/>
  </r>
  <r>
    <x v="503"/>
    <n v="2.8"/>
    <x v="28"/>
  </r>
  <r>
    <x v="504"/>
    <n v="2.8"/>
    <x v="28"/>
  </r>
  <r>
    <x v="505"/>
    <n v="2.7"/>
    <x v="28"/>
  </r>
  <r>
    <x v="506"/>
    <n v="2.7"/>
    <x v="28"/>
  </r>
  <r>
    <x v="507"/>
    <n v="2.7"/>
    <x v="28"/>
  </r>
  <r>
    <x v="508"/>
    <n v="2.7"/>
    <x v="28"/>
  </r>
  <r>
    <x v="509"/>
    <n v="2.6"/>
    <x v="28"/>
  </r>
  <r>
    <x v="510"/>
    <n v="2.6"/>
    <x v="28"/>
  </r>
  <r>
    <x v="511"/>
    <n v="2.6"/>
    <x v="28"/>
  </r>
  <r>
    <x v="512"/>
    <n v="2.5"/>
    <x v="28"/>
  </r>
  <r>
    <x v="513"/>
    <n v="2.5"/>
    <x v="28"/>
  </r>
  <r>
    <x v="514"/>
    <n v="2.6"/>
    <x v="28"/>
  </r>
  <r>
    <x v="515"/>
    <n v="2.6"/>
    <x v="28"/>
  </r>
  <r>
    <x v="516"/>
    <n v="2.6"/>
    <x v="28"/>
  </r>
  <r>
    <x v="517"/>
    <n v="2.6"/>
    <x v="28"/>
  </r>
  <r>
    <x v="518"/>
    <n v="2.6"/>
    <x v="28"/>
  </r>
  <r>
    <x v="519"/>
    <n v="2.6"/>
    <x v="28"/>
  </r>
  <r>
    <x v="520"/>
    <n v="2.5"/>
    <x v="28"/>
  </r>
  <r>
    <x v="521"/>
    <n v="2.5"/>
    <x v="28"/>
  </r>
  <r>
    <x v="522"/>
    <n v="2.5"/>
    <x v="28"/>
  </r>
  <r>
    <x v="523"/>
    <n v="2.5"/>
    <x v="28"/>
  </r>
  <r>
    <x v="524"/>
    <n v="2.6"/>
    <x v="28"/>
  </r>
  <r>
    <x v="525"/>
    <n v="2.6"/>
    <x v="28"/>
  </r>
  <r>
    <x v="526"/>
    <n v="2.5"/>
    <x v="28"/>
  </r>
  <r>
    <x v="527"/>
    <n v="2.5"/>
    <x v="28"/>
  </r>
  <r>
    <x v="528"/>
    <n v="2.5"/>
    <x v="28"/>
  </r>
  <r>
    <x v="529"/>
    <n v="2.6"/>
    <x v="28"/>
  </r>
  <r>
    <x v="530"/>
    <n v="2.6"/>
    <x v="28"/>
  </r>
  <r>
    <x v="531"/>
    <n v="16"/>
    <x v="28"/>
  </r>
  <r>
    <x v="532"/>
    <n v="11.8"/>
    <x v="28"/>
  </r>
  <r>
    <x v="533"/>
    <n v="9.6"/>
    <x v="28"/>
  </r>
  <r>
    <x v="534"/>
    <n v="8.3000000000000007"/>
    <x v="28"/>
  </r>
  <r>
    <x v="535"/>
    <n v="6.7"/>
    <x v="28"/>
  </r>
  <r>
    <x v="536"/>
    <n v="6.1"/>
    <x v="28"/>
  </r>
  <r>
    <x v="537"/>
    <n v="5.3"/>
    <x v="28"/>
  </r>
  <r>
    <x v="538"/>
    <n v="4.9000000000000004"/>
    <x v="28"/>
  </r>
  <r>
    <x v="539"/>
    <n v="4.5999999999999996"/>
    <x v="28"/>
  </r>
  <r>
    <x v="540"/>
    <n v="4.3"/>
    <x v="28"/>
  </r>
  <r>
    <x v="541"/>
    <n v="4.0999999999999996"/>
    <x v="28"/>
  </r>
  <r>
    <x v="542"/>
    <n v="4"/>
    <x v="28"/>
  </r>
  <r>
    <x v="543"/>
    <n v="3.9"/>
    <x v="28"/>
  </r>
  <r>
    <x v="544"/>
    <n v="3.8"/>
    <x v="28"/>
  </r>
  <r>
    <x v="545"/>
    <n v="3.7"/>
    <x v="28"/>
  </r>
  <r>
    <x v="546"/>
    <n v="3.5"/>
    <x v="28"/>
  </r>
  <r>
    <x v="547"/>
    <n v="3.3"/>
    <x v="28"/>
  </r>
  <r>
    <x v="548"/>
    <n v="3"/>
    <x v="28"/>
  </r>
  <r>
    <x v="549"/>
    <n v="2.8"/>
    <x v="28"/>
  </r>
  <r>
    <x v="550"/>
    <n v="2.6"/>
    <x v="28"/>
  </r>
  <r>
    <x v="551"/>
    <n v="2.5"/>
    <x v="28"/>
  </r>
  <r>
    <x v="552"/>
    <n v="2.4"/>
    <x v="28"/>
  </r>
  <r>
    <x v="553"/>
    <n v="2.2999999999999998"/>
    <x v="28"/>
  </r>
  <r>
    <x v="554"/>
    <n v="2.2999999999999998"/>
    <x v="28"/>
  </r>
  <r>
    <x v="555"/>
    <n v="2.2999999999999998"/>
    <x v="28"/>
  </r>
  <r>
    <x v="556"/>
    <n v="2.2999999999999998"/>
    <x v="28"/>
  </r>
  <r>
    <x v="557"/>
    <n v="2.4"/>
    <x v="28"/>
  </r>
  <r>
    <x v="558"/>
    <n v="2.4"/>
    <x v="28"/>
  </r>
  <r>
    <x v="559"/>
    <n v="2.5"/>
    <x v="28"/>
  </r>
  <r>
    <x v="560"/>
    <n v="2.6"/>
    <x v="28"/>
  </r>
  <r>
    <x v="561"/>
    <n v="2.6"/>
    <x v="28"/>
  </r>
  <r>
    <x v="562"/>
    <n v="2.5"/>
    <x v="28"/>
  </r>
  <r>
    <x v="563"/>
    <n v="2.5"/>
    <x v="28"/>
  </r>
  <r>
    <x v="564"/>
    <n v="2.4"/>
    <x v="28"/>
  </r>
  <r>
    <x v="565"/>
    <n v="2.2999999999999998"/>
    <x v="28"/>
  </r>
  <r>
    <x v="566"/>
    <n v="2.2000000000000002"/>
    <x v="28"/>
  </r>
  <r>
    <x v="567"/>
    <n v="2.2000000000000002"/>
    <x v="28"/>
  </r>
  <r>
    <x v="568"/>
    <n v="2.2000000000000002"/>
    <x v="28"/>
  </r>
  <r>
    <x v="569"/>
    <n v="2.2000000000000002"/>
    <x v="28"/>
  </r>
  <r>
    <x v="570"/>
    <n v="2.2000000000000002"/>
    <x v="28"/>
  </r>
  <r>
    <x v="571"/>
    <n v="2.2999999999999998"/>
    <x v="28"/>
  </r>
  <r>
    <x v="572"/>
    <n v="2.2999999999999998"/>
    <x v="28"/>
  </r>
  <r>
    <x v="573"/>
    <n v="2.2999999999999998"/>
    <x v="28"/>
  </r>
  <r>
    <x v="574"/>
    <n v="2.2999999999999998"/>
    <x v="28"/>
  </r>
  <r>
    <x v="575"/>
    <n v="2.2999999999999998"/>
    <x v="28"/>
  </r>
  <r>
    <x v="576"/>
    <n v="2.2999999999999998"/>
    <x v="28"/>
  </r>
  <r>
    <x v="577"/>
    <n v="2.2999999999999998"/>
    <x v="28"/>
  </r>
  <r>
    <x v="578"/>
    <n v="2.4"/>
    <x v="28"/>
  </r>
  <r>
    <x v="579"/>
    <n v="2.4"/>
    <x v="28"/>
  </r>
  <r>
    <x v="580"/>
    <n v="2.5"/>
    <x v="28"/>
  </r>
  <r>
    <x v="581"/>
    <n v="2.5"/>
    <x v="28"/>
  </r>
  <r>
    <x v="582"/>
    <n v="2.6"/>
    <x v="28"/>
  </r>
  <r>
    <x v="583"/>
    <n v="2.6"/>
    <x v="28"/>
  </r>
  <r>
    <x v="584"/>
    <n v="2.7"/>
    <x v="28"/>
  </r>
  <r>
    <x v="585"/>
    <n v="2.8"/>
    <x v="28"/>
  </r>
  <r>
    <x v="586"/>
    <n v="2.9"/>
    <x v="28"/>
  </r>
  <r>
    <x v="587"/>
    <n v="3"/>
    <x v="28"/>
  </r>
  <r>
    <x v="588"/>
    <n v="3"/>
    <x v="28"/>
  </r>
  <r>
    <x v="589"/>
    <n v="3.1"/>
    <x v="28"/>
  </r>
  <r>
    <x v="590"/>
    <n v="3.2"/>
    <x v="28"/>
  </r>
  <r>
    <x v="591"/>
    <n v="3.2"/>
    <x v="28"/>
  </r>
  <r>
    <x v="592"/>
    <n v="3.2"/>
    <x v="28"/>
  </r>
  <r>
    <x v="593"/>
    <n v="3.1"/>
    <x v="28"/>
  </r>
  <r>
    <x v="594"/>
    <n v="3.1"/>
    <x v="28"/>
  </r>
  <r>
    <x v="595"/>
    <n v="3.1"/>
    <x v="28"/>
  </r>
  <r>
    <x v="596"/>
    <n v="3.2"/>
    <x v="28"/>
  </r>
  <r>
    <x v="597"/>
    <m/>
    <x v="28"/>
  </r>
  <r>
    <x v="598"/>
    <n v="3.2"/>
    <x v="28"/>
  </r>
  <r>
    <x v="599"/>
    <n v="3.2"/>
    <x v="28"/>
  </r>
  <r>
    <x v="600"/>
    <n v="3.2"/>
    <x v="28"/>
  </r>
  <r>
    <x v="601"/>
    <n v="3.2"/>
    <x v="28"/>
  </r>
  <r>
    <x v="602"/>
    <n v="3.1"/>
    <x v="28"/>
  </r>
  <r>
    <x v="603"/>
    <n v="3.1"/>
    <x v="28"/>
  </r>
  <r>
    <x v="604"/>
    <n v="3"/>
    <x v="28"/>
  </r>
  <r>
    <x v="0"/>
    <n v="10.199999999999999"/>
    <x v="29"/>
  </r>
  <r>
    <x v="1"/>
    <n v="10.199999999999999"/>
    <x v="29"/>
  </r>
  <r>
    <x v="2"/>
    <n v="10.199999999999999"/>
    <x v="29"/>
  </r>
  <r>
    <x v="3"/>
    <n v="10.3"/>
    <x v="29"/>
  </r>
  <r>
    <x v="4"/>
    <n v="10.3"/>
    <x v="29"/>
  </r>
  <r>
    <x v="5"/>
    <n v="10.3"/>
    <x v="29"/>
  </r>
  <r>
    <x v="6"/>
    <n v="10.4"/>
    <x v="29"/>
  </r>
  <r>
    <x v="7"/>
    <n v="10.4"/>
    <x v="29"/>
  </r>
  <r>
    <x v="8"/>
    <n v="10.5"/>
    <x v="29"/>
  </r>
  <r>
    <x v="9"/>
    <n v="10.6"/>
    <x v="29"/>
  </r>
  <r>
    <x v="10"/>
    <n v="10.6"/>
    <x v="29"/>
  </r>
  <r>
    <x v="11"/>
    <n v="10.6"/>
    <x v="29"/>
  </r>
  <r>
    <x v="12"/>
    <n v="10.6"/>
    <x v="29"/>
  </r>
  <r>
    <x v="13"/>
    <n v="10.5"/>
    <x v="29"/>
  </r>
  <r>
    <x v="14"/>
    <n v="10.3"/>
    <x v="29"/>
  </r>
  <r>
    <x v="15"/>
    <n v="10"/>
    <x v="29"/>
  </r>
  <r>
    <x v="16"/>
    <n v="9.6999999999999993"/>
    <x v="29"/>
  </r>
  <r>
    <x v="17"/>
    <n v="9.4"/>
    <x v="29"/>
  </r>
  <r>
    <x v="18"/>
    <n v="9.1999999999999993"/>
    <x v="29"/>
  </r>
  <r>
    <x v="19"/>
    <n v="9"/>
    <x v="29"/>
  </r>
  <r>
    <x v="20"/>
    <n v="8.8000000000000007"/>
    <x v="29"/>
  </r>
  <r>
    <x v="21"/>
    <n v="8.5"/>
    <x v="29"/>
  </r>
  <r>
    <x v="22"/>
    <n v="8.3000000000000007"/>
    <x v="29"/>
  </r>
  <r>
    <x v="23"/>
    <n v="8"/>
    <x v="29"/>
  </r>
  <r>
    <x v="24"/>
    <n v="7.7"/>
    <x v="29"/>
  </r>
  <r>
    <x v="25"/>
    <n v="7.6"/>
    <x v="29"/>
  </r>
  <r>
    <x v="26"/>
    <n v="7.4"/>
    <x v="29"/>
  </r>
  <r>
    <x v="27"/>
    <n v="7.4"/>
    <x v="29"/>
  </r>
  <r>
    <x v="28"/>
    <n v="7.3"/>
    <x v="29"/>
  </r>
  <r>
    <x v="29"/>
    <n v="7.3"/>
    <x v="29"/>
  </r>
  <r>
    <x v="30"/>
    <n v="7.2"/>
    <x v="29"/>
  </r>
  <r>
    <x v="31"/>
    <n v="7.1"/>
    <x v="29"/>
  </r>
  <r>
    <x v="32"/>
    <n v="7.1"/>
    <x v="29"/>
  </r>
  <r>
    <x v="33"/>
    <n v="7"/>
    <x v="29"/>
  </r>
  <r>
    <x v="34"/>
    <n v="7"/>
    <x v="29"/>
  </r>
  <r>
    <x v="35"/>
    <n v="7"/>
    <x v="29"/>
  </r>
  <r>
    <x v="36"/>
    <n v="7"/>
    <x v="29"/>
  </r>
  <r>
    <x v="37"/>
    <n v="6.9"/>
    <x v="29"/>
  </r>
  <r>
    <x v="38"/>
    <n v="6.9"/>
    <x v="29"/>
  </r>
  <r>
    <x v="39"/>
    <n v="6.8"/>
    <x v="29"/>
  </r>
  <r>
    <x v="40"/>
    <n v="6.8"/>
    <x v="29"/>
  </r>
  <r>
    <x v="41"/>
    <n v="6.8"/>
    <x v="29"/>
  </r>
  <r>
    <x v="42"/>
    <n v="6.9"/>
    <x v="29"/>
  </r>
  <r>
    <x v="43"/>
    <n v="6.9"/>
    <x v="29"/>
  </r>
  <r>
    <x v="44"/>
    <n v="6.9"/>
    <x v="29"/>
  </r>
  <r>
    <x v="45"/>
    <n v="6.9"/>
    <x v="29"/>
  </r>
  <r>
    <x v="46"/>
    <n v="6.7"/>
    <x v="29"/>
  </r>
  <r>
    <x v="47"/>
    <n v="6.6"/>
    <x v="29"/>
  </r>
  <r>
    <x v="48"/>
    <n v="6.5"/>
    <x v="29"/>
  </r>
  <r>
    <x v="49"/>
    <n v="6.5"/>
    <x v="29"/>
  </r>
  <r>
    <x v="50"/>
    <n v="6.7"/>
    <x v="29"/>
  </r>
  <r>
    <x v="51"/>
    <n v="6.8"/>
    <x v="29"/>
  </r>
  <r>
    <x v="52"/>
    <n v="7.1"/>
    <x v="29"/>
  </r>
  <r>
    <x v="53"/>
    <n v="7.2"/>
    <x v="29"/>
  </r>
  <r>
    <x v="54"/>
    <n v="7.4"/>
    <x v="29"/>
  </r>
  <r>
    <x v="55"/>
    <n v="7.4"/>
    <x v="29"/>
  </r>
  <r>
    <x v="56"/>
    <n v="7.4"/>
    <x v="29"/>
  </r>
  <r>
    <x v="57"/>
    <n v="7.4"/>
    <x v="29"/>
  </r>
  <r>
    <x v="58"/>
    <n v="7.4"/>
    <x v="29"/>
  </r>
  <r>
    <x v="59"/>
    <n v="7.5"/>
    <x v="29"/>
  </r>
  <r>
    <x v="60"/>
    <n v="7.5"/>
    <x v="29"/>
  </r>
  <r>
    <x v="61"/>
    <n v="7.5"/>
    <x v="29"/>
  </r>
  <r>
    <x v="62"/>
    <n v="7.5"/>
    <x v="29"/>
  </r>
  <r>
    <x v="63"/>
    <n v="7.5"/>
    <x v="29"/>
  </r>
  <r>
    <x v="64"/>
    <n v="7.4"/>
    <x v="29"/>
  </r>
  <r>
    <x v="65"/>
    <n v="7.3"/>
    <x v="29"/>
  </r>
  <r>
    <x v="66"/>
    <n v="7.3"/>
    <x v="29"/>
  </r>
  <r>
    <x v="67"/>
    <n v="7.3"/>
    <x v="29"/>
  </r>
  <r>
    <x v="68"/>
    <n v="7.4"/>
    <x v="29"/>
  </r>
  <r>
    <x v="69"/>
    <n v="7.5"/>
    <x v="29"/>
  </r>
  <r>
    <x v="70"/>
    <n v="7.8"/>
    <x v="29"/>
  </r>
  <r>
    <x v="71"/>
    <n v="8"/>
    <x v="29"/>
  </r>
  <r>
    <x v="72"/>
    <n v="8.3000000000000007"/>
    <x v="29"/>
  </r>
  <r>
    <x v="73"/>
    <n v="8.5"/>
    <x v="29"/>
  </r>
  <r>
    <x v="74"/>
    <n v="8.6"/>
    <x v="29"/>
  </r>
  <r>
    <x v="75"/>
    <n v="8.6"/>
    <x v="29"/>
  </r>
  <r>
    <x v="76"/>
    <n v="8.6"/>
    <x v="29"/>
  </r>
  <r>
    <x v="77"/>
    <n v="8.6999999999999993"/>
    <x v="29"/>
  </r>
  <r>
    <x v="78"/>
    <n v="8.6999999999999993"/>
    <x v="29"/>
  </r>
  <r>
    <x v="79"/>
    <n v="8.8000000000000007"/>
    <x v="29"/>
  </r>
  <r>
    <x v="80"/>
    <n v="8.9"/>
    <x v="29"/>
  </r>
  <r>
    <x v="81"/>
    <n v="9"/>
    <x v="29"/>
  </r>
  <r>
    <x v="82"/>
    <n v="9.1999999999999993"/>
    <x v="29"/>
  </r>
  <r>
    <x v="83"/>
    <n v="9.1999999999999993"/>
    <x v="29"/>
  </r>
  <r>
    <x v="84"/>
    <n v="9.1"/>
    <x v="29"/>
  </r>
  <r>
    <x v="85"/>
    <n v="9"/>
    <x v="29"/>
  </r>
  <r>
    <x v="86"/>
    <n v="8.9"/>
    <x v="29"/>
  </r>
  <r>
    <x v="87"/>
    <n v="8.8000000000000007"/>
    <x v="29"/>
  </r>
  <r>
    <x v="88"/>
    <n v="8.6999999999999993"/>
    <x v="29"/>
  </r>
  <r>
    <x v="89"/>
    <n v="8.5"/>
    <x v="29"/>
  </r>
  <r>
    <x v="90"/>
    <n v="8.3000000000000007"/>
    <x v="29"/>
  </r>
  <r>
    <x v="91"/>
    <n v="8.1"/>
    <x v="29"/>
  </r>
  <r>
    <x v="92"/>
    <n v="7.9"/>
    <x v="29"/>
  </r>
  <r>
    <x v="93"/>
    <n v="7.6"/>
    <x v="29"/>
  </r>
  <r>
    <x v="94"/>
    <n v="7.3"/>
    <x v="29"/>
  </r>
  <r>
    <x v="95"/>
    <n v="7.1"/>
    <x v="29"/>
  </r>
  <r>
    <x v="96"/>
    <n v="6.9"/>
    <x v="29"/>
  </r>
  <r>
    <x v="97"/>
    <n v="6.7"/>
    <x v="29"/>
  </r>
  <r>
    <x v="98"/>
    <n v="6.6"/>
    <x v="29"/>
  </r>
  <r>
    <x v="99"/>
    <n v="6.5"/>
    <x v="29"/>
  </r>
  <r>
    <x v="100"/>
    <n v="6.4"/>
    <x v="29"/>
  </r>
  <r>
    <x v="101"/>
    <n v="6.3"/>
    <x v="29"/>
  </r>
  <r>
    <x v="102"/>
    <n v="6.2"/>
    <x v="29"/>
  </r>
  <r>
    <x v="103"/>
    <n v="6.2"/>
    <x v="29"/>
  </r>
  <r>
    <x v="104"/>
    <n v="6.1"/>
    <x v="29"/>
  </r>
  <r>
    <x v="105"/>
    <n v="6"/>
    <x v="29"/>
  </r>
  <r>
    <x v="106"/>
    <n v="5.9"/>
    <x v="29"/>
  </r>
  <r>
    <x v="107"/>
    <n v="5.9"/>
    <x v="29"/>
  </r>
  <r>
    <x v="108"/>
    <n v="5.8"/>
    <x v="29"/>
  </r>
  <r>
    <x v="109"/>
    <n v="5.8"/>
    <x v="29"/>
  </r>
  <r>
    <x v="110"/>
    <n v="5.8"/>
    <x v="29"/>
  </r>
  <r>
    <x v="111"/>
    <n v="5.7"/>
    <x v="29"/>
  </r>
  <r>
    <x v="112"/>
    <n v="5.7"/>
    <x v="29"/>
  </r>
  <r>
    <x v="113"/>
    <n v="5.6"/>
    <x v="29"/>
  </r>
  <r>
    <x v="114"/>
    <n v="5.5"/>
    <x v="29"/>
  </r>
  <r>
    <x v="115"/>
    <n v="5.5"/>
    <x v="29"/>
  </r>
  <r>
    <x v="116"/>
    <n v="5.5"/>
    <x v="29"/>
  </r>
  <r>
    <x v="117"/>
    <n v="5.5"/>
    <x v="29"/>
  </r>
  <r>
    <x v="118"/>
    <n v="5.5"/>
    <x v="29"/>
  </r>
  <r>
    <x v="119"/>
    <n v="5.5"/>
    <x v="29"/>
  </r>
  <r>
    <x v="120"/>
    <n v="5.5"/>
    <x v="29"/>
  </r>
  <r>
    <x v="121"/>
    <n v="5.5"/>
    <x v="29"/>
  </r>
  <r>
    <x v="122"/>
    <n v="5.4"/>
    <x v="29"/>
  </r>
  <r>
    <x v="123"/>
    <n v="5.4"/>
    <x v="29"/>
  </r>
  <r>
    <x v="124"/>
    <n v="5.3"/>
    <x v="29"/>
  </r>
  <r>
    <x v="125"/>
    <n v="5.2"/>
    <x v="29"/>
  </r>
  <r>
    <x v="126"/>
    <n v="5.0999999999999996"/>
    <x v="29"/>
  </r>
  <r>
    <x v="127"/>
    <n v="4.9000000000000004"/>
    <x v="29"/>
  </r>
  <r>
    <x v="128"/>
    <n v="4.8"/>
    <x v="29"/>
  </r>
  <r>
    <x v="129"/>
    <n v="4.5999999999999996"/>
    <x v="29"/>
  </r>
  <r>
    <x v="130"/>
    <n v="4.4000000000000004"/>
    <x v="29"/>
  </r>
  <r>
    <x v="131"/>
    <n v="4.3"/>
    <x v="29"/>
  </r>
  <r>
    <x v="132"/>
    <n v="4.2"/>
    <x v="29"/>
  </r>
  <r>
    <x v="133"/>
    <n v="4.2"/>
    <x v="29"/>
  </r>
  <r>
    <x v="134"/>
    <n v="4.0999999999999996"/>
    <x v="29"/>
  </r>
  <r>
    <x v="135"/>
    <n v="4.0999999999999996"/>
    <x v="29"/>
  </r>
  <r>
    <x v="136"/>
    <n v="4.0999999999999996"/>
    <x v="29"/>
  </r>
  <r>
    <x v="137"/>
    <n v="4.0999999999999996"/>
    <x v="29"/>
  </r>
  <r>
    <x v="138"/>
    <n v="4.0999999999999996"/>
    <x v="29"/>
  </r>
  <r>
    <x v="139"/>
    <n v="4"/>
    <x v="29"/>
  </r>
  <r>
    <x v="140"/>
    <n v="4"/>
    <x v="29"/>
  </r>
  <r>
    <x v="141"/>
    <n v="3.9"/>
    <x v="29"/>
  </r>
  <r>
    <x v="142"/>
    <n v="3.9"/>
    <x v="29"/>
  </r>
  <r>
    <x v="143"/>
    <n v="3.8"/>
    <x v="29"/>
  </r>
  <r>
    <x v="144"/>
    <n v="3.8"/>
    <x v="29"/>
  </r>
  <r>
    <x v="145"/>
    <n v="3.8"/>
    <x v="29"/>
  </r>
  <r>
    <x v="146"/>
    <n v="3.7"/>
    <x v="29"/>
  </r>
  <r>
    <x v="147"/>
    <n v="3.7"/>
    <x v="29"/>
  </r>
  <r>
    <x v="148"/>
    <n v="3.7"/>
    <x v="29"/>
  </r>
  <r>
    <x v="149"/>
    <n v="3.7"/>
    <x v="29"/>
  </r>
  <r>
    <x v="150"/>
    <n v="3.7"/>
    <x v="29"/>
  </r>
  <r>
    <x v="151"/>
    <n v="3.7"/>
    <x v="29"/>
  </r>
  <r>
    <x v="152"/>
    <n v="3.8"/>
    <x v="29"/>
  </r>
  <r>
    <x v="153"/>
    <n v="3.8"/>
    <x v="29"/>
  </r>
  <r>
    <x v="154"/>
    <n v="3.8"/>
    <x v="29"/>
  </r>
  <r>
    <x v="155"/>
    <n v="3.8"/>
    <x v="29"/>
  </r>
  <r>
    <x v="156"/>
    <n v="3.8"/>
    <x v="29"/>
  </r>
  <r>
    <x v="157"/>
    <n v="3.7"/>
    <x v="29"/>
  </r>
  <r>
    <x v="158"/>
    <n v="3.7"/>
    <x v="29"/>
  </r>
  <r>
    <x v="159"/>
    <n v="3.7"/>
    <x v="29"/>
  </r>
  <r>
    <x v="160"/>
    <n v="3.8"/>
    <x v="29"/>
  </r>
  <r>
    <x v="161"/>
    <n v="3.9"/>
    <x v="29"/>
  </r>
  <r>
    <x v="162"/>
    <n v="4.0999999999999996"/>
    <x v="29"/>
  </r>
  <r>
    <x v="163"/>
    <n v="4.2"/>
    <x v="29"/>
  </r>
  <r>
    <x v="164"/>
    <n v="4.3"/>
    <x v="29"/>
  </r>
  <r>
    <x v="165"/>
    <n v="4.4000000000000004"/>
    <x v="29"/>
  </r>
  <r>
    <x v="166"/>
    <n v="4.4000000000000004"/>
    <x v="29"/>
  </r>
  <r>
    <x v="167"/>
    <n v="4.5"/>
    <x v="29"/>
  </r>
  <r>
    <x v="168"/>
    <n v="4.5"/>
    <x v="29"/>
  </r>
  <r>
    <x v="169"/>
    <n v="4.5999999999999996"/>
    <x v="29"/>
  </r>
  <r>
    <x v="170"/>
    <n v="4.5999999999999996"/>
    <x v="29"/>
  </r>
  <r>
    <x v="171"/>
    <n v="4.7"/>
    <x v="29"/>
  </r>
  <r>
    <x v="172"/>
    <n v="4.7"/>
    <x v="29"/>
  </r>
  <r>
    <x v="173"/>
    <n v="4.8"/>
    <x v="29"/>
  </r>
  <r>
    <x v="174"/>
    <n v="4.9000000000000004"/>
    <x v="29"/>
  </r>
  <r>
    <x v="175"/>
    <n v="5.0999999999999996"/>
    <x v="29"/>
  </r>
  <r>
    <x v="176"/>
    <n v="5.3"/>
    <x v="29"/>
  </r>
  <r>
    <x v="177"/>
    <n v="5.6"/>
    <x v="29"/>
  </r>
  <r>
    <x v="178"/>
    <n v="5.8"/>
    <x v="29"/>
  </r>
  <r>
    <x v="179"/>
    <n v="6"/>
    <x v="29"/>
  </r>
  <r>
    <x v="180"/>
    <n v="6.2"/>
    <x v="29"/>
  </r>
  <r>
    <x v="181"/>
    <n v="6.4"/>
    <x v="29"/>
  </r>
  <r>
    <x v="182"/>
    <n v="6.5"/>
    <x v="29"/>
  </r>
  <r>
    <x v="183"/>
    <n v="6.6"/>
    <x v="29"/>
  </r>
  <r>
    <x v="184"/>
    <n v="6.6"/>
    <x v="29"/>
  </r>
  <r>
    <x v="185"/>
    <n v="6.6"/>
    <x v="29"/>
  </r>
  <r>
    <x v="186"/>
    <n v="6.7"/>
    <x v="29"/>
  </r>
  <r>
    <x v="187"/>
    <n v="6.7"/>
    <x v="29"/>
  </r>
  <r>
    <x v="188"/>
    <n v="6.9"/>
    <x v="29"/>
  </r>
  <r>
    <x v="189"/>
    <n v="7.1"/>
    <x v="29"/>
  </r>
  <r>
    <x v="190"/>
    <n v="7.3"/>
    <x v="29"/>
  </r>
  <r>
    <x v="191"/>
    <n v="7.5"/>
    <x v="29"/>
  </r>
  <r>
    <x v="192"/>
    <n v="7.7"/>
    <x v="29"/>
  </r>
  <r>
    <x v="193"/>
    <n v="7.9"/>
    <x v="29"/>
  </r>
  <r>
    <x v="194"/>
    <n v="8.1"/>
    <x v="29"/>
  </r>
  <r>
    <x v="195"/>
    <n v="8.4"/>
    <x v="29"/>
  </r>
  <r>
    <x v="196"/>
    <n v="8.6"/>
    <x v="29"/>
  </r>
  <r>
    <x v="197"/>
    <n v="8.8000000000000007"/>
    <x v="29"/>
  </r>
  <r>
    <x v="198"/>
    <n v="9"/>
    <x v="29"/>
  </r>
  <r>
    <x v="199"/>
    <n v="9"/>
    <x v="29"/>
  </r>
  <r>
    <x v="200"/>
    <n v="9"/>
    <x v="29"/>
  </r>
  <r>
    <x v="201"/>
    <n v="8.9"/>
    <x v="29"/>
  </r>
  <r>
    <x v="202"/>
    <n v="8.6999999999999993"/>
    <x v="29"/>
  </r>
  <r>
    <x v="203"/>
    <n v="8.6999999999999993"/>
    <x v="29"/>
  </r>
  <r>
    <x v="204"/>
    <n v="8.6"/>
    <x v="29"/>
  </r>
  <r>
    <x v="205"/>
    <n v="8.4"/>
    <x v="29"/>
  </r>
  <r>
    <x v="206"/>
    <n v="8.3000000000000007"/>
    <x v="29"/>
  </r>
  <r>
    <x v="207"/>
    <n v="8.1"/>
    <x v="29"/>
  </r>
  <r>
    <x v="208"/>
    <n v="7.9"/>
    <x v="29"/>
  </r>
  <r>
    <x v="209"/>
    <n v="7.8"/>
    <x v="29"/>
  </r>
  <r>
    <x v="210"/>
    <n v="7.6"/>
    <x v="29"/>
  </r>
  <r>
    <x v="211"/>
    <n v="7.5"/>
    <x v="29"/>
  </r>
  <r>
    <x v="212"/>
    <n v="7.4"/>
    <x v="29"/>
  </r>
  <r>
    <x v="213"/>
    <n v="7.3"/>
    <x v="29"/>
  </r>
  <r>
    <x v="214"/>
    <n v="7.2"/>
    <x v="29"/>
  </r>
  <r>
    <x v="215"/>
    <n v="7.2"/>
    <x v="29"/>
  </r>
  <r>
    <x v="216"/>
    <n v="7.2"/>
    <x v="29"/>
  </r>
  <r>
    <x v="217"/>
    <n v="7.2"/>
    <x v="29"/>
  </r>
  <r>
    <x v="218"/>
    <n v="7.1"/>
    <x v="29"/>
  </r>
  <r>
    <x v="219"/>
    <n v="7.1"/>
    <x v="29"/>
  </r>
  <r>
    <x v="220"/>
    <n v="7"/>
    <x v="29"/>
  </r>
  <r>
    <x v="221"/>
    <n v="6.9"/>
    <x v="29"/>
  </r>
  <r>
    <x v="222"/>
    <n v="6.8"/>
    <x v="29"/>
  </r>
  <r>
    <x v="223"/>
    <n v="6.8"/>
    <x v="29"/>
  </r>
  <r>
    <x v="224"/>
    <n v="6.7"/>
    <x v="29"/>
  </r>
  <r>
    <x v="225"/>
    <n v="6.6"/>
    <x v="29"/>
  </r>
  <r>
    <x v="226"/>
    <n v="6.5"/>
    <x v="29"/>
  </r>
  <r>
    <x v="227"/>
    <n v="6.4"/>
    <x v="29"/>
  </r>
  <r>
    <x v="228"/>
    <n v="6.3"/>
    <x v="29"/>
  </r>
  <r>
    <x v="229"/>
    <n v="6.3"/>
    <x v="29"/>
  </r>
  <r>
    <x v="230"/>
    <n v="6.3"/>
    <x v="29"/>
  </r>
  <r>
    <x v="231"/>
    <n v="6.4"/>
    <x v="29"/>
  </r>
  <r>
    <x v="232"/>
    <n v="6.5"/>
    <x v="29"/>
  </r>
  <r>
    <x v="233"/>
    <n v="6.5"/>
    <x v="29"/>
  </r>
  <r>
    <x v="234"/>
    <n v="6.5"/>
    <x v="29"/>
  </r>
  <r>
    <x v="235"/>
    <n v="6.5"/>
    <x v="29"/>
  </r>
  <r>
    <x v="236"/>
    <n v="6.4"/>
    <x v="29"/>
  </r>
  <r>
    <x v="237"/>
    <n v="6.4"/>
    <x v="29"/>
  </r>
  <r>
    <x v="238"/>
    <n v="6.4"/>
    <x v="29"/>
  </r>
  <r>
    <x v="239"/>
    <n v="6.4"/>
    <x v="29"/>
  </r>
  <r>
    <x v="240"/>
    <n v="6.4"/>
    <x v="29"/>
  </r>
  <r>
    <x v="241"/>
    <n v="6.4"/>
    <x v="29"/>
  </r>
  <r>
    <x v="242"/>
    <n v="6.4"/>
    <x v="29"/>
  </r>
  <r>
    <x v="243"/>
    <n v="6.3"/>
    <x v="29"/>
  </r>
  <r>
    <x v="244"/>
    <n v="6.2"/>
    <x v="29"/>
  </r>
  <r>
    <x v="245"/>
    <n v="6.1"/>
    <x v="29"/>
  </r>
  <r>
    <x v="246"/>
    <n v="6"/>
    <x v="29"/>
  </r>
  <r>
    <x v="247"/>
    <n v="5.9"/>
    <x v="29"/>
  </r>
  <r>
    <x v="248"/>
    <n v="5.9"/>
    <x v="29"/>
  </r>
  <r>
    <x v="249"/>
    <n v="5.9"/>
    <x v="29"/>
  </r>
  <r>
    <x v="250"/>
    <n v="5.9"/>
    <x v="29"/>
  </r>
  <r>
    <x v="251"/>
    <n v="5.9"/>
    <x v="29"/>
  </r>
  <r>
    <x v="252"/>
    <n v="5.8"/>
    <x v="29"/>
  </r>
  <r>
    <x v="253"/>
    <n v="5.7"/>
    <x v="29"/>
  </r>
  <r>
    <x v="254"/>
    <n v="5.6"/>
    <x v="29"/>
  </r>
  <r>
    <x v="255"/>
    <n v="5.4"/>
    <x v="29"/>
  </r>
  <r>
    <x v="256"/>
    <n v="5.4"/>
    <x v="29"/>
  </r>
  <r>
    <x v="257"/>
    <n v="5.3"/>
    <x v="29"/>
  </r>
  <r>
    <x v="258"/>
    <n v="5.3"/>
    <x v="29"/>
  </r>
  <r>
    <x v="259"/>
    <n v="5.2"/>
    <x v="29"/>
  </r>
  <r>
    <x v="260"/>
    <n v="5.0999999999999996"/>
    <x v="29"/>
  </r>
  <r>
    <x v="261"/>
    <n v="5.0999999999999996"/>
    <x v="29"/>
  </r>
  <r>
    <x v="262"/>
    <n v="5"/>
    <x v="29"/>
  </r>
  <r>
    <x v="263"/>
    <n v="5"/>
    <x v="29"/>
  </r>
  <r>
    <x v="264"/>
    <n v="5"/>
    <x v="29"/>
  </r>
  <r>
    <x v="265"/>
    <n v="4.9000000000000004"/>
    <x v="29"/>
  </r>
  <r>
    <x v="266"/>
    <n v="4.9000000000000004"/>
    <x v="29"/>
  </r>
  <r>
    <x v="267"/>
    <n v="4.8"/>
    <x v="29"/>
  </r>
  <r>
    <x v="268"/>
    <n v="4.5999999999999996"/>
    <x v="29"/>
  </r>
  <r>
    <x v="269"/>
    <n v="4.5"/>
    <x v="29"/>
  </r>
  <r>
    <x v="270"/>
    <n v="4.4000000000000004"/>
    <x v="29"/>
  </r>
  <r>
    <x v="271"/>
    <n v="4.4000000000000004"/>
    <x v="29"/>
  </r>
  <r>
    <x v="272"/>
    <n v="4.4000000000000004"/>
    <x v="29"/>
  </r>
  <r>
    <x v="273"/>
    <n v="4.3"/>
    <x v="29"/>
  </r>
  <r>
    <x v="274"/>
    <n v="4.3"/>
    <x v="29"/>
  </r>
  <r>
    <x v="275"/>
    <n v="4.3"/>
    <x v="29"/>
  </r>
  <r>
    <x v="276"/>
    <n v="4.3"/>
    <x v="29"/>
  </r>
  <r>
    <x v="277"/>
    <n v="4.4000000000000004"/>
    <x v="29"/>
  </r>
  <r>
    <x v="278"/>
    <n v="4.5"/>
    <x v="29"/>
  </r>
  <r>
    <x v="279"/>
    <n v="4.5999999999999996"/>
    <x v="29"/>
  </r>
  <r>
    <x v="280"/>
    <n v="4.7"/>
    <x v="29"/>
  </r>
  <r>
    <x v="281"/>
    <n v="4.7"/>
    <x v="29"/>
  </r>
  <r>
    <x v="282"/>
    <n v="4.7"/>
    <x v="29"/>
  </r>
  <r>
    <x v="283"/>
    <n v="4.5999999999999996"/>
    <x v="29"/>
  </r>
  <r>
    <x v="284"/>
    <n v="4.4000000000000004"/>
    <x v="29"/>
  </r>
  <r>
    <x v="285"/>
    <n v="4.3"/>
    <x v="29"/>
  </r>
  <r>
    <x v="286"/>
    <n v="4.0999999999999996"/>
    <x v="29"/>
  </r>
  <r>
    <x v="287"/>
    <n v="4"/>
    <x v="29"/>
  </r>
  <r>
    <x v="288"/>
    <n v="3.8"/>
    <x v="29"/>
  </r>
  <r>
    <x v="289"/>
    <n v="3.7"/>
    <x v="29"/>
  </r>
  <r>
    <x v="290"/>
    <n v="3.6"/>
    <x v="29"/>
  </r>
  <r>
    <x v="291"/>
    <n v="3.6"/>
    <x v="29"/>
  </r>
  <r>
    <x v="292"/>
    <n v="3.5"/>
    <x v="29"/>
  </r>
  <r>
    <x v="293"/>
    <n v="3.5"/>
    <x v="29"/>
  </r>
  <r>
    <x v="294"/>
    <n v="3.6"/>
    <x v="29"/>
  </r>
  <r>
    <x v="295"/>
    <n v="3.6"/>
    <x v="29"/>
  </r>
  <r>
    <x v="296"/>
    <n v="3.7"/>
    <x v="29"/>
  </r>
  <r>
    <x v="297"/>
    <n v="3.7"/>
    <x v="29"/>
  </r>
  <r>
    <x v="298"/>
    <n v="3.8"/>
    <x v="29"/>
  </r>
  <r>
    <x v="299"/>
    <n v="3.7"/>
    <x v="29"/>
  </r>
  <r>
    <x v="300"/>
    <n v="3.7"/>
    <x v="29"/>
  </r>
  <r>
    <x v="301"/>
    <n v="3.7"/>
    <x v="29"/>
  </r>
  <r>
    <x v="302"/>
    <n v="3.7"/>
    <x v="29"/>
  </r>
  <r>
    <x v="303"/>
    <n v="3.8"/>
    <x v="29"/>
  </r>
  <r>
    <x v="304"/>
    <n v="3.9"/>
    <x v="29"/>
  </r>
  <r>
    <x v="305"/>
    <n v="4"/>
    <x v="29"/>
  </r>
  <r>
    <x v="306"/>
    <n v="4.0999999999999996"/>
    <x v="29"/>
  </r>
  <r>
    <x v="307"/>
    <n v="4.3"/>
    <x v="29"/>
  </r>
  <r>
    <x v="308"/>
    <n v="4.5"/>
    <x v="29"/>
  </r>
  <r>
    <x v="309"/>
    <n v="4.8"/>
    <x v="29"/>
  </r>
  <r>
    <x v="310"/>
    <n v="5"/>
    <x v="29"/>
  </r>
  <r>
    <x v="311"/>
    <n v="5.2"/>
    <x v="29"/>
  </r>
  <r>
    <x v="312"/>
    <n v="5.4"/>
    <x v="29"/>
  </r>
  <r>
    <x v="313"/>
    <n v="5.6"/>
    <x v="29"/>
  </r>
  <r>
    <x v="314"/>
    <n v="5.7"/>
    <x v="29"/>
  </r>
  <r>
    <x v="315"/>
    <n v="5.8"/>
    <x v="29"/>
  </r>
  <r>
    <x v="316"/>
    <n v="5.8"/>
    <x v="29"/>
  </r>
  <r>
    <x v="317"/>
    <n v="5.8"/>
    <x v="29"/>
  </r>
  <r>
    <x v="318"/>
    <n v="5.8"/>
    <x v="29"/>
  </r>
  <r>
    <x v="319"/>
    <n v="5.8"/>
    <x v="29"/>
  </r>
  <r>
    <x v="320"/>
    <n v="5.8"/>
    <x v="29"/>
  </r>
  <r>
    <x v="321"/>
    <n v="5.9"/>
    <x v="29"/>
  </r>
  <r>
    <x v="322"/>
    <n v="5.9"/>
    <x v="29"/>
  </r>
  <r>
    <x v="323"/>
    <n v="6"/>
    <x v="29"/>
  </r>
  <r>
    <x v="324"/>
    <n v="6"/>
    <x v="29"/>
  </r>
  <r>
    <x v="325"/>
    <n v="5.9"/>
    <x v="29"/>
  </r>
  <r>
    <x v="326"/>
    <n v="5.9"/>
    <x v="29"/>
  </r>
  <r>
    <x v="327"/>
    <n v="5.9"/>
    <x v="29"/>
  </r>
  <r>
    <x v="328"/>
    <n v="6"/>
    <x v="29"/>
  </r>
  <r>
    <x v="329"/>
    <n v="6"/>
    <x v="29"/>
  </r>
  <r>
    <x v="330"/>
    <n v="6"/>
    <x v="29"/>
  </r>
  <r>
    <x v="331"/>
    <n v="5.9"/>
    <x v="29"/>
  </r>
  <r>
    <x v="332"/>
    <n v="5.8"/>
    <x v="29"/>
  </r>
  <r>
    <x v="333"/>
    <n v="5.7"/>
    <x v="29"/>
  </r>
  <r>
    <x v="334"/>
    <n v="5.6"/>
    <x v="29"/>
  </r>
  <r>
    <x v="335"/>
    <n v="5.5"/>
    <x v="29"/>
  </r>
  <r>
    <x v="336"/>
    <n v="5.4"/>
    <x v="29"/>
  </r>
  <r>
    <x v="337"/>
    <n v="5.3"/>
    <x v="29"/>
  </r>
  <r>
    <x v="338"/>
    <n v="5.2"/>
    <x v="29"/>
  </r>
  <r>
    <x v="339"/>
    <n v="5.0999999999999996"/>
    <x v="29"/>
  </r>
  <r>
    <x v="340"/>
    <n v="5.0999999999999996"/>
    <x v="29"/>
  </r>
  <r>
    <x v="341"/>
    <n v="5"/>
    <x v="29"/>
  </r>
  <r>
    <x v="342"/>
    <n v="4.9000000000000004"/>
    <x v="29"/>
  </r>
  <r>
    <x v="343"/>
    <n v="4.8"/>
    <x v="29"/>
  </r>
  <r>
    <x v="344"/>
    <n v="4.7"/>
    <x v="29"/>
  </r>
  <r>
    <x v="345"/>
    <n v="4.5999999999999996"/>
    <x v="29"/>
  </r>
  <r>
    <x v="346"/>
    <n v="4.5"/>
    <x v="29"/>
  </r>
  <r>
    <x v="347"/>
    <n v="4.4000000000000004"/>
    <x v="29"/>
  </r>
  <r>
    <x v="348"/>
    <n v="4.4000000000000004"/>
    <x v="29"/>
  </r>
  <r>
    <x v="349"/>
    <n v="4.4000000000000004"/>
    <x v="29"/>
  </r>
  <r>
    <x v="350"/>
    <n v="4.3"/>
    <x v="29"/>
  </r>
  <r>
    <x v="351"/>
    <n v="4.3"/>
    <x v="29"/>
  </r>
  <r>
    <x v="352"/>
    <n v="4.3"/>
    <x v="29"/>
  </r>
  <r>
    <x v="353"/>
    <n v="4.3"/>
    <x v="29"/>
  </r>
  <r>
    <x v="354"/>
    <n v="4.3"/>
    <x v="29"/>
  </r>
  <r>
    <x v="355"/>
    <n v="4.4000000000000004"/>
    <x v="29"/>
  </r>
  <r>
    <x v="356"/>
    <n v="4.5"/>
    <x v="29"/>
  </r>
  <r>
    <x v="357"/>
    <n v="4.5999999999999996"/>
    <x v="29"/>
  </r>
  <r>
    <x v="358"/>
    <n v="4.7"/>
    <x v="29"/>
  </r>
  <r>
    <x v="359"/>
    <n v="4.8"/>
    <x v="29"/>
  </r>
  <r>
    <x v="360"/>
    <n v="4.8"/>
    <x v="29"/>
  </r>
  <r>
    <x v="361"/>
    <n v="4.9000000000000004"/>
    <x v="29"/>
  </r>
  <r>
    <x v="362"/>
    <n v="4.9000000000000004"/>
    <x v="29"/>
  </r>
  <r>
    <x v="363"/>
    <n v="4.9000000000000004"/>
    <x v="29"/>
  </r>
  <r>
    <x v="364"/>
    <n v="4.9000000000000004"/>
    <x v="29"/>
  </r>
  <r>
    <x v="365"/>
    <n v="4.9000000000000004"/>
    <x v="29"/>
  </r>
  <r>
    <x v="366"/>
    <n v="4.8"/>
    <x v="29"/>
  </r>
  <r>
    <x v="367"/>
    <n v="4.7"/>
    <x v="29"/>
  </r>
  <r>
    <x v="368"/>
    <n v="4.5999999999999996"/>
    <x v="29"/>
  </r>
  <r>
    <x v="369"/>
    <n v="4.4000000000000004"/>
    <x v="29"/>
  </r>
  <r>
    <x v="370"/>
    <n v="4.3"/>
    <x v="29"/>
  </r>
  <r>
    <x v="371"/>
    <n v="4.2"/>
    <x v="29"/>
  </r>
  <r>
    <x v="372"/>
    <n v="4.0999999999999996"/>
    <x v="29"/>
  </r>
  <r>
    <x v="373"/>
    <n v="4.0999999999999996"/>
    <x v="29"/>
  </r>
  <r>
    <x v="374"/>
    <n v="4.0999999999999996"/>
    <x v="29"/>
  </r>
  <r>
    <x v="375"/>
    <n v="4.0999999999999996"/>
    <x v="29"/>
  </r>
  <r>
    <x v="376"/>
    <n v="4.0999999999999996"/>
    <x v="29"/>
  </r>
  <r>
    <x v="377"/>
    <n v="4.0999999999999996"/>
    <x v="29"/>
  </r>
  <r>
    <x v="378"/>
    <n v="4.2"/>
    <x v="29"/>
  </r>
  <r>
    <x v="379"/>
    <n v="4.2"/>
    <x v="29"/>
  </r>
  <r>
    <x v="380"/>
    <n v="4.3"/>
    <x v="29"/>
  </r>
  <r>
    <x v="381"/>
    <n v="4.3"/>
    <x v="29"/>
  </r>
  <r>
    <x v="382"/>
    <n v="4.4000000000000004"/>
    <x v="29"/>
  </r>
  <r>
    <x v="383"/>
    <n v="4.5"/>
    <x v="29"/>
  </r>
  <r>
    <x v="384"/>
    <n v="4.5999999999999996"/>
    <x v="29"/>
  </r>
  <r>
    <x v="385"/>
    <n v="4.5999999999999996"/>
    <x v="29"/>
  </r>
  <r>
    <x v="386"/>
    <n v="4.7"/>
    <x v="29"/>
  </r>
  <r>
    <x v="387"/>
    <n v="4.9000000000000004"/>
    <x v="29"/>
  </r>
  <r>
    <x v="388"/>
    <n v="5"/>
    <x v="29"/>
  </r>
  <r>
    <x v="389"/>
    <n v="5.2"/>
    <x v="29"/>
  </r>
  <r>
    <x v="390"/>
    <n v="5.4"/>
    <x v="29"/>
  </r>
  <r>
    <x v="391"/>
    <n v="5.6"/>
    <x v="29"/>
  </r>
  <r>
    <x v="392"/>
    <n v="5.8"/>
    <x v="29"/>
  </r>
  <r>
    <x v="393"/>
    <n v="6.1"/>
    <x v="29"/>
  </r>
  <r>
    <x v="394"/>
    <n v="6.4"/>
    <x v="29"/>
  </r>
  <r>
    <x v="395"/>
    <n v="6.8"/>
    <x v="29"/>
  </r>
  <r>
    <x v="396"/>
    <n v="7.2"/>
    <x v="29"/>
  </r>
  <r>
    <x v="397"/>
    <n v="7.6"/>
    <x v="29"/>
  </r>
  <r>
    <x v="398"/>
    <n v="7.9"/>
    <x v="29"/>
  </r>
  <r>
    <x v="399"/>
    <n v="8.1999999999999993"/>
    <x v="29"/>
  </r>
  <r>
    <x v="400"/>
    <n v="8.5"/>
    <x v="29"/>
  </r>
  <r>
    <x v="401"/>
    <n v="8.8000000000000007"/>
    <x v="29"/>
  </r>
  <r>
    <x v="402"/>
    <n v="9.1"/>
    <x v="29"/>
  </r>
  <r>
    <x v="403"/>
    <n v="9.4"/>
    <x v="29"/>
  </r>
  <r>
    <x v="404"/>
    <n v="9.6"/>
    <x v="29"/>
  </r>
  <r>
    <x v="405"/>
    <n v="9.8000000000000007"/>
    <x v="29"/>
  </r>
  <r>
    <x v="406"/>
    <n v="9.9"/>
    <x v="29"/>
  </r>
  <r>
    <x v="407"/>
    <n v="10"/>
    <x v="29"/>
  </r>
  <r>
    <x v="408"/>
    <n v="10"/>
    <x v="29"/>
  </r>
  <r>
    <x v="409"/>
    <n v="10"/>
    <x v="29"/>
  </r>
  <r>
    <x v="410"/>
    <n v="9.9"/>
    <x v="29"/>
  </r>
  <r>
    <x v="411"/>
    <n v="9.8000000000000007"/>
    <x v="29"/>
  </r>
  <r>
    <x v="412"/>
    <n v="9.6999999999999993"/>
    <x v="29"/>
  </r>
  <r>
    <x v="413"/>
    <n v="9.6"/>
    <x v="29"/>
  </r>
  <r>
    <x v="414"/>
    <n v="9.5"/>
    <x v="29"/>
  </r>
  <r>
    <x v="415"/>
    <n v="9.5"/>
    <x v="29"/>
  </r>
  <r>
    <x v="416"/>
    <n v="9.5"/>
    <x v="29"/>
  </r>
  <r>
    <x v="417"/>
    <n v="9.5"/>
    <x v="29"/>
  </r>
  <r>
    <x v="418"/>
    <n v="9.5"/>
    <x v="29"/>
  </r>
  <r>
    <x v="419"/>
    <n v="9.5"/>
    <x v="29"/>
  </r>
  <r>
    <x v="420"/>
    <n v="9.5"/>
    <x v="29"/>
  </r>
  <r>
    <x v="421"/>
    <n v="9.5"/>
    <x v="29"/>
  </r>
  <r>
    <x v="422"/>
    <n v="9.5"/>
    <x v="29"/>
  </r>
  <r>
    <x v="423"/>
    <n v="9.4"/>
    <x v="29"/>
  </r>
  <r>
    <x v="424"/>
    <n v="9.4"/>
    <x v="29"/>
  </r>
  <r>
    <x v="425"/>
    <n v="9.4"/>
    <x v="29"/>
  </r>
  <r>
    <x v="426"/>
    <n v="9.4"/>
    <x v="29"/>
  </r>
  <r>
    <x v="427"/>
    <n v="9.4"/>
    <x v="29"/>
  </r>
  <r>
    <x v="428"/>
    <n v="9.4"/>
    <x v="29"/>
  </r>
  <r>
    <x v="429"/>
    <n v="9.3000000000000007"/>
    <x v="29"/>
  </r>
  <r>
    <x v="430"/>
    <n v="9.3000000000000007"/>
    <x v="29"/>
  </r>
  <r>
    <x v="431"/>
    <n v="9.3000000000000007"/>
    <x v="29"/>
  </r>
  <r>
    <x v="432"/>
    <n v="9.3000000000000007"/>
    <x v="29"/>
  </r>
  <r>
    <x v="433"/>
    <n v="9.3000000000000007"/>
    <x v="29"/>
  </r>
  <r>
    <x v="434"/>
    <n v="9.4"/>
    <x v="29"/>
  </r>
  <r>
    <x v="435"/>
    <n v="9.5"/>
    <x v="29"/>
  </r>
  <r>
    <x v="436"/>
    <n v="9.6"/>
    <x v="29"/>
  </r>
  <r>
    <x v="437"/>
    <n v="9.6"/>
    <x v="29"/>
  </r>
  <r>
    <x v="438"/>
    <n v="9.6"/>
    <x v="29"/>
  </r>
  <r>
    <x v="439"/>
    <n v="9.5"/>
    <x v="29"/>
  </r>
  <r>
    <x v="440"/>
    <n v="9.5"/>
    <x v="29"/>
  </r>
  <r>
    <x v="441"/>
    <n v="9.4"/>
    <x v="29"/>
  </r>
  <r>
    <x v="442"/>
    <n v="9.4"/>
    <x v="29"/>
  </r>
  <r>
    <x v="443"/>
    <n v="9.3000000000000007"/>
    <x v="29"/>
  </r>
  <r>
    <x v="444"/>
    <n v="9.1999999999999993"/>
    <x v="29"/>
  </r>
  <r>
    <x v="445"/>
    <n v="9.1"/>
    <x v="29"/>
  </r>
  <r>
    <x v="446"/>
    <n v="9"/>
    <x v="29"/>
  </r>
  <r>
    <x v="447"/>
    <n v="8.9"/>
    <x v="29"/>
  </r>
  <r>
    <x v="448"/>
    <n v="8.6999999999999993"/>
    <x v="29"/>
  </r>
  <r>
    <x v="449"/>
    <n v="8.6"/>
    <x v="29"/>
  </r>
  <r>
    <x v="450"/>
    <n v="8.4"/>
    <x v="29"/>
  </r>
  <r>
    <x v="451"/>
    <n v="8.3000000000000007"/>
    <x v="29"/>
  </r>
  <r>
    <x v="452"/>
    <n v="8"/>
    <x v="29"/>
  </r>
  <r>
    <x v="453"/>
    <n v="7.8"/>
    <x v="29"/>
  </r>
  <r>
    <x v="454"/>
    <n v="7.6"/>
    <x v="29"/>
  </r>
  <r>
    <x v="455"/>
    <n v="7.4"/>
    <x v="29"/>
  </r>
  <r>
    <x v="456"/>
    <n v="7.2"/>
    <x v="29"/>
  </r>
  <r>
    <x v="457"/>
    <n v="7"/>
    <x v="29"/>
  </r>
  <r>
    <x v="458"/>
    <n v="6.9"/>
    <x v="29"/>
  </r>
  <r>
    <x v="459"/>
    <n v="6.8"/>
    <x v="29"/>
  </r>
  <r>
    <x v="460"/>
    <n v="6.7"/>
    <x v="29"/>
  </r>
  <r>
    <x v="461"/>
    <n v="6.6"/>
    <x v="29"/>
  </r>
  <r>
    <x v="462"/>
    <n v="6.6"/>
    <x v="29"/>
  </r>
  <r>
    <x v="463"/>
    <n v="6.5"/>
    <x v="29"/>
  </r>
  <r>
    <x v="464"/>
    <n v="6.5"/>
    <x v="29"/>
  </r>
  <r>
    <x v="465"/>
    <n v="6.5"/>
    <x v="29"/>
  </r>
  <r>
    <x v="466"/>
    <n v="6.5"/>
    <x v="29"/>
  </r>
  <r>
    <x v="467"/>
    <n v="6.4"/>
    <x v="29"/>
  </r>
  <r>
    <x v="468"/>
    <n v="6.3"/>
    <x v="29"/>
  </r>
  <r>
    <x v="469"/>
    <n v="6.3"/>
    <x v="29"/>
  </r>
  <r>
    <x v="470"/>
    <n v="6.2"/>
    <x v="29"/>
  </r>
  <r>
    <x v="471"/>
    <n v="6.1"/>
    <x v="29"/>
  </r>
  <r>
    <x v="472"/>
    <n v="6"/>
    <x v="29"/>
  </r>
  <r>
    <x v="473"/>
    <n v="5.8"/>
    <x v="29"/>
  </r>
  <r>
    <x v="474"/>
    <n v="5.7"/>
    <x v="29"/>
  </r>
  <r>
    <x v="475"/>
    <n v="5.5"/>
    <x v="29"/>
  </r>
  <r>
    <x v="476"/>
    <n v="5.3"/>
    <x v="29"/>
  </r>
  <r>
    <x v="477"/>
    <n v="5.0999999999999996"/>
    <x v="29"/>
  </r>
  <r>
    <x v="478"/>
    <n v="5"/>
    <x v="29"/>
  </r>
  <r>
    <x v="479"/>
    <n v="5"/>
    <x v="29"/>
  </r>
  <r>
    <x v="480"/>
    <n v="4.9000000000000004"/>
    <x v="29"/>
  </r>
  <r>
    <x v="481"/>
    <n v="5"/>
    <x v="29"/>
  </r>
  <r>
    <x v="482"/>
    <n v="5"/>
    <x v="29"/>
  </r>
  <r>
    <x v="483"/>
    <n v="5"/>
    <x v="29"/>
  </r>
  <r>
    <x v="484"/>
    <n v="5"/>
    <x v="29"/>
  </r>
  <r>
    <x v="485"/>
    <n v="5"/>
    <x v="29"/>
  </r>
  <r>
    <x v="486"/>
    <n v="5"/>
    <x v="29"/>
  </r>
  <r>
    <x v="487"/>
    <n v="5"/>
    <x v="29"/>
  </r>
  <r>
    <x v="488"/>
    <n v="4.9000000000000004"/>
    <x v="29"/>
  </r>
  <r>
    <x v="489"/>
    <n v="4.9000000000000004"/>
    <x v="29"/>
  </r>
  <r>
    <x v="490"/>
    <n v="4.8"/>
    <x v="29"/>
  </r>
  <r>
    <x v="491"/>
    <n v="4.7"/>
    <x v="29"/>
  </r>
  <r>
    <x v="492"/>
    <n v="4.5999999999999996"/>
    <x v="29"/>
  </r>
  <r>
    <x v="493"/>
    <n v="4.5"/>
    <x v="29"/>
  </r>
  <r>
    <x v="494"/>
    <n v="4.4000000000000004"/>
    <x v="29"/>
  </r>
  <r>
    <x v="495"/>
    <n v="4.4000000000000004"/>
    <x v="29"/>
  </r>
  <r>
    <x v="496"/>
    <n v="4.4000000000000004"/>
    <x v="29"/>
  </r>
  <r>
    <x v="497"/>
    <n v="4.5"/>
    <x v="29"/>
  </r>
  <r>
    <x v="498"/>
    <n v="4.5"/>
    <x v="29"/>
  </r>
  <r>
    <x v="499"/>
    <n v="4.5999999999999996"/>
    <x v="29"/>
  </r>
  <r>
    <x v="500"/>
    <n v="4.5999999999999996"/>
    <x v="29"/>
  </r>
  <r>
    <x v="501"/>
    <n v="4.5999999999999996"/>
    <x v="29"/>
  </r>
  <r>
    <x v="502"/>
    <n v="4.5999999999999996"/>
    <x v="29"/>
  </r>
  <r>
    <x v="503"/>
    <n v="4.5"/>
    <x v="29"/>
  </r>
  <r>
    <x v="504"/>
    <n v="4.4000000000000004"/>
    <x v="29"/>
  </r>
  <r>
    <x v="505"/>
    <n v="4.4000000000000004"/>
    <x v="29"/>
  </r>
  <r>
    <x v="506"/>
    <n v="4.3"/>
    <x v="29"/>
  </r>
  <r>
    <x v="507"/>
    <n v="4.2"/>
    <x v="29"/>
  </r>
  <r>
    <x v="508"/>
    <n v="4.0999999999999996"/>
    <x v="29"/>
  </r>
  <r>
    <x v="509"/>
    <n v="4.0999999999999996"/>
    <x v="29"/>
  </r>
  <r>
    <x v="510"/>
    <n v="4"/>
    <x v="29"/>
  </r>
  <r>
    <x v="511"/>
    <n v="3.9"/>
    <x v="29"/>
  </r>
  <r>
    <x v="512"/>
    <n v="3.8"/>
    <x v="29"/>
  </r>
  <r>
    <x v="513"/>
    <n v="3.7"/>
    <x v="29"/>
  </r>
  <r>
    <x v="514"/>
    <n v="3.7"/>
    <x v="29"/>
  </r>
  <r>
    <x v="515"/>
    <n v="3.6"/>
    <x v="29"/>
  </r>
  <r>
    <x v="516"/>
    <n v="3.5"/>
    <x v="29"/>
  </r>
  <r>
    <x v="517"/>
    <n v="3.4"/>
    <x v="29"/>
  </r>
  <r>
    <x v="518"/>
    <n v="3.3"/>
    <x v="29"/>
  </r>
  <r>
    <x v="519"/>
    <n v="3.2"/>
    <x v="29"/>
  </r>
  <r>
    <x v="520"/>
    <n v="3.2"/>
    <x v="29"/>
  </r>
  <r>
    <x v="521"/>
    <n v="3.2"/>
    <x v="29"/>
  </r>
  <r>
    <x v="522"/>
    <n v="3.3"/>
    <x v="29"/>
  </r>
  <r>
    <x v="523"/>
    <n v="3.4"/>
    <x v="29"/>
  </r>
  <r>
    <x v="524"/>
    <n v="3.6"/>
    <x v="29"/>
  </r>
  <r>
    <x v="525"/>
    <n v="3.7"/>
    <x v="29"/>
  </r>
  <r>
    <x v="526"/>
    <n v="3.8"/>
    <x v="29"/>
  </r>
  <r>
    <x v="527"/>
    <n v="3.9"/>
    <x v="29"/>
  </r>
  <r>
    <x v="528"/>
    <n v="4"/>
    <x v="29"/>
  </r>
  <r>
    <x v="529"/>
    <n v="4.0999999999999996"/>
    <x v="29"/>
  </r>
  <r>
    <x v="530"/>
    <n v="4.0999999999999996"/>
    <x v="29"/>
  </r>
  <r>
    <x v="531"/>
    <n v="15"/>
    <x v="29"/>
  </r>
  <r>
    <x v="532"/>
    <n v="15.4"/>
    <x v="29"/>
  </r>
  <r>
    <x v="533"/>
    <n v="14.5"/>
    <x v="29"/>
  </r>
  <r>
    <x v="534"/>
    <n v="14.4"/>
    <x v="29"/>
  </r>
  <r>
    <x v="535"/>
    <n v="13.3"/>
    <x v="29"/>
  </r>
  <r>
    <x v="536"/>
    <n v="7.4"/>
    <x v="29"/>
  </r>
  <r>
    <x v="537"/>
    <n v="7.1"/>
    <x v="29"/>
  </r>
  <r>
    <x v="538"/>
    <n v="7.2"/>
    <x v="29"/>
  </r>
  <r>
    <x v="539"/>
    <n v="7.3"/>
    <x v="29"/>
  </r>
  <r>
    <x v="540"/>
    <n v="7.4"/>
    <x v="29"/>
  </r>
  <r>
    <x v="541"/>
    <n v="7.4"/>
    <x v="29"/>
  </r>
  <r>
    <x v="542"/>
    <n v="7.3"/>
    <x v="29"/>
  </r>
  <r>
    <x v="543"/>
    <n v="7.3"/>
    <x v="29"/>
  </r>
  <r>
    <x v="544"/>
    <n v="7"/>
    <x v="29"/>
  </r>
  <r>
    <x v="545"/>
    <n v="7.2"/>
    <x v="29"/>
  </r>
  <r>
    <x v="546"/>
    <n v="6.9"/>
    <x v="29"/>
  </r>
  <r>
    <x v="547"/>
    <n v="6.7"/>
    <x v="29"/>
  </r>
  <r>
    <x v="548"/>
    <n v="6.2"/>
    <x v="29"/>
  </r>
  <r>
    <x v="549"/>
    <n v="5.9"/>
    <x v="29"/>
  </r>
  <r>
    <x v="550"/>
    <n v="5.6"/>
    <x v="29"/>
  </r>
  <r>
    <x v="551"/>
    <n v="5.5"/>
    <x v="29"/>
  </r>
  <r>
    <x v="552"/>
    <n v="5.2"/>
    <x v="29"/>
  </r>
  <r>
    <x v="553"/>
    <n v="4.7"/>
    <x v="29"/>
  </r>
  <r>
    <x v="554"/>
    <n v="4.3"/>
    <x v="29"/>
  </r>
  <r>
    <x v="555"/>
    <n v="4.0999999999999996"/>
    <x v="29"/>
  </r>
  <r>
    <x v="556"/>
    <n v="3.8"/>
    <x v="29"/>
  </r>
  <r>
    <x v="557"/>
    <n v="3.6"/>
    <x v="29"/>
  </r>
  <r>
    <x v="558"/>
    <n v="3.3"/>
    <x v="29"/>
  </r>
  <r>
    <x v="559"/>
    <n v="3.1"/>
    <x v="29"/>
  </r>
  <r>
    <x v="560"/>
    <n v="3.3"/>
    <x v="29"/>
  </r>
  <r>
    <x v="561"/>
    <n v="3.5"/>
    <x v="29"/>
  </r>
  <r>
    <x v="562"/>
    <n v="3.7"/>
    <x v="29"/>
  </r>
  <r>
    <x v="563"/>
    <n v="3.8"/>
    <x v="29"/>
  </r>
  <r>
    <x v="564"/>
    <n v="3.9"/>
    <x v="29"/>
  </r>
  <r>
    <x v="565"/>
    <n v="4"/>
    <x v="29"/>
  </r>
  <r>
    <x v="566"/>
    <n v="4.0999999999999996"/>
    <x v="29"/>
  </r>
  <r>
    <x v="567"/>
    <n v="4.2"/>
    <x v="29"/>
  </r>
  <r>
    <x v="568"/>
    <n v="4.2"/>
    <x v="29"/>
  </r>
  <r>
    <x v="569"/>
    <n v="4.3"/>
    <x v="29"/>
  </r>
  <r>
    <x v="570"/>
    <n v="4.4000000000000004"/>
    <x v="29"/>
  </r>
  <r>
    <x v="571"/>
    <n v="4.5"/>
    <x v="29"/>
  </r>
  <r>
    <x v="572"/>
    <n v="4.5"/>
    <x v="29"/>
  </r>
  <r>
    <x v="573"/>
    <n v="4.5"/>
    <x v="29"/>
  </r>
  <r>
    <x v="574"/>
    <n v="4.5"/>
    <x v="29"/>
  </r>
  <r>
    <x v="575"/>
    <n v="4.5"/>
    <x v="29"/>
  </r>
  <r>
    <x v="576"/>
    <n v="4.5"/>
    <x v="29"/>
  </r>
  <r>
    <x v="577"/>
    <n v="4.5"/>
    <x v="29"/>
  </r>
  <r>
    <x v="578"/>
    <n v="4.5"/>
    <x v="29"/>
  </r>
  <r>
    <x v="579"/>
    <n v="4.5999999999999996"/>
    <x v="29"/>
  </r>
  <r>
    <x v="580"/>
    <n v="4.5999999999999996"/>
    <x v="29"/>
  </r>
  <r>
    <x v="581"/>
    <n v="4.5999999999999996"/>
    <x v="29"/>
  </r>
  <r>
    <x v="582"/>
    <n v="4.7"/>
    <x v="29"/>
  </r>
  <r>
    <x v="583"/>
    <n v="4.7"/>
    <x v="29"/>
  </r>
  <r>
    <x v="584"/>
    <n v="4.7"/>
    <x v="29"/>
  </r>
  <r>
    <x v="585"/>
    <n v="4.7"/>
    <x v="29"/>
  </r>
  <r>
    <x v="586"/>
    <n v="4.8"/>
    <x v="29"/>
  </r>
  <r>
    <x v="587"/>
    <n v="4.8"/>
    <x v="29"/>
  </r>
  <r>
    <x v="588"/>
    <n v="4.9000000000000004"/>
    <x v="29"/>
  </r>
  <r>
    <x v="589"/>
    <n v="5"/>
    <x v="29"/>
  </r>
  <r>
    <x v="590"/>
    <n v="5.0999999999999996"/>
    <x v="29"/>
  </r>
  <r>
    <x v="591"/>
    <n v="5.0999999999999996"/>
    <x v="29"/>
  </r>
  <r>
    <x v="592"/>
    <n v="5.2"/>
    <x v="29"/>
  </r>
  <r>
    <x v="593"/>
    <n v="5.4"/>
    <x v="29"/>
  </r>
  <r>
    <x v="594"/>
    <n v="5.5"/>
    <x v="29"/>
  </r>
  <r>
    <x v="595"/>
    <n v="5.5"/>
    <x v="29"/>
  </r>
  <r>
    <x v="596"/>
    <n v="5.5"/>
    <x v="29"/>
  </r>
  <r>
    <x v="597"/>
    <m/>
    <x v="29"/>
  </r>
  <r>
    <x v="598"/>
    <n v="5.4"/>
    <x v="29"/>
  </r>
  <r>
    <x v="599"/>
    <n v="5.4"/>
    <x v="29"/>
  </r>
  <r>
    <x v="600"/>
    <n v="5.2"/>
    <x v="29"/>
  </r>
  <r>
    <x v="601"/>
    <n v="5.0999999999999996"/>
    <x v="29"/>
  </r>
  <r>
    <x v="602"/>
    <n v="4.9000000000000004"/>
    <x v="29"/>
  </r>
  <r>
    <x v="603"/>
    <n v="4.8"/>
    <x v="29"/>
  </r>
  <r>
    <x v="604"/>
    <n v="4.7"/>
    <x v="29"/>
  </r>
  <r>
    <x v="0"/>
    <n v="8.6"/>
    <x v="30"/>
  </r>
  <r>
    <x v="1"/>
    <n v="8.6"/>
    <x v="30"/>
  </r>
  <r>
    <x v="2"/>
    <n v="8.6"/>
    <x v="30"/>
  </r>
  <r>
    <x v="3"/>
    <n v="8.6"/>
    <x v="30"/>
  </r>
  <r>
    <x v="4"/>
    <n v="8.6"/>
    <x v="30"/>
  </r>
  <r>
    <x v="5"/>
    <n v="8.6"/>
    <x v="30"/>
  </r>
  <r>
    <x v="6"/>
    <n v="8.6999999999999993"/>
    <x v="30"/>
  </r>
  <r>
    <x v="7"/>
    <n v="8.8000000000000007"/>
    <x v="30"/>
  </r>
  <r>
    <x v="8"/>
    <n v="8.8000000000000007"/>
    <x v="30"/>
  </r>
  <r>
    <x v="9"/>
    <n v="8.9"/>
    <x v="30"/>
  </r>
  <r>
    <x v="10"/>
    <n v="9"/>
    <x v="30"/>
  </r>
  <r>
    <x v="11"/>
    <n v="9"/>
    <x v="30"/>
  </r>
  <r>
    <x v="12"/>
    <n v="9"/>
    <x v="30"/>
  </r>
  <r>
    <x v="13"/>
    <n v="8.8000000000000007"/>
    <x v="30"/>
  </r>
  <r>
    <x v="14"/>
    <n v="8.6"/>
    <x v="30"/>
  </r>
  <r>
    <x v="15"/>
    <n v="8.3000000000000007"/>
    <x v="30"/>
  </r>
  <r>
    <x v="16"/>
    <n v="8"/>
    <x v="30"/>
  </r>
  <r>
    <x v="17"/>
    <n v="7.8"/>
    <x v="30"/>
  </r>
  <r>
    <x v="18"/>
    <n v="7.5"/>
    <x v="30"/>
  </r>
  <r>
    <x v="19"/>
    <n v="7.3"/>
    <x v="30"/>
  </r>
  <r>
    <x v="20"/>
    <n v="7.1"/>
    <x v="30"/>
  </r>
  <r>
    <x v="21"/>
    <n v="6.9"/>
    <x v="30"/>
  </r>
  <r>
    <x v="22"/>
    <n v="6.6"/>
    <x v="30"/>
  </r>
  <r>
    <x v="23"/>
    <n v="6.4"/>
    <x v="30"/>
  </r>
  <r>
    <x v="24"/>
    <n v="6.2"/>
    <x v="30"/>
  </r>
  <r>
    <x v="25"/>
    <n v="6.1"/>
    <x v="30"/>
  </r>
  <r>
    <x v="26"/>
    <n v="6.1"/>
    <x v="30"/>
  </r>
  <r>
    <x v="27"/>
    <n v="6"/>
    <x v="30"/>
  </r>
  <r>
    <x v="28"/>
    <n v="6.1"/>
    <x v="30"/>
  </r>
  <r>
    <x v="29"/>
    <n v="6.1"/>
    <x v="30"/>
  </r>
  <r>
    <x v="30"/>
    <n v="6.1"/>
    <x v="30"/>
  </r>
  <r>
    <x v="31"/>
    <n v="6.2"/>
    <x v="30"/>
  </r>
  <r>
    <x v="32"/>
    <n v="6.2"/>
    <x v="30"/>
  </r>
  <r>
    <x v="33"/>
    <n v="6.2"/>
    <x v="30"/>
  </r>
  <r>
    <x v="34"/>
    <n v="6.3"/>
    <x v="30"/>
  </r>
  <r>
    <x v="35"/>
    <n v="6.4"/>
    <x v="30"/>
  </r>
  <r>
    <x v="36"/>
    <n v="6.4"/>
    <x v="30"/>
  </r>
  <r>
    <x v="37"/>
    <n v="6.5"/>
    <x v="30"/>
  </r>
  <r>
    <x v="38"/>
    <n v="6.5"/>
    <x v="30"/>
  </r>
  <r>
    <x v="39"/>
    <n v="6.5"/>
    <x v="30"/>
  </r>
  <r>
    <x v="40"/>
    <n v="6.5"/>
    <x v="30"/>
  </r>
  <r>
    <x v="41"/>
    <n v="6.6"/>
    <x v="30"/>
  </r>
  <r>
    <x v="42"/>
    <n v="6.7"/>
    <x v="30"/>
  </r>
  <r>
    <x v="43"/>
    <n v="6.7"/>
    <x v="30"/>
  </r>
  <r>
    <x v="44"/>
    <n v="6.8"/>
    <x v="30"/>
  </r>
  <r>
    <x v="45"/>
    <n v="6.8"/>
    <x v="30"/>
  </r>
  <r>
    <x v="46"/>
    <n v="6.8"/>
    <x v="30"/>
  </r>
  <r>
    <x v="47"/>
    <n v="6.7"/>
    <x v="30"/>
  </r>
  <r>
    <x v="48"/>
    <n v="6.8"/>
    <x v="30"/>
  </r>
  <r>
    <x v="49"/>
    <n v="6.9"/>
    <x v="30"/>
  </r>
  <r>
    <x v="50"/>
    <n v="7.1"/>
    <x v="30"/>
  </r>
  <r>
    <x v="51"/>
    <n v="7.3"/>
    <x v="30"/>
  </r>
  <r>
    <x v="52"/>
    <n v="7.5"/>
    <x v="30"/>
  </r>
  <r>
    <x v="53"/>
    <n v="7.7"/>
    <x v="30"/>
  </r>
  <r>
    <x v="54"/>
    <n v="7.8"/>
    <x v="30"/>
  </r>
  <r>
    <x v="55"/>
    <n v="7.9"/>
    <x v="30"/>
  </r>
  <r>
    <x v="56"/>
    <n v="7.9"/>
    <x v="30"/>
  </r>
  <r>
    <x v="57"/>
    <n v="7.9"/>
    <x v="30"/>
  </r>
  <r>
    <x v="58"/>
    <n v="8"/>
    <x v="30"/>
  </r>
  <r>
    <x v="59"/>
    <n v="7.9"/>
    <x v="30"/>
  </r>
  <r>
    <x v="60"/>
    <n v="7.8"/>
    <x v="30"/>
  </r>
  <r>
    <x v="61"/>
    <n v="7.7"/>
    <x v="30"/>
  </r>
  <r>
    <x v="62"/>
    <n v="7.5"/>
    <x v="30"/>
  </r>
  <r>
    <x v="63"/>
    <n v="7.3"/>
    <x v="30"/>
  </r>
  <r>
    <x v="64"/>
    <n v="7.1"/>
    <x v="30"/>
  </r>
  <r>
    <x v="65"/>
    <n v="6.9"/>
    <x v="30"/>
  </r>
  <r>
    <x v="66"/>
    <n v="6.9"/>
    <x v="30"/>
  </r>
  <r>
    <x v="67"/>
    <n v="6.9"/>
    <x v="30"/>
  </r>
  <r>
    <x v="68"/>
    <n v="6.9"/>
    <x v="30"/>
  </r>
  <r>
    <x v="69"/>
    <n v="7.1"/>
    <x v="30"/>
  </r>
  <r>
    <x v="70"/>
    <n v="7.2"/>
    <x v="30"/>
  </r>
  <r>
    <x v="71"/>
    <n v="7.4"/>
    <x v="30"/>
  </r>
  <r>
    <x v="72"/>
    <n v="7.7"/>
    <x v="30"/>
  </r>
  <r>
    <x v="73"/>
    <n v="8"/>
    <x v="30"/>
  </r>
  <r>
    <x v="74"/>
    <n v="8.3000000000000007"/>
    <x v="30"/>
  </r>
  <r>
    <x v="75"/>
    <n v="8.5"/>
    <x v="30"/>
  </r>
  <r>
    <x v="76"/>
    <n v="8.8000000000000007"/>
    <x v="30"/>
  </r>
  <r>
    <x v="77"/>
    <n v="9"/>
    <x v="30"/>
  </r>
  <r>
    <x v="78"/>
    <n v="9.1999999999999993"/>
    <x v="30"/>
  </r>
  <r>
    <x v="79"/>
    <n v="9.4"/>
    <x v="30"/>
  </r>
  <r>
    <x v="80"/>
    <n v="9.6"/>
    <x v="30"/>
  </r>
  <r>
    <x v="81"/>
    <n v="9.8000000000000007"/>
    <x v="30"/>
  </r>
  <r>
    <x v="82"/>
    <n v="10"/>
    <x v="30"/>
  </r>
  <r>
    <x v="83"/>
    <n v="10.199999999999999"/>
    <x v="30"/>
  </r>
  <r>
    <x v="84"/>
    <n v="10.4"/>
    <x v="30"/>
  </r>
  <r>
    <x v="85"/>
    <n v="10.5"/>
    <x v="30"/>
  </r>
  <r>
    <x v="86"/>
    <n v="10.5"/>
    <x v="30"/>
  </r>
  <r>
    <x v="87"/>
    <n v="10.4"/>
    <x v="30"/>
  </r>
  <r>
    <x v="88"/>
    <n v="10.3"/>
    <x v="30"/>
  </r>
  <r>
    <x v="89"/>
    <n v="10.1"/>
    <x v="30"/>
  </r>
  <r>
    <x v="90"/>
    <n v="9.8000000000000007"/>
    <x v="30"/>
  </r>
  <r>
    <x v="91"/>
    <n v="9.6"/>
    <x v="30"/>
  </r>
  <r>
    <x v="92"/>
    <n v="9.3000000000000007"/>
    <x v="30"/>
  </r>
  <r>
    <x v="93"/>
    <n v="9"/>
    <x v="30"/>
  </r>
  <r>
    <x v="94"/>
    <n v="8.6999999999999993"/>
    <x v="30"/>
  </r>
  <r>
    <x v="95"/>
    <n v="8.4"/>
    <x v="30"/>
  </r>
  <r>
    <x v="96"/>
    <n v="8.1"/>
    <x v="30"/>
  </r>
  <r>
    <x v="97"/>
    <n v="7.8"/>
    <x v="30"/>
  </r>
  <r>
    <x v="98"/>
    <n v="7.6"/>
    <x v="30"/>
  </r>
  <r>
    <x v="99"/>
    <n v="7.5"/>
    <x v="30"/>
  </r>
  <r>
    <x v="100"/>
    <n v="7.4"/>
    <x v="30"/>
  </r>
  <r>
    <x v="101"/>
    <n v="7.5"/>
    <x v="30"/>
  </r>
  <r>
    <x v="102"/>
    <n v="7.5"/>
    <x v="30"/>
  </r>
  <r>
    <x v="103"/>
    <n v="7.6"/>
    <x v="30"/>
  </r>
  <r>
    <x v="104"/>
    <n v="7.7"/>
    <x v="30"/>
  </r>
  <r>
    <x v="105"/>
    <n v="7.8"/>
    <x v="30"/>
  </r>
  <r>
    <x v="106"/>
    <n v="7.9"/>
    <x v="30"/>
  </r>
  <r>
    <x v="107"/>
    <n v="8"/>
    <x v="30"/>
  </r>
  <r>
    <x v="108"/>
    <n v="8.1999999999999993"/>
    <x v="30"/>
  </r>
  <r>
    <x v="109"/>
    <n v="8.3000000000000007"/>
    <x v="30"/>
  </r>
  <r>
    <x v="110"/>
    <n v="8.5"/>
    <x v="30"/>
  </r>
  <r>
    <x v="111"/>
    <n v="8.6"/>
    <x v="30"/>
  </r>
  <r>
    <x v="112"/>
    <n v="8.6999999999999993"/>
    <x v="30"/>
  </r>
  <r>
    <x v="113"/>
    <n v="8.8000000000000007"/>
    <x v="30"/>
  </r>
  <r>
    <x v="114"/>
    <n v="8.8000000000000007"/>
    <x v="30"/>
  </r>
  <r>
    <x v="115"/>
    <n v="8.8000000000000007"/>
    <x v="30"/>
  </r>
  <r>
    <x v="116"/>
    <n v="8.6999999999999993"/>
    <x v="30"/>
  </r>
  <r>
    <x v="117"/>
    <n v="8.6999999999999993"/>
    <x v="30"/>
  </r>
  <r>
    <x v="118"/>
    <n v="8.6999999999999993"/>
    <x v="30"/>
  </r>
  <r>
    <x v="119"/>
    <n v="8.8000000000000007"/>
    <x v="30"/>
  </r>
  <r>
    <x v="120"/>
    <n v="8.8000000000000007"/>
    <x v="30"/>
  </r>
  <r>
    <x v="121"/>
    <n v="8.9"/>
    <x v="30"/>
  </r>
  <r>
    <x v="122"/>
    <n v="9"/>
    <x v="30"/>
  </r>
  <r>
    <x v="123"/>
    <n v="9.1"/>
    <x v="30"/>
  </r>
  <r>
    <x v="124"/>
    <n v="9.1999999999999993"/>
    <x v="30"/>
  </r>
  <r>
    <x v="125"/>
    <n v="9.1999999999999993"/>
    <x v="30"/>
  </r>
  <r>
    <x v="126"/>
    <n v="9.3000000000000007"/>
    <x v="30"/>
  </r>
  <r>
    <x v="127"/>
    <n v="9.3000000000000007"/>
    <x v="30"/>
  </r>
  <r>
    <x v="128"/>
    <n v="9.4"/>
    <x v="30"/>
  </r>
  <r>
    <x v="129"/>
    <n v="9.4"/>
    <x v="30"/>
  </r>
  <r>
    <x v="130"/>
    <n v="9.5"/>
    <x v="30"/>
  </r>
  <r>
    <x v="131"/>
    <n v="9.5"/>
    <x v="30"/>
  </r>
  <r>
    <x v="132"/>
    <n v="9.5"/>
    <x v="30"/>
  </r>
  <r>
    <x v="133"/>
    <n v="9.4"/>
    <x v="30"/>
  </r>
  <r>
    <x v="134"/>
    <n v="9.3000000000000007"/>
    <x v="30"/>
  </r>
  <r>
    <x v="135"/>
    <n v="9.1999999999999993"/>
    <x v="30"/>
  </r>
  <r>
    <x v="136"/>
    <n v="9"/>
    <x v="30"/>
  </r>
  <r>
    <x v="137"/>
    <n v="8.9"/>
    <x v="30"/>
  </r>
  <r>
    <x v="138"/>
    <n v="8.9"/>
    <x v="30"/>
  </r>
  <r>
    <x v="139"/>
    <n v="8.8000000000000007"/>
    <x v="30"/>
  </r>
  <r>
    <x v="140"/>
    <n v="8.8000000000000007"/>
    <x v="30"/>
  </r>
  <r>
    <x v="141"/>
    <n v="8.6999999999999993"/>
    <x v="30"/>
  </r>
  <r>
    <x v="142"/>
    <n v="8.6"/>
    <x v="30"/>
  </r>
  <r>
    <x v="143"/>
    <n v="8.5"/>
    <x v="30"/>
  </r>
  <r>
    <x v="144"/>
    <n v="8.4"/>
    <x v="30"/>
  </r>
  <r>
    <x v="145"/>
    <n v="8.3000000000000007"/>
    <x v="30"/>
  </r>
  <r>
    <x v="146"/>
    <n v="8.1999999999999993"/>
    <x v="30"/>
  </r>
  <r>
    <x v="147"/>
    <n v="8"/>
    <x v="30"/>
  </r>
  <r>
    <x v="148"/>
    <n v="7.9"/>
    <x v="30"/>
  </r>
  <r>
    <x v="149"/>
    <n v="7.8"/>
    <x v="30"/>
  </r>
  <r>
    <x v="150"/>
    <n v="7.6"/>
    <x v="30"/>
  </r>
  <r>
    <x v="151"/>
    <n v="7.4"/>
    <x v="30"/>
  </r>
  <r>
    <x v="152"/>
    <n v="7.2"/>
    <x v="30"/>
  </r>
  <r>
    <x v="153"/>
    <n v="7"/>
    <x v="30"/>
  </r>
  <r>
    <x v="154"/>
    <n v="6.9"/>
    <x v="30"/>
  </r>
  <r>
    <x v="155"/>
    <n v="6.7"/>
    <x v="30"/>
  </r>
  <r>
    <x v="156"/>
    <n v="6.6"/>
    <x v="30"/>
  </r>
  <r>
    <x v="157"/>
    <n v="6.5"/>
    <x v="30"/>
  </r>
  <r>
    <x v="158"/>
    <n v="6.5"/>
    <x v="30"/>
  </r>
  <r>
    <x v="159"/>
    <n v="6.5"/>
    <x v="30"/>
  </r>
  <r>
    <x v="160"/>
    <n v="6.6"/>
    <x v="30"/>
  </r>
  <r>
    <x v="161"/>
    <n v="6.7"/>
    <x v="30"/>
  </r>
  <r>
    <x v="162"/>
    <n v="6.8"/>
    <x v="30"/>
  </r>
  <r>
    <x v="163"/>
    <n v="6.9"/>
    <x v="30"/>
  </r>
  <r>
    <x v="164"/>
    <n v="7"/>
    <x v="30"/>
  </r>
  <r>
    <x v="165"/>
    <n v="7"/>
    <x v="30"/>
  </r>
  <r>
    <x v="166"/>
    <n v="6.9"/>
    <x v="30"/>
  </r>
  <r>
    <x v="167"/>
    <n v="6.8"/>
    <x v="30"/>
  </r>
  <r>
    <x v="168"/>
    <n v="6.7"/>
    <x v="30"/>
  </r>
  <r>
    <x v="169"/>
    <n v="6.6"/>
    <x v="30"/>
  </r>
  <r>
    <x v="170"/>
    <n v="6.5"/>
    <x v="30"/>
  </r>
  <r>
    <x v="171"/>
    <n v="6.4"/>
    <x v="30"/>
  </r>
  <r>
    <x v="172"/>
    <n v="6.4"/>
    <x v="30"/>
  </r>
  <r>
    <x v="173"/>
    <n v="6.4"/>
    <x v="30"/>
  </r>
  <r>
    <x v="174"/>
    <n v="6.5"/>
    <x v="30"/>
  </r>
  <r>
    <x v="175"/>
    <n v="6.6"/>
    <x v="30"/>
  </r>
  <r>
    <x v="176"/>
    <n v="6.7"/>
    <x v="30"/>
  </r>
  <r>
    <x v="177"/>
    <n v="6.9"/>
    <x v="30"/>
  </r>
  <r>
    <x v="178"/>
    <n v="7.1"/>
    <x v="30"/>
  </r>
  <r>
    <x v="179"/>
    <n v="7.2"/>
    <x v="30"/>
  </r>
  <r>
    <x v="180"/>
    <n v="7.4"/>
    <x v="30"/>
  </r>
  <r>
    <x v="181"/>
    <n v="7.5"/>
    <x v="30"/>
  </r>
  <r>
    <x v="182"/>
    <n v="7.5"/>
    <x v="30"/>
  </r>
  <r>
    <x v="183"/>
    <n v="7.5"/>
    <x v="30"/>
  </r>
  <r>
    <x v="184"/>
    <n v="7.4"/>
    <x v="30"/>
  </r>
  <r>
    <x v="185"/>
    <n v="7.3"/>
    <x v="30"/>
  </r>
  <r>
    <x v="186"/>
    <n v="7.2"/>
    <x v="30"/>
  </r>
  <r>
    <x v="187"/>
    <n v="7.1"/>
    <x v="30"/>
  </r>
  <r>
    <x v="188"/>
    <n v="7"/>
    <x v="30"/>
  </r>
  <r>
    <x v="189"/>
    <n v="7"/>
    <x v="30"/>
  </r>
  <r>
    <x v="190"/>
    <n v="7.1"/>
    <x v="30"/>
  </r>
  <r>
    <x v="191"/>
    <n v="7.2"/>
    <x v="30"/>
  </r>
  <r>
    <x v="192"/>
    <n v="7.3"/>
    <x v="30"/>
  </r>
  <r>
    <x v="193"/>
    <n v="7.4"/>
    <x v="30"/>
  </r>
  <r>
    <x v="194"/>
    <n v="7.4"/>
    <x v="30"/>
  </r>
  <r>
    <x v="195"/>
    <n v="7.4"/>
    <x v="30"/>
  </r>
  <r>
    <x v="196"/>
    <n v="7.4"/>
    <x v="30"/>
  </r>
  <r>
    <x v="197"/>
    <n v="7.4"/>
    <x v="30"/>
  </r>
  <r>
    <x v="198"/>
    <n v="7.3"/>
    <x v="30"/>
  </r>
  <r>
    <x v="199"/>
    <n v="7.3"/>
    <x v="30"/>
  </r>
  <r>
    <x v="200"/>
    <n v="7.3"/>
    <x v="30"/>
  </r>
  <r>
    <x v="201"/>
    <n v="7.2"/>
    <x v="30"/>
  </r>
  <r>
    <x v="202"/>
    <n v="7.2"/>
    <x v="30"/>
  </r>
  <r>
    <x v="203"/>
    <n v="7.3"/>
    <x v="30"/>
  </r>
  <r>
    <x v="204"/>
    <n v="7.3"/>
    <x v="30"/>
  </r>
  <r>
    <x v="205"/>
    <n v="7.4"/>
    <x v="30"/>
  </r>
  <r>
    <x v="206"/>
    <n v="7.5"/>
    <x v="30"/>
  </r>
  <r>
    <x v="207"/>
    <n v="7.5"/>
    <x v="30"/>
  </r>
  <r>
    <x v="208"/>
    <n v="7.5"/>
    <x v="30"/>
  </r>
  <r>
    <x v="209"/>
    <n v="7.5"/>
    <x v="30"/>
  </r>
  <r>
    <x v="210"/>
    <n v="7.5"/>
    <x v="30"/>
  </r>
  <r>
    <x v="211"/>
    <n v="7.4"/>
    <x v="30"/>
  </r>
  <r>
    <x v="212"/>
    <n v="7.3"/>
    <x v="30"/>
  </r>
  <r>
    <x v="213"/>
    <n v="7.1"/>
    <x v="30"/>
  </r>
  <r>
    <x v="214"/>
    <n v="7"/>
    <x v="30"/>
  </r>
  <r>
    <x v="215"/>
    <n v="6.9"/>
    <x v="30"/>
  </r>
  <r>
    <x v="216"/>
    <n v="6.7"/>
    <x v="30"/>
  </r>
  <r>
    <x v="217"/>
    <n v="6.6"/>
    <x v="30"/>
  </r>
  <r>
    <x v="218"/>
    <n v="6.5"/>
    <x v="30"/>
  </r>
  <r>
    <x v="219"/>
    <n v="6.4"/>
    <x v="30"/>
  </r>
  <r>
    <x v="220"/>
    <n v="6.4"/>
    <x v="30"/>
  </r>
  <r>
    <x v="221"/>
    <n v="6.5"/>
    <x v="30"/>
  </r>
  <r>
    <x v="222"/>
    <n v="6.5"/>
    <x v="30"/>
  </r>
  <r>
    <x v="223"/>
    <n v="6.5"/>
    <x v="30"/>
  </r>
  <r>
    <x v="224"/>
    <n v="6.6"/>
    <x v="30"/>
  </r>
  <r>
    <x v="225"/>
    <n v="6.5"/>
    <x v="30"/>
  </r>
  <r>
    <x v="226"/>
    <n v="6.5"/>
    <x v="30"/>
  </r>
  <r>
    <x v="227"/>
    <n v="6.4"/>
    <x v="30"/>
  </r>
  <r>
    <x v="228"/>
    <n v="6.3"/>
    <x v="30"/>
  </r>
  <r>
    <x v="229"/>
    <n v="6.3"/>
    <x v="30"/>
  </r>
  <r>
    <x v="230"/>
    <n v="6.3"/>
    <x v="30"/>
  </r>
  <r>
    <x v="231"/>
    <n v="6.3"/>
    <x v="30"/>
  </r>
  <r>
    <x v="232"/>
    <n v="6.3"/>
    <x v="30"/>
  </r>
  <r>
    <x v="233"/>
    <n v="6.4"/>
    <x v="30"/>
  </r>
  <r>
    <x v="234"/>
    <n v="6.6"/>
    <x v="30"/>
  </r>
  <r>
    <x v="235"/>
    <n v="6.7"/>
    <x v="30"/>
  </r>
  <r>
    <x v="236"/>
    <n v="6.9"/>
    <x v="30"/>
  </r>
  <r>
    <x v="237"/>
    <n v="7"/>
    <x v="30"/>
  </r>
  <r>
    <x v="238"/>
    <n v="7.2"/>
    <x v="30"/>
  </r>
  <r>
    <x v="239"/>
    <n v="7.3"/>
    <x v="30"/>
  </r>
  <r>
    <x v="240"/>
    <n v="7.4"/>
    <x v="30"/>
  </r>
  <r>
    <x v="241"/>
    <n v="7.6"/>
    <x v="30"/>
  </r>
  <r>
    <x v="242"/>
    <n v="7.6"/>
    <x v="30"/>
  </r>
  <r>
    <x v="243"/>
    <n v="7.7"/>
    <x v="30"/>
  </r>
  <r>
    <x v="244"/>
    <n v="7.7"/>
    <x v="30"/>
  </r>
  <r>
    <x v="245"/>
    <n v="7.7"/>
    <x v="30"/>
  </r>
  <r>
    <x v="246"/>
    <n v="7.6"/>
    <x v="30"/>
  </r>
  <r>
    <x v="247"/>
    <n v="7.6"/>
    <x v="30"/>
  </r>
  <r>
    <x v="248"/>
    <n v="7.5"/>
    <x v="30"/>
  </r>
  <r>
    <x v="249"/>
    <n v="7.4"/>
    <x v="30"/>
  </r>
  <r>
    <x v="250"/>
    <n v="7.3"/>
    <x v="30"/>
  </r>
  <r>
    <x v="251"/>
    <n v="7.2"/>
    <x v="30"/>
  </r>
  <r>
    <x v="252"/>
    <n v="7.1"/>
    <x v="30"/>
  </r>
  <r>
    <x v="253"/>
    <n v="7"/>
    <x v="30"/>
  </r>
  <r>
    <x v="254"/>
    <n v="6.9"/>
    <x v="30"/>
  </r>
  <r>
    <x v="255"/>
    <n v="6.7"/>
    <x v="30"/>
  </r>
  <r>
    <x v="256"/>
    <n v="6.6"/>
    <x v="30"/>
  </r>
  <r>
    <x v="257"/>
    <n v="6.4"/>
    <x v="30"/>
  </r>
  <r>
    <x v="258"/>
    <n v="6.2"/>
    <x v="30"/>
  </r>
  <r>
    <x v="259"/>
    <n v="6.1"/>
    <x v="30"/>
  </r>
  <r>
    <x v="260"/>
    <n v="6"/>
    <x v="30"/>
  </r>
  <r>
    <x v="261"/>
    <n v="6"/>
    <x v="30"/>
  </r>
  <r>
    <x v="262"/>
    <n v="6"/>
    <x v="30"/>
  </r>
  <r>
    <x v="263"/>
    <n v="6.1"/>
    <x v="30"/>
  </r>
  <r>
    <x v="264"/>
    <n v="6.2"/>
    <x v="30"/>
  </r>
  <r>
    <x v="265"/>
    <n v="6.3"/>
    <x v="30"/>
  </r>
  <r>
    <x v="266"/>
    <n v="6.3"/>
    <x v="30"/>
  </r>
  <r>
    <x v="267"/>
    <n v="6.3"/>
    <x v="30"/>
  </r>
  <r>
    <x v="268"/>
    <n v="6.3"/>
    <x v="30"/>
  </r>
  <r>
    <x v="269"/>
    <n v="6.3"/>
    <x v="30"/>
  </r>
  <r>
    <x v="270"/>
    <n v="6.3"/>
    <x v="30"/>
  </r>
  <r>
    <x v="271"/>
    <n v="6.3"/>
    <x v="30"/>
  </r>
  <r>
    <x v="272"/>
    <n v="6.3"/>
    <x v="30"/>
  </r>
  <r>
    <x v="273"/>
    <n v="6.2"/>
    <x v="30"/>
  </r>
  <r>
    <x v="274"/>
    <n v="6.1"/>
    <x v="30"/>
  </r>
  <r>
    <x v="275"/>
    <n v="5.9"/>
    <x v="30"/>
  </r>
  <r>
    <x v="276"/>
    <n v="5.8"/>
    <x v="30"/>
  </r>
  <r>
    <x v="277"/>
    <n v="5.8"/>
    <x v="30"/>
  </r>
  <r>
    <x v="278"/>
    <n v="5.7"/>
    <x v="30"/>
  </r>
  <r>
    <x v="279"/>
    <n v="5.7"/>
    <x v="30"/>
  </r>
  <r>
    <x v="280"/>
    <n v="5.6"/>
    <x v="30"/>
  </r>
  <r>
    <x v="281"/>
    <n v="5.6"/>
    <x v="30"/>
  </r>
  <r>
    <x v="282"/>
    <n v="5.6"/>
    <x v="30"/>
  </r>
  <r>
    <x v="283"/>
    <n v="5.6"/>
    <x v="30"/>
  </r>
  <r>
    <x v="284"/>
    <n v="5.6"/>
    <x v="30"/>
  </r>
  <r>
    <x v="285"/>
    <n v="5.5"/>
    <x v="30"/>
  </r>
  <r>
    <x v="286"/>
    <n v="5.3"/>
    <x v="30"/>
  </r>
  <r>
    <x v="287"/>
    <n v="5.2"/>
    <x v="30"/>
  </r>
  <r>
    <x v="288"/>
    <n v="5.0999999999999996"/>
    <x v="30"/>
  </r>
  <r>
    <x v="289"/>
    <n v="5.0999999999999996"/>
    <x v="30"/>
  </r>
  <r>
    <x v="290"/>
    <n v="5"/>
    <x v="30"/>
  </r>
  <r>
    <x v="291"/>
    <n v="5"/>
    <x v="30"/>
  </r>
  <r>
    <x v="292"/>
    <n v="5"/>
    <x v="30"/>
  </r>
  <r>
    <x v="293"/>
    <n v="5"/>
    <x v="30"/>
  </r>
  <r>
    <x v="294"/>
    <n v="5"/>
    <x v="30"/>
  </r>
  <r>
    <x v="295"/>
    <n v="5"/>
    <x v="30"/>
  </r>
  <r>
    <x v="296"/>
    <n v="5"/>
    <x v="30"/>
  </r>
  <r>
    <x v="297"/>
    <n v="5"/>
    <x v="30"/>
  </r>
  <r>
    <x v="298"/>
    <n v="5"/>
    <x v="30"/>
  </r>
  <r>
    <x v="299"/>
    <n v="5"/>
    <x v="30"/>
  </r>
  <r>
    <x v="300"/>
    <n v="5"/>
    <x v="30"/>
  </r>
  <r>
    <x v="301"/>
    <n v="5"/>
    <x v="30"/>
  </r>
  <r>
    <x v="302"/>
    <n v="4.9000000000000004"/>
    <x v="30"/>
  </r>
  <r>
    <x v="303"/>
    <n v="4.9000000000000004"/>
    <x v="30"/>
  </r>
  <r>
    <x v="304"/>
    <n v="4.8"/>
    <x v="30"/>
  </r>
  <r>
    <x v="305"/>
    <n v="4.8"/>
    <x v="30"/>
  </r>
  <r>
    <x v="306"/>
    <n v="4.8"/>
    <x v="30"/>
  </r>
  <r>
    <x v="307"/>
    <n v="4.8"/>
    <x v="30"/>
  </r>
  <r>
    <x v="308"/>
    <n v="5"/>
    <x v="30"/>
  </r>
  <r>
    <x v="309"/>
    <n v="5.0999999999999996"/>
    <x v="30"/>
  </r>
  <r>
    <x v="310"/>
    <n v="5.2"/>
    <x v="30"/>
  </r>
  <r>
    <x v="311"/>
    <n v="5.3"/>
    <x v="30"/>
  </r>
  <r>
    <x v="312"/>
    <n v="5.3"/>
    <x v="30"/>
  </r>
  <r>
    <x v="313"/>
    <n v="5.4"/>
    <x v="30"/>
  </r>
  <r>
    <x v="314"/>
    <n v="5.4"/>
    <x v="30"/>
  </r>
  <r>
    <x v="315"/>
    <n v="5.5"/>
    <x v="30"/>
  </r>
  <r>
    <x v="316"/>
    <n v="5.5"/>
    <x v="30"/>
  </r>
  <r>
    <x v="317"/>
    <n v="5.5"/>
    <x v="30"/>
  </r>
  <r>
    <x v="318"/>
    <n v="5.5"/>
    <x v="30"/>
  </r>
  <r>
    <x v="319"/>
    <n v="5.5"/>
    <x v="30"/>
  </r>
  <r>
    <x v="320"/>
    <n v="5.5"/>
    <x v="30"/>
  </r>
  <r>
    <x v="321"/>
    <n v="5.5"/>
    <x v="30"/>
  </r>
  <r>
    <x v="322"/>
    <n v="5.5"/>
    <x v="30"/>
  </r>
  <r>
    <x v="323"/>
    <n v="5.6"/>
    <x v="30"/>
  </r>
  <r>
    <x v="324"/>
    <n v="5.6"/>
    <x v="30"/>
  </r>
  <r>
    <x v="325"/>
    <n v="5.7"/>
    <x v="30"/>
  </r>
  <r>
    <x v="326"/>
    <n v="5.8"/>
    <x v="30"/>
  </r>
  <r>
    <x v="327"/>
    <n v="5.8"/>
    <x v="30"/>
  </r>
  <r>
    <x v="328"/>
    <n v="5.9"/>
    <x v="30"/>
  </r>
  <r>
    <x v="329"/>
    <n v="6"/>
    <x v="30"/>
  </r>
  <r>
    <x v="330"/>
    <n v="6.1"/>
    <x v="30"/>
  </r>
  <r>
    <x v="331"/>
    <n v="6.1"/>
    <x v="30"/>
  </r>
  <r>
    <x v="332"/>
    <n v="6.1"/>
    <x v="30"/>
  </r>
  <r>
    <x v="333"/>
    <n v="6.1"/>
    <x v="30"/>
  </r>
  <r>
    <x v="334"/>
    <n v="6"/>
    <x v="30"/>
  </r>
  <r>
    <x v="335"/>
    <n v="5.9"/>
    <x v="30"/>
  </r>
  <r>
    <x v="336"/>
    <n v="5.8"/>
    <x v="30"/>
  </r>
  <r>
    <x v="337"/>
    <n v="5.8"/>
    <x v="30"/>
  </r>
  <r>
    <x v="338"/>
    <n v="5.7"/>
    <x v="30"/>
  </r>
  <r>
    <x v="339"/>
    <n v="5.7"/>
    <x v="30"/>
  </r>
  <r>
    <x v="340"/>
    <n v="5.6"/>
    <x v="30"/>
  </r>
  <r>
    <x v="341"/>
    <n v="5.5"/>
    <x v="30"/>
  </r>
  <r>
    <x v="342"/>
    <n v="5.5"/>
    <x v="30"/>
  </r>
  <r>
    <x v="343"/>
    <n v="5.4"/>
    <x v="30"/>
  </r>
  <r>
    <x v="344"/>
    <n v="5.4"/>
    <x v="30"/>
  </r>
  <r>
    <x v="345"/>
    <n v="5.5"/>
    <x v="30"/>
  </r>
  <r>
    <x v="346"/>
    <n v="5.5"/>
    <x v="30"/>
  </r>
  <r>
    <x v="347"/>
    <n v="5.6"/>
    <x v="30"/>
  </r>
  <r>
    <x v="348"/>
    <n v="5.6"/>
    <x v="30"/>
  </r>
  <r>
    <x v="349"/>
    <n v="5.6"/>
    <x v="30"/>
  </r>
  <r>
    <x v="350"/>
    <n v="5.6"/>
    <x v="30"/>
  </r>
  <r>
    <x v="351"/>
    <n v="5.5"/>
    <x v="30"/>
  </r>
  <r>
    <x v="352"/>
    <n v="5.4"/>
    <x v="30"/>
  </r>
  <r>
    <x v="353"/>
    <n v="5.3"/>
    <x v="30"/>
  </r>
  <r>
    <x v="354"/>
    <n v="5.2"/>
    <x v="30"/>
  </r>
  <r>
    <x v="355"/>
    <n v="5.0999999999999996"/>
    <x v="30"/>
  </r>
  <r>
    <x v="356"/>
    <n v="5"/>
    <x v="30"/>
  </r>
  <r>
    <x v="357"/>
    <n v="4.9000000000000004"/>
    <x v="30"/>
  </r>
  <r>
    <x v="358"/>
    <n v="4.8"/>
    <x v="30"/>
  </r>
  <r>
    <x v="359"/>
    <n v="4.7"/>
    <x v="30"/>
  </r>
  <r>
    <x v="360"/>
    <n v="4.5999999999999996"/>
    <x v="30"/>
  </r>
  <r>
    <x v="361"/>
    <n v="4.5"/>
    <x v="30"/>
  </r>
  <r>
    <x v="362"/>
    <n v="4.4000000000000004"/>
    <x v="30"/>
  </r>
  <r>
    <x v="363"/>
    <n v="4.4000000000000004"/>
    <x v="30"/>
  </r>
  <r>
    <x v="364"/>
    <n v="4.3"/>
    <x v="30"/>
  </r>
  <r>
    <x v="365"/>
    <n v="4.3"/>
    <x v="30"/>
  </r>
  <r>
    <x v="366"/>
    <n v="4.3"/>
    <x v="30"/>
  </r>
  <r>
    <x v="367"/>
    <n v="4.2"/>
    <x v="30"/>
  </r>
  <r>
    <x v="368"/>
    <n v="4.0999999999999996"/>
    <x v="30"/>
  </r>
  <r>
    <x v="369"/>
    <n v="4"/>
    <x v="30"/>
  </r>
  <r>
    <x v="370"/>
    <n v="3.9"/>
    <x v="30"/>
  </r>
  <r>
    <x v="371"/>
    <n v="3.8"/>
    <x v="30"/>
  </r>
  <r>
    <x v="372"/>
    <n v="3.7"/>
    <x v="30"/>
  </r>
  <r>
    <x v="373"/>
    <n v="3.6"/>
    <x v="30"/>
  </r>
  <r>
    <x v="374"/>
    <n v="3.6"/>
    <x v="30"/>
  </r>
  <r>
    <x v="375"/>
    <n v="3.6"/>
    <x v="30"/>
  </r>
  <r>
    <x v="376"/>
    <n v="3.5"/>
    <x v="30"/>
  </r>
  <r>
    <x v="377"/>
    <n v="3.5"/>
    <x v="30"/>
  </r>
  <r>
    <x v="378"/>
    <n v="3.5"/>
    <x v="30"/>
  </r>
  <r>
    <x v="379"/>
    <n v="3.5"/>
    <x v="30"/>
  </r>
  <r>
    <x v="380"/>
    <n v="3.5"/>
    <x v="30"/>
  </r>
  <r>
    <x v="381"/>
    <n v="3.5"/>
    <x v="30"/>
  </r>
  <r>
    <x v="382"/>
    <n v="3.5"/>
    <x v="30"/>
  </r>
  <r>
    <x v="383"/>
    <n v="3.5"/>
    <x v="30"/>
  </r>
  <r>
    <x v="384"/>
    <n v="3.6"/>
    <x v="30"/>
  </r>
  <r>
    <x v="385"/>
    <n v="3.7"/>
    <x v="30"/>
  </r>
  <r>
    <x v="386"/>
    <n v="3.8"/>
    <x v="30"/>
  </r>
  <r>
    <x v="387"/>
    <n v="3.9"/>
    <x v="30"/>
  </r>
  <r>
    <x v="388"/>
    <n v="4.0999999999999996"/>
    <x v="30"/>
  </r>
  <r>
    <x v="389"/>
    <n v="4.2"/>
    <x v="30"/>
  </r>
  <r>
    <x v="390"/>
    <n v="4.4000000000000004"/>
    <x v="30"/>
  </r>
  <r>
    <x v="391"/>
    <n v="4.5"/>
    <x v="30"/>
  </r>
  <r>
    <x v="392"/>
    <n v="4.7"/>
    <x v="30"/>
  </r>
  <r>
    <x v="393"/>
    <n v="4.9000000000000004"/>
    <x v="30"/>
  </r>
  <r>
    <x v="394"/>
    <n v="5.2"/>
    <x v="30"/>
  </r>
  <r>
    <x v="395"/>
    <n v="5.5"/>
    <x v="30"/>
  </r>
  <r>
    <x v="396"/>
    <n v="5.8"/>
    <x v="30"/>
  </r>
  <r>
    <x v="397"/>
    <n v="6.1"/>
    <x v="30"/>
  </r>
  <r>
    <x v="398"/>
    <n v="6.4"/>
    <x v="30"/>
  </r>
  <r>
    <x v="399"/>
    <n v="6.6"/>
    <x v="30"/>
  </r>
  <r>
    <x v="400"/>
    <n v="6.9"/>
    <x v="30"/>
  </r>
  <r>
    <x v="401"/>
    <n v="7.1"/>
    <x v="30"/>
  </r>
  <r>
    <x v="402"/>
    <n v="7.3"/>
    <x v="30"/>
  </r>
  <r>
    <x v="403"/>
    <n v="7.4"/>
    <x v="30"/>
  </r>
  <r>
    <x v="404"/>
    <n v="7.6"/>
    <x v="30"/>
  </r>
  <r>
    <x v="405"/>
    <n v="7.7"/>
    <x v="30"/>
  </r>
  <r>
    <x v="406"/>
    <n v="7.8"/>
    <x v="30"/>
  </r>
  <r>
    <x v="407"/>
    <n v="7.9"/>
    <x v="30"/>
  </r>
  <r>
    <x v="408"/>
    <n v="8"/>
    <x v="30"/>
  </r>
  <r>
    <x v="409"/>
    <n v="8"/>
    <x v="30"/>
  </r>
  <r>
    <x v="410"/>
    <n v="8"/>
    <x v="30"/>
  </r>
  <r>
    <x v="411"/>
    <n v="8"/>
    <x v="30"/>
  </r>
  <r>
    <x v="412"/>
    <n v="7.9"/>
    <x v="30"/>
  </r>
  <r>
    <x v="413"/>
    <n v="7.8"/>
    <x v="30"/>
  </r>
  <r>
    <x v="414"/>
    <n v="7.8"/>
    <x v="30"/>
  </r>
  <r>
    <x v="415"/>
    <n v="7.8"/>
    <x v="30"/>
  </r>
  <r>
    <x v="416"/>
    <n v="7.7"/>
    <x v="30"/>
  </r>
  <r>
    <x v="417"/>
    <n v="7.7"/>
    <x v="30"/>
  </r>
  <r>
    <x v="418"/>
    <n v="7.6"/>
    <x v="30"/>
  </r>
  <r>
    <x v="419"/>
    <n v="7.5"/>
    <x v="30"/>
  </r>
  <r>
    <x v="420"/>
    <n v="7.4"/>
    <x v="30"/>
  </r>
  <r>
    <x v="421"/>
    <n v="7.3"/>
    <x v="30"/>
  </r>
  <r>
    <x v="422"/>
    <n v="7.2"/>
    <x v="30"/>
  </r>
  <r>
    <x v="423"/>
    <n v="7.2"/>
    <x v="30"/>
  </r>
  <r>
    <x v="424"/>
    <n v="7.2"/>
    <x v="30"/>
  </r>
  <r>
    <x v="425"/>
    <n v="7.2"/>
    <x v="30"/>
  </r>
  <r>
    <x v="426"/>
    <n v="7.2"/>
    <x v="30"/>
  </r>
  <r>
    <x v="427"/>
    <n v="7.2"/>
    <x v="30"/>
  </r>
  <r>
    <x v="428"/>
    <n v="7.2"/>
    <x v="30"/>
  </r>
  <r>
    <x v="429"/>
    <n v="7.2"/>
    <x v="30"/>
  </r>
  <r>
    <x v="430"/>
    <n v="7.2"/>
    <x v="30"/>
  </r>
  <r>
    <x v="431"/>
    <n v="7.1"/>
    <x v="30"/>
  </r>
  <r>
    <x v="432"/>
    <n v="7"/>
    <x v="30"/>
  </r>
  <r>
    <x v="433"/>
    <n v="7"/>
    <x v="30"/>
  </r>
  <r>
    <x v="434"/>
    <n v="7"/>
    <x v="30"/>
  </r>
  <r>
    <x v="435"/>
    <n v="7"/>
    <x v="30"/>
  </r>
  <r>
    <x v="436"/>
    <n v="7"/>
    <x v="30"/>
  </r>
  <r>
    <x v="437"/>
    <n v="7"/>
    <x v="30"/>
  </r>
  <r>
    <x v="438"/>
    <n v="6.9"/>
    <x v="30"/>
  </r>
  <r>
    <x v="439"/>
    <n v="6.9"/>
    <x v="30"/>
  </r>
  <r>
    <x v="440"/>
    <n v="6.9"/>
    <x v="30"/>
  </r>
  <r>
    <x v="441"/>
    <n v="6.9"/>
    <x v="30"/>
  </r>
  <r>
    <x v="442"/>
    <n v="6.9"/>
    <x v="30"/>
  </r>
  <r>
    <x v="443"/>
    <n v="6.9"/>
    <x v="30"/>
  </r>
  <r>
    <x v="444"/>
    <n v="7"/>
    <x v="30"/>
  </r>
  <r>
    <x v="445"/>
    <n v="7"/>
    <x v="30"/>
  </r>
  <r>
    <x v="446"/>
    <n v="7"/>
    <x v="30"/>
  </r>
  <r>
    <x v="447"/>
    <n v="7"/>
    <x v="30"/>
  </r>
  <r>
    <x v="448"/>
    <n v="6.9"/>
    <x v="30"/>
  </r>
  <r>
    <x v="449"/>
    <n v="6.9"/>
    <x v="30"/>
  </r>
  <r>
    <x v="450"/>
    <n v="6.9"/>
    <x v="30"/>
  </r>
  <r>
    <x v="451"/>
    <n v="6.9"/>
    <x v="30"/>
  </r>
  <r>
    <x v="452"/>
    <n v="6.8"/>
    <x v="30"/>
  </r>
  <r>
    <x v="453"/>
    <n v="6.8"/>
    <x v="30"/>
  </r>
  <r>
    <x v="454"/>
    <n v="6.8"/>
    <x v="30"/>
  </r>
  <r>
    <x v="455"/>
    <n v="6.8"/>
    <x v="30"/>
  </r>
  <r>
    <x v="456"/>
    <n v="6.8"/>
    <x v="30"/>
  </r>
  <r>
    <x v="457"/>
    <n v="6.7"/>
    <x v="30"/>
  </r>
  <r>
    <x v="458"/>
    <n v="6.7"/>
    <x v="30"/>
  </r>
  <r>
    <x v="459"/>
    <n v="6.6"/>
    <x v="30"/>
  </r>
  <r>
    <x v="460"/>
    <n v="6.6"/>
    <x v="30"/>
  </r>
  <r>
    <x v="461"/>
    <n v="6.6"/>
    <x v="30"/>
  </r>
  <r>
    <x v="462"/>
    <n v="6.5"/>
    <x v="30"/>
  </r>
  <r>
    <x v="463"/>
    <n v="6.5"/>
    <x v="30"/>
  </r>
  <r>
    <x v="464"/>
    <n v="6.5"/>
    <x v="30"/>
  </r>
  <r>
    <x v="465"/>
    <n v="6.4"/>
    <x v="30"/>
  </r>
  <r>
    <x v="466"/>
    <n v="6.4"/>
    <x v="30"/>
  </r>
  <r>
    <x v="467"/>
    <n v="6.4"/>
    <x v="30"/>
  </r>
  <r>
    <x v="468"/>
    <n v="6.5"/>
    <x v="30"/>
  </r>
  <r>
    <x v="469"/>
    <n v="6.5"/>
    <x v="30"/>
  </r>
  <r>
    <x v="470"/>
    <n v="6.6"/>
    <x v="30"/>
  </r>
  <r>
    <x v="471"/>
    <n v="6.7"/>
    <x v="30"/>
  </r>
  <r>
    <x v="472"/>
    <n v="6.7"/>
    <x v="30"/>
  </r>
  <r>
    <x v="473"/>
    <n v="6.7"/>
    <x v="30"/>
  </r>
  <r>
    <x v="474"/>
    <n v="6.7"/>
    <x v="30"/>
  </r>
  <r>
    <x v="475"/>
    <n v="6.7"/>
    <x v="30"/>
  </r>
  <r>
    <x v="476"/>
    <n v="6.6"/>
    <x v="30"/>
  </r>
  <r>
    <x v="477"/>
    <n v="6.6"/>
    <x v="30"/>
  </r>
  <r>
    <x v="478"/>
    <n v="6.5"/>
    <x v="30"/>
  </r>
  <r>
    <x v="479"/>
    <n v="6.5"/>
    <x v="30"/>
  </r>
  <r>
    <x v="480"/>
    <n v="6.5"/>
    <x v="30"/>
  </r>
  <r>
    <x v="481"/>
    <n v="6.5"/>
    <x v="30"/>
  </r>
  <r>
    <x v="482"/>
    <n v="6.5"/>
    <x v="30"/>
  </r>
  <r>
    <x v="483"/>
    <n v="6.6"/>
    <x v="30"/>
  </r>
  <r>
    <x v="484"/>
    <n v="6.7"/>
    <x v="30"/>
  </r>
  <r>
    <x v="485"/>
    <n v="6.8"/>
    <x v="30"/>
  </r>
  <r>
    <x v="486"/>
    <n v="6.9"/>
    <x v="30"/>
  </r>
  <r>
    <x v="487"/>
    <n v="7"/>
    <x v="30"/>
  </r>
  <r>
    <x v="488"/>
    <n v="7"/>
    <x v="30"/>
  </r>
  <r>
    <x v="489"/>
    <n v="7"/>
    <x v="30"/>
  </r>
  <r>
    <x v="490"/>
    <n v="7"/>
    <x v="30"/>
  </r>
  <r>
    <x v="491"/>
    <n v="6.9"/>
    <x v="30"/>
  </r>
  <r>
    <x v="492"/>
    <n v="6.8"/>
    <x v="30"/>
  </r>
  <r>
    <x v="493"/>
    <n v="6.7"/>
    <x v="30"/>
  </r>
  <r>
    <x v="494"/>
    <n v="6.6"/>
    <x v="30"/>
  </r>
  <r>
    <x v="495"/>
    <n v="6.5"/>
    <x v="30"/>
  </r>
  <r>
    <x v="496"/>
    <n v="6.3"/>
    <x v="30"/>
  </r>
  <r>
    <x v="497"/>
    <n v="6.2"/>
    <x v="30"/>
  </r>
  <r>
    <x v="498"/>
    <n v="6"/>
    <x v="30"/>
  </r>
  <r>
    <x v="499"/>
    <n v="5.9"/>
    <x v="30"/>
  </r>
  <r>
    <x v="500"/>
    <n v="5.8"/>
    <x v="30"/>
  </r>
  <r>
    <x v="501"/>
    <n v="5.7"/>
    <x v="30"/>
  </r>
  <r>
    <x v="502"/>
    <n v="5.5"/>
    <x v="30"/>
  </r>
  <r>
    <x v="503"/>
    <n v="5.4"/>
    <x v="30"/>
  </r>
  <r>
    <x v="504"/>
    <n v="5.2"/>
    <x v="30"/>
  </r>
  <r>
    <x v="505"/>
    <n v="5.0999999999999996"/>
    <x v="30"/>
  </r>
  <r>
    <x v="506"/>
    <n v="4.9000000000000004"/>
    <x v="30"/>
  </r>
  <r>
    <x v="507"/>
    <n v="4.8"/>
    <x v="30"/>
  </r>
  <r>
    <x v="508"/>
    <n v="4.8"/>
    <x v="30"/>
  </r>
  <r>
    <x v="509"/>
    <n v="4.7"/>
    <x v="30"/>
  </r>
  <r>
    <x v="510"/>
    <n v="4.7"/>
    <x v="30"/>
  </r>
  <r>
    <x v="511"/>
    <n v="4.8"/>
    <x v="30"/>
  </r>
  <r>
    <x v="512"/>
    <n v="4.9000000000000004"/>
    <x v="30"/>
  </r>
  <r>
    <x v="513"/>
    <n v="5"/>
    <x v="30"/>
  </r>
  <r>
    <x v="514"/>
    <n v="5.0999999999999996"/>
    <x v="30"/>
  </r>
  <r>
    <x v="515"/>
    <n v="5.2"/>
    <x v="30"/>
  </r>
  <r>
    <x v="516"/>
    <n v="5.0999999999999996"/>
    <x v="30"/>
  </r>
  <r>
    <x v="517"/>
    <n v="5.0999999999999996"/>
    <x v="30"/>
  </r>
  <r>
    <x v="518"/>
    <n v="5"/>
    <x v="30"/>
  </r>
  <r>
    <x v="519"/>
    <n v="5"/>
    <x v="30"/>
  </r>
  <r>
    <x v="520"/>
    <n v="5"/>
    <x v="30"/>
  </r>
  <r>
    <x v="521"/>
    <n v="4.9000000000000004"/>
    <x v="30"/>
  </r>
  <r>
    <x v="522"/>
    <n v="4.9000000000000004"/>
    <x v="30"/>
  </r>
  <r>
    <x v="523"/>
    <n v="4.9000000000000004"/>
    <x v="30"/>
  </r>
  <r>
    <x v="524"/>
    <n v="4.9000000000000004"/>
    <x v="30"/>
  </r>
  <r>
    <x v="525"/>
    <n v="4.9000000000000004"/>
    <x v="30"/>
  </r>
  <r>
    <x v="526"/>
    <n v="4.9000000000000004"/>
    <x v="30"/>
  </r>
  <r>
    <x v="527"/>
    <n v="5"/>
    <x v="30"/>
  </r>
  <r>
    <x v="528"/>
    <n v="5.0999999999999996"/>
    <x v="30"/>
  </r>
  <r>
    <x v="529"/>
    <n v="5.3"/>
    <x v="30"/>
  </r>
  <r>
    <x v="530"/>
    <n v="5.9"/>
    <x v="30"/>
  </r>
  <r>
    <x v="531"/>
    <n v="9"/>
    <x v="30"/>
  </r>
  <r>
    <x v="532"/>
    <n v="9.3000000000000007"/>
    <x v="30"/>
  </r>
  <r>
    <x v="533"/>
    <n v="9"/>
    <x v="30"/>
  </r>
  <r>
    <x v="534"/>
    <n v="9"/>
    <x v="30"/>
  </r>
  <r>
    <x v="535"/>
    <n v="8.6"/>
    <x v="30"/>
  </r>
  <r>
    <x v="536"/>
    <n v="8.6999999999999993"/>
    <x v="30"/>
  </r>
  <r>
    <x v="537"/>
    <n v="8.4"/>
    <x v="30"/>
  </r>
  <r>
    <x v="538"/>
    <n v="8.4"/>
    <x v="30"/>
  </r>
  <r>
    <x v="539"/>
    <n v="8.4"/>
    <x v="30"/>
  </r>
  <r>
    <x v="540"/>
    <n v="8.1999999999999993"/>
    <x v="30"/>
  </r>
  <r>
    <x v="541"/>
    <n v="8.1999999999999993"/>
    <x v="30"/>
  </r>
  <r>
    <x v="542"/>
    <n v="8"/>
    <x v="30"/>
  </r>
  <r>
    <x v="543"/>
    <n v="7.9"/>
    <x v="30"/>
  </r>
  <r>
    <x v="544"/>
    <n v="7.6"/>
    <x v="30"/>
  </r>
  <r>
    <x v="545"/>
    <n v="7.5"/>
    <x v="30"/>
  </r>
  <r>
    <x v="546"/>
    <n v="7.1"/>
    <x v="30"/>
  </r>
  <r>
    <x v="547"/>
    <n v="6.8"/>
    <x v="30"/>
  </r>
  <r>
    <x v="548"/>
    <n v="6.3"/>
    <x v="30"/>
  </r>
  <r>
    <x v="549"/>
    <n v="6"/>
    <x v="30"/>
  </r>
  <r>
    <x v="550"/>
    <n v="5.8"/>
    <x v="30"/>
  </r>
  <r>
    <x v="551"/>
    <n v="5.6"/>
    <x v="30"/>
  </r>
  <r>
    <x v="552"/>
    <n v="5.4"/>
    <x v="30"/>
  </r>
  <r>
    <x v="553"/>
    <n v="5.0999999999999996"/>
    <x v="30"/>
  </r>
  <r>
    <x v="554"/>
    <n v="4.7"/>
    <x v="30"/>
  </r>
  <r>
    <x v="555"/>
    <n v="4.4000000000000004"/>
    <x v="30"/>
  </r>
  <r>
    <x v="556"/>
    <n v="4.2"/>
    <x v="30"/>
  </r>
  <r>
    <x v="557"/>
    <n v="3.9"/>
    <x v="30"/>
  </r>
  <r>
    <x v="558"/>
    <n v="3.6"/>
    <x v="30"/>
  </r>
  <r>
    <x v="559"/>
    <n v="3.4"/>
    <x v="30"/>
  </r>
  <r>
    <x v="560"/>
    <n v="3.4"/>
    <x v="30"/>
  </r>
  <r>
    <x v="561"/>
    <n v="3.5"/>
    <x v="30"/>
  </r>
  <r>
    <x v="562"/>
    <n v="3.6"/>
    <x v="30"/>
  </r>
  <r>
    <x v="563"/>
    <n v="3.6"/>
    <x v="30"/>
  </r>
  <r>
    <x v="564"/>
    <n v="3.6"/>
    <x v="30"/>
  </r>
  <r>
    <x v="565"/>
    <n v="3.6"/>
    <x v="30"/>
  </r>
  <r>
    <x v="566"/>
    <n v="3.6"/>
    <x v="30"/>
  </r>
  <r>
    <x v="567"/>
    <n v="3.6"/>
    <x v="30"/>
  </r>
  <r>
    <x v="568"/>
    <n v="3.6"/>
    <x v="30"/>
  </r>
  <r>
    <x v="569"/>
    <n v="3.6"/>
    <x v="30"/>
  </r>
  <r>
    <x v="570"/>
    <n v="3.6"/>
    <x v="30"/>
  </r>
  <r>
    <x v="571"/>
    <n v="3.7"/>
    <x v="30"/>
  </r>
  <r>
    <x v="572"/>
    <n v="3.7"/>
    <x v="30"/>
  </r>
  <r>
    <x v="573"/>
    <n v="3.7"/>
    <x v="30"/>
  </r>
  <r>
    <x v="574"/>
    <n v="3.8"/>
    <x v="30"/>
  </r>
  <r>
    <x v="575"/>
    <n v="3.8"/>
    <x v="30"/>
  </r>
  <r>
    <x v="576"/>
    <n v="3.8"/>
    <x v="30"/>
  </r>
  <r>
    <x v="577"/>
    <n v="3.8"/>
    <x v="30"/>
  </r>
  <r>
    <x v="578"/>
    <n v="3.9"/>
    <x v="30"/>
  </r>
  <r>
    <x v="579"/>
    <n v="4"/>
    <x v="30"/>
  </r>
  <r>
    <x v="580"/>
    <n v="4.0999999999999996"/>
    <x v="30"/>
  </r>
  <r>
    <x v="581"/>
    <n v="4.2"/>
    <x v="30"/>
  </r>
  <r>
    <x v="582"/>
    <n v="4.2"/>
    <x v="30"/>
  </r>
  <r>
    <x v="583"/>
    <n v="4.3"/>
    <x v="30"/>
  </r>
  <r>
    <x v="584"/>
    <n v="4.2"/>
    <x v="30"/>
  </r>
  <r>
    <x v="585"/>
    <n v="4.2"/>
    <x v="30"/>
  </r>
  <r>
    <x v="586"/>
    <n v="4.2"/>
    <x v="30"/>
  </r>
  <r>
    <x v="587"/>
    <n v="4.2"/>
    <x v="30"/>
  </r>
  <r>
    <x v="588"/>
    <n v="4.0999999999999996"/>
    <x v="30"/>
  </r>
  <r>
    <x v="589"/>
    <n v="4.0999999999999996"/>
    <x v="30"/>
  </r>
  <r>
    <x v="590"/>
    <n v="4.0999999999999996"/>
    <x v="30"/>
  </r>
  <r>
    <x v="591"/>
    <n v="4.0999999999999996"/>
    <x v="30"/>
  </r>
  <r>
    <x v="592"/>
    <n v="4"/>
    <x v="30"/>
  </r>
  <r>
    <x v="593"/>
    <n v="4"/>
    <x v="30"/>
  </r>
  <r>
    <x v="594"/>
    <n v="4"/>
    <x v="30"/>
  </r>
  <r>
    <x v="595"/>
    <n v="4.0999999999999996"/>
    <x v="30"/>
  </r>
  <r>
    <x v="596"/>
    <n v="4.2"/>
    <x v="30"/>
  </r>
  <r>
    <x v="597"/>
    <m/>
    <x v="30"/>
  </r>
  <r>
    <x v="598"/>
    <n v="4.3"/>
    <x v="30"/>
  </r>
  <r>
    <x v="599"/>
    <n v="4.3"/>
    <x v="30"/>
  </r>
  <r>
    <x v="600"/>
    <n v="4.5"/>
    <x v="30"/>
  </r>
  <r>
    <x v="601"/>
    <n v="4.7"/>
    <x v="30"/>
  </r>
  <r>
    <x v="602"/>
    <n v="4.8"/>
    <x v="30"/>
  </r>
  <r>
    <x v="603"/>
    <n v="4.9000000000000004"/>
    <x v="30"/>
  </r>
  <r>
    <x v="604"/>
    <n v="4.9000000000000004"/>
    <x v="30"/>
  </r>
  <r>
    <x v="0"/>
    <n v="10.3"/>
    <x v="31"/>
  </r>
  <r>
    <x v="1"/>
    <n v="10.3"/>
    <x v="31"/>
  </r>
  <r>
    <x v="2"/>
    <n v="10.199999999999999"/>
    <x v="31"/>
  </r>
  <r>
    <x v="3"/>
    <n v="10.199999999999999"/>
    <x v="31"/>
  </r>
  <r>
    <x v="4"/>
    <n v="10.199999999999999"/>
    <x v="31"/>
  </r>
  <r>
    <x v="5"/>
    <n v="10.199999999999999"/>
    <x v="31"/>
  </r>
  <r>
    <x v="6"/>
    <n v="10.199999999999999"/>
    <x v="31"/>
  </r>
  <r>
    <x v="7"/>
    <n v="10.199999999999999"/>
    <x v="31"/>
  </r>
  <r>
    <x v="8"/>
    <n v="10.199999999999999"/>
    <x v="31"/>
  </r>
  <r>
    <x v="9"/>
    <n v="10.199999999999999"/>
    <x v="31"/>
  </r>
  <r>
    <x v="10"/>
    <n v="10.199999999999999"/>
    <x v="31"/>
  </r>
  <r>
    <x v="11"/>
    <n v="10.1"/>
    <x v="31"/>
  </r>
  <r>
    <x v="12"/>
    <n v="10.1"/>
    <x v="31"/>
  </r>
  <r>
    <x v="13"/>
    <n v="10"/>
    <x v="31"/>
  </r>
  <r>
    <x v="14"/>
    <n v="9.8000000000000007"/>
    <x v="31"/>
  </r>
  <r>
    <x v="15"/>
    <n v="9.6"/>
    <x v="31"/>
  </r>
  <r>
    <x v="16"/>
    <n v="9.3000000000000007"/>
    <x v="31"/>
  </r>
  <r>
    <x v="17"/>
    <n v="9.1"/>
    <x v="31"/>
  </r>
  <r>
    <x v="18"/>
    <n v="8.9"/>
    <x v="31"/>
  </r>
  <r>
    <x v="19"/>
    <n v="8.8000000000000007"/>
    <x v="31"/>
  </r>
  <r>
    <x v="20"/>
    <n v="8.6999999999999993"/>
    <x v="31"/>
  </r>
  <r>
    <x v="21"/>
    <n v="8.6"/>
    <x v="31"/>
  </r>
  <r>
    <x v="22"/>
    <n v="8.5"/>
    <x v="31"/>
  </r>
  <r>
    <x v="23"/>
    <n v="8.4"/>
    <x v="31"/>
  </r>
  <r>
    <x v="24"/>
    <n v="8.1999999999999993"/>
    <x v="31"/>
  </r>
  <r>
    <x v="25"/>
    <n v="8.1"/>
    <x v="31"/>
  </r>
  <r>
    <x v="26"/>
    <n v="8"/>
    <x v="31"/>
  </r>
  <r>
    <x v="27"/>
    <n v="7.9"/>
    <x v="31"/>
  </r>
  <r>
    <x v="28"/>
    <n v="7.8"/>
    <x v="31"/>
  </r>
  <r>
    <x v="29"/>
    <n v="7.8"/>
    <x v="31"/>
  </r>
  <r>
    <x v="30"/>
    <n v="7.7"/>
    <x v="31"/>
  </r>
  <r>
    <x v="31"/>
    <n v="7.6"/>
    <x v="31"/>
  </r>
  <r>
    <x v="32"/>
    <n v="7.5"/>
    <x v="31"/>
  </r>
  <r>
    <x v="33"/>
    <n v="7.4"/>
    <x v="31"/>
  </r>
  <r>
    <x v="34"/>
    <n v="7.3"/>
    <x v="31"/>
  </r>
  <r>
    <x v="35"/>
    <n v="7.2"/>
    <x v="31"/>
  </r>
  <r>
    <x v="36"/>
    <n v="7.1"/>
    <x v="31"/>
  </r>
  <r>
    <x v="37"/>
    <n v="7.1"/>
    <x v="31"/>
  </r>
  <r>
    <x v="38"/>
    <n v="7"/>
    <x v="31"/>
  </r>
  <r>
    <x v="39"/>
    <n v="7"/>
    <x v="31"/>
  </r>
  <r>
    <x v="40"/>
    <n v="7"/>
    <x v="31"/>
  </r>
  <r>
    <x v="41"/>
    <n v="7"/>
    <x v="31"/>
  </r>
  <r>
    <x v="42"/>
    <n v="7.1"/>
    <x v="31"/>
  </r>
  <r>
    <x v="43"/>
    <n v="7.1"/>
    <x v="31"/>
  </r>
  <r>
    <x v="44"/>
    <n v="7.2"/>
    <x v="31"/>
  </r>
  <r>
    <x v="45"/>
    <n v="7.2"/>
    <x v="31"/>
  </r>
  <r>
    <x v="46"/>
    <n v="7.2"/>
    <x v="31"/>
  </r>
  <r>
    <x v="47"/>
    <n v="7.1"/>
    <x v="31"/>
  </r>
  <r>
    <x v="48"/>
    <n v="7.1"/>
    <x v="31"/>
  </r>
  <r>
    <x v="49"/>
    <n v="7.1"/>
    <x v="31"/>
  </r>
  <r>
    <x v="50"/>
    <n v="7.2"/>
    <x v="31"/>
  </r>
  <r>
    <x v="51"/>
    <n v="7.4"/>
    <x v="31"/>
  </r>
  <r>
    <x v="52"/>
    <n v="7.5"/>
    <x v="31"/>
  </r>
  <r>
    <x v="53"/>
    <n v="7.6"/>
    <x v="31"/>
  </r>
  <r>
    <x v="54"/>
    <n v="7.6"/>
    <x v="31"/>
  </r>
  <r>
    <x v="55"/>
    <n v="7.6"/>
    <x v="31"/>
  </r>
  <r>
    <x v="56"/>
    <n v="7.5"/>
    <x v="31"/>
  </r>
  <r>
    <x v="57"/>
    <n v="7.5"/>
    <x v="31"/>
  </r>
  <r>
    <x v="58"/>
    <n v="7.5"/>
    <x v="31"/>
  </r>
  <r>
    <x v="59"/>
    <n v="7.5"/>
    <x v="31"/>
  </r>
  <r>
    <x v="60"/>
    <n v="7.6"/>
    <x v="31"/>
  </r>
  <r>
    <x v="61"/>
    <n v="7.6"/>
    <x v="31"/>
  </r>
  <r>
    <x v="62"/>
    <n v="7.6"/>
    <x v="31"/>
  </r>
  <r>
    <x v="63"/>
    <n v="7.6"/>
    <x v="31"/>
  </r>
  <r>
    <x v="64"/>
    <n v="7.6"/>
    <x v="31"/>
  </r>
  <r>
    <x v="65"/>
    <n v="7.5"/>
    <x v="31"/>
  </r>
  <r>
    <x v="66"/>
    <n v="7.4"/>
    <x v="31"/>
  </r>
  <r>
    <x v="67"/>
    <n v="7.4"/>
    <x v="31"/>
  </r>
  <r>
    <x v="68"/>
    <n v="7.5"/>
    <x v="31"/>
  </r>
  <r>
    <x v="69"/>
    <n v="7.6"/>
    <x v="31"/>
  </r>
  <r>
    <x v="70"/>
    <n v="7.8"/>
    <x v="31"/>
  </r>
  <r>
    <x v="71"/>
    <n v="8"/>
    <x v="31"/>
  </r>
  <r>
    <x v="72"/>
    <n v="8.1"/>
    <x v="31"/>
  </r>
  <r>
    <x v="73"/>
    <n v="8.1999999999999993"/>
    <x v="31"/>
  </r>
  <r>
    <x v="74"/>
    <n v="8.3000000000000007"/>
    <x v="31"/>
  </r>
  <r>
    <x v="75"/>
    <n v="8.4"/>
    <x v="31"/>
  </r>
  <r>
    <x v="76"/>
    <n v="8.4"/>
    <x v="31"/>
  </r>
  <r>
    <x v="77"/>
    <n v="8.5"/>
    <x v="31"/>
  </r>
  <r>
    <x v="78"/>
    <n v="8.6"/>
    <x v="31"/>
  </r>
  <r>
    <x v="79"/>
    <n v="8.8000000000000007"/>
    <x v="31"/>
  </r>
  <r>
    <x v="80"/>
    <n v="9"/>
    <x v="31"/>
  </r>
  <r>
    <x v="81"/>
    <n v="9.1999999999999993"/>
    <x v="31"/>
  </r>
  <r>
    <x v="82"/>
    <n v="9.4"/>
    <x v="31"/>
  </r>
  <r>
    <x v="83"/>
    <n v="9.5"/>
    <x v="31"/>
  </r>
  <r>
    <x v="84"/>
    <n v="9.6"/>
    <x v="31"/>
  </r>
  <r>
    <x v="85"/>
    <n v="9.6"/>
    <x v="31"/>
  </r>
  <r>
    <x v="86"/>
    <n v="9.6"/>
    <x v="31"/>
  </r>
  <r>
    <x v="87"/>
    <n v="9.4"/>
    <x v="31"/>
  </r>
  <r>
    <x v="88"/>
    <n v="9.3000000000000007"/>
    <x v="31"/>
  </r>
  <r>
    <x v="89"/>
    <n v="9.1999999999999993"/>
    <x v="31"/>
  </r>
  <r>
    <x v="90"/>
    <n v="9"/>
    <x v="31"/>
  </r>
  <r>
    <x v="91"/>
    <n v="8.8000000000000007"/>
    <x v="31"/>
  </r>
  <r>
    <x v="92"/>
    <n v="8.5"/>
    <x v="31"/>
  </r>
  <r>
    <x v="93"/>
    <n v="8.3000000000000007"/>
    <x v="31"/>
  </r>
  <r>
    <x v="94"/>
    <n v="8.1"/>
    <x v="31"/>
  </r>
  <r>
    <x v="95"/>
    <n v="7.8"/>
    <x v="31"/>
  </r>
  <r>
    <x v="96"/>
    <n v="7.6"/>
    <x v="31"/>
  </r>
  <r>
    <x v="97"/>
    <n v="7.5"/>
    <x v="31"/>
  </r>
  <r>
    <x v="98"/>
    <n v="7.3"/>
    <x v="31"/>
  </r>
  <r>
    <x v="99"/>
    <n v="7.3"/>
    <x v="31"/>
  </r>
  <r>
    <x v="100"/>
    <n v="7.3"/>
    <x v="31"/>
  </r>
  <r>
    <x v="101"/>
    <n v="7.3"/>
    <x v="31"/>
  </r>
  <r>
    <x v="102"/>
    <n v="7.3"/>
    <x v="31"/>
  </r>
  <r>
    <x v="103"/>
    <n v="7.3"/>
    <x v="31"/>
  </r>
  <r>
    <x v="104"/>
    <n v="7.2"/>
    <x v="31"/>
  </r>
  <r>
    <x v="105"/>
    <n v="7.1"/>
    <x v="31"/>
  </r>
  <r>
    <x v="106"/>
    <n v="7"/>
    <x v="31"/>
  </r>
  <r>
    <x v="107"/>
    <n v="6.9"/>
    <x v="31"/>
  </r>
  <r>
    <x v="108"/>
    <n v="6.8"/>
    <x v="31"/>
  </r>
  <r>
    <x v="109"/>
    <n v="6.8"/>
    <x v="31"/>
  </r>
  <r>
    <x v="110"/>
    <n v="6.8"/>
    <x v="31"/>
  </r>
  <r>
    <x v="111"/>
    <n v="6.8"/>
    <x v="31"/>
  </r>
  <r>
    <x v="112"/>
    <n v="6.7"/>
    <x v="31"/>
  </r>
  <r>
    <x v="113"/>
    <n v="6.6"/>
    <x v="31"/>
  </r>
  <r>
    <x v="114"/>
    <n v="6.6"/>
    <x v="31"/>
  </r>
  <r>
    <x v="115"/>
    <n v="6.5"/>
    <x v="31"/>
  </r>
  <r>
    <x v="116"/>
    <n v="6.5"/>
    <x v="31"/>
  </r>
  <r>
    <x v="117"/>
    <n v="6.4"/>
    <x v="31"/>
  </r>
  <r>
    <x v="118"/>
    <n v="6.4"/>
    <x v="31"/>
  </r>
  <r>
    <x v="119"/>
    <n v="6.5"/>
    <x v="31"/>
  </r>
  <r>
    <x v="120"/>
    <n v="6.5"/>
    <x v="31"/>
  </r>
  <r>
    <x v="121"/>
    <n v="6.6"/>
    <x v="31"/>
  </r>
  <r>
    <x v="122"/>
    <n v="6.6"/>
    <x v="31"/>
  </r>
  <r>
    <x v="123"/>
    <n v="6.6"/>
    <x v="31"/>
  </r>
  <r>
    <x v="124"/>
    <n v="6.6"/>
    <x v="31"/>
  </r>
  <r>
    <x v="125"/>
    <n v="6.5"/>
    <x v="31"/>
  </r>
  <r>
    <x v="126"/>
    <n v="6.3"/>
    <x v="31"/>
  </r>
  <r>
    <x v="127"/>
    <n v="6.1"/>
    <x v="31"/>
  </r>
  <r>
    <x v="128"/>
    <n v="5.9"/>
    <x v="31"/>
  </r>
  <r>
    <x v="129"/>
    <n v="5.7"/>
    <x v="31"/>
  </r>
  <r>
    <x v="130"/>
    <n v="5.6"/>
    <x v="31"/>
  </r>
  <r>
    <x v="131"/>
    <n v="5.5"/>
    <x v="31"/>
  </r>
  <r>
    <x v="132"/>
    <n v="5.3"/>
    <x v="31"/>
  </r>
  <r>
    <x v="133"/>
    <n v="5.2"/>
    <x v="31"/>
  </r>
  <r>
    <x v="134"/>
    <n v="5"/>
    <x v="31"/>
  </r>
  <r>
    <x v="135"/>
    <n v="4.9000000000000004"/>
    <x v="31"/>
  </r>
  <r>
    <x v="136"/>
    <n v="4.8"/>
    <x v="31"/>
  </r>
  <r>
    <x v="137"/>
    <n v="4.7"/>
    <x v="31"/>
  </r>
  <r>
    <x v="138"/>
    <n v="4.7"/>
    <x v="31"/>
  </r>
  <r>
    <x v="139"/>
    <n v="4.7"/>
    <x v="31"/>
  </r>
  <r>
    <x v="140"/>
    <n v="4.5999999999999996"/>
    <x v="31"/>
  </r>
  <r>
    <x v="141"/>
    <n v="4.5999999999999996"/>
    <x v="31"/>
  </r>
  <r>
    <x v="142"/>
    <n v="4.5"/>
    <x v="31"/>
  </r>
  <r>
    <x v="143"/>
    <n v="4.4000000000000004"/>
    <x v="31"/>
  </r>
  <r>
    <x v="144"/>
    <n v="4.3"/>
    <x v="31"/>
  </r>
  <r>
    <x v="145"/>
    <n v="4.0999999999999996"/>
    <x v="31"/>
  </r>
  <r>
    <x v="146"/>
    <n v="4"/>
    <x v="31"/>
  </r>
  <r>
    <x v="147"/>
    <n v="4"/>
    <x v="31"/>
  </r>
  <r>
    <x v="148"/>
    <n v="4"/>
    <x v="31"/>
  </r>
  <r>
    <x v="149"/>
    <n v="4.0999999999999996"/>
    <x v="31"/>
  </r>
  <r>
    <x v="150"/>
    <n v="4.2"/>
    <x v="31"/>
  </r>
  <r>
    <x v="151"/>
    <n v="4.3"/>
    <x v="31"/>
  </r>
  <r>
    <x v="152"/>
    <n v="4.4000000000000004"/>
    <x v="31"/>
  </r>
  <r>
    <x v="153"/>
    <n v="4.4000000000000004"/>
    <x v="31"/>
  </r>
  <r>
    <x v="154"/>
    <n v="4.5"/>
    <x v="31"/>
  </r>
  <r>
    <x v="155"/>
    <n v="4.5"/>
    <x v="31"/>
  </r>
  <r>
    <x v="156"/>
    <n v="4.5"/>
    <x v="31"/>
  </r>
  <r>
    <x v="157"/>
    <n v="4.5999999999999996"/>
    <x v="31"/>
  </r>
  <r>
    <x v="158"/>
    <n v="4.5999999999999996"/>
    <x v="31"/>
  </r>
  <r>
    <x v="159"/>
    <n v="4.7"/>
    <x v="31"/>
  </r>
  <r>
    <x v="160"/>
    <n v="4.7"/>
    <x v="31"/>
  </r>
  <r>
    <x v="161"/>
    <n v="4.8"/>
    <x v="31"/>
  </r>
  <r>
    <x v="162"/>
    <n v="4.9000000000000004"/>
    <x v="31"/>
  </r>
  <r>
    <x v="163"/>
    <n v="5"/>
    <x v="31"/>
  </r>
  <r>
    <x v="164"/>
    <n v="5"/>
    <x v="31"/>
  </r>
  <r>
    <x v="165"/>
    <n v="5.0999999999999996"/>
    <x v="31"/>
  </r>
  <r>
    <x v="166"/>
    <n v="5.2"/>
    <x v="31"/>
  </r>
  <r>
    <x v="167"/>
    <n v="5.2"/>
    <x v="31"/>
  </r>
  <r>
    <x v="168"/>
    <n v="5.2"/>
    <x v="31"/>
  </r>
  <r>
    <x v="169"/>
    <n v="5.0999999999999996"/>
    <x v="31"/>
  </r>
  <r>
    <x v="170"/>
    <n v="5.0999999999999996"/>
    <x v="31"/>
  </r>
  <r>
    <x v="171"/>
    <n v="5"/>
    <x v="31"/>
  </r>
  <r>
    <x v="172"/>
    <n v="5"/>
    <x v="31"/>
  </r>
  <r>
    <x v="173"/>
    <n v="5"/>
    <x v="31"/>
  </r>
  <r>
    <x v="174"/>
    <n v="5.0999999999999996"/>
    <x v="31"/>
  </r>
  <r>
    <x v="175"/>
    <n v="5.3"/>
    <x v="31"/>
  </r>
  <r>
    <x v="176"/>
    <n v="5.4"/>
    <x v="31"/>
  </r>
  <r>
    <x v="177"/>
    <n v="5.7"/>
    <x v="31"/>
  </r>
  <r>
    <x v="178"/>
    <n v="5.9"/>
    <x v="31"/>
  </r>
  <r>
    <x v="179"/>
    <n v="6.2"/>
    <x v="31"/>
  </r>
  <r>
    <x v="180"/>
    <n v="6.4"/>
    <x v="31"/>
  </r>
  <r>
    <x v="181"/>
    <n v="6.7"/>
    <x v="31"/>
  </r>
  <r>
    <x v="182"/>
    <n v="7"/>
    <x v="31"/>
  </r>
  <r>
    <x v="183"/>
    <n v="7.2"/>
    <x v="31"/>
  </r>
  <r>
    <x v="184"/>
    <n v="7.3"/>
    <x v="31"/>
  </r>
  <r>
    <x v="185"/>
    <n v="7.4"/>
    <x v="31"/>
  </r>
  <r>
    <x v="186"/>
    <n v="7.4"/>
    <x v="31"/>
  </r>
  <r>
    <x v="187"/>
    <n v="7.4"/>
    <x v="31"/>
  </r>
  <r>
    <x v="188"/>
    <n v="7.5"/>
    <x v="31"/>
  </r>
  <r>
    <x v="189"/>
    <n v="7.6"/>
    <x v="31"/>
  </r>
  <r>
    <x v="190"/>
    <n v="7.8"/>
    <x v="31"/>
  </r>
  <r>
    <x v="191"/>
    <n v="8"/>
    <x v="31"/>
  </r>
  <r>
    <x v="192"/>
    <n v="8.3000000000000007"/>
    <x v="31"/>
  </r>
  <r>
    <x v="193"/>
    <n v="8.4"/>
    <x v="31"/>
  </r>
  <r>
    <x v="194"/>
    <n v="8.6"/>
    <x v="31"/>
  </r>
  <r>
    <x v="195"/>
    <n v="8.6999999999999993"/>
    <x v="31"/>
  </r>
  <r>
    <x v="196"/>
    <n v="8.8000000000000007"/>
    <x v="31"/>
  </r>
  <r>
    <x v="197"/>
    <n v="8.9"/>
    <x v="31"/>
  </r>
  <r>
    <x v="198"/>
    <n v="8.9"/>
    <x v="31"/>
  </r>
  <r>
    <x v="199"/>
    <n v="9"/>
    <x v="31"/>
  </r>
  <r>
    <x v="200"/>
    <n v="8.9"/>
    <x v="31"/>
  </r>
  <r>
    <x v="201"/>
    <n v="8.8000000000000007"/>
    <x v="31"/>
  </r>
  <r>
    <x v="202"/>
    <n v="8.6999999999999993"/>
    <x v="31"/>
  </r>
  <r>
    <x v="203"/>
    <n v="8.6"/>
    <x v="31"/>
  </r>
  <r>
    <x v="204"/>
    <n v="8.4"/>
    <x v="31"/>
  </r>
  <r>
    <x v="205"/>
    <n v="8.3000000000000007"/>
    <x v="31"/>
  </r>
  <r>
    <x v="206"/>
    <n v="8.1"/>
    <x v="31"/>
  </r>
  <r>
    <x v="207"/>
    <n v="8"/>
    <x v="31"/>
  </r>
  <r>
    <x v="208"/>
    <n v="7.9"/>
    <x v="31"/>
  </r>
  <r>
    <x v="209"/>
    <n v="7.9"/>
    <x v="31"/>
  </r>
  <r>
    <x v="210"/>
    <n v="7.9"/>
    <x v="31"/>
  </r>
  <r>
    <x v="211"/>
    <n v="7.8"/>
    <x v="31"/>
  </r>
  <r>
    <x v="212"/>
    <n v="7.8"/>
    <x v="31"/>
  </r>
  <r>
    <x v="213"/>
    <n v="7.8"/>
    <x v="31"/>
  </r>
  <r>
    <x v="214"/>
    <n v="7.8"/>
    <x v="31"/>
  </r>
  <r>
    <x v="215"/>
    <n v="7.7"/>
    <x v="31"/>
  </r>
  <r>
    <x v="216"/>
    <n v="7.7"/>
    <x v="31"/>
  </r>
  <r>
    <x v="217"/>
    <n v="7.5"/>
    <x v="31"/>
  </r>
  <r>
    <x v="218"/>
    <n v="7.4"/>
    <x v="31"/>
  </r>
  <r>
    <x v="219"/>
    <n v="7.3"/>
    <x v="31"/>
  </r>
  <r>
    <x v="220"/>
    <n v="7.1"/>
    <x v="31"/>
  </r>
  <r>
    <x v="221"/>
    <n v="7"/>
    <x v="31"/>
  </r>
  <r>
    <x v="222"/>
    <n v="6.8"/>
    <x v="31"/>
  </r>
  <r>
    <x v="223"/>
    <n v="6.7"/>
    <x v="31"/>
  </r>
  <r>
    <x v="224"/>
    <n v="6.6"/>
    <x v="31"/>
  </r>
  <r>
    <x v="225"/>
    <n v="6.5"/>
    <x v="31"/>
  </r>
  <r>
    <x v="226"/>
    <n v="6.3"/>
    <x v="31"/>
  </r>
  <r>
    <x v="227"/>
    <n v="6.2"/>
    <x v="31"/>
  </r>
  <r>
    <x v="228"/>
    <n v="6.1"/>
    <x v="31"/>
  </r>
  <r>
    <x v="229"/>
    <n v="6.2"/>
    <x v="31"/>
  </r>
  <r>
    <x v="230"/>
    <n v="6.2"/>
    <x v="31"/>
  </r>
  <r>
    <x v="231"/>
    <n v="6.3"/>
    <x v="31"/>
  </r>
  <r>
    <x v="232"/>
    <n v="6.3"/>
    <x v="31"/>
  </r>
  <r>
    <x v="233"/>
    <n v="6.4"/>
    <x v="31"/>
  </r>
  <r>
    <x v="234"/>
    <n v="6.4"/>
    <x v="31"/>
  </r>
  <r>
    <x v="235"/>
    <n v="6.5"/>
    <x v="31"/>
  </r>
  <r>
    <x v="236"/>
    <n v="6.4"/>
    <x v="31"/>
  </r>
  <r>
    <x v="237"/>
    <n v="6.4"/>
    <x v="31"/>
  </r>
  <r>
    <x v="238"/>
    <n v="6.4"/>
    <x v="31"/>
  </r>
  <r>
    <x v="239"/>
    <n v="6.3"/>
    <x v="31"/>
  </r>
  <r>
    <x v="240"/>
    <n v="6.3"/>
    <x v="31"/>
  </r>
  <r>
    <x v="241"/>
    <n v="6.3"/>
    <x v="31"/>
  </r>
  <r>
    <x v="242"/>
    <n v="6.3"/>
    <x v="31"/>
  </r>
  <r>
    <x v="243"/>
    <n v="6.3"/>
    <x v="31"/>
  </r>
  <r>
    <x v="244"/>
    <n v="6.3"/>
    <x v="31"/>
  </r>
  <r>
    <x v="245"/>
    <n v="6.2"/>
    <x v="31"/>
  </r>
  <r>
    <x v="246"/>
    <n v="6.2"/>
    <x v="31"/>
  </r>
  <r>
    <x v="247"/>
    <n v="6.1"/>
    <x v="31"/>
  </r>
  <r>
    <x v="248"/>
    <n v="6.1"/>
    <x v="31"/>
  </r>
  <r>
    <x v="249"/>
    <n v="6.1"/>
    <x v="31"/>
  </r>
  <r>
    <x v="250"/>
    <n v="6.3"/>
    <x v="31"/>
  </r>
  <r>
    <x v="251"/>
    <n v="6.4"/>
    <x v="31"/>
  </r>
  <r>
    <x v="252"/>
    <n v="6.5"/>
    <x v="31"/>
  </r>
  <r>
    <x v="253"/>
    <n v="6.5"/>
    <x v="31"/>
  </r>
  <r>
    <x v="254"/>
    <n v="6.6"/>
    <x v="31"/>
  </r>
  <r>
    <x v="255"/>
    <n v="6.6"/>
    <x v="31"/>
  </r>
  <r>
    <x v="256"/>
    <n v="6.6"/>
    <x v="31"/>
  </r>
  <r>
    <x v="257"/>
    <n v="6.5"/>
    <x v="31"/>
  </r>
  <r>
    <x v="258"/>
    <n v="6.5"/>
    <x v="31"/>
  </r>
  <r>
    <x v="259"/>
    <n v="6.4"/>
    <x v="31"/>
  </r>
  <r>
    <x v="260"/>
    <n v="6.3"/>
    <x v="31"/>
  </r>
  <r>
    <x v="261"/>
    <n v="6.2"/>
    <x v="31"/>
  </r>
  <r>
    <x v="262"/>
    <n v="6.2"/>
    <x v="31"/>
  </r>
  <r>
    <x v="263"/>
    <n v="6.1"/>
    <x v="31"/>
  </r>
  <r>
    <x v="264"/>
    <n v="6"/>
    <x v="31"/>
  </r>
  <r>
    <x v="265"/>
    <n v="5.9"/>
    <x v="31"/>
  </r>
  <r>
    <x v="266"/>
    <n v="5.8"/>
    <x v="31"/>
  </r>
  <r>
    <x v="267"/>
    <n v="5.7"/>
    <x v="31"/>
  </r>
  <r>
    <x v="268"/>
    <n v="5.6"/>
    <x v="31"/>
  </r>
  <r>
    <x v="269"/>
    <n v="5.5"/>
    <x v="31"/>
  </r>
  <r>
    <x v="270"/>
    <n v="5.5"/>
    <x v="31"/>
  </r>
  <r>
    <x v="271"/>
    <n v="5.5"/>
    <x v="31"/>
  </r>
  <r>
    <x v="272"/>
    <n v="5.4"/>
    <x v="31"/>
  </r>
  <r>
    <x v="273"/>
    <n v="5.4"/>
    <x v="31"/>
  </r>
  <r>
    <x v="274"/>
    <n v="5.4"/>
    <x v="31"/>
  </r>
  <r>
    <x v="275"/>
    <n v="5.3"/>
    <x v="31"/>
  </r>
  <r>
    <x v="276"/>
    <n v="5.3"/>
    <x v="31"/>
  </r>
  <r>
    <x v="277"/>
    <n v="5.3"/>
    <x v="31"/>
  </r>
  <r>
    <x v="278"/>
    <n v="5.3"/>
    <x v="31"/>
  </r>
  <r>
    <x v="279"/>
    <n v="5.3"/>
    <x v="31"/>
  </r>
  <r>
    <x v="280"/>
    <n v="5.3"/>
    <x v="31"/>
  </r>
  <r>
    <x v="281"/>
    <n v="5.3"/>
    <x v="31"/>
  </r>
  <r>
    <x v="282"/>
    <n v="5.3"/>
    <x v="31"/>
  </r>
  <r>
    <x v="283"/>
    <n v="5.2"/>
    <x v="31"/>
  </r>
  <r>
    <x v="284"/>
    <n v="5.2"/>
    <x v="31"/>
  </r>
  <r>
    <x v="285"/>
    <n v="5"/>
    <x v="31"/>
  </r>
  <r>
    <x v="286"/>
    <n v="4.9000000000000004"/>
    <x v="31"/>
  </r>
  <r>
    <x v="287"/>
    <n v="4.8"/>
    <x v="31"/>
  </r>
  <r>
    <x v="288"/>
    <n v="4.7"/>
    <x v="31"/>
  </r>
  <r>
    <x v="289"/>
    <n v="4.5999999999999996"/>
    <x v="31"/>
  </r>
  <r>
    <x v="290"/>
    <n v="4.5999999999999996"/>
    <x v="31"/>
  </r>
  <r>
    <x v="291"/>
    <n v="4.5999999999999996"/>
    <x v="31"/>
  </r>
  <r>
    <x v="292"/>
    <n v="4.5"/>
    <x v="31"/>
  </r>
  <r>
    <x v="293"/>
    <n v="4.5"/>
    <x v="31"/>
  </r>
  <r>
    <x v="294"/>
    <n v="4.5"/>
    <x v="31"/>
  </r>
  <r>
    <x v="295"/>
    <n v="4.5"/>
    <x v="31"/>
  </r>
  <r>
    <x v="296"/>
    <n v="4.5"/>
    <x v="31"/>
  </r>
  <r>
    <x v="297"/>
    <n v="4.4000000000000004"/>
    <x v="31"/>
  </r>
  <r>
    <x v="298"/>
    <n v="4.3"/>
    <x v="31"/>
  </r>
  <r>
    <x v="299"/>
    <n v="4.3"/>
    <x v="31"/>
  </r>
  <r>
    <x v="300"/>
    <n v="4.2"/>
    <x v="31"/>
  </r>
  <r>
    <x v="301"/>
    <n v="4.2"/>
    <x v="31"/>
  </r>
  <r>
    <x v="302"/>
    <n v="4.2"/>
    <x v="31"/>
  </r>
  <r>
    <x v="303"/>
    <n v="4.3"/>
    <x v="31"/>
  </r>
  <r>
    <x v="304"/>
    <n v="4.4000000000000004"/>
    <x v="31"/>
  </r>
  <r>
    <x v="305"/>
    <n v="4.5999999999999996"/>
    <x v="31"/>
  </r>
  <r>
    <x v="306"/>
    <n v="4.8"/>
    <x v="31"/>
  </r>
  <r>
    <x v="307"/>
    <n v="5"/>
    <x v="31"/>
  </r>
  <r>
    <x v="308"/>
    <n v="5.3"/>
    <x v="31"/>
  </r>
  <r>
    <x v="309"/>
    <n v="5.6"/>
    <x v="31"/>
  </r>
  <r>
    <x v="310"/>
    <n v="5.8"/>
    <x v="31"/>
  </r>
  <r>
    <x v="311"/>
    <n v="6"/>
    <x v="31"/>
  </r>
  <r>
    <x v="312"/>
    <n v="6.2"/>
    <x v="31"/>
  </r>
  <r>
    <x v="313"/>
    <n v="6.3"/>
    <x v="31"/>
  </r>
  <r>
    <x v="314"/>
    <n v="6.3"/>
    <x v="31"/>
  </r>
  <r>
    <x v="315"/>
    <n v="6.3"/>
    <x v="31"/>
  </r>
  <r>
    <x v="316"/>
    <n v="6.3"/>
    <x v="31"/>
  </r>
  <r>
    <x v="317"/>
    <n v="6.2"/>
    <x v="31"/>
  </r>
  <r>
    <x v="318"/>
    <n v="6.1"/>
    <x v="31"/>
  </r>
  <r>
    <x v="319"/>
    <n v="6.1"/>
    <x v="31"/>
  </r>
  <r>
    <x v="320"/>
    <n v="6.1"/>
    <x v="31"/>
  </r>
  <r>
    <x v="321"/>
    <n v="6.1"/>
    <x v="31"/>
  </r>
  <r>
    <x v="322"/>
    <n v="6.2"/>
    <x v="31"/>
  </r>
  <r>
    <x v="323"/>
    <n v="6.2"/>
    <x v="31"/>
  </r>
  <r>
    <x v="324"/>
    <n v="6.3"/>
    <x v="31"/>
  </r>
  <r>
    <x v="325"/>
    <n v="6.3"/>
    <x v="31"/>
  </r>
  <r>
    <x v="326"/>
    <n v="6.4"/>
    <x v="31"/>
  </r>
  <r>
    <x v="327"/>
    <n v="6.4"/>
    <x v="31"/>
  </r>
  <r>
    <x v="328"/>
    <n v="6.4"/>
    <x v="31"/>
  </r>
  <r>
    <x v="329"/>
    <n v="6.5"/>
    <x v="31"/>
  </r>
  <r>
    <x v="330"/>
    <n v="6.5"/>
    <x v="31"/>
  </r>
  <r>
    <x v="331"/>
    <n v="6.5"/>
    <x v="31"/>
  </r>
  <r>
    <x v="332"/>
    <n v="6.5"/>
    <x v="31"/>
  </r>
  <r>
    <x v="333"/>
    <n v="6.4"/>
    <x v="31"/>
  </r>
  <r>
    <x v="334"/>
    <n v="6.4"/>
    <x v="31"/>
  </r>
  <r>
    <x v="335"/>
    <n v="6.4"/>
    <x v="31"/>
  </r>
  <r>
    <x v="336"/>
    <n v="6.3"/>
    <x v="31"/>
  </r>
  <r>
    <x v="337"/>
    <n v="6.3"/>
    <x v="31"/>
  </r>
  <r>
    <x v="338"/>
    <n v="6.2"/>
    <x v="31"/>
  </r>
  <r>
    <x v="339"/>
    <n v="6.2"/>
    <x v="31"/>
  </r>
  <r>
    <x v="340"/>
    <n v="6"/>
    <x v="31"/>
  </r>
  <r>
    <x v="341"/>
    <n v="5.9"/>
    <x v="31"/>
  </r>
  <r>
    <x v="342"/>
    <n v="5.8"/>
    <x v="31"/>
  </r>
  <r>
    <x v="343"/>
    <n v="5.6"/>
    <x v="31"/>
  </r>
  <r>
    <x v="344"/>
    <n v="5.5"/>
    <x v="31"/>
  </r>
  <r>
    <x v="345"/>
    <n v="5.4"/>
    <x v="31"/>
  </r>
  <r>
    <x v="346"/>
    <n v="5.3"/>
    <x v="31"/>
  </r>
  <r>
    <x v="347"/>
    <n v="5.2"/>
    <x v="31"/>
  </r>
  <r>
    <x v="348"/>
    <n v="5.0999999999999996"/>
    <x v="31"/>
  </r>
  <r>
    <x v="349"/>
    <n v="5.0999999999999996"/>
    <x v="31"/>
  </r>
  <r>
    <x v="350"/>
    <n v="5"/>
    <x v="31"/>
  </r>
  <r>
    <x v="351"/>
    <n v="4.9000000000000004"/>
    <x v="31"/>
  </r>
  <r>
    <x v="352"/>
    <n v="4.9000000000000004"/>
    <x v="31"/>
  </r>
  <r>
    <x v="353"/>
    <n v="4.9000000000000004"/>
    <x v="31"/>
  </r>
  <r>
    <x v="354"/>
    <n v="4.9000000000000004"/>
    <x v="31"/>
  </r>
  <r>
    <x v="355"/>
    <n v="5"/>
    <x v="31"/>
  </r>
  <r>
    <x v="356"/>
    <n v="5"/>
    <x v="31"/>
  </r>
  <r>
    <x v="357"/>
    <n v="4.9000000000000004"/>
    <x v="31"/>
  </r>
  <r>
    <x v="358"/>
    <n v="4.9000000000000004"/>
    <x v="31"/>
  </r>
  <r>
    <x v="359"/>
    <n v="4.8"/>
    <x v="31"/>
  </r>
  <r>
    <x v="360"/>
    <n v="4.8"/>
    <x v="31"/>
  </r>
  <r>
    <x v="361"/>
    <n v="4.7"/>
    <x v="31"/>
  </r>
  <r>
    <x v="362"/>
    <n v="4.7"/>
    <x v="31"/>
  </r>
  <r>
    <x v="363"/>
    <n v="4.5999999999999996"/>
    <x v="31"/>
  </r>
  <r>
    <x v="364"/>
    <n v="4.5999999999999996"/>
    <x v="31"/>
  </r>
  <r>
    <x v="365"/>
    <n v="4.5999999999999996"/>
    <x v="31"/>
  </r>
  <r>
    <x v="366"/>
    <n v="4.5"/>
    <x v="31"/>
  </r>
  <r>
    <x v="367"/>
    <n v="4.4000000000000004"/>
    <x v="31"/>
  </r>
  <r>
    <x v="368"/>
    <n v="4.4000000000000004"/>
    <x v="31"/>
  </r>
  <r>
    <x v="369"/>
    <n v="4.3"/>
    <x v="31"/>
  </r>
  <r>
    <x v="370"/>
    <n v="4.2"/>
    <x v="31"/>
  </r>
  <r>
    <x v="371"/>
    <n v="4.2"/>
    <x v="31"/>
  </r>
  <r>
    <x v="372"/>
    <n v="4.2"/>
    <x v="31"/>
  </r>
  <r>
    <x v="373"/>
    <n v="4.2"/>
    <x v="31"/>
  </r>
  <r>
    <x v="374"/>
    <n v="4.2"/>
    <x v="31"/>
  </r>
  <r>
    <x v="375"/>
    <n v="4.2"/>
    <x v="31"/>
  </r>
  <r>
    <x v="376"/>
    <n v="4.3"/>
    <x v="31"/>
  </r>
  <r>
    <x v="377"/>
    <n v="4.4000000000000004"/>
    <x v="31"/>
  </r>
  <r>
    <x v="378"/>
    <n v="4.5"/>
    <x v="31"/>
  </r>
  <r>
    <x v="379"/>
    <n v="4.5"/>
    <x v="31"/>
  </r>
  <r>
    <x v="380"/>
    <n v="4.5999999999999996"/>
    <x v="31"/>
  </r>
  <r>
    <x v="381"/>
    <n v="4.5999999999999996"/>
    <x v="31"/>
  </r>
  <r>
    <x v="382"/>
    <n v="4.7"/>
    <x v="31"/>
  </r>
  <r>
    <x v="383"/>
    <n v="4.7"/>
    <x v="31"/>
  </r>
  <r>
    <x v="384"/>
    <n v="4.7"/>
    <x v="31"/>
  </r>
  <r>
    <x v="385"/>
    <n v="4.7"/>
    <x v="31"/>
  </r>
  <r>
    <x v="386"/>
    <n v="4.8"/>
    <x v="31"/>
  </r>
  <r>
    <x v="387"/>
    <n v="4.9000000000000004"/>
    <x v="31"/>
  </r>
  <r>
    <x v="388"/>
    <n v="5"/>
    <x v="31"/>
  </r>
  <r>
    <x v="389"/>
    <n v="5.0999999999999996"/>
    <x v="31"/>
  </r>
  <r>
    <x v="390"/>
    <n v="5.3"/>
    <x v="31"/>
  </r>
  <r>
    <x v="391"/>
    <n v="5.5"/>
    <x v="31"/>
  </r>
  <r>
    <x v="392"/>
    <n v="5.7"/>
    <x v="31"/>
  </r>
  <r>
    <x v="393"/>
    <n v="6"/>
    <x v="31"/>
  </r>
  <r>
    <x v="394"/>
    <n v="6.3"/>
    <x v="31"/>
  </r>
  <r>
    <x v="395"/>
    <n v="6.7"/>
    <x v="31"/>
  </r>
  <r>
    <x v="396"/>
    <n v="7.1"/>
    <x v="31"/>
  </r>
  <r>
    <x v="397"/>
    <n v="7.5"/>
    <x v="31"/>
  </r>
  <r>
    <x v="398"/>
    <n v="7.9"/>
    <x v="31"/>
  </r>
  <r>
    <x v="399"/>
    <n v="8.1999999999999993"/>
    <x v="31"/>
  </r>
  <r>
    <x v="400"/>
    <n v="8.4"/>
    <x v="31"/>
  </r>
  <r>
    <x v="401"/>
    <n v="8.5"/>
    <x v="31"/>
  </r>
  <r>
    <x v="402"/>
    <n v="8.6"/>
    <x v="31"/>
  </r>
  <r>
    <x v="403"/>
    <n v="8.6999999999999993"/>
    <x v="31"/>
  </r>
  <r>
    <x v="404"/>
    <n v="8.8000000000000007"/>
    <x v="31"/>
  </r>
  <r>
    <x v="405"/>
    <n v="8.9"/>
    <x v="31"/>
  </r>
  <r>
    <x v="406"/>
    <n v="9"/>
    <x v="31"/>
  </r>
  <r>
    <x v="407"/>
    <n v="9"/>
    <x v="31"/>
  </r>
  <r>
    <x v="408"/>
    <n v="9"/>
    <x v="31"/>
  </r>
  <r>
    <x v="409"/>
    <n v="9"/>
    <x v="31"/>
  </r>
  <r>
    <x v="410"/>
    <n v="8.9"/>
    <x v="31"/>
  </r>
  <r>
    <x v="411"/>
    <n v="8.9"/>
    <x v="31"/>
  </r>
  <r>
    <x v="412"/>
    <n v="8.8000000000000007"/>
    <x v="31"/>
  </r>
  <r>
    <x v="413"/>
    <n v="8.6999999999999993"/>
    <x v="31"/>
  </r>
  <r>
    <x v="414"/>
    <n v="8.6999999999999993"/>
    <x v="31"/>
  </r>
  <r>
    <x v="415"/>
    <n v="8.6"/>
    <x v="31"/>
  </r>
  <r>
    <x v="416"/>
    <n v="8.6"/>
    <x v="31"/>
  </r>
  <r>
    <x v="417"/>
    <n v="8.6"/>
    <x v="31"/>
  </r>
  <r>
    <x v="418"/>
    <n v="8.5"/>
    <x v="31"/>
  </r>
  <r>
    <x v="419"/>
    <n v="8.5"/>
    <x v="31"/>
  </r>
  <r>
    <x v="420"/>
    <n v="8.4"/>
    <x v="31"/>
  </r>
  <r>
    <x v="421"/>
    <n v="8.3000000000000007"/>
    <x v="31"/>
  </r>
  <r>
    <x v="422"/>
    <n v="8.1999999999999993"/>
    <x v="31"/>
  </r>
  <r>
    <x v="423"/>
    <n v="8.1999999999999993"/>
    <x v="31"/>
  </r>
  <r>
    <x v="424"/>
    <n v="8.1999999999999993"/>
    <x v="31"/>
  </r>
  <r>
    <x v="425"/>
    <n v="8.3000000000000007"/>
    <x v="31"/>
  </r>
  <r>
    <x v="426"/>
    <n v="8.3000000000000007"/>
    <x v="31"/>
  </r>
  <r>
    <x v="427"/>
    <n v="8.4"/>
    <x v="31"/>
  </r>
  <r>
    <x v="428"/>
    <n v="8.4"/>
    <x v="31"/>
  </r>
  <r>
    <x v="429"/>
    <n v="8.5"/>
    <x v="31"/>
  </r>
  <r>
    <x v="430"/>
    <n v="8.5"/>
    <x v="31"/>
  </r>
  <r>
    <x v="431"/>
    <n v="8.6"/>
    <x v="31"/>
  </r>
  <r>
    <x v="432"/>
    <n v="8.6"/>
    <x v="31"/>
  </r>
  <r>
    <x v="433"/>
    <n v="8.6999999999999993"/>
    <x v="31"/>
  </r>
  <r>
    <x v="434"/>
    <n v="8.6999999999999993"/>
    <x v="31"/>
  </r>
  <r>
    <x v="435"/>
    <n v="8.8000000000000007"/>
    <x v="31"/>
  </r>
  <r>
    <x v="436"/>
    <n v="8.8000000000000007"/>
    <x v="31"/>
  </r>
  <r>
    <x v="437"/>
    <n v="8.8000000000000007"/>
    <x v="31"/>
  </r>
  <r>
    <x v="438"/>
    <n v="8.8000000000000007"/>
    <x v="31"/>
  </r>
  <r>
    <x v="439"/>
    <n v="8.6999999999999993"/>
    <x v="31"/>
  </r>
  <r>
    <x v="440"/>
    <n v="8.6"/>
    <x v="31"/>
  </r>
  <r>
    <x v="441"/>
    <n v="8.5"/>
    <x v="31"/>
  </r>
  <r>
    <x v="442"/>
    <n v="8.4"/>
    <x v="31"/>
  </r>
  <r>
    <x v="443"/>
    <n v="8.4"/>
    <x v="31"/>
  </r>
  <r>
    <x v="444"/>
    <n v="8.3000000000000007"/>
    <x v="31"/>
  </r>
  <r>
    <x v="445"/>
    <n v="8.1999999999999993"/>
    <x v="31"/>
  </r>
  <r>
    <x v="446"/>
    <n v="8.1"/>
    <x v="31"/>
  </r>
  <r>
    <x v="447"/>
    <n v="8"/>
    <x v="31"/>
  </r>
  <r>
    <x v="448"/>
    <n v="8"/>
    <x v="31"/>
  </r>
  <r>
    <x v="449"/>
    <n v="7.9"/>
    <x v="31"/>
  </r>
  <r>
    <x v="450"/>
    <n v="7.9"/>
    <x v="31"/>
  </r>
  <r>
    <x v="451"/>
    <n v="7.8"/>
    <x v="31"/>
  </r>
  <r>
    <x v="452"/>
    <n v="7.7"/>
    <x v="31"/>
  </r>
  <r>
    <x v="453"/>
    <n v="7.5"/>
    <x v="31"/>
  </r>
  <r>
    <x v="454"/>
    <n v="7.3"/>
    <x v="31"/>
  </r>
  <r>
    <x v="455"/>
    <n v="7.1"/>
    <x v="31"/>
  </r>
  <r>
    <x v="456"/>
    <n v="7"/>
    <x v="31"/>
  </r>
  <r>
    <x v="457"/>
    <n v="6.8"/>
    <x v="31"/>
  </r>
  <r>
    <x v="458"/>
    <n v="6.7"/>
    <x v="31"/>
  </r>
  <r>
    <x v="459"/>
    <n v="6.6"/>
    <x v="31"/>
  </r>
  <r>
    <x v="460"/>
    <n v="6.4"/>
    <x v="31"/>
  </r>
  <r>
    <x v="461"/>
    <n v="6.3"/>
    <x v="31"/>
  </r>
  <r>
    <x v="462"/>
    <n v="6.2"/>
    <x v="31"/>
  </r>
  <r>
    <x v="463"/>
    <n v="6.1"/>
    <x v="31"/>
  </r>
  <r>
    <x v="464"/>
    <n v="6"/>
    <x v="31"/>
  </r>
  <r>
    <x v="465"/>
    <n v="5.9"/>
    <x v="31"/>
  </r>
  <r>
    <x v="466"/>
    <n v="5.8"/>
    <x v="31"/>
  </r>
  <r>
    <x v="467"/>
    <n v="5.7"/>
    <x v="31"/>
  </r>
  <r>
    <x v="468"/>
    <n v="5.7"/>
    <x v="31"/>
  </r>
  <r>
    <x v="469"/>
    <n v="5.6"/>
    <x v="31"/>
  </r>
  <r>
    <x v="470"/>
    <n v="5.6"/>
    <x v="31"/>
  </r>
  <r>
    <x v="471"/>
    <n v="5.5"/>
    <x v="31"/>
  </r>
  <r>
    <x v="472"/>
    <n v="5.4"/>
    <x v="31"/>
  </r>
  <r>
    <x v="473"/>
    <n v="5.3"/>
    <x v="31"/>
  </r>
  <r>
    <x v="474"/>
    <n v="5.0999999999999996"/>
    <x v="31"/>
  </r>
  <r>
    <x v="475"/>
    <n v="5"/>
    <x v="31"/>
  </r>
  <r>
    <x v="476"/>
    <n v="4.9000000000000004"/>
    <x v="31"/>
  </r>
  <r>
    <x v="477"/>
    <n v="4.9000000000000004"/>
    <x v="31"/>
  </r>
  <r>
    <x v="478"/>
    <n v="4.8"/>
    <x v="31"/>
  </r>
  <r>
    <x v="479"/>
    <n v="4.8"/>
    <x v="31"/>
  </r>
  <r>
    <x v="480"/>
    <n v="4.8"/>
    <x v="31"/>
  </r>
  <r>
    <x v="481"/>
    <n v="4.8"/>
    <x v="31"/>
  </r>
  <r>
    <x v="482"/>
    <n v="4.8"/>
    <x v="31"/>
  </r>
  <r>
    <x v="483"/>
    <n v="4.8"/>
    <x v="31"/>
  </r>
  <r>
    <x v="484"/>
    <n v="4.8"/>
    <x v="31"/>
  </r>
  <r>
    <x v="485"/>
    <n v="4.9000000000000004"/>
    <x v="31"/>
  </r>
  <r>
    <x v="486"/>
    <n v="4.9000000000000004"/>
    <x v="31"/>
  </r>
  <r>
    <x v="487"/>
    <n v="5"/>
    <x v="31"/>
  </r>
  <r>
    <x v="488"/>
    <n v="5"/>
    <x v="31"/>
  </r>
  <r>
    <x v="489"/>
    <n v="5"/>
    <x v="31"/>
  </r>
  <r>
    <x v="490"/>
    <n v="4.9000000000000004"/>
    <x v="31"/>
  </r>
  <r>
    <x v="491"/>
    <n v="4.8"/>
    <x v="31"/>
  </r>
  <r>
    <x v="492"/>
    <n v="4.7"/>
    <x v="31"/>
  </r>
  <r>
    <x v="493"/>
    <n v="4.5999999999999996"/>
    <x v="31"/>
  </r>
  <r>
    <x v="494"/>
    <n v="4.5999999999999996"/>
    <x v="31"/>
  </r>
  <r>
    <x v="495"/>
    <n v="4.5999999999999996"/>
    <x v="31"/>
  </r>
  <r>
    <x v="496"/>
    <n v="4.5999999999999996"/>
    <x v="31"/>
  </r>
  <r>
    <x v="497"/>
    <n v="4.5999999999999996"/>
    <x v="31"/>
  </r>
  <r>
    <x v="498"/>
    <n v="4.7"/>
    <x v="31"/>
  </r>
  <r>
    <x v="499"/>
    <n v="4.7"/>
    <x v="31"/>
  </r>
  <r>
    <x v="500"/>
    <n v="4.7"/>
    <x v="31"/>
  </r>
  <r>
    <x v="501"/>
    <n v="4.7"/>
    <x v="31"/>
  </r>
  <r>
    <x v="502"/>
    <n v="4.5999999999999996"/>
    <x v="31"/>
  </r>
  <r>
    <x v="503"/>
    <n v="4.5999999999999996"/>
    <x v="31"/>
  </r>
  <r>
    <x v="504"/>
    <n v="4.5"/>
    <x v="31"/>
  </r>
  <r>
    <x v="505"/>
    <n v="4.4000000000000004"/>
    <x v="31"/>
  </r>
  <r>
    <x v="506"/>
    <n v="4.3"/>
    <x v="31"/>
  </r>
  <r>
    <x v="507"/>
    <n v="4.2"/>
    <x v="31"/>
  </r>
  <r>
    <x v="508"/>
    <n v="4.0999999999999996"/>
    <x v="31"/>
  </r>
  <r>
    <x v="509"/>
    <n v="4"/>
    <x v="31"/>
  </r>
  <r>
    <x v="510"/>
    <n v="3.9"/>
    <x v="31"/>
  </r>
  <r>
    <x v="511"/>
    <n v="3.9"/>
    <x v="31"/>
  </r>
  <r>
    <x v="512"/>
    <n v="3.9"/>
    <x v="31"/>
  </r>
  <r>
    <x v="513"/>
    <n v="4"/>
    <x v="31"/>
  </r>
  <r>
    <x v="514"/>
    <n v="4"/>
    <x v="31"/>
  </r>
  <r>
    <x v="515"/>
    <n v="4"/>
    <x v="31"/>
  </r>
  <r>
    <x v="516"/>
    <n v="4"/>
    <x v="31"/>
  </r>
  <r>
    <x v="517"/>
    <n v="3.9"/>
    <x v="31"/>
  </r>
  <r>
    <x v="518"/>
    <n v="3.9"/>
    <x v="31"/>
  </r>
  <r>
    <x v="519"/>
    <n v="3.8"/>
    <x v="31"/>
  </r>
  <r>
    <x v="520"/>
    <n v="3.8"/>
    <x v="31"/>
  </r>
  <r>
    <x v="521"/>
    <n v="3.8"/>
    <x v="31"/>
  </r>
  <r>
    <x v="522"/>
    <n v="3.8"/>
    <x v="31"/>
  </r>
  <r>
    <x v="523"/>
    <n v="3.9"/>
    <x v="31"/>
  </r>
  <r>
    <x v="524"/>
    <n v="3.9"/>
    <x v="31"/>
  </r>
  <r>
    <x v="525"/>
    <n v="3.9"/>
    <x v="31"/>
  </r>
  <r>
    <x v="526"/>
    <n v="4"/>
    <x v="31"/>
  </r>
  <r>
    <x v="527"/>
    <n v="4"/>
    <x v="31"/>
  </r>
  <r>
    <x v="528"/>
    <n v="4.0999999999999996"/>
    <x v="31"/>
  </r>
  <r>
    <x v="529"/>
    <n v="4.2"/>
    <x v="31"/>
  </r>
  <r>
    <x v="530"/>
    <n v="4.2"/>
    <x v="31"/>
  </r>
  <r>
    <x v="531"/>
    <n v="15.7"/>
    <x v="31"/>
  </r>
  <r>
    <x v="532"/>
    <n v="16.7"/>
    <x v="31"/>
  </r>
  <r>
    <x v="533"/>
    <n v="13.6"/>
    <x v="31"/>
  </r>
  <r>
    <x v="534"/>
    <n v="12.6"/>
    <x v="31"/>
  </r>
  <r>
    <x v="535"/>
    <n v="10.8"/>
    <x v="31"/>
  </r>
  <r>
    <x v="536"/>
    <n v="10.199999999999999"/>
    <x v="31"/>
  </r>
  <r>
    <x v="537"/>
    <n v="9.1999999999999993"/>
    <x v="31"/>
  </r>
  <r>
    <x v="538"/>
    <n v="8.9"/>
    <x v="31"/>
  </r>
  <r>
    <x v="539"/>
    <n v="8.6999999999999993"/>
    <x v="31"/>
  </r>
  <r>
    <x v="540"/>
    <n v="8.5"/>
    <x v="31"/>
  </r>
  <r>
    <x v="541"/>
    <n v="8.3000000000000007"/>
    <x v="31"/>
  </r>
  <r>
    <x v="542"/>
    <n v="8.1"/>
    <x v="31"/>
  </r>
  <r>
    <x v="543"/>
    <n v="7.9"/>
    <x v="31"/>
  </r>
  <r>
    <x v="544"/>
    <n v="7.5"/>
    <x v="31"/>
  </r>
  <r>
    <x v="545"/>
    <n v="7.5"/>
    <x v="31"/>
  </r>
  <r>
    <x v="546"/>
    <n v="7"/>
    <x v="31"/>
  </r>
  <r>
    <x v="547"/>
    <n v="6.8"/>
    <x v="31"/>
  </r>
  <r>
    <x v="548"/>
    <n v="6.2"/>
    <x v="31"/>
  </r>
  <r>
    <x v="549"/>
    <n v="5.9"/>
    <x v="31"/>
  </r>
  <r>
    <x v="550"/>
    <n v="5.5"/>
    <x v="31"/>
  </r>
  <r>
    <x v="551"/>
    <n v="5.4"/>
    <x v="31"/>
  </r>
  <r>
    <x v="552"/>
    <n v="5.2"/>
    <x v="31"/>
  </r>
  <r>
    <x v="553"/>
    <n v="4.8"/>
    <x v="31"/>
  </r>
  <r>
    <x v="554"/>
    <n v="4.5999999999999996"/>
    <x v="31"/>
  </r>
  <r>
    <x v="555"/>
    <n v="4.5"/>
    <x v="31"/>
  </r>
  <r>
    <x v="556"/>
    <n v="4.3"/>
    <x v="31"/>
  </r>
  <r>
    <x v="557"/>
    <n v="4.2"/>
    <x v="31"/>
  </r>
  <r>
    <x v="558"/>
    <n v="4"/>
    <x v="31"/>
  </r>
  <r>
    <x v="559"/>
    <n v="3.8"/>
    <x v="31"/>
  </r>
  <r>
    <x v="560"/>
    <n v="3.9"/>
    <x v="31"/>
  </r>
  <r>
    <x v="561"/>
    <n v="4"/>
    <x v="31"/>
  </r>
  <r>
    <x v="562"/>
    <n v="4"/>
    <x v="31"/>
  </r>
  <r>
    <x v="563"/>
    <n v="4"/>
    <x v="31"/>
  </r>
  <r>
    <x v="564"/>
    <n v="4"/>
    <x v="31"/>
  </r>
  <r>
    <x v="565"/>
    <n v="4"/>
    <x v="31"/>
  </r>
  <r>
    <x v="566"/>
    <n v="4"/>
    <x v="31"/>
  </r>
  <r>
    <x v="567"/>
    <n v="3.9"/>
    <x v="31"/>
  </r>
  <r>
    <x v="568"/>
    <n v="3.9"/>
    <x v="31"/>
  </r>
  <r>
    <x v="569"/>
    <n v="3.9"/>
    <x v="31"/>
  </r>
  <r>
    <x v="570"/>
    <n v="4"/>
    <x v="31"/>
  </r>
  <r>
    <x v="571"/>
    <n v="4"/>
    <x v="31"/>
  </r>
  <r>
    <x v="572"/>
    <n v="4.0999999999999996"/>
    <x v="31"/>
  </r>
  <r>
    <x v="573"/>
    <n v="4.0999999999999996"/>
    <x v="31"/>
  </r>
  <r>
    <x v="574"/>
    <n v="4.2"/>
    <x v="31"/>
  </r>
  <r>
    <x v="575"/>
    <n v="4.2"/>
    <x v="31"/>
  </r>
  <r>
    <x v="576"/>
    <n v="4.0999999999999996"/>
    <x v="31"/>
  </r>
  <r>
    <x v="577"/>
    <n v="4.0999999999999996"/>
    <x v="31"/>
  </r>
  <r>
    <x v="578"/>
    <n v="4.0999999999999996"/>
    <x v="31"/>
  </r>
  <r>
    <x v="579"/>
    <n v="4.2"/>
    <x v="31"/>
  </r>
  <r>
    <x v="580"/>
    <n v="4.2"/>
    <x v="31"/>
  </r>
  <r>
    <x v="581"/>
    <n v="4.2"/>
    <x v="31"/>
  </r>
  <r>
    <x v="582"/>
    <n v="4.2"/>
    <x v="31"/>
  </r>
  <r>
    <x v="583"/>
    <n v="4.2"/>
    <x v="31"/>
  </r>
  <r>
    <x v="584"/>
    <n v="4.2"/>
    <x v="31"/>
  </r>
  <r>
    <x v="585"/>
    <n v="4.0999999999999996"/>
    <x v="31"/>
  </r>
  <r>
    <x v="586"/>
    <n v="4.0999999999999996"/>
    <x v="31"/>
  </r>
  <r>
    <x v="587"/>
    <n v="4.0999999999999996"/>
    <x v="31"/>
  </r>
  <r>
    <x v="588"/>
    <n v="4.0999999999999996"/>
    <x v="31"/>
  </r>
  <r>
    <x v="589"/>
    <n v="4.0999999999999996"/>
    <x v="31"/>
  </r>
  <r>
    <x v="590"/>
    <n v="4.0999999999999996"/>
    <x v="31"/>
  </r>
  <r>
    <x v="591"/>
    <n v="4.0999999999999996"/>
    <x v="31"/>
  </r>
  <r>
    <x v="592"/>
    <n v="4.2"/>
    <x v="31"/>
  </r>
  <r>
    <x v="593"/>
    <n v="4.3"/>
    <x v="31"/>
  </r>
  <r>
    <x v="594"/>
    <n v="4.4000000000000004"/>
    <x v="31"/>
  </r>
  <r>
    <x v="595"/>
    <n v="4.5"/>
    <x v="31"/>
  </r>
  <r>
    <x v="596"/>
    <n v="4.5999999999999996"/>
    <x v="31"/>
  </r>
  <r>
    <x v="597"/>
    <m/>
    <x v="31"/>
  </r>
  <r>
    <x v="598"/>
    <n v="4.5999999999999996"/>
    <x v="31"/>
  </r>
  <r>
    <x v="599"/>
    <n v="4.5999999999999996"/>
    <x v="31"/>
  </r>
  <r>
    <x v="600"/>
    <n v="4.5999999999999996"/>
    <x v="31"/>
  </r>
  <r>
    <x v="601"/>
    <n v="4.5999999999999996"/>
    <x v="31"/>
  </r>
  <r>
    <x v="602"/>
    <n v="4.5999999999999996"/>
    <x v="31"/>
  </r>
  <r>
    <x v="603"/>
    <n v="4.5999999999999996"/>
    <x v="31"/>
  </r>
  <r>
    <x v="604"/>
    <n v="4.5999999999999996"/>
    <x v="31"/>
  </r>
  <r>
    <x v="0"/>
    <n v="6.5"/>
    <x v="32"/>
  </r>
  <r>
    <x v="1"/>
    <n v="6.5"/>
    <x v="32"/>
  </r>
  <r>
    <x v="2"/>
    <n v="6.5"/>
    <x v="32"/>
  </r>
  <r>
    <x v="3"/>
    <n v="6.3"/>
    <x v="32"/>
  </r>
  <r>
    <x v="4"/>
    <n v="6.1"/>
    <x v="32"/>
  </r>
  <r>
    <x v="5"/>
    <n v="6"/>
    <x v="32"/>
  </r>
  <r>
    <x v="6"/>
    <n v="5.9"/>
    <x v="32"/>
  </r>
  <r>
    <x v="7"/>
    <n v="5.9"/>
    <x v="32"/>
  </r>
  <r>
    <x v="8"/>
    <n v="6"/>
    <x v="32"/>
  </r>
  <r>
    <x v="9"/>
    <n v="6.1"/>
    <x v="32"/>
  </r>
  <r>
    <x v="10"/>
    <n v="6.2"/>
    <x v="32"/>
  </r>
  <r>
    <x v="11"/>
    <n v="6.3"/>
    <x v="32"/>
  </r>
  <r>
    <x v="12"/>
    <n v="6.3"/>
    <x v="32"/>
  </r>
  <r>
    <x v="13"/>
    <n v="6.3"/>
    <x v="32"/>
  </r>
  <r>
    <x v="14"/>
    <n v="6.2"/>
    <x v="32"/>
  </r>
  <r>
    <x v="15"/>
    <n v="6.1"/>
    <x v="32"/>
  </r>
  <r>
    <x v="16"/>
    <n v="6"/>
    <x v="32"/>
  </r>
  <r>
    <x v="17"/>
    <n v="6"/>
    <x v="32"/>
  </r>
  <r>
    <x v="18"/>
    <n v="5.9"/>
    <x v="32"/>
  </r>
  <r>
    <x v="19"/>
    <n v="5.8"/>
    <x v="32"/>
  </r>
  <r>
    <x v="20"/>
    <n v="5.7"/>
    <x v="32"/>
  </r>
  <r>
    <x v="21"/>
    <n v="5.6"/>
    <x v="32"/>
  </r>
  <r>
    <x v="22"/>
    <n v="5.4"/>
    <x v="32"/>
  </r>
  <r>
    <x v="23"/>
    <n v="5.3"/>
    <x v="32"/>
  </r>
  <r>
    <x v="24"/>
    <n v="5.0999999999999996"/>
    <x v="32"/>
  </r>
  <r>
    <x v="25"/>
    <n v="4.9000000000000004"/>
    <x v="32"/>
  </r>
  <r>
    <x v="26"/>
    <n v="4.7"/>
    <x v="32"/>
  </r>
  <r>
    <x v="27"/>
    <n v="4.5999999999999996"/>
    <x v="32"/>
  </r>
  <r>
    <x v="28"/>
    <n v="4.5"/>
    <x v="32"/>
  </r>
  <r>
    <x v="29"/>
    <n v="4.4000000000000004"/>
    <x v="32"/>
  </r>
  <r>
    <x v="30"/>
    <n v="4.4000000000000004"/>
    <x v="32"/>
  </r>
  <r>
    <x v="31"/>
    <n v="4.4000000000000004"/>
    <x v="32"/>
  </r>
  <r>
    <x v="32"/>
    <n v="4.4000000000000004"/>
    <x v="32"/>
  </r>
  <r>
    <x v="33"/>
    <n v="4.4000000000000004"/>
    <x v="32"/>
  </r>
  <r>
    <x v="34"/>
    <n v="4.4000000000000004"/>
    <x v="32"/>
  </r>
  <r>
    <x v="35"/>
    <n v="4.5"/>
    <x v="32"/>
  </r>
  <r>
    <x v="36"/>
    <n v="4.5999999999999996"/>
    <x v="32"/>
  </r>
  <r>
    <x v="37"/>
    <n v="4.7"/>
    <x v="32"/>
  </r>
  <r>
    <x v="38"/>
    <n v="4.7"/>
    <x v="32"/>
  </r>
  <r>
    <x v="39"/>
    <n v="4.7"/>
    <x v="32"/>
  </r>
  <r>
    <x v="40"/>
    <n v="4.7"/>
    <x v="32"/>
  </r>
  <r>
    <x v="41"/>
    <n v="4.7"/>
    <x v="32"/>
  </r>
  <r>
    <x v="42"/>
    <n v="4.8"/>
    <x v="32"/>
  </r>
  <r>
    <x v="43"/>
    <n v="4.9000000000000004"/>
    <x v="32"/>
  </r>
  <r>
    <x v="44"/>
    <n v="4.9000000000000004"/>
    <x v="32"/>
  </r>
  <r>
    <x v="45"/>
    <n v="5"/>
    <x v="32"/>
  </r>
  <r>
    <x v="46"/>
    <n v="5.0999999999999996"/>
    <x v="32"/>
  </r>
  <r>
    <x v="47"/>
    <n v="5.0999999999999996"/>
    <x v="32"/>
  </r>
  <r>
    <x v="48"/>
    <n v="5.2"/>
    <x v="32"/>
  </r>
  <r>
    <x v="49"/>
    <n v="5.4"/>
    <x v="32"/>
  </r>
  <r>
    <x v="50"/>
    <n v="5.7"/>
    <x v="32"/>
  </r>
  <r>
    <x v="51"/>
    <n v="6.1"/>
    <x v="32"/>
  </r>
  <r>
    <x v="52"/>
    <n v="6.5"/>
    <x v="32"/>
  </r>
  <r>
    <x v="53"/>
    <n v="6.8"/>
    <x v="32"/>
  </r>
  <r>
    <x v="54"/>
    <n v="7"/>
    <x v="32"/>
  </r>
  <r>
    <x v="55"/>
    <n v="7.1"/>
    <x v="32"/>
  </r>
  <r>
    <x v="56"/>
    <n v="7"/>
    <x v="32"/>
  </r>
  <r>
    <x v="57"/>
    <n v="6.8"/>
    <x v="32"/>
  </r>
  <r>
    <x v="58"/>
    <n v="6.6"/>
    <x v="32"/>
  </r>
  <r>
    <x v="59"/>
    <n v="6.5"/>
    <x v="32"/>
  </r>
  <r>
    <x v="60"/>
    <n v="6.4"/>
    <x v="32"/>
  </r>
  <r>
    <x v="61"/>
    <n v="6.3"/>
    <x v="32"/>
  </r>
  <r>
    <x v="62"/>
    <n v="6.2"/>
    <x v="32"/>
  </r>
  <r>
    <x v="63"/>
    <n v="6.1"/>
    <x v="32"/>
  </r>
  <r>
    <x v="64"/>
    <n v="5.9"/>
    <x v="32"/>
  </r>
  <r>
    <x v="65"/>
    <n v="5.7"/>
    <x v="32"/>
  </r>
  <r>
    <x v="66"/>
    <n v="5.6"/>
    <x v="32"/>
  </r>
  <r>
    <x v="67"/>
    <n v="5.6"/>
    <x v="32"/>
  </r>
  <r>
    <x v="68"/>
    <n v="5.7"/>
    <x v="32"/>
  </r>
  <r>
    <x v="69"/>
    <n v="7.4"/>
    <x v="32"/>
  </r>
  <r>
    <x v="70"/>
    <n v="8.1"/>
    <x v="32"/>
  </r>
  <r>
    <x v="71"/>
    <n v="8.5"/>
    <x v="32"/>
  </r>
  <r>
    <x v="72"/>
    <n v="8.6"/>
    <x v="32"/>
  </r>
  <r>
    <x v="73"/>
    <n v="8.8000000000000007"/>
    <x v="32"/>
  </r>
  <r>
    <x v="74"/>
    <n v="8.9"/>
    <x v="32"/>
  </r>
  <r>
    <x v="75"/>
    <n v="9.1"/>
    <x v="32"/>
  </r>
  <r>
    <x v="76"/>
    <n v="9.1"/>
    <x v="32"/>
  </r>
  <r>
    <x v="77"/>
    <n v="9.1999999999999993"/>
    <x v="32"/>
  </r>
  <r>
    <x v="78"/>
    <n v="9.3000000000000007"/>
    <x v="32"/>
  </r>
  <r>
    <x v="79"/>
    <n v="9.4"/>
    <x v="32"/>
  </r>
  <r>
    <x v="80"/>
    <n v="9.6"/>
    <x v="32"/>
  </r>
  <r>
    <x v="81"/>
    <n v="9.6999999999999993"/>
    <x v="32"/>
  </r>
  <r>
    <x v="82"/>
    <n v="9.9"/>
    <x v="32"/>
  </r>
  <r>
    <x v="83"/>
    <n v="10"/>
    <x v="32"/>
  </r>
  <r>
    <x v="84"/>
    <n v="10"/>
    <x v="32"/>
  </r>
  <r>
    <x v="85"/>
    <n v="10"/>
    <x v="32"/>
  </r>
  <r>
    <x v="86"/>
    <n v="9.8000000000000007"/>
    <x v="32"/>
  </r>
  <r>
    <x v="87"/>
    <n v="9.6"/>
    <x v="32"/>
  </r>
  <r>
    <x v="88"/>
    <n v="9.4"/>
    <x v="32"/>
  </r>
  <r>
    <x v="89"/>
    <n v="9.1999999999999993"/>
    <x v="32"/>
  </r>
  <r>
    <x v="90"/>
    <n v="8.8000000000000007"/>
    <x v="32"/>
  </r>
  <r>
    <x v="91"/>
    <n v="8.6"/>
    <x v="32"/>
  </r>
  <r>
    <x v="92"/>
    <n v="8.5"/>
    <x v="32"/>
  </r>
  <r>
    <x v="93"/>
    <n v="8.3000000000000007"/>
    <x v="32"/>
  </r>
  <r>
    <x v="94"/>
    <n v="8.1"/>
    <x v="32"/>
  </r>
  <r>
    <x v="95"/>
    <n v="7.7"/>
    <x v="32"/>
  </r>
  <r>
    <x v="96"/>
    <n v="7.3"/>
    <x v="32"/>
  </r>
  <r>
    <x v="97"/>
    <n v="7"/>
    <x v="32"/>
  </r>
  <r>
    <x v="98"/>
    <n v="6.7"/>
    <x v="32"/>
  </r>
  <r>
    <x v="99"/>
    <n v="6.6"/>
    <x v="32"/>
  </r>
  <r>
    <x v="100"/>
    <n v="6.5"/>
    <x v="32"/>
  </r>
  <r>
    <x v="101"/>
    <n v="6.5"/>
    <x v="32"/>
  </r>
  <r>
    <x v="102"/>
    <n v="6.3"/>
    <x v="32"/>
  </r>
  <r>
    <x v="103"/>
    <n v="6.4"/>
    <x v="32"/>
  </r>
  <r>
    <x v="104"/>
    <n v="6.5"/>
    <x v="32"/>
  </r>
  <r>
    <x v="105"/>
    <n v="6.6"/>
    <x v="32"/>
  </r>
  <r>
    <x v="106"/>
    <n v="6.5"/>
    <x v="32"/>
  </r>
  <r>
    <x v="107"/>
    <n v="6.4"/>
    <x v="32"/>
  </r>
  <r>
    <x v="108"/>
    <n v="6.3"/>
    <x v="32"/>
  </r>
  <r>
    <x v="109"/>
    <n v="6.2"/>
    <x v="32"/>
  </r>
  <r>
    <x v="110"/>
    <n v="6.1"/>
    <x v="32"/>
  </r>
  <r>
    <x v="111"/>
    <n v="6"/>
    <x v="32"/>
  </r>
  <r>
    <x v="112"/>
    <n v="5.9"/>
    <x v="32"/>
  </r>
  <r>
    <x v="113"/>
    <n v="5.8"/>
    <x v="32"/>
  </r>
  <r>
    <x v="114"/>
    <n v="5.6"/>
    <x v="32"/>
  </r>
  <r>
    <x v="115"/>
    <n v="5.5"/>
    <x v="32"/>
  </r>
  <r>
    <x v="116"/>
    <n v="5.3"/>
    <x v="32"/>
  </r>
  <r>
    <x v="117"/>
    <n v="5.2"/>
    <x v="32"/>
  </r>
  <r>
    <x v="118"/>
    <n v="5.0999999999999996"/>
    <x v="32"/>
  </r>
  <r>
    <x v="119"/>
    <n v="5.0999999999999996"/>
    <x v="32"/>
  </r>
  <r>
    <x v="120"/>
    <n v="5.0999999999999996"/>
    <x v="32"/>
  </r>
  <r>
    <x v="121"/>
    <n v="5.2"/>
    <x v="32"/>
  </r>
  <r>
    <x v="122"/>
    <n v="5.3"/>
    <x v="32"/>
  </r>
  <r>
    <x v="123"/>
    <n v="5.4"/>
    <x v="32"/>
  </r>
  <r>
    <x v="124"/>
    <n v="5.4"/>
    <x v="32"/>
  </r>
  <r>
    <x v="125"/>
    <n v="5.4"/>
    <x v="32"/>
  </r>
  <r>
    <x v="126"/>
    <n v="5.4"/>
    <x v="32"/>
  </r>
  <r>
    <x v="127"/>
    <n v="5.4"/>
    <x v="32"/>
  </r>
  <r>
    <x v="128"/>
    <n v="5.4"/>
    <x v="32"/>
  </r>
  <r>
    <x v="129"/>
    <n v="5.3"/>
    <x v="32"/>
  </r>
  <r>
    <x v="130"/>
    <n v="5.3"/>
    <x v="32"/>
  </r>
  <r>
    <x v="131"/>
    <n v="5.2"/>
    <x v="32"/>
  </r>
  <r>
    <x v="132"/>
    <n v="5.0999999999999996"/>
    <x v="32"/>
  </r>
  <r>
    <x v="133"/>
    <n v="5"/>
    <x v="32"/>
  </r>
  <r>
    <x v="134"/>
    <n v="4.9000000000000004"/>
    <x v="32"/>
  </r>
  <r>
    <x v="135"/>
    <n v="4.8"/>
    <x v="32"/>
  </r>
  <r>
    <x v="136"/>
    <n v="4.5999999999999996"/>
    <x v="32"/>
  </r>
  <r>
    <x v="137"/>
    <n v="4.5"/>
    <x v="32"/>
  </r>
  <r>
    <x v="138"/>
    <n v="4.4000000000000004"/>
    <x v="32"/>
  </r>
  <r>
    <x v="139"/>
    <n v="4.4000000000000004"/>
    <x v="32"/>
  </r>
  <r>
    <x v="140"/>
    <n v="4.3"/>
    <x v="32"/>
  </r>
  <r>
    <x v="141"/>
    <n v="4.3"/>
    <x v="32"/>
  </r>
  <r>
    <x v="142"/>
    <n v="4.2"/>
    <x v="32"/>
  </r>
  <r>
    <x v="143"/>
    <n v="4.0999999999999996"/>
    <x v="32"/>
  </r>
  <r>
    <x v="144"/>
    <n v="4"/>
    <x v="32"/>
  </r>
  <r>
    <x v="145"/>
    <n v="3.9"/>
    <x v="32"/>
  </r>
  <r>
    <x v="146"/>
    <n v="3.8"/>
    <x v="32"/>
  </r>
  <r>
    <x v="147"/>
    <n v="3.7"/>
    <x v="32"/>
  </r>
  <r>
    <x v="148"/>
    <n v="3.6"/>
    <x v="32"/>
  </r>
  <r>
    <x v="149"/>
    <n v="3.6"/>
    <x v="32"/>
  </r>
  <r>
    <x v="150"/>
    <n v="3.6"/>
    <x v="32"/>
  </r>
  <r>
    <x v="151"/>
    <n v="3.6"/>
    <x v="32"/>
  </r>
  <r>
    <x v="152"/>
    <n v="3.6"/>
    <x v="32"/>
  </r>
  <r>
    <x v="153"/>
    <n v="3.7"/>
    <x v="32"/>
  </r>
  <r>
    <x v="154"/>
    <n v="3.6"/>
    <x v="32"/>
  </r>
  <r>
    <x v="155"/>
    <n v="3.6"/>
    <x v="32"/>
  </r>
  <r>
    <x v="156"/>
    <n v="3.6"/>
    <x v="32"/>
  </r>
  <r>
    <x v="157"/>
    <n v="3.5"/>
    <x v="32"/>
  </r>
  <r>
    <x v="158"/>
    <n v="3.5"/>
    <x v="32"/>
  </r>
  <r>
    <x v="159"/>
    <n v="3.6"/>
    <x v="32"/>
  </r>
  <r>
    <x v="160"/>
    <n v="3.6"/>
    <x v="32"/>
  </r>
  <r>
    <x v="161"/>
    <n v="3.6"/>
    <x v="32"/>
  </r>
  <r>
    <x v="162"/>
    <n v="3.6"/>
    <x v="32"/>
  </r>
  <r>
    <x v="163"/>
    <n v="3.6"/>
    <x v="32"/>
  </r>
  <r>
    <x v="164"/>
    <n v="3.6"/>
    <x v="32"/>
  </r>
  <r>
    <x v="165"/>
    <n v="3.6"/>
    <x v="32"/>
  </r>
  <r>
    <x v="166"/>
    <n v="3.5"/>
    <x v="32"/>
  </r>
  <r>
    <x v="167"/>
    <n v="3.5"/>
    <x v="32"/>
  </r>
  <r>
    <x v="168"/>
    <n v="3.5"/>
    <x v="32"/>
  </r>
  <r>
    <x v="169"/>
    <n v="3.5"/>
    <x v="32"/>
  </r>
  <r>
    <x v="170"/>
    <n v="3.6"/>
    <x v="32"/>
  </r>
  <r>
    <x v="171"/>
    <n v="3.6"/>
    <x v="32"/>
  </r>
  <r>
    <x v="172"/>
    <n v="3.7"/>
    <x v="32"/>
  </r>
  <r>
    <x v="173"/>
    <n v="3.9"/>
    <x v="32"/>
  </r>
  <r>
    <x v="174"/>
    <n v="4"/>
    <x v="32"/>
  </r>
  <r>
    <x v="175"/>
    <n v="4.2"/>
    <x v="32"/>
  </r>
  <r>
    <x v="176"/>
    <n v="4.5"/>
    <x v="32"/>
  </r>
  <r>
    <x v="177"/>
    <n v="4.7"/>
    <x v="32"/>
  </r>
  <r>
    <x v="178"/>
    <n v="5"/>
    <x v="32"/>
  </r>
  <r>
    <x v="179"/>
    <n v="5.3"/>
    <x v="32"/>
  </r>
  <r>
    <x v="180"/>
    <n v="5.5"/>
    <x v="32"/>
  </r>
  <r>
    <x v="181"/>
    <n v="5.7"/>
    <x v="32"/>
  </r>
  <r>
    <x v="182"/>
    <n v="5.9"/>
    <x v="32"/>
  </r>
  <r>
    <x v="183"/>
    <n v="6"/>
    <x v="32"/>
  </r>
  <r>
    <x v="184"/>
    <n v="6"/>
    <x v="32"/>
  </r>
  <r>
    <x v="185"/>
    <n v="6"/>
    <x v="32"/>
  </r>
  <r>
    <x v="186"/>
    <n v="5.9"/>
    <x v="32"/>
  </r>
  <r>
    <x v="187"/>
    <n v="5.9"/>
    <x v="32"/>
  </r>
  <r>
    <x v="188"/>
    <n v="5.9"/>
    <x v="32"/>
  </r>
  <r>
    <x v="189"/>
    <n v="6"/>
    <x v="32"/>
  </r>
  <r>
    <x v="190"/>
    <n v="6.1"/>
    <x v="32"/>
  </r>
  <r>
    <x v="191"/>
    <n v="6.2"/>
    <x v="32"/>
  </r>
  <r>
    <x v="192"/>
    <n v="6.3"/>
    <x v="32"/>
  </r>
  <r>
    <x v="193"/>
    <n v="6.3"/>
    <x v="32"/>
  </r>
  <r>
    <x v="194"/>
    <n v="6.4"/>
    <x v="32"/>
  </r>
  <r>
    <x v="195"/>
    <n v="6.4"/>
    <x v="32"/>
  </r>
  <r>
    <x v="196"/>
    <n v="6.4"/>
    <x v="32"/>
  </r>
  <r>
    <x v="197"/>
    <n v="6.3"/>
    <x v="32"/>
  </r>
  <r>
    <x v="198"/>
    <n v="6.3"/>
    <x v="32"/>
  </r>
  <r>
    <x v="199"/>
    <n v="6.3"/>
    <x v="32"/>
  </r>
  <r>
    <x v="200"/>
    <n v="6.2"/>
    <x v="32"/>
  </r>
  <r>
    <x v="201"/>
    <n v="6.1"/>
    <x v="32"/>
  </r>
  <r>
    <x v="202"/>
    <n v="6"/>
    <x v="32"/>
  </r>
  <r>
    <x v="203"/>
    <n v="5.9"/>
    <x v="32"/>
  </r>
  <r>
    <x v="204"/>
    <n v="5.7"/>
    <x v="32"/>
  </r>
  <r>
    <x v="205"/>
    <n v="5.6"/>
    <x v="32"/>
  </r>
  <r>
    <x v="206"/>
    <n v="5.5"/>
    <x v="32"/>
  </r>
  <r>
    <x v="207"/>
    <n v="5.4"/>
    <x v="32"/>
  </r>
  <r>
    <x v="208"/>
    <n v="5.3"/>
    <x v="32"/>
  </r>
  <r>
    <x v="209"/>
    <n v="5.2"/>
    <x v="32"/>
  </r>
  <r>
    <x v="210"/>
    <n v="5"/>
    <x v="32"/>
  </r>
  <r>
    <x v="211"/>
    <n v="4.9000000000000004"/>
    <x v="32"/>
  </r>
  <r>
    <x v="212"/>
    <n v="4.8"/>
    <x v="32"/>
  </r>
  <r>
    <x v="213"/>
    <n v="4.7"/>
    <x v="32"/>
  </r>
  <r>
    <x v="214"/>
    <n v="4.7"/>
    <x v="32"/>
  </r>
  <r>
    <x v="215"/>
    <n v="4.5999999999999996"/>
    <x v="32"/>
  </r>
  <r>
    <x v="216"/>
    <n v="4.5999999999999996"/>
    <x v="32"/>
  </r>
  <r>
    <x v="217"/>
    <n v="4.5"/>
    <x v="32"/>
  </r>
  <r>
    <x v="218"/>
    <n v="4.5"/>
    <x v="32"/>
  </r>
  <r>
    <x v="219"/>
    <n v="4.5"/>
    <x v="32"/>
  </r>
  <r>
    <x v="220"/>
    <n v="4.5"/>
    <x v="32"/>
  </r>
  <r>
    <x v="221"/>
    <n v="4.4000000000000004"/>
    <x v="32"/>
  </r>
  <r>
    <x v="222"/>
    <n v="4.5"/>
    <x v="32"/>
  </r>
  <r>
    <x v="223"/>
    <n v="4.4000000000000004"/>
    <x v="32"/>
  </r>
  <r>
    <x v="224"/>
    <n v="4.4000000000000004"/>
    <x v="32"/>
  </r>
  <r>
    <x v="225"/>
    <n v="4.3"/>
    <x v="32"/>
  </r>
  <r>
    <x v="226"/>
    <n v="4.2"/>
    <x v="32"/>
  </r>
  <r>
    <x v="227"/>
    <n v="4.0999999999999996"/>
    <x v="32"/>
  </r>
  <r>
    <x v="228"/>
    <n v="4.0999999999999996"/>
    <x v="32"/>
  </r>
  <r>
    <x v="229"/>
    <n v="4.0999999999999996"/>
    <x v="32"/>
  </r>
  <r>
    <x v="230"/>
    <n v="4.0999999999999996"/>
    <x v="32"/>
  </r>
  <r>
    <x v="231"/>
    <n v="4.2"/>
    <x v="32"/>
  </r>
  <r>
    <x v="232"/>
    <n v="4.3"/>
    <x v="32"/>
  </r>
  <r>
    <x v="233"/>
    <n v="4.4000000000000004"/>
    <x v="32"/>
  </r>
  <r>
    <x v="234"/>
    <n v="4.5"/>
    <x v="32"/>
  </r>
  <r>
    <x v="235"/>
    <n v="4.5"/>
    <x v="32"/>
  </r>
  <r>
    <x v="236"/>
    <n v="4.5"/>
    <x v="32"/>
  </r>
  <r>
    <x v="237"/>
    <n v="4.5"/>
    <x v="32"/>
  </r>
  <r>
    <x v="238"/>
    <n v="4.5999999999999996"/>
    <x v="32"/>
  </r>
  <r>
    <x v="239"/>
    <n v="4.5999999999999996"/>
    <x v="32"/>
  </r>
  <r>
    <x v="240"/>
    <n v="4.5999999999999996"/>
    <x v="32"/>
  </r>
  <r>
    <x v="241"/>
    <n v="4.5999999999999996"/>
    <x v="32"/>
  </r>
  <r>
    <x v="242"/>
    <n v="4.5999999999999996"/>
    <x v="32"/>
  </r>
  <r>
    <x v="243"/>
    <n v="4.5"/>
    <x v="32"/>
  </r>
  <r>
    <x v="244"/>
    <n v="4.4000000000000004"/>
    <x v="32"/>
  </r>
  <r>
    <x v="245"/>
    <n v="4.4000000000000004"/>
    <x v="32"/>
  </r>
  <r>
    <x v="246"/>
    <n v="4.3"/>
    <x v="32"/>
  </r>
  <r>
    <x v="247"/>
    <n v="4.2"/>
    <x v="32"/>
  </r>
  <r>
    <x v="248"/>
    <n v="4.2"/>
    <x v="32"/>
  </r>
  <r>
    <x v="249"/>
    <n v="4.0999999999999996"/>
    <x v="32"/>
  </r>
  <r>
    <x v="250"/>
    <n v="4.0999999999999996"/>
    <x v="32"/>
  </r>
  <r>
    <x v="251"/>
    <n v="4.0999999999999996"/>
    <x v="32"/>
  </r>
  <r>
    <x v="252"/>
    <n v="4"/>
    <x v="32"/>
  </r>
  <r>
    <x v="253"/>
    <n v="4"/>
    <x v="32"/>
  </r>
  <r>
    <x v="254"/>
    <n v="3.9"/>
    <x v="32"/>
  </r>
  <r>
    <x v="255"/>
    <n v="3.9"/>
    <x v="32"/>
  </r>
  <r>
    <x v="256"/>
    <n v="3.9"/>
    <x v="32"/>
  </r>
  <r>
    <x v="257"/>
    <n v="3.8"/>
    <x v="32"/>
  </r>
  <r>
    <x v="258"/>
    <n v="3.8"/>
    <x v="32"/>
  </r>
  <r>
    <x v="259"/>
    <n v="3.8"/>
    <x v="32"/>
  </r>
  <r>
    <x v="260"/>
    <n v="3.7"/>
    <x v="32"/>
  </r>
  <r>
    <x v="261"/>
    <n v="3.7"/>
    <x v="32"/>
  </r>
  <r>
    <x v="262"/>
    <n v="3.7"/>
    <x v="32"/>
  </r>
  <r>
    <x v="263"/>
    <n v="3.7"/>
    <x v="32"/>
  </r>
  <r>
    <x v="264"/>
    <n v="3.8"/>
    <x v="32"/>
  </r>
  <r>
    <x v="265"/>
    <n v="3.7"/>
    <x v="32"/>
  </r>
  <r>
    <x v="266"/>
    <n v="3.7"/>
    <x v="32"/>
  </r>
  <r>
    <x v="267"/>
    <n v="3.7"/>
    <x v="32"/>
  </r>
  <r>
    <x v="268"/>
    <n v="3.6"/>
    <x v="32"/>
  </r>
  <r>
    <x v="269"/>
    <n v="3.5"/>
    <x v="32"/>
  </r>
  <r>
    <x v="270"/>
    <n v="3.5"/>
    <x v="32"/>
  </r>
  <r>
    <x v="271"/>
    <n v="3.5"/>
    <x v="32"/>
  </r>
  <r>
    <x v="272"/>
    <n v="3.4"/>
    <x v="32"/>
  </r>
  <r>
    <x v="273"/>
    <n v="3.4"/>
    <x v="32"/>
  </r>
  <r>
    <x v="274"/>
    <n v="3.3"/>
    <x v="32"/>
  </r>
  <r>
    <x v="275"/>
    <n v="3.2"/>
    <x v="32"/>
  </r>
  <r>
    <x v="276"/>
    <n v="3.2"/>
    <x v="32"/>
  </r>
  <r>
    <x v="277"/>
    <n v="3.2"/>
    <x v="32"/>
  </r>
  <r>
    <x v="278"/>
    <n v="3.2"/>
    <x v="32"/>
  </r>
  <r>
    <x v="279"/>
    <n v="3.2"/>
    <x v="32"/>
  </r>
  <r>
    <x v="280"/>
    <n v="3.2"/>
    <x v="32"/>
  </r>
  <r>
    <x v="281"/>
    <n v="3.3"/>
    <x v="32"/>
  </r>
  <r>
    <x v="282"/>
    <n v="3.3"/>
    <x v="32"/>
  </r>
  <r>
    <x v="283"/>
    <n v="3.4"/>
    <x v="32"/>
  </r>
  <r>
    <x v="284"/>
    <n v="3.4"/>
    <x v="32"/>
  </r>
  <r>
    <x v="285"/>
    <n v="3.4"/>
    <x v="32"/>
  </r>
  <r>
    <x v="286"/>
    <n v="3.4"/>
    <x v="32"/>
  </r>
  <r>
    <x v="287"/>
    <n v="3.4"/>
    <x v="32"/>
  </r>
  <r>
    <x v="288"/>
    <n v="3.4"/>
    <x v="32"/>
  </r>
  <r>
    <x v="289"/>
    <n v="3.4"/>
    <x v="32"/>
  </r>
  <r>
    <x v="290"/>
    <n v="3.4"/>
    <x v="32"/>
  </r>
  <r>
    <x v="291"/>
    <n v="3.5"/>
    <x v="32"/>
  </r>
  <r>
    <x v="292"/>
    <n v="3.6"/>
    <x v="32"/>
  </r>
  <r>
    <x v="293"/>
    <n v="3.7"/>
    <x v="32"/>
  </r>
  <r>
    <x v="294"/>
    <n v="3.8"/>
    <x v="32"/>
  </r>
  <r>
    <x v="295"/>
    <n v="3.9"/>
    <x v="32"/>
  </r>
  <r>
    <x v="296"/>
    <n v="4"/>
    <x v="32"/>
  </r>
  <r>
    <x v="297"/>
    <n v="4"/>
    <x v="32"/>
  </r>
  <r>
    <x v="298"/>
    <n v="4.0999999999999996"/>
    <x v="32"/>
  </r>
  <r>
    <x v="299"/>
    <n v="4.2"/>
    <x v="32"/>
  </r>
  <r>
    <x v="300"/>
    <n v="4.4000000000000004"/>
    <x v="32"/>
  </r>
  <r>
    <x v="301"/>
    <n v="4.5999999999999996"/>
    <x v="32"/>
  </r>
  <r>
    <x v="302"/>
    <n v="4.8"/>
    <x v="32"/>
  </r>
  <r>
    <x v="303"/>
    <n v="4.9000000000000004"/>
    <x v="32"/>
  </r>
  <r>
    <x v="304"/>
    <n v="5.0999999999999996"/>
    <x v="32"/>
  </r>
  <r>
    <x v="305"/>
    <n v="5.3"/>
    <x v="32"/>
  </r>
  <r>
    <x v="306"/>
    <n v="5.5"/>
    <x v="32"/>
  </r>
  <r>
    <x v="307"/>
    <n v="5.7"/>
    <x v="32"/>
  </r>
  <r>
    <x v="308"/>
    <n v="6"/>
    <x v="32"/>
  </r>
  <r>
    <x v="309"/>
    <n v="6.2"/>
    <x v="32"/>
  </r>
  <r>
    <x v="310"/>
    <n v="6.5"/>
    <x v="32"/>
  </r>
  <r>
    <x v="311"/>
    <n v="6.7"/>
    <x v="32"/>
  </r>
  <r>
    <x v="312"/>
    <n v="6.8"/>
    <x v="32"/>
  </r>
  <r>
    <x v="313"/>
    <n v="6.8"/>
    <x v="32"/>
  </r>
  <r>
    <x v="314"/>
    <n v="6.8"/>
    <x v="32"/>
  </r>
  <r>
    <x v="315"/>
    <n v="6.7"/>
    <x v="32"/>
  </r>
  <r>
    <x v="316"/>
    <n v="6.6"/>
    <x v="32"/>
  </r>
  <r>
    <x v="317"/>
    <n v="6.5"/>
    <x v="32"/>
  </r>
  <r>
    <x v="318"/>
    <n v="6.4"/>
    <x v="32"/>
  </r>
  <r>
    <x v="319"/>
    <n v="6.3"/>
    <x v="32"/>
  </r>
  <r>
    <x v="320"/>
    <n v="6.3"/>
    <x v="32"/>
  </r>
  <r>
    <x v="321"/>
    <n v="6.3"/>
    <x v="32"/>
  </r>
  <r>
    <x v="322"/>
    <n v="6.4"/>
    <x v="32"/>
  </r>
  <r>
    <x v="323"/>
    <n v="6.4"/>
    <x v="32"/>
  </r>
  <r>
    <x v="324"/>
    <n v="6.3"/>
    <x v="32"/>
  </r>
  <r>
    <x v="325"/>
    <n v="6.3"/>
    <x v="32"/>
  </r>
  <r>
    <x v="326"/>
    <n v="6.3"/>
    <x v="32"/>
  </r>
  <r>
    <x v="327"/>
    <n v="6.4"/>
    <x v="32"/>
  </r>
  <r>
    <x v="328"/>
    <n v="6.4"/>
    <x v="32"/>
  </r>
  <r>
    <x v="329"/>
    <n v="6.5"/>
    <x v="32"/>
  </r>
  <r>
    <x v="330"/>
    <n v="6.4"/>
    <x v="32"/>
  </r>
  <r>
    <x v="331"/>
    <n v="6.4"/>
    <x v="32"/>
  </r>
  <r>
    <x v="332"/>
    <n v="6.2"/>
    <x v="32"/>
  </r>
  <r>
    <x v="333"/>
    <n v="6.1"/>
    <x v="32"/>
  </r>
  <r>
    <x v="334"/>
    <n v="6"/>
    <x v="32"/>
  </r>
  <r>
    <x v="335"/>
    <n v="5.8"/>
    <x v="32"/>
  </r>
  <r>
    <x v="336"/>
    <n v="5.8"/>
    <x v="32"/>
  </r>
  <r>
    <x v="337"/>
    <n v="5.7"/>
    <x v="32"/>
  </r>
  <r>
    <x v="338"/>
    <n v="5.7"/>
    <x v="32"/>
  </r>
  <r>
    <x v="339"/>
    <n v="5.6"/>
    <x v="32"/>
  </r>
  <r>
    <x v="340"/>
    <n v="5.5"/>
    <x v="32"/>
  </r>
  <r>
    <x v="341"/>
    <n v="5.4"/>
    <x v="32"/>
  </r>
  <r>
    <x v="342"/>
    <n v="5.4"/>
    <x v="32"/>
  </r>
  <r>
    <x v="343"/>
    <n v="5.3"/>
    <x v="32"/>
  </r>
  <r>
    <x v="344"/>
    <n v="5.3"/>
    <x v="32"/>
  </r>
  <r>
    <x v="345"/>
    <n v="5.3"/>
    <x v="32"/>
  </r>
  <r>
    <x v="346"/>
    <n v="5.3"/>
    <x v="32"/>
  </r>
  <r>
    <x v="347"/>
    <n v="5.3"/>
    <x v="32"/>
  </r>
  <r>
    <x v="348"/>
    <n v="5.4"/>
    <x v="32"/>
  </r>
  <r>
    <x v="349"/>
    <n v="5.4"/>
    <x v="32"/>
  </r>
  <r>
    <x v="350"/>
    <n v="5.3"/>
    <x v="32"/>
  </r>
  <r>
    <x v="351"/>
    <n v="5.3"/>
    <x v="32"/>
  </r>
  <r>
    <x v="352"/>
    <n v="5.3"/>
    <x v="32"/>
  </r>
  <r>
    <x v="353"/>
    <n v="5.3"/>
    <x v="32"/>
  </r>
  <r>
    <x v="354"/>
    <n v="5.2"/>
    <x v="32"/>
  </r>
  <r>
    <x v="355"/>
    <n v="5.2"/>
    <x v="32"/>
  </r>
  <r>
    <x v="356"/>
    <n v="5.2"/>
    <x v="32"/>
  </r>
  <r>
    <x v="357"/>
    <n v="5.0999999999999996"/>
    <x v="32"/>
  </r>
  <r>
    <x v="358"/>
    <n v="5"/>
    <x v="32"/>
  </r>
  <r>
    <x v="359"/>
    <n v="4.9000000000000004"/>
    <x v="32"/>
  </r>
  <r>
    <x v="360"/>
    <n v="4.8"/>
    <x v="32"/>
  </r>
  <r>
    <x v="361"/>
    <n v="4.7"/>
    <x v="32"/>
  </r>
  <r>
    <x v="362"/>
    <n v="4.5999999999999996"/>
    <x v="32"/>
  </r>
  <r>
    <x v="363"/>
    <n v="4.5999999999999996"/>
    <x v="32"/>
  </r>
  <r>
    <x v="364"/>
    <n v="4.7"/>
    <x v="32"/>
  </r>
  <r>
    <x v="365"/>
    <n v="4.7"/>
    <x v="32"/>
  </r>
  <r>
    <x v="366"/>
    <n v="4.8"/>
    <x v="32"/>
  </r>
  <r>
    <x v="367"/>
    <n v="4.8"/>
    <x v="32"/>
  </r>
  <r>
    <x v="368"/>
    <n v="4.8"/>
    <x v="32"/>
  </r>
  <r>
    <x v="369"/>
    <n v="4.8"/>
    <x v="32"/>
  </r>
  <r>
    <x v="370"/>
    <n v="4.8"/>
    <x v="32"/>
  </r>
  <r>
    <x v="371"/>
    <n v="4.7"/>
    <x v="32"/>
  </r>
  <r>
    <x v="372"/>
    <n v="4.5999999999999996"/>
    <x v="32"/>
  </r>
  <r>
    <x v="373"/>
    <n v="4.5999999999999996"/>
    <x v="32"/>
  </r>
  <r>
    <x v="374"/>
    <n v="4.5"/>
    <x v="32"/>
  </r>
  <r>
    <x v="375"/>
    <n v="4.5"/>
    <x v="32"/>
  </r>
  <r>
    <x v="376"/>
    <n v="4.5999999999999996"/>
    <x v="32"/>
  </r>
  <r>
    <x v="377"/>
    <n v="4.5999999999999996"/>
    <x v="32"/>
  </r>
  <r>
    <x v="378"/>
    <n v="4.7"/>
    <x v="32"/>
  </r>
  <r>
    <x v="379"/>
    <n v="4.8"/>
    <x v="32"/>
  </r>
  <r>
    <x v="380"/>
    <n v="4.9000000000000004"/>
    <x v="32"/>
  </r>
  <r>
    <x v="381"/>
    <n v="4.9000000000000004"/>
    <x v="32"/>
  </r>
  <r>
    <x v="382"/>
    <n v="5"/>
    <x v="32"/>
  </r>
  <r>
    <x v="383"/>
    <n v="4.9000000000000004"/>
    <x v="32"/>
  </r>
  <r>
    <x v="384"/>
    <n v="4.9000000000000004"/>
    <x v="32"/>
  </r>
  <r>
    <x v="385"/>
    <n v="4.9000000000000004"/>
    <x v="32"/>
  </r>
  <r>
    <x v="386"/>
    <n v="4.9000000000000004"/>
    <x v="32"/>
  </r>
  <r>
    <x v="387"/>
    <n v="5.0999999999999996"/>
    <x v="32"/>
  </r>
  <r>
    <x v="388"/>
    <n v="5.2"/>
    <x v="32"/>
  </r>
  <r>
    <x v="389"/>
    <n v="5.4"/>
    <x v="32"/>
  </r>
  <r>
    <x v="390"/>
    <n v="5.6"/>
    <x v="32"/>
  </r>
  <r>
    <x v="391"/>
    <n v="5.7"/>
    <x v="32"/>
  </r>
  <r>
    <x v="392"/>
    <n v="5.8"/>
    <x v="32"/>
  </r>
  <r>
    <x v="393"/>
    <n v="6"/>
    <x v="32"/>
  </r>
  <r>
    <x v="394"/>
    <n v="8.3000000000000007"/>
    <x v="32"/>
  </r>
  <r>
    <x v="395"/>
    <n v="9.4"/>
    <x v="32"/>
  </r>
  <r>
    <x v="396"/>
    <n v="10"/>
    <x v="32"/>
  </r>
  <r>
    <x v="397"/>
    <n v="10.5"/>
    <x v="32"/>
  </r>
  <r>
    <x v="398"/>
    <n v="10.8"/>
    <x v="32"/>
  </r>
  <r>
    <x v="399"/>
    <n v="10.9"/>
    <x v="32"/>
  </r>
  <r>
    <x v="400"/>
    <n v="11"/>
    <x v="32"/>
  </r>
  <r>
    <x v="401"/>
    <n v="11"/>
    <x v="32"/>
  </r>
  <r>
    <x v="402"/>
    <n v="10.9"/>
    <x v="32"/>
  </r>
  <r>
    <x v="403"/>
    <n v="10.8"/>
    <x v="32"/>
  </r>
  <r>
    <x v="404"/>
    <n v="10.8"/>
    <x v="32"/>
  </r>
  <r>
    <x v="405"/>
    <n v="10.8"/>
    <x v="32"/>
  </r>
  <r>
    <x v="406"/>
    <n v="10.9"/>
    <x v="32"/>
  </r>
  <r>
    <x v="407"/>
    <n v="11.1"/>
    <x v="32"/>
  </r>
  <r>
    <x v="408"/>
    <n v="11.2"/>
    <x v="32"/>
  </r>
  <r>
    <x v="409"/>
    <n v="11.2"/>
    <x v="32"/>
  </r>
  <r>
    <x v="410"/>
    <n v="11.2"/>
    <x v="32"/>
  </r>
  <r>
    <x v="411"/>
    <n v="11"/>
    <x v="32"/>
  </r>
  <r>
    <x v="412"/>
    <n v="10.9"/>
    <x v="32"/>
  </r>
  <r>
    <x v="413"/>
    <n v="10.6"/>
    <x v="32"/>
  </r>
  <r>
    <x v="414"/>
    <n v="10.6"/>
    <x v="32"/>
  </r>
  <r>
    <x v="415"/>
    <n v="10.6"/>
    <x v="32"/>
  </r>
  <r>
    <x v="416"/>
    <n v="10.5"/>
    <x v="32"/>
  </r>
  <r>
    <x v="417"/>
    <n v="10.5"/>
    <x v="32"/>
  </r>
  <r>
    <x v="418"/>
    <n v="10.7"/>
    <x v="32"/>
  </r>
  <r>
    <x v="419"/>
    <n v="10.6"/>
    <x v="32"/>
  </r>
  <r>
    <x v="420"/>
    <n v="10.5"/>
    <x v="32"/>
  </r>
  <r>
    <x v="421"/>
    <n v="10.4"/>
    <x v="32"/>
  </r>
  <r>
    <x v="422"/>
    <n v="10.3"/>
    <x v="32"/>
  </r>
  <r>
    <x v="423"/>
    <n v="10.3"/>
    <x v="32"/>
  </r>
  <r>
    <x v="424"/>
    <n v="10.3"/>
    <x v="32"/>
  </r>
  <r>
    <x v="425"/>
    <n v="10.4"/>
    <x v="32"/>
  </r>
  <r>
    <x v="426"/>
    <n v="10.5"/>
    <x v="32"/>
  </r>
  <r>
    <x v="427"/>
    <n v="10.5"/>
    <x v="32"/>
  </r>
  <r>
    <x v="428"/>
    <n v="10.5"/>
    <x v="32"/>
  </r>
  <r>
    <x v="429"/>
    <n v="10.4"/>
    <x v="32"/>
  </r>
  <r>
    <x v="430"/>
    <n v="10.1"/>
    <x v="32"/>
  </r>
  <r>
    <x v="431"/>
    <n v="10"/>
    <x v="32"/>
  </r>
  <r>
    <x v="432"/>
    <n v="9.8000000000000007"/>
    <x v="32"/>
  </r>
  <r>
    <x v="433"/>
    <n v="9.6999999999999993"/>
    <x v="32"/>
  </r>
  <r>
    <x v="434"/>
    <n v="9.6"/>
    <x v="32"/>
  </r>
  <r>
    <x v="435"/>
    <n v="9.5"/>
    <x v="32"/>
  </r>
  <r>
    <x v="436"/>
    <n v="9.6"/>
    <x v="32"/>
  </r>
  <r>
    <x v="437"/>
    <n v="9.6"/>
    <x v="32"/>
  </r>
  <r>
    <x v="438"/>
    <n v="9.6999999999999993"/>
    <x v="32"/>
  </r>
  <r>
    <x v="439"/>
    <n v="9.6"/>
    <x v="32"/>
  </r>
  <r>
    <x v="440"/>
    <n v="9.5"/>
    <x v="32"/>
  </r>
  <r>
    <x v="441"/>
    <n v="9.5"/>
    <x v="32"/>
  </r>
  <r>
    <x v="442"/>
    <n v="9.5"/>
    <x v="32"/>
  </r>
  <r>
    <x v="443"/>
    <n v="9.6"/>
    <x v="32"/>
  </r>
  <r>
    <x v="444"/>
    <n v="9.6999999999999993"/>
    <x v="32"/>
  </r>
  <r>
    <x v="445"/>
    <n v="9.1999999999999993"/>
    <x v="32"/>
  </r>
  <r>
    <x v="446"/>
    <n v="8.9"/>
    <x v="32"/>
  </r>
  <r>
    <x v="447"/>
    <n v="8.5"/>
    <x v="32"/>
  </r>
  <r>
    <x v="448"/>
    <n v="8.1999999999999993"/>
    <x v="32"/>
  </r>
  <r>
    <x v="449"/>
    <n v="7.9"/>
    <x v="32"/>
  </r>
  <r>
    <x v="450"/>
    <n v="7.5"/>
    <x v="32"/>
  </r>
  <r>
    <x v="451"/>
    <n v="7.3"/>
    <x v="32"/>
  </r>
  <r>
    <x v="452"/>
    <n v="6.6"/>
    <x v="32"/>
  </r>
  <r>
    <x v="453"/>
    <n v="6.6"/>
    <x v="32"/>
  </r>
  <r>
    <x v="454"/>
    <n v="6.5"/>
    <x v="32"/>
  </r>
  <r>
    <x v="455"/>
    <n v="6.4"/>
    <x v="32"/>
  </r>
  <r>
    <x v="456"/>
    <n v="6.4"/>
    <x v="32"/>
  </r>
  <r>
    <x v="457"/>
    <n v="6.3"/>
    <x v="32"/>
  </r>
  <r>
    <x v="458"/>
    <n v="6.3"/>
    <x v="32"/>
  </r>
  <r>
    <x v="459"/>
    <n v="6.3"/>
    <x v="32"/>
  </r>
  <r>
    <x v="460"/>
    <n v="6.2"/>
    <x v="32"/>
  </r>
  <r>
    <x v="461"/>
    <n v="6.2"/>
    <x v="32"/>
  </r>
  <r>
    <x v="462"/>
    <n v="6.1"/>
    <x v="32"/>
  </r>
  <r>
    <x v="463"/>
    <n v="6.1"/>
    <x v="32"/>
  </r>
  <r>
    <x v="464"/>
    <n v="6"/>
    <x v="32"/>
  </r>
  <r>
    <x v="465"/>
    <n v="5.9"/>
    <x v="32"/>
  </r>
  <r>
    <x v="466"/>
    <n v="5.8"/>
    <x v="32"/>
  </r>
  <r>
    <x v="467"/>
    <n v="5.8"/>
    <x v="32"/>
  </r>
  <r>
    <x v="468"/>
    <n v="5.7"/>
    <x v="32"/>
  </r>
  <r>
    <x v="469"/>
    <n v="5.7"/>
    <x v="32"/>
  </r>
  <r>
    <x v="470"/>
    <n v="5.8"/>
    <x v="32"/>
  </r>
  <r>
    <x v="471"/>
    <n v="5.8"/>
    <x v="32"/>
  </r>
  <r>
    <x v="472"/>
    <n v="5.8"/>
    <x v="32"/>
  </r>
  <r>
    <x v="473"/>
    <n v="5.8"/>
    <x v="32"/>
  </r>
  <r>
    <x v="474"/>
    <n v="5.7"/>
    <x v="32"/>
  </r>
  <r>
    <x v="475"/>
    <n v="5.7"/>
    <x v="32"/>
  </r>
  <r>
    <x v="476"/>
    <n v="5.6"/>
    <x v="32"/>
  </r>
  <r>
    <x v="477"/>
    <n v="5.5"/>
    <x v="32"/>
  </r>
  <r>
    <x v="478"/>
    <n v="5.4"/>
    <x v="32"/>
  </r>
  <r>
    <x v="479"/>
    <n v="5.4"/>
    <x v="32"/>
  </r>
  <r>
    <x v="480"/>
    <n v="5.3"/>
    <x v="32"/>
  </r>
  <r>
    <x v="481"/>
    <n v="5.2"/>
    <x v="32"/>
  </r>
  <r>
    <x v="482"/>
    <n v="5.2"/>
    <x v="32"/>
  </r>
  <r>
    <x v="483"/>
    <n v="5.0999999999999996"/>
    <x v="32"/>
  </r>
  <r>
    <x v="484"/>
    <n v="5"/>
    <x v="32"/>
  </r>
  <r>
    <x v="485"/>
    <n v="5"/>
    <x v="32"/>
  </r>
  <r>
    <x v="486"/>
    <n v="5"/>
    <x v="32"/>
  </r>
  <r>
    <x v="487"/>
    <n v="5.0999999999999996"/>
    <x v="32"/>
  </r>
  <r>
    <x v="488"/>
    <n v="5.0999999999999996"/>
    <x v="32"/>
  </r>
  <r>
    <x v="489"/>
    <n v="5.0999999999999996"/>
    <x v="32"/>
  </r>
  <r>
    <x v="490"/>
    <n v="5.0999999999999996"/>
    <x v="32"/>
  </r>
  <r>
    <x v="491"/>
    <n v="5"/>
    <x v="32"/>
  </r>
  <r>
    <x v="492"/>
    <n v="4.9000000000000004"/>
    <x v="32"/>
  </r>
  <r>
    <x v="493"/>
    <n v="4.8"/>
    <x v="32"/>
  </r>
  <r>
    <x v="494"/>
    <n v="4.7"/>
    <x v="32"/>
  </r>
  <r>
    <x v="495"/>
    <n v="4.5999999999999996"/>
    <x v="32"/>
  </r>
  <r>
    <x v="496"/>
    <n v="4.5"/>
    <x v="32"/>
  </r>
  <r>
    <x v="497"/>
    <n v="4.5"/>
    <x v="32"/>
  </r>
  <r>
    <x v="498"/>
    <n v="4.5"/>
    <x v="32"/>
  </r>
  <r>
    <x v="499"/>
    <n v="4.5"/>
    <x v="32"/>
  </r>
  <r>
    <x v="500"/>
    <n v="4.5"/>
    <x v="32"/>
  </r>
  <r>
    <x v="501"/>
    <n v="4.4000000000000004"/>
    <x v="32"/>
  </r>
  <r>
    <x v="502"/>
    <n v="4.4000000000000004"/>
    <x v="32"/>
  </r>
  <r>
    <x v="503"/>
    <n v="4.3"/>
    <x v="32"/>
  </r>
  <r>
    <x v="504"/>
    <n v="4.2"/>
    <x v="32"/>
  </r>
  <r>
    <x v="505"/>
    <n v="4.2"/>
    <x v="32"/>
  </r>
  <r>
    <x v="506"/>
    <n v="4.0999999999999996"/>
    <x v="32"/>
  </r>
  <r>
    <x v="507"/>
    <n v="4"/>
    <x v="32"/>
  </r>
  <r>
    <x v="508"/>
    <n v="3.9"/>
    <x v="32"/>
  </r>
  <r>
    <x v="509"/>
    <n v="3.9"/>
    <x v="32"/>
  </r>
  <r>
    <x v="510"/>
    <n v="3.9"/>
    <x v="32"/>
  </r>
  <r>
    <x v="511"/>
    <n v="3.9"/>
    <x v="32"/>
  </r>
  <r>
    <x v="512"/>
    <n v="4"/>
    <x v="32"/>
  </r>
  <r>
    <x v="513"/>
    <n v="4"/>
    <x v="32"/>
  </r>
  <r>
    <x v="514"/>
    <n v="4"/>
    <x v="32"/>
  </r>
  <r>
    <x v="515"/>
    <n v="4"/>
    <x v="32"/>
  </r>
  <r>
    <x v="516"/>
    <n v="4"/>
    <x v="32"/>
  </r>
  <r>
    <x v="517"/>
    <n v="4"/>
    <x v="32"/>
  </r>
  <r>
    <x v="518"/>
    <n v="3.9"/>
    <x v="32"/>
  </r>
  <r>
    <x v="519"/>
    <n v="3.9"/>
    <x v="32"/>
  </r>
  <r>
    <x v="520"/>
    <n v="3.8"/>
    <x v="32"/>
  </r>
  <r>
    <x v="521"/>
    <n v="3.9"/>
    <x v="32"/>
  </r>
  <r>
    <x v="522"/>
    <n v="3.9"/>
    <x v="32"/>
  </r>
  <r>
    <x v="523"/>
    <n v="3.9"/>
    <x v="32"/>
  </r>
  <r>
    <x v="524"/>
    <n v="3.9"/>
    <x v="32"/>
  </r>
  <r>
    <x v="525"/>
    <n v="3.8"/>
    <x v="32"/>
  </r>
  <r>
    <x v="526"/>
    <n v="3.8"/>
    <x v="32"/>
  </r>
  <r>
    <x v="527"/>
    <n v="3.7"/>
    <x v="32"/>
  </r>
  <r>
    <x v="528"/>
    <n v="3.8"/>
    <x v="32"/>
  </r>
  <r>
    <x v="529"/>
    <n v="3.8"/>
    <x v="32"/>
  </r>
  <r>
    <x v="530"/>
    <n v="4"/>
    <x v="32"/>
  </r>
  <r>
    <x v="531"/>
    <n v="14.2"/>
    <x v="32"/>
  </r>
  <r>
    <x v="532"/>
    <n v="11.6"/>
    <x v="32"/>
  </r>
  <r>
    <x v="533"/>
    <n v="9.8000000000000007"/>
    <x v="32"/>
  </r>
  <r>
    <x v="534"/>
    <n v="8.6999999999999993"/>
    <x v="32"/>
  </r>
  <r>
    <x v="535"/>
    <n v="7.4"/>
    <x v="32"/>
  </r>
  <r>
    <x v="536"/>
    <n v="6.8"/>
    <x v="32"/>
  </r>
  <r>
    <x v="537"/>
    <n v="6.1"/>
    <x v="32"/>
  </r>
  <r>
    <x v="538"/>
    <n v="5.9"/>
    <x v="32"/>
  </r>
  <r>
    <x v="539"/>
    <n v="5.8"/>
    <x v="32"/>
  </r>
  <r>
    <x v="540"/>
    <n v="5.6"/>
    <x v="32"/>
  </r>
  <r>
    <x v="541"/>
    <n v="5.5"/>
    <x v="32"/>
  </r>
  <r>
    <x v="542"/>
    <n v="5.4"/>
    <x v="32"/>
  </r>
  <r>
    <x v="543"/>
    <n v="5.3"/>
    <x v="32"/>
  </r>
  <r>
    <x v="544"/>
    <n v="5.0999999999999996"/>
    <x v="32"/>
  </r>
  <r>
    <x v="545"/>
    <n v="5.0999999999999996"/>
    <x v="32"/>
  </r>
  <r>
    <x v="546"/>
    <n v="4.9000000000000004"/>
    <x v="32"/>
  </r>
  <r>
    <x v="547"/>
    <n v="4.7"/>
    <x v="32"/>
  </r>
  <r>
    <x v="548"/>
    <n v="4.5"/>
    <x v="32"/>
  </r>
  <r>
    <x v="549"/>
    <n v="4.2"/>
    <x v="32"/>
  </r>
  <r>
    <x v="550"/>
    <n v="4"/>
    <x v="32"/>
  </r>
  <r>
    <x v="551"/>
    <n v="3.8"/>
    <x v="32"/>
  </r>
  <r>
    <x v="552"/>
    <n v="3.7"/>
    <x v="32"/>
  </r>
  <r>
    <x v="553"/>
    <n v="3.6"/>
    <x v="32"/>
  </r>
  <r>
    <x v="554"/>
    <n v="3.6"/>
    <x v="32"/>
  </r>
  <r>
    <x v="555"/>
    <n v="3.6"/>
    <x v="32"/>
  </r>
  <r>
    <x v="556"/>
    <n v="3.6"/>
    <x v="32"/>
  </r>
  <r>
    <x v="557"/>
    <n v="3.7"/>
    <x v="32"/>
  </r>
  <r>
    <x v="558"/>
    <n v="3.7"/>
    <x v="32"/>
  </r>
  <r>
    <x v="559"/>
    <n v="3.8"/>
    <x v="32"/>
  </r>
  <r>
    <x v="560"/>
    <n v="3.8"/>
    <x v="32"/>
  </r>
  <r>
    <x v="561"/>
    <n v="3.7"/>
    <x v="32"/>
  </r>
  <r>
    <x v="562"/>
    <n v="3.7"/>
    <x v="32"/>
  </r>
  <r>
    <x v="563"/>
    <n v="3.6"/>
    <x v="32"/>
  </r>
  <r>
    <x v="564"/>
    <n v="3.6"/>
    <x v="32"/>
  </r>
  <r>
    <x v="565"/>
    <n v="3.5"/>
    <x v="32"/>
  </r>
  <r>
    <x v="566"/>
    <n v="3.5"/>
    <x v="32"/>
  </r>
  <r>
    <x v="567"/>
    <n v="3.4"/>
    <x v="32"/>
  </r>
  <r>
    <x v="568"/>
    <n v="3.4"/>
    <x v="32"/>
  </r>
  <r>
    <x v="569"/>
    <n v="3.4"/>
    <x v="32"/>
  </r>
  <r>
    <x v="570"/>
    <n v="3.4"/>
    <x v="32"/>
  </r>
  <r>
    <x v="571"/>
    <n v="3.5"/>
    <x v="32"/>
  </r>
  <r>
    <x v="572"/>
    <n v="3.5"/>
    <x v="32"/>
  </r>
  <r>
    <x v="573"/>
    <n v="3.5"/>
    <x v="32"/>
  </r>
  <r>
    <x v="574"/>
    <n v="3.5"/>
    <x v="32"/>
  </r>
  <r>
    <x v="575"/>
    <n v="3.5"/>
    <x v="32"/>
  </r>
  <r>
    <x v="576"/>
    <n v="3.5"/>
    <x v="32"/>
  </r>
  <r>
    <x v="577"/>
    <n v="3.5"/>
    <x v="32"/>
  </r>
  <r>
    <x v="578"/>
    <n v="3.6"/>
    <x v="32"/>
  </r>
  <r>
    <x v="579"/>
    <n v="3.6"/>
    <x v="32"/>
  </r>
  <r>
    <x v="580"/>
    <n v="3.6"/>
    <x v="32"/>
  </r>
  <r>
    <x v="581"/>
    <n v="3.6"/>
    <x v="32"/>
  </r>
  <r>
    <x v="582"/>
    <n v="3.7"/>
    <x v="32"/>
  </r>
  <r>
    <x v="583"/>
    <n v="3.7"/>
    <x v="32"/>
  </r>
  <r>
    <x v="584"/>
    <n v="3.7"/>
    <x v="32"/>
  </r>
  <r>
    <x v="585"/>
    <n v="3.7"/>
    <x v="32"/>
  </r>
  <r>
    <x v="586"/>
    <n v="3.7"/>
    <x v="32"/>
  </r>
  <r>
    <x v="587"/>
    <n v="3.8"/>
    <x v="32"/>
  </r>
  <r>
    <x v="588"/>
    <n v="3.8"/>
    <x v="32"/>
  </r>
  <r>
    <x v="589"/>
    <n v="3.8"/>
    <x v="32"/>
  </r>
  <r>
    <x v="590"/>
    <n v="3.8"/>
    <x v="32"/>
  </r>
  <r>
    <x v="591"/>
    <n v="3.8"/>
    <x v="32"/>
  </r>
  <r>
    <x v="592"/>
    <n v="3.8"/>
    <x v="32"/>
  </r>
  <r>
    <x v="593"/>
    <n v="3.8"/>
    <x v="32"/>
  </r>
  <r>
    <x v="594"/>
    <n v="3.9"/>
    <x v="32"/>
  </r>
  <r>
    <x v="595"/>
    <n v="3.9"/>
    <x v="32"/>
  </r>
  <r>
    <x v="596"/>
    <n v="3.9"/>
    <x v="32"/>
  </r>
  <r>
    <x v="597"/>
    <m/>
    <x v="32"/>
  </r>
  <r>
    <x v="598"/>
    <n v="3.8"/>
    <x v="32"/>
  </r>
  <r>
    <x v="599"/>
    <n v="3.8"/>
    <x v="32"/>
  </r>
  <r>
    <x v="600"/>
    <n v="3.8"/>
    <x v="32"/>
  </r>
  <r>
    <x v="601"/>
    <n v="3.8"/>
    <x v="32"/>
  </r>
  <r>
    <x v="602"/>
    <n v="3.7"/>
    <x v="32"/>
  </r>
  <r>
    <x v="603"/>
    <n v="3.7"/>
    <x v="32"/>
  </r>
  <r>
    <x v="604"/>
    <n v="3.7"/>
    <x v="32"/>
  </r>
  <r>
    <x v="0"/>
    <n v="3.5"/>
    <x v="33"/>
  </r>
  <r>
    <x v="1"/>
    <n v="3.5"/>
    <x v="33"/>
  </r>
  <r>
    <x v="2"/>
    <n v="3.5"/>
    <x v="33"/>
  </r>
  <r>
    <x v="3"/>
    <n v="3.6"/>
    <x v="33"/>
  </r>
  <r>
    <x v="4"/>
    <n v="3.6"/>
    <x v="33"/>
  </r>
  <r>
    <x v="5"/>
    <n v="3.7"/>
    <x v="33"/>
  </r>
  <r>
    <x v="6"/>
    <n v="3.8"/>
    <x v="33"/>
  </r>
  <r>
    <x v="7"/>
    <n v="3.9"/>
    <x v="33"/>
  </r>
  <r>
    <x v="8"/>
    <n v="4"/>
    <x v="33"/>
  </r>
  <r>
    <x v="9"/>
    <n v="4.0999999999999996"/>
    <x v="33"/>
  </r>
  <r>
    <x v="10"/>
    <n v="4.0999999999999996"/>
    <x v="33"/>
  </r>
  <r>
    <x v="11"/>
    <n v="4.2"/>
    <x v="33"/>
  </r>
  <r>
    <x v="12"/>
    <n v="4.3"/>
    <x v="33"/>
  </r>
  <r>
    <x v="13"/>
    <n v="4.4000000000000004"/>
    <x v="33"/>
  </r>
  <r>
    <x v="14"/>
    <n v="4.4000000000000004"/>
    <x v="33"/>
  </r>
  <r>
    <x v="15"/>
    <n v="4.5"/>
    <x v="33"/>
  </r>
  <r>
    <x v="16"/>
    <n v="4.5"/>
    <x v="33"/>
  </r>
  <r>
    <x v="17"/>
    <n v="4.5"/>
    <x v="33"/>
  </r>
  <r>
    <x v="18"/>
    <n v="4.5"/>
    <x v="33"/>
  </r>
  <r>
    <x v="19"/>
    <n v="4.5"/>
    <x v="33"/>
  </r>
  <r>
    <x v="20"/>
    <n v="4.5"/>
    <x v="33"/>
  </r>
  <r>
    <x v="21"/>
    <n v="4.5"/>
    <x v="33"/>
  </r>
  <r>
    <x v="22"/>
    <n v="4.4000000000000004"/>
    <x v="33"/>
  </r>
  <r>
    <x v="23"/>
    <n v="4.4000000000000004"/>
    <x v="33"/>
  </r>
  <r>
    <x v="24"/>
    <n v="4.3"/>
    <x v="33"/>
  </r>
  <r>
    <x v="25"/>
    <n v="4.3"/>
    <x v="33"/>
  </r>
  <r>
    <x v="26"/>
    <n v="4.2"/>
    <x v="33"/>
  </r>
  <r>
    <x v="27"/>
    <n v="4.0999999999999996"/>
    <x v="33"/>
  </r>
  <r>
    <x v="28"/>
    <n v="4.0999999999999996"/>
    <x v="33"/>
  </r>
  <r>
    <x v="29"/>
    <n v="4"/>
    <x v="33"/>
  </r>
  <r>
    <x v="30"/>
    <n v="4.0999999999999996"/>
    <x v="33"/>
  </r>
  <r>
    <x v="31"/>
    <n v="4.0999999999999996"/>
    <x v="33"/>
  </r>
  <r>
    <x v="32"/>
    <n v="4.2"/>
    <x v="33"/>
  </r>
  <r>
    <x v="33"/>
    <n v="4.2"/>
    <x v="33"/>
  </r>
  <r>
    <x v="34"/>
    <n v="4.2"/>
    <x v="33"/>
  </r>
  <r>
    <x v="35"/>
    <n v="4.2"/>
    <x v="33"/>
  </r>
  <r>
    <x v="36"/>
    <n v="4.3"/>
    <x v="33"/>
  </r>
  <r>
    <x v="37"/>
    <n v="4.3"/>
    <x v="33"/>
  </r>
  <r>
    <x v="38"/>
    <n v="4.3"/>
    <x v="33"/>
  </r>
  <r>
    <x v="39"/>
    <n v="4.2"/>
    <x v="33"/>
  </r>
  <r>
    <x v="40"/>
    <n v="4.2"/>
    <x v="33"/>
  </r>
  <r>
    <x v="41"/>
    <n v="4.0999999999999996"/>
    <x v="33"/>
  </r>
  <r>
    <x v="42"/>
    <n v="4.0999999999999996"/>
    <x v="33"/>
  </r>
  <r>
    <x v="43"/>
    <n v="4"/>
    <x v="33"/>
  </r>
  <r>
    <x v="44"/>
    <n v="4.0999999999999996"/>
    <x v="33"/>
  </r>
  <r>
    <x v="45"/>
    <n v="4.0999999999999996"/>
    <x v="33"/>
  </r>
  <r>
    <x v="46"/>
    <n v="4.0999999999999996"/>
    <x v="33"/>
  </r>
  <r>
    <x v="47"/>
    <n v="4.2"/>
    <x v="33"/>
  </r>
  <r>
    <x v="48"/>
    <n v="4.2"/>
    <x v="33"/>
  </r>
  <r>
    <x v="49"/>
    <n v="4.2"/>
    <x v="33"/>
  </r>
  <r>
    <x v="50"/>
    <n v="4.4000000000000004"/>
    <x v="33"/>
  </r>
  <r>
    <x v="51"/>
    <n v="4.5999999999999996"/>
    <x v="33"/>
  </r>
  <r>
    <x v="52"/>
    <n v="4.9000000000000004"/>
    <x v="33"/>
  </r>
  <r>
    <x v="53"/>
    <n v="5.0999999999999996"/>
    <x v="33"/>
  </r>
  <r>
    <x v="54"/>
    <n v="5.3"/>
    <x v="33"/>
  </r>
  <r>
    <x v="55"/>
    <n v="5.3"/>
    <x v="33"/>
  </r>
  <r>
    <x v="56"/>
    <n v="5.3"/>
    <x v="33"/>
  </r>
  <r>
    <x v="57"/>
    <n v="5.2"/>
    <x v="33"/>
  </r>
  <r>
    <x v="58"/>
    <n v="5.0999999999999996"/>
    <x v="33"/>
  </r>
  <r>
    <x v="59"/>
    <n v="5.0999999999999996"/>
    <x v="33"/>
  </r>
  <r>
    <x v="60"/>
    <n v="5.0999999999999996"/>
    <x v="33"/>
  </r>
  <r>
    <x v="61"/>
    <n v="5"/>
    <x v="33"/>
  </r>
  <r>
    <x v="62"/>
    <n v="5"/>
    <x v="33"/>
  </r>
  <r>
    <x v="63"/>
    <n v="4.9000000000000004"/>
    <x v="33"/>
  </r>
  <r>
    <x v="64"/>
    <n v="4.9000000000000004"/>
    <x v="33"/>
  </r>
  <r>
    <x v="65"/>
    <n v="4.8"/>
    <x v="33"/>
  </r>
  <r>
    <x v="66"/>
    <n v="4.8"/>
    <x v="33"/>
  </r>
  <r>
    <x v="67"/>
    <n v="4.8"/>
    <x v="33"/>
  </r>
  <r>
    <x v="68"/>
    <n v="4.8"/>
    <x v="33"/>
  </r>
  <r>
    <x v="69"/>
    <n v="4.8"/>
    <x v="33"/>
  </r>
  <r>
    <x v="70"/>
    <n v="4.9000000000000004"/>
    <x v="33"/>
  </r>
  <r>
    <x v="71"/>
    <n v="4.9000000000000004"/>
    <x v="33"/>
  </r>
  <r>
    <x v="72"/>
    <n v="5"/>
    <x v="33"/>
  </r>
  <r>
    <x v="73"/>
    <n v="5.0999999999999996"/>
    <x v="33"/>
  </r>
  <r>
    <x v="74"/>
    <n v="5.0999999999999996"/>
    <x v="33"/>
  </r>
  <r>
    <x v="75"/>
    <n v="5.2"/>
    <x v="33"/>
  </r>
  <r>
    <x v="76"/>
    <n v="5.3"/>
    <x v="33"/>
  </r>
  <r>
    <x v="77"/>
    <n v="5.4"/>
    <x v="33"/>
  </r>
  <r>
    <x v="78"/>
    <n v="5.5"/>
    <x v="33"/>
  </r>
  <r>
    <x v="79"/>
    <n v="5.7"/>
    <x v="33"/>
  </r>
  <r>
    <x v="80"/>
    <n v="5.8"/>
    <x v="33"/>
  </r>
  <r>
    <x v="81"/>
    <n v="5.9"/>
    <x v="33"/>
  </r>
  <r>
    <x v="82"/>
    <n v="6.1"/>
    <x v="33"/>
  </r>
  <r>
    <x v="83"/>
    <n v="6.2"/>
    <x v="33"/>
  </r>
  <r>
    <x v="84"/>
    <n v="6.3"/>
    <x v="33"/>
  </r>
  <r>
    <x v="85"/>
    <n v="6.3"/>
    <x v="33"/>
  </r>
  <r>
    <x v="86"/>
    <n v="6.3"/>
    <x v="33"/>
  </r>
  <r>
    <x v="87"/>
    <n v="6.2"/>
    <x v="33"/>
  </r>
  <r>
    <x v="88"/>
    <n v="6"/>
    <x v="33"/>
  </r>
  <r>
    <x v="89"/>
    <n v="5.9"/>
    <x v="33"/>
  </r>
  <r>
    <x v="90"/>
    <n v="5.7"/>
    <x v="33"/>
  </r>
  <r>
    <x v="91"/>
    <n v="5.5"/>
    <x v="33"/>
  </r>
  <r>
    <x v="92"/>
    <n v="5.4"/>
    <x v="33"/>
  </r>
  <r>
    <x v="93"/>
    <n v="5.4"/>
    <x v="33"/>
  </r>
  <r>
    <x v="94"/>
    <n v="5.3"/>
    <x v="33"/>
  </r>
  <r>
    <x v="95"/>
    <n v="5.3"/>
    <x v="33"/>
  </r>
  <r>
    <x v="96"/>
    <n v="5.3"/>
    <x v="33"/>
  </r>
  <r>
    <x v="97"/>
    <n v="5.2"/>
    <x v="33"/>
  </r>
  <r>
    <x v="98"/>
    <n v="5.2"/>
    <x v="33"/>
  </r>
  <r>
    <x v="99"/>
    <n v="5.2"/>
    <x v="33"/>
  </r>
  <r>
    <x v="100"/>
    <n v="5.3"/>
    <x v="33"/>
  </r>
  <r>
    <x v="101"/>
    <n v="5.3"/>
    <x v="33"/>
  </r>
  <r>
    <x v="102"/>
    <n v="5.3"/>
    <x v="33"/>
  </r>
  <r>
    <x v="103"/>
    <n v="5.3"/>
    <x v="33"/>
  </r>
  <r>
    <x v="104"/>
    <n v="5.3"/>
    <x v="33"/>
  </r>
  <r>
    <x v="105"/>
    <n v="5.3"/>
    <x v="33"/>
  </r>
  <r>
    <x v="106"/>
    <n v="5.4"/>
    <x v="33"/>
  </r>
  <r>
    <x v="107"/>
    <n v="5.4"/>
    <x v="33"/>
  </r>
  <r>
    <x v="108"/>
    <n v="5.4"/>
    <x v="33"/>
  </r>
  <r>
    <x v="109"/>
    <n v="5.5"/>
    <x v="33"/>
  </r>
  <r>
    <x v="110"/>
    <n v="5.5"/>
    <x v="33"/>
  </r>
  <r>
    <x v="111"/>
    <n v="5.5"/>
    <x v="33"/>
  </r>
  <r>
    <x v="112"/>
    <n v="5.5"/>
    <x v="33"/>
  </r>
  <r>
    <x v="113"/>
    <n v="5.5"/>
    <x v="33"/>
  </r>
  <r>
    <x v="114"/>
    <n v="5.5"/>
    <x v="33"/>
  </r>
  <r>
    <x v="115"/>
    <n v="5.5"/>
    <x v="33"/>
  </r>
  <r>
    <x v="116"/>
    <n v="5.5"/>
    <x v="33"/>
  </r>
  <r>
    <x v="117"/>
    <n v="5.5"/>
    <x v="33"/>
  </r>
  <r>
    <x v="118"/>
    <n v="5.5"/>
    <x v="33"/>
  </r>
  <r>
    <x v="119"/>
    <n v="5.6"/>
    <x v="33"/>
  </r>
  <r>
    <x v="120"/>
    <n v="5.6"/>
    <x v="33"/>
  </r>
  <r>
    <x v="121"/>
    <n v="5.7"/>
    <x v="33"/>
  </r>
  <r>
    <x v="122"/>
    <n v="5.8"/>
    <x v="33"/>
  </r>
  <r>
    <x v="123"/>
    <n v="5.8"/>
    <x v="33"/>
  </r>
  <r>
    <x v="124"/>
    <n v="5.8"/>
    <x v="33"/>
  </r>
  <r>
    <x v="125"/>
    <n v="5.7"/>
    <x v="33"/>
  </r>
  <r>
    <x v="126"/>
    <n v="5.6"/>
    <x v="33"/>
  </r>
  <r>
    <x v="127"/>
    <n v="5.5"/>
    <x v="33"/>
  </r>
  <r>
    <x v="128"/>
    <n v="5.4"/>
    <x v="33"/>
  </r>
  <r>
    <x v="129"/>
    <n v="5.3"/>
    <x v="33"/>
  </r>
  <r>
    <x v="130"/>
    <n v="5.3"/>
    <x v="33"/>
  </r>
  <r>
    <x v="131"/>
    <n v="5.2"/>
    <x v="33"/>
  </r>
  <r>
    <x v="132"/>
    <n v="5.2"/>
    <x v="33"/>
  </r>
  <r>
    <x v="133"/>
    <n v="5.2"/>
    <x v="33"/>
  </r>
  <r>
    <x v="134"/>
    <n v="5.0999999999999996"/>
    <x v="33"/>
  </r>
  <r>
    <x v="135"/>
    <n v="5"/>
    <x v="33"/>
  </r>
  <r>
    <x v="136"/>
    <n v="5"/>
    <x v="33"/>
  </r>
  <r>
    <x v="137"/>
    <n v="4.9000000000000004"/>
    <x v="33"/>
  </r>
  <r>
    <x v="138"/>
    <n v="4.9000000000000004"/>
    <x v="33"/>
  </r>
  <r>
    <x v="139"/>
    <n v="4.9000000000000004"/>
    <x v="33"/>
  </r>
  <r>
    <x v="140"/>
    <n v="4.9000000000000004"/>
    <x v="33"/>
  </r>
  <r>
    <x v="141"/>
    <n v="4.9000000000000004"/>
    <x v="33"/>
  </r>
  <r>
    <x v="142"/>
    <n v="4.9000000000000004"/>
    <x v="33"/>
  </r>
  <r>
    <x v="143"/>
    <n v="4.8"/>
    <x v="33"/>
  </r>
  <r>
    <x v="144"/>
    <n v="4.7"/>
    <x v="33"/>
  </r>
  <r>
    <x v="145"/>
    <n v="4.7"/>
    <x v="33"/>
  </r>
  <r>
    <x v="146"/>
    <n v="4.5999999999999996"/>
    <x v="33"/>
  </r>
  <r>
    <x v="147"/>
    <n v="4.5999999999999996"/>
    <x v="33"/>
  </r>
  <r>
    <x v="148"/>
    <n v="4.7"/>
    <x v="33"/>
  </r>
  <r>
    <x v="149"/>
    <n v="4.7"/>
    <x v="33"/>
  </r>
  <r>
    <x v="150"/>
    <n v="4.7"/>
    <x v="33"/>
  </r>
  <r>
    <x v="151"/>
    <n v="4.7"/>
    <x v="33"/>
  </r>
  <r>
    <x v="152"/>
    <n v="4.7"/>
    <x v="33"/>
  </r>
  <r>
    <x v="153"/>
    <n v="4.7"/>
    <x v="33"/>
  </r>
  <r>
    <x v="154"/>
    <n v="4.5999999999999996"/>
    <x v="33"/>
  </r>
  <r>
    <x v="155"/>
    <n v="4.5999999999999996"/>
    <x v="33"/>
  </r>
  <r>
    <x v="156"/>
    <n v="4.5"/>
    <x v="33"/>
  </r>
  <r>
    <x v="157"/>
    <n v="4.4000000000000004"/>
    <x v="33"/>
  </r>
  <r>
    <x v="158"/>
    <n v="4.3"/>
    <x v="33"/>
  </r>
  <r>
    <x v="159"/>
    <n v="4.3"/>
    <x v="33"/>
  </r>
  <r>
    <x v="160"/>
    <n v="4.3"/>
    <x v="33"/>
  </r>
  <r>
    <x v="161"/>
    <n v="4.3"/>
    <x v="33"/>
  </r>
  <r>
    <x v="162"/>
    <n v="4.3"/>
    <x v="33"/>
  </r>
  <r>
    <x v="163"/>
    <n v="4.4000000000000004"/>
    <x v="33"/>
  </r>
  <r>
    <x v="164"/>
    <n v="4.4000000000000004"/>
    <x v="33"/>
  </r>
  <r>
    <x v="165"/>
    <n v="4.3"/>
    <x v="33"/>
  </r>
  <r>
    <x v="166"/>
    <n v="4.3"/>
    <x v="33"/>
  </r>
  <r>
    <x v="167"/>
    <n v="4.2"/>
    <x v="33"/>
  </r>
  <r>
    <x v="168"/>
    <n v="4.2"/>
    <x v="33"/>
  </r>
  <r>
    <x v="169"/>
    <n v="4.2"/>
    <x v="33"/>
  </r>
  <r>
    <x v="170"/>
    <n v="4.0999999999999996"/>
    <x v="33"/>
  </r>
  <r>
    <x v="171"/>
    <n v="4.0999999999999996"/>
    <x v="33"/>
  </r>
  <r>
    <x v="172"/>
    <n v="4.0999999999999996"/>
    <x v="33"/>
  </r>
  <r>
    <x v="173"/>
    <n v="4.0999999999999996"/>
    <x v="33"/>
  </r>
  <r>
    <x v="174"/>
    <n v="4.0999999999999996"/>
    <x v="33"/>
  </r>
  <r>
    <x v="175"/>
    <n v="4.2"/>
    <x v="33"/>
  </r>
  <r>
    <x v="176"/>
    <n v="4.2"/>
    <x v="33"/>
  </r>
  <r>
    <x v="177"/>
    <n v="4.2"/>
    <x v="33"/>
  </r>
  <r>
    <x v="178"/>
    <n v="4.2"/>
    <x v="33"/>
  </r>
  <r>
    <x v="179"/>
    <n v="4.2"/>
    <x v="33"/>
  </r>
  <r>
    <x v="180"/>
    <n v="4.2"/>
    <x v="33"/>
  </r>
  <r>
    <x v="181"/>
    <n v="4.3"/>
    <x v="33"/>
  </r>
  <r>
    <x v="182"/>
    <n v="4.4000000000000004"/>
    <x v="33"/>
  </r>
  <r>
    <x v="183"/>
    <n v="4.4000000000000004"/>
    <x v="33"/>
  </r>
  <r>
    <x v="184"/>
    <n v="4.5"/>
    <x v="33"/>
  </r>
  <r>
    <x v="185"/>
    <n v="4.5"/>
    <x v="33"/>
  </r>
  <r>
    <x v="186"/>
    <n v="4.4000000000000004"/>
    <x v="33"/>
  </r>
  <r>
    <x v="187"/>
    <n v="4.3"/>
    <x v="33"/>
  </r>
  <r>
    <x v="188"/>
    <n v="4.3"/>
    <x v="33"/>
  </r>
  <r>
    <x v="189"/>
    <n v="4.3"/>
    <x v="33"/>
  </r>
  <r>
    <x v="190"/>
    <n v="4.3"/>
    <x v="33"/>
  </r>
  <r>
    <x v="191"/>
    <n v="4.4000000000000004"/>
    <x v="33"/>
  </r>
  <r>
    <x v="192"/>
    <n v="4.4000000000000004"/>
    <x v="33"/>
  </r>
  <r>
    <x v="193"/>
    <n v="4.5"/>
    <x v="33"/>
  </r>
  <r>
    <x v="194"/>
    <n v="4.5"/>
    <x v="33"/>
  </r>
  <r>
    <x v="195"/>
    <n v="4.5999999999999996"/>
    <x v="33"/>
  </r>
  <r>
    <x v="196"/>
    <n v="4.5999999999999996"/>
    <x v="33"/>
  </r>
  <r>
    <x v="197"/>
    <n v="4.5999999999999996"/>
    <x v="33"/>
  </r>
  <r>
    <x v="198"/>
    <n v="4.5999999999999996"/>
    <x v="33"/>
  </r>
  <r>
    <x v="199"/>
    <n v="4.5999999999999996"/>
    <x v="33"/>
  </r>
  <r>
    <x v="200"/>
    <n v="4.5"/>
    <x v="33"/>
  </r>
  <r>
    <x v="201"/>
    <n v="4.5"/>
    <x v="33"/>
  </r>
  <r>
    <x v="202"/>
    <n v="4.5"/>
    <x v="33"/>
  </r>
  <r>
    <x v="203"/>
    <n v="4.5"/>
    <x v="33"/>
  </r>
  <r>
    <x v="204"/>
    <n v="4.4000000000000004"/>
    <x v="33"/>
  </r>
  <r>
    <x v="205"/>
    <n v="4.4000000000000004"/>
    <x v="33"/>
  </r>
  <r>
    <x v="206"/>
    <n v="4.4000000000000004"/>
    <x v="33"/>
  </r>
  <r>
    <x v="207"/>
    <n v="4.3"/>
    <x v="33"/>
  </r>
  <r>
    <x v="208"/>
    <n v="4.3"/>
    <x v="33"/>
  </r>
  <r>
    <x v="209"/>
    <n v="4.3"/>
    <x v="33"/>
  </r>
  <r>
    <x v="210"/>
    <n v="4.2"/>
    <x v="33"/>
  </r>
  <r>
    <x v="211"/>
    <n v="4.2"/>
    <x v="33"/>
  </r>
  <r>
    <x v="212"/>
    <n v="4.2"/>
    <x v="33"/>
  </r>
  <r>
    <x v="213"/>
    <n v="4.0999999999999996"/>
    <x v="33"/>
  </r>
  <r>
    <x v="214"/>
    <n v="4.0999999999999996"/>
    <x v="33"/>
  </r>
  <r>
    <x v="215"/>
    <n v="4.0999999999999996"/>
    <x v="33"/>
  </r>
  <r>
    <x v="216"/>
    <n v="4"/>
    <x v="33"/>
  </r>
  <r>
    <x v="217"/>
    <n v="4"/>
    <x v="33"/>
  </r>
  <r>
    <x v="218"/>
    <n v="3.9"/>
    <x v="33"/>
  </r>
  <r>
    <x v="219"/>
    <n v="3.8"/>
    <x v="33"/>
  </r>
  <r>
    <x v="220"/>
    <n v="3.7"/>
    <x v="33"/>
  </r>
  <r>
    <x v="221"/>
    <n v="3.6"/>
    <x v="33"/>
  </r>
  <r>
    <x v="222"/>
    <n v="3.6"/>
    <x v="33"/>
  </r>
  <r>
    <x v="223"/>
    <n v="3.6"/>
    <x v="33"/>
  </r>
  <r>
    <x v="224"/>
    <n v="3.6"/>
    <x v="33"/>
  </r>
  <r>
    <x v="225"/>
    <n v="3.6"/>
    <x v="33"/>
  </r>
  <r>
    <x v="226"/>
    <n v="3.6"/>
    <x v="33"/>
  </r>
  <r>
    <x v="227"/>
    <n v="3.5"/>
    <x v="33"/>
  </r>
  <r>
    <x v="228"/>
    <n v="3.5"/>
    <x v="33"/>
  </r>
  <r>
    <x v="229"/>
    <n v="3.4"/>
    <x v="33"/>
  </r>
  <r>
    <x v="230"/>
    <n v="3.4"/>
    <x v="33"/>
  </r>
  <r>
    <x v="231"/>
    <n v="3.4"/>
    <x v="33"/>
  </r>
  <r>
    <x v="232"/>
    <n v="3.3"/>
    <x v="33"/>
  </r>
  <r>
    <x v="233"/>
    <n v="3.3"/>
    <x v="33"/>
  </r>
  <r>
    <x v="234"/>
    <n v="3.3"/>
    <x v="33"/>
  </r>
  <r>
    <x v="235"/>
    <n v="3.3"/>
    <x v="33"/>
  </r>
  <r>
    <x v="236"/>
    <n v="3.3"/>
    <x v="33"/>
  </r>
  <r>
    <x v="237"/>
    <n v="3.3"/>
    <x v="33"/>
  </r>
  <r>
    <x v="238"/>
    <n v="3.2"/>
    <x v="33"/>
  </r>
  <r>
    <x v="239"/>
    <n v="3.2"/>
    <x v="33"/>
  </r>
  <r>
    <x v="240"/>
    <n v="3.2"/>
    <x v="33"/>
  </r>
  <r>
    <x v="241"/>
    <n v="3.2"/>
    <x v="33"/>
  </r>
  <r>
    <x v="242"/>
    <n v="3.2"/>
    <x v="33"/>
  </r>
  <r>
    <x v="243"/>
    <n v="3.2"/>
    <x v="33"/>
  </r>
  <r>
    <x v="244"/>
    <n v="3.2"/>
    <x v="33"/>
  </r>
  <r>
    <x v="245"/>
    <n v="3.1"/>
    <x v="33"/>
  </r>
  <r>
    <x v="246"/>
    <n v="3.1"/>
    <x v="33"/>
  </r>
  <r>
    <x v="247"/>
    <n v="3.1"/>
    <x v="33"/>
  </r>
  <r>
    <x v="248"/>
    <n v="3.1"/>
    <x v="33"/>
  </r>
  <r>
    <x v="249"/>
    <n v="3.1"/>
    <x v="33"/>
  </r>
  <r>
    <x v="250"/>
    <n v="3.1"/>
    <x v="33"/>
  </r>
  <r>
    <x v="251"/>
    <n v="3.1"/>
    <x v="33"/>
  </r>
  <r>
    <x v="252"/>
    <n v="3.1"/>
    <x v="33"/>
  </r>
  <r>
    <x v="253"/>
    <n v="3.1"/>
    <x v="33"/>
  </r>
  <r>
    <x v="254"/>
    <n v="3.1"/>
    <x v="33"/>
  </r>
  <r>
    <x v="255"/>
    <n v="3.1"/>
    <x v="33"/>
  </r>
  <r>
    <x v="256"/>
    <n v="3.1"/>
    <x v="33"/>
  </r>
  <r>
    <x v="257"/>
    <n v="3"/>
    <x v="33"/>
  </r>
  <r>
    <x v="258"/>
    <n v="3"/>
    <x v="33"/>
  </r>
  <r>
    <x v="259"/>
    <n v="2.9"/>
    <x v="33"/>
  </r>
  <r>
    <x v="260"/>
    <n v="2.8"/>
    <x v="33"/>
  </r>
  <r>
    <x v="261"/>
    <n v="2.7"/>
    <x v="33"/>
  </r>
  <r>
    <x v="262"/>
    <n v="2.7"/>
    <x v="33"/>
  </r>
  <r>
    <x v="263"/>
    <n v="2.7"/>
    <x v="33"/>
  </r>
  <r>
    <x v="264"/>
    <n v="2.7"/>
    <x v="33"/>
  </r>
  <r>
    <x v="265"/>
    <n v="2.7"/>
    <x v="33"/>
  </r>
  <r>
    <x v="266"/>
    <n v="2.8"/>
    <x v="33"/>
  </r>
  <r>
    <x v="267"/>
    <n v="2.8"/>
    <x v="33"/>
  </r>
  <r>
    <x v="268"/>
    <n v="2.9"/>
    <x v="33"/>
  </r>
  <r>
    <x v="269"/>
    <n v="2.9"/>
    <x v="33"/>
  </r>
  <r>
    <x v="270"/>
    <n v="3"/>
    <x v="33"/>
  </r>
  <r>
    <x v="271"/>
    <n v="3.1"/>
    <x v="33"/>
  </r>
  <r>
    <x v="272"/>
    <n v="3.1"/>
    <x v="33"/>
  </r>
  <r>
    <x v="273"/>
    <n v="3.2"/>
    <x v="33"/>
  </r>
  <r>
    <x v="274"/>
    <n v="3.2"/>
    <x v="33"/>
  </r>
  <r>
    <x v="275"/>
    <n v="3.2"/>
    <x v="33"/>
  </r>
  <r>
    <x v="276"/>
    <n v="3.2"/>
    <x v="33"/>
  </r>
  <r>
    <x v="277"/>
    <n v="3.2"/>
    <x v="33"/>
  </r>
  <r>
    <x v="278"/>
    <n v="3.2"/>
    <x v="33"/>
  </r>
  <r>
    <x v="279"/>
    <n v="3.2"/>
    <x v="33"/>
  </r>
  <r>
    <x v="280"/>
    <n v="3.2"/>
    <x v="33"/>
  </r>
  <r>
    <x v="281"/>
    <n v="3.2"/>
    <x v="33"/>
  </r>
  <r>
    <x v="282"/>
    <n v="3.2"/>
    <x v="33"/>
  </r>
  <r>
    <x v="283"/>
    <n v="3.2"/>
    <x v="33"/>
  </r>
  <r>
    <x v="284"/>
    <n v="3.1"/>
    <x v="33"/>
  </r>
  <r>
    <x v="285"/>
    <n v="3.1"/>
    <x v="33"/>
  </r>
  <r>
    <x v="286"/>
    <n v="3"/>
    <x v="33"/>
  </r>
  <r>
    <x v="287"/>
    <n v="3"/>
    <x v="33"/>
  </r>
  <r>
    <x v="288"/>
    <n v="3"/>
    <x v="33"/>
  </r>
  <r>
    <x v="289"/>
    <n v="3"/>
    <x v="33"/>
  </r>
  <r>
    <x v="290"/>
    <n v="2.9"/>
    <x v="33"/>
  </r>
  <r>
    <x v="291"/>
    <n v="2.9"/>
    <x v="33"/>
  </r>
  <r>
    <x v="292"/>
    <n v="2.9"/>
    <x v="33"/>
  </r>
  <r>
    <x v="293"/>
    <n v="2.9"/>
    <x v="33"/>
  </r>
  <r>
    <x v="294"/>
    <n v="2.9"/>
    <x v="33"/>
  </r>
  <r>
    <x v="295"/>
    <n v="2.9"/>
    <x v="33"/>
  </r>
  <r>
    <x v="296"/>
    <n v="2.9"/>
    <x v="33"/>
  </r>
  <r>
    <x v="297"/>
    <n v="2.9"/>
    <x v="33"/>
  </r>
  <r>
    <x v="298"/>
    <n v="2.9"/>
    <x v="33"/>
  </r>
  <r>
    <x v="299"/>
    <n v="2.8"/>
    <x v="33"/>
  </r>
  <r>
    <x v="300"/>
    <n v="2.8"/>
    <x v="33"/>
  </r>
  <r>
    <x v="301"/>
    <n v="2.8"/>
    <x v="33"/>
  </r>
  <r>
    <x v="302"/>
    <n v="2.7"/>
    <x v="33"/>
  </r>
  <r>
    <x v="303"/>
    <n v="2.7"/>
    <x v="33"/>
  </r>
  <r>
    <x v="304"/>
    <n v="2.7"/>
    <x v="33"/>
  </r>
  <r>
    <x v="305"/>
    <n v="2.7"/>
    <x v="33"/>
  </r>
  <r>
    <x v="306"/>
    <n v="2.7"/>
    <x v="33"/>
  </r>
  <r>
    <x v="307"/>
    <n v="2.8"/>
    <x v="33"/>
  </r>
  <r>
    <x v="308"/>
    <n v="2.9"/>
    <x v="33"/>
  </r>
  <r>
    <x v="309"/>
    <n v="2.9"/>
    <x v="33"/>
  </r>
  <r>
    <x v="310"/>
    <n v="3"/>
    <x v="33"/>
  </r>
  <r>
    <x v="311"/>
    <n v="3.1"/>
    <x v="33"/>
  </r>
  <r>
    <x v="312"/>
    <n v="3.2"/>
    <x v="33"/>
  </r>
  <r>
    <x v="313"/>
    <n v="3.3"/>
    <x v="33"/>
  </r>
  <r>
    <x v="314"/>
    <n v="3.4"/>
    <x v="33"/>
  </r>
  <r>
    <x v="315"/>
    <n v="3.4"/>
    <x v="33"/>
  </r>
  <r>
    <x v="316"/>
    <n v="3.4"/>
    <x v="33"/>
  </r>
  <r>
    <x v="317"/>
    <n v="3.4"/>
    <x v="33"/>
  </r>
  <r>
    <x v="318"/>
    <n v="3.4"/>
    <x v="33"/>
  </r>
  <r>
    <x v="319"/>
    <n v="3.4"/>
    <x v="33"/>
  </r>
  <r>
    <x v="320"/>
    <n v="3.4"/>
    <x v="33"/>
  </r>
  <r>
    <x v="321"/>
    <n v="3.4"/>
    <x v="33"/>
  </r>
  <r>
    <x v="322"/>
    <n v="3.4"/>
    <x v="33"/>
  </r>
  <r>
    <x v="323"/>
    <n v="3.4"/>
    <x v="33"/>
  </r>
  <r>
    <x v="324"/>
    <n v="3.4"/>
    <x v="33"/>
  </r>
  <r>
    <x v="325"/>
    <n v="3.4"/>
    <x v="33"/>
  </r>
  <r>
    <x v="326"/>
    <n v="3.4"/>
    <x v="33"/>
  </r>
  <r>
    <x v="327"/>
    <n v="3.5"/>
    <x v="33"/>
  </r>
  <r>
    <x v="328"/>
    <n v="3.5"/>
    <x v="33"/>
  </r>
  <r>
    <x v="329"/>
    <n v="3.5"/>
    <x v="33"/>
  </r>
  <r>
    <x v="330"/>
    <n v="3.5"/>
    <x v="33"/>
  </r>
  <r>
    <x v="331"/>
    <n v="3.5"/>
    <x v="33"/>
  </r>
  <r>
    <x v="332"/>
    <n v="3.5"/>
    <x v="33"/>
  </r>
  <r>
    <x v="333"/>
    <n v="3.4"/>
    <x v="33"/>
  </r>
  <r>
    <x v="334"/>
    <n v="3.4"/>
    <x v="33"/>
  </r>
  <r>
    <x v="335"/>
    <n v="3.4"/>
    <x v="33"/>
  </r>
  <r>
    <x v="336"/>
    <n v="3.3"/>
    <x v="33"/>
  </r>
  <r>
    <x v="337"/>
    <n v="3.3"/>
    <x v="33"/>
  </r>
  <r>
    <x v="338"/>
    <n v="3.3"/>
    <x v="33"/>
  </r>
  <r>
    <x v="339"/>
    <n v="3.3"/>
    <x v="33"/>
  </r>
  <r>
    <x v="340"/>
    <n v="3.3"/>
    <x v="33"/>
  </r>
  <r>
    <x v="341"/>
    <n v="3.4"/>
    <x v="33"/>
  </r>
  <r>
    <x v="342"/>
    <n v="3.4"/>
    <x v="33"/>
  </r>
  <r>
    <x v="343"/>
    <n v="3.4"/>
    <x v="33"/>
  </r>
  <r>
    <x v="344"/>
    <n v="3.4"/>
    <x v="33"/>
  </r>
  <r>
    <x v="345"/>
    <n v="3.4"/>
    <x v="33"/>
  </r>
  <r>
    <x v="346"/>
    <n v="3.4"/>
    <x v="33"/>
  </r>
  <r>
    <x v="347"/>
    <n v="3.4"/>
    <x v="33"/>
  </r>
  <r>
    <x v="348"/>
    <n v="3.4"/>
    <x v="33"/>
  </r>
  <r>
    <x v="349"/>
    <n v="3.4"/>
    <x v="33"/>
  </r>
  <r>
    <x v="350"/>
    <n v="3.4"/>
    <x v="33"/>
  </r>
  <r>
    <x v="351"/>
    <n v="3.4"/>
    <x v="33"/>
  </r>
  <r>
    <x v="352"/>
    <n v="3.4"/>
    <x v="33"/>
  </r>
  <r>
    <x v="353"/>
    <n v="3.3"/>
    <x v="33"/>
  </r>
  <r>
    <x v="354"/>
    <n v="3.3"/>
    <x v="33"/>
  </r>
  <r>
    <x v="355"/>
    <n v="3.3"/>
    <x v="33"/>
  </r>
  <r>
    <x v="356"/>
    <n v="3.3"/>
    <x v="33"/>
  </r>
  <r>
    <x v="357"/>
    <n v="3.3"/>
    <x v="33"/>
  </r>
  <r>
    <x v="358"/>
    <n v="3.2"/>
    <x v="33"/>
  </r>
  <r>
    <x v="359"/>
    <n v="3.2"/>
    <x v="33"/>
  </r>
  <r>
    <x v="360"/>
    <n v="3.2"/>
    <x v="33"/>
  </r>
  <r>
    <x v="361"/>
    <n v="3.1"/>
    <x v="33"/>
  </r>
  <r>
    <x v="362"/>
    <n v="3.1"/>
    <x v="33"/>
  </r>
  <r>
    <x v="363"/>
    <n v="3.1"/>
    <x v="33"/>
  </r>
  <r>
    <x v="364"/>
    <n v="3.1"/>
    <x v="33"/>
  </r>
  <r>
    <x v="365"/>
    <n v="3.1"/>
    <x v="33"/>
  </r>
  <r>
    <x v="366"/>
    <n v="3.1"/>
    <x v="33"/>
  </r>
  <r>
    <x v="367"/>
    <n v="3.1"/>
    <x v="33"/>
  </r>
  <r>
    <x v="368"/>
    <n v="3.2"/>
    <x v="33"/>
  </r>
  <r>
    <x v="369"/>
    <n v="3.1"/>
    <x v="33"/>
  </r>
  <r>
    <x v="370"/>
    <n v="3.1"/>
    <x v="33"/>
  </r>
  <r>
    <x v="371"/>
    <n v="3.1"/>
    <x v="33"/>
  </r>
  <r>
    <x v="372"/>
    <n v="3.1"/>
    <x v="33"/>
  </r>
  <r>
    <x v="373"/>
    <n v="3"/>
    <x v="33"/>
  </r>
  <r>
    <x v="374"/>
    <n v="3"/>
    <x v="33"/>
  </r>
  <r>
    <x v="375"/>
    <n v="3"/>
    <x v="33"/>
  </r>
  <r>
    <x v="376"/>
    <n v="3"/>
    <x v="33"/>
  </r>
  <r>
    <x v="377"/>
    <n v="3"/>
    <x v="33"/>
  </r>
  <r>
    <x v="378"/>
    <n v="3.1"/>
    <x v="33"/>
  </r>
  <r>
    <x v="379"/>
    <n v="3.1"/>
    <x v="33"/>
  </r>
  <r>
    <x v="380"/>
    <n v="3.1"/>
    <x v="33"/>
  </r>
  <r>
    <x v="381"/>
    <n v="3.1"/>
    <x v="33"/>
  </r>
  <r>
    <x v="382"/>
    <n v="3"/>
    <x v="33"/>
  </r>
  <r>
    <x v="383"/>
    <n v="3"/>
    <x v="33"/>
  </r>
  <r>
    <x v="384"/>
    <n v="2.9"/>
    <x v="33"/>
  </r>
  <r>
    <x v="385"/>
    <n v="2.8"/>
    <x v="33"/>
  </r>
  <r>
    <x v="386"/>
    <n v="2.8"/>
    <x v="33"/>
  </r>
  <r>
    <x v="387"/>
    <n v="2.9"/>
    <x v="33"/>
  </r>
  <r>
    <x v="388"/>
    <n v="3"/>
    <x v="33"/>
  </r>
  <r>
    <x v="389"/>
    <n v="3"/>
    <x v="33"/>
  </r>
  <r>
    <x v="390"/>
    <n v="3.1"/>
    <x v="33"/>
  </r>
  <r>
    <x v="391"/>
    <n v="3.1"/>
    <x v="33"/>
  </r>
  <r>
    <x v="392"/>
    <n v="3.2"/>
    <x v="33"/>
  </r>
  <r>
    <x v="393"/>
    <n v="3.2"/>
    <x v="33"/>
  </r>
  <r>
    <x v="394"/>
    <n v="3.4"/>
    <x v="33"/>
  </r>
  <r>
    <x v="395"/>
    <n v="3.5"/>
    <x v="33"/>
  </r>
  <r>
    <x v="396"/>
    <n v="3.7"/>
    <x v="33"/>
  </r>
  <r>
    <x v="397"/>
    <n v="3.9"/>
    <x v="33"/>
  </r>
  <r>
    <x v="398"/>
    <n v="4"/>
    <x v="33"/>
  </r>
  <r>
    <x v="399"/>
    <n v="4"/>
    <x v="33"/>
  </r>
  <r>
    <x v="400"/>
    <n v="4"/>
    <x v="33"/>
  </r>
  <r>
    <x v="401"/>
    <n v="3.9"/>
    <x v="33"/>
  </r>
  <r>
    <x v="402"/>
    <n v="3.9"/>
    <x v="33"/>
  </r>
  <r>
    <x v="403"/>
    <n v="3.8"/>
    <x v="33"/>
  </r>
  <r>
    <x v="404"/>
    <n v="3.8"/>
    <x v="33"/>
  </r>
  <r>
    <x v="405"/>
    <n v="3.8"/>
    <x v="33"/>
  </r>
  <r>
    <x v="406"/>
    <n v="3.8"/>
    <x v="33"/>
  </r>
  <r>
    <x v="407"/>
    <n v="3.9"/>
    <x v="33"/>
  </r>
  <r>
    <x v="408"/>
    <n v="3.9"/>
    <x v="33"/>
  </r>
  <r>
    <x v="409"/>
    <n v="3.8"/>
    <x v="33"/>
  </r>
  <r>
    <x v="410"/>
    <n v="3.8"/>
    <x v="33"/>
  </r>
  <r>
    <x v="411"/>
    <n v="3.7"/>
    <x v="33"/>
  </r>
  <r>
    <x v="412"/>
    <n v="3.7"/>
    <x v="33"/>
  </r>
  <r>
    <x v="413"/>
    <n v="3.6"/>
    <x v="33"/>
  </r>
  <r>
    <x v="414"/>
    <n v="3.6"/>
    <x v="33"/>
  </r>
  <r>
    <x v="415"/>
    <n v="3.6"/>
    <x v="33"/>
  </r>
  <r>
    <x v="416"/>
    <n v="3.6"/>
    <x v="33"/>
  </r>
  <r>
    <x v="417"/>
    <n v="3.6"/>
    <x v="33"/>
  </r>
  <r>
    <x v="418"/>
    <n v="3.5"/>
    <x v="33"/>
  </r>
  <r>
    <x v="419"/>
    <n v="3.5"/>
    <x v="33"/>
  </r>
  <r>
    <x v="420"/>
    <n v="3.4"/>
    <x v="33"/>
  </r>
  <r>
    <x v="421"/>
    <n v="3.4"/>
    <x v="33"/>
  </r>
  <r>
    <x v="422"/>
    <n v="3.4"/>
    <x v="33"/>
  </r>
  <r>
    <x v="423"/>
    <n v="3.4"/>
    <x v="33"/>
  </r>
  <r>
    <x v="424"/>
    <n v="3.4"/>
    <x v="33"/>
  </r>
  <r>
    <x v="425"/>
    <n v="3.4"/>
    <x v="33"/>
  </r>
  <r>
    <x v="426"/>
    <n v="3.4"/>
    <x v="33"/>
  </r>
  <r>
    <x v="427"/>
    <n v="3.4"/>
    <x v="33"/>
  </r>
  <r>
    <x v="428"/>
    <n v="3.3"/>
    <x v="33"/>
  </r>
  <r>
    <x v="429"/>
    <n v="3.3"/>
    <x v="33"/>
  </r>
  <r>
    <x v="430"/>
    <n v="3.2"/>
    <x v="33"/>
  </r>
  <r>
    <x v="431"/>
    <n v="3.1"/>
    <x v="33"/>
  </r>
  <r>
    <x v="432"/>
    <n v="3"/>
    <x v="33"/>
  </r>
  <r>
    <x v="433"/>
    <n v="2.9"/>
    <x v="33"/>
  </r>
  <r>
    <x v="434"/>
    <n v="2.9"/>
    <x v="33"/>
  </r>
  <r>
    <x v="435"/>
    <n v="2.9"/>
    <x v="33"/>
  </r>
  <r>
    <x v="436"/>
    <n v="2.9"/>
    <x v="33"/>
  </r>
  <r>
    <x v="437"/>
    <n v="2.9"/>
    <x v="33"/>
  </r>
  <r>
    <x v="438"/>
    <n v="2.9"/>
    <x v="33"/>
  </r>
  <r>
    <x v="439"/>
    <n v="2.9"/>
    <x v="33"/>
  </r>
  <r>
    <x v="440"/>
    <n v="3"/>
    <x v="33"/>
  </r>
  <r>
    <x v="441"/>
    <n v="3"/>
    <x v="33"/>
  </r>
  <r>
    <x v="442"/>
    <n v="3"/>
    <x v="33"/>
  </r>
  <r>
    <x v="443"/>
    <n v="3"/>
    <x v="33"/>
  </r>
  <r>
    <x v="444"/>
    <n v="3"/>
    <x v="33"/>
  </r>
  <r>
    <x v="445"/>
    <n v="3"/>
    <x v="33"/>
  </r>
  <r>
    <x v="446"/>
    <n v="3"/>
    <x v="33"/>
  </r>
  <r>
    <x v="447"/>
    <n v="2.9"/>
    <x v="33"/>
  </r>
  <r>
    <x v="448"/>
    <n v="2.9"/>
    <x v="33"/>
  </r>
  <r>
    <x v="449"/>
    <n v="2.9"/>
    <x v="33"/>
  </r>
  <r>
    <x v="450"/>
    <n v="2.9"/>
    <x v="33"/>
  </r>
  <r>
    <x v="451"/>
    <n v="2.9"/>
    <x v="33"/>
  </r>
  <r>
    <x v="452"/>
    <n v="2.8"/>
    <x v="33"/>
  </r>
  <r>
    <x v="453"/>
    <n v="2.8"/>
    <x v="33"/>
  </r>
  <r>
    <x v="454"/>
    <n v="2.8"/>
    <x v="33"/>
  </r>
  <r>
    <x v="455"/>
    <n v="2.8"/>
    <x v="33"/>
  </r>
  <r>
    <x v="456"/>
    <n v="2.7"/>
    <x v="33"/>
  </r>
  <r>
    <x v="457"/>
    <n v="2.7"/>
    <x v="33"/>
  </r>
  <r>
    <x v="458"/>
    <n v="2.7"/>
    <x v="33"/>
  </r>
  <r>
    <x v="459"/>
    <n v="2.7"/>
    <x v="33"/>
  </r>
  <r>
    <x v="460"/>
    <n v="2.6"/>
    <x v="33"/>
  </r>
  <r>
    <x v="461"/>
    <n v="2.6"/>
    <x v="33"/>
  </r>
  <r>
    <x v="462"/>
    <n v="2.7"/>
    <x v="33"/>
  </r>
  <r>
    <x v="463"/>
    <n v="2.7"/>
    <x v="33"/>
  </r>
  <r>
    <x v="464"/>
    <n v="2.7"/>
    <x v="33"/>
  </r>
  <r>
    <x v="465"/>
    <n v="2.7"/>
    <x v="33"/>
  </r>
  <r>
    <x v="466"/>
    <n v="2.6"/>
    <x v="33"/>
  </r>
  <r>
    <x v="467"/>
    <n v="2.6"/>
    <x v="33"/>
  </r>
  <r>
    <x v="468"/>
    <n v="2.6"/>
    <x v="33"/>
  </r>
  <r>
    <x v="469"/>
    <n v="2.7"/>
    <x v="33"/>
  </r>
  <r>
    <x v="470"/>
    <n v="2.7"/>
    <x v="33"/>
  </r>
  <r>
    <x v="471"/>
    <n v="2.8"/>
    <x v="33"/>
  </r>
  <r>
    <x v="472"/>
    <n v="2.8"/>
    <x v="33"/>
  </r>
  <r>
    <x v="473"/>
    <n v="2.8"/>
    <x v="33"/>
  </r>
  <r>
    <x v="474"/>
    <n v="2.8"/>
    <x v="33"/>
  </r>
  <r>
    <x v="475"/>
    <n v="2.8"/>
    <x v="33"/>
  </r>
  <r>
    <x v="476"/>
    <n v="2.8"/>
    <x v="33"/>
  </r>
  <r>
    <x v="477"/>
    <n v="2.8"/>
    <x v="33"/>
  </r>
  <r>
    <x v="478"/>
    <n v="2.8"/>
    <x v="33"/>
  </r>
  <r>
    <x v="479"/>
    <n v="2.9"/>
    <x v="33"/>
  </r>
  <r>
    <x v="480"/>
    <n v="3"/>
    <x v="33"/>
  </r>
  <r>
    <x v="481"/>
    <n v="3.1"/>
    <x v="33"/>
  </r>
  <r>
    <x v="482"/>
    <n v="3.1"/>
    <x v="33"/>
  </r>
  <r>
    <x v="483"/>
    <n v="3.1"/>
    <x v="33"/>
  </r>
  <r>
    <x v="484"/>
    <n v="3.1"/>
    <x v="33"/>
  </r>
  <r>
    <x v="485"/>
    <n v="3.1"/>
    <x v="33"/>
  </r>
  <r>
    <x v="486"/>
    <n v="3"/>
    <x v="33"/>
  </r>
  <r>
    <x v="487"/>
    <n v="3"/>
    <x v="33"/>
  </r>
  <r>
    <x v="488"/>
    <n v="3"/>
    <x v="33"/>
  </r>
  <r>
    <x v="489"/>
    <n v="2.9"/>
    <x v="33"/>
  </r>
  <r>
    <x v="490"/>
    <n v="2.9"/>
    <x v="33"/>
  </r>
  <r>
    <x v="491"/>
    <n v="2.9"/>
    <x v="33"/>
  </r>
  <r>
    <x v="492"/>
    <n v="2.8"/>
    <x v="33"/>
  </r>
  <r>
    <x v="493"/>
    <n v="2.8"/>
    <x v="33"/>
  </r>
  <r>
    <x v="494"/>
    <n v="2.7"/>
    <x v="33"/>
  </r>
  <r>
    <x v="495"/>
    <n v="2.6"/>
    <x v="33"/>
  </r>
  <r>
    <x v="496"/>
    <n v="2.5"/>
    <x v="33"/>
  </r>
  <r>
    <x v="497"/>
    <n v="2.5"/>
    <x v="33"/>
  </r>
  <r>
    <x v="498"/>
    <n v="2.5"/>
    <x v="33"/>
  </r>
  <r>
    <x v="499"/>
    <n v="2.5"/>
    <x v="33"/>
  </r>
  <r>
    <x v="500"/>
    <n v="2.5"/>
    <x v="33"/>
  </r>
  <r>
    <x v="501"/>
    <n v="2.6"/>
    <x v="33"/>
  </r>
  <r>
    <x v="502"/>
    <n v="2.6"/>
    <x v="33"/>
  </r>
  <r>
    <x v="503"/>
    <n v="2.6"/>
    <x v="33"/>
  </r>
  <r>
    <x v="504"/>
    <n v="2.6"/>
    <x v="33"/>
  </r>
  <r>
    <x v="505"/>
    <n v="2.6"/>
    <x v="33"/>
  </r>
  <r>
    <x v="506"/>
    <n v="2.6"/>
    <x v="33"/>
  </r>
  <r>
    <x v="507"/>
    <n v="2.5"/>
    <x v="33"/>
  </r>
  <r>
    <x v="508"/>
    <n v="2.4"/>
    <x v="33"/>
  </r>
  <r>
    <x v="509"/>
    <n v="2.2999999999999998"/>
    <x v="33"/>
  </r>
  <r>
    <x v="510"/>
    <n v="2.2999999999999998"/>
    <x v="33"/>
  </r>
  <r>
    <x v="511"/>
    <n v="2.2000000000000002"/>
    <x v="33"/>
  </r>
  <r>
    <x v="512"/>
    <n v="2.2999999999999998"/>
    <x v="33"/>
  </r>
  <r>
    <x v="513"/>
    <n v="2.2999999999999998"/>
    <x v="33"/>
  </r>
  <r>
    <x v="514"/>
    <n v="2.2999999999999998"/>
    <x v="33"/>
  </r>
  <r>
    <x v="515"/>
    <n v="2.2999999999999998"/>
    <x v="33"/>
  </r>
  <r>
    <x v="516"/>
    <n v="2.4"/>
    <x v="33"/>
  </r>
  <r>
    <x v="517"/>
    <n v="2.2999999999999998"/>
    <x v="33"/>
  </r>
  <r>
    <x v="518"/>
    <n v="2.2999999999999998"/>
    <x v="33"/>
  </r>
  <r>
    <x v="519"/>
    <n v="2.2000000000000002"/>
    <x v="33"/>
  </r>
  <r>
    <x v="520"/>
    <n v="2.1"/>
    <x v="33"/>
  </r>
  <r>
    <x v="521"/>
    <n v="2.1"/>
    <x v="33"/>
  </r>
  <r>
    <x v="522"/>
    <n v="2.1"/>
    <x v="33"/>
  </r>
  <r>
    <x v="523"/>
    <n v="2.1"/>
    <x v="33"/>
  </r>
  <r>
    <x v="524"/>
    <n v="2.1"/>
    <x v="33"/>
  </r>
  <r>
    <x v="525"/>
    <n v="2.1"/>
    <x v="33"/>
  </r>
  <r>
    <x v="526"/>
    <n v="2"/>
    <x v="33"/>
  </r>
  <r>
    <x v="527"/>
    <n v="2"/>
    <x v="33"/>
  </r>
  <r>
    <x v="528"/>
    <n v="2.1"/>
    <x v="33"/>
  </r>
  <r>
    <x v="529"/>
    <n v="2.2000000000000002"/>
    <x v="33"/>
  </r>
  <r>
    <x v="530"/>
    <n v="2.5"/>
    <x v="33"/>
  </r>
  <r>
    <x v="531"/>
    <n v="8.6999999999999993"/>
    <x v="33"/>
  </r>
  <r>
    <x v="532"/>
    <n v="7.3"/>
    <x v="33"/>
  </r>
  <r>
    <x v="533"/>
    <n v="6.5"/>
    <x v="33"/>
  </r>
  <r>
    <x v="534"/>
    <n v="6.2"/>
    <x v="33"/>
  </r>
  <r>
    <x v="535"/>
    <n v="5.6"/>
    <x v="33"/>
  </r>
  <r>
    <x v="536"/>
    <n v="5.3"/>
    <x v="33"/>
  </r>
  <r>
    <x v="537"/>
    <n v="4.8"/>
    <x v="33"/>
  </r>
  <r>
    <x v="538"/>
    <n v="4.5"/>
    <x v="33"/>
  </r>
  <r>
    <x v="539"/>
    <n v="4.4000000000000004"/>
    <x v="33"/>
  </r>
  <r>
    <x v="540"/>
    <n v="4"/>
    <x v="33"/>
  </r>
  <r>
    <x v="541"/>
    <n v="3.9"/>
    <x v="33"/>
  </r>
  <r>
    <x v="542"/>
    <n v="3.7"/>
    <x v="33"/>
  </r>
  <r>
    <x v="543"/>
    <n v="3.5"/>
    <x v="33"/>
  </r>
  <r>
    <x v="544"/>
    <n v="3.3"/>
    <x v="33"/>
  </r>
  <r>
    <x v="545"/>
    <n v="3.1"/>
    <x v="33"/>
  </r>
  <r>
    <x v="546"/>
    <n v="3"/>
    <x v="33"/>
  </r>
  <r>
    <x v="547"/>
    <n v="2.8"/>
    <x v="33"/>
  </r>
  <r>
    <x v="548"/>
    <n v="2.7"/>
    <x v="33"/>
  </r>
  <r>
    <x v="549"/>
    <n v="2.5"/>
    <x v="33"/>
  </r>
  <r>
    <x v="550"/>
    <n v="2.4"/>
    <x v="33"/>
  </r>
  <r>
    <x v="551"/>
    <n v="2.2999999999999998"/>
    <x v="33"/>
  </r>
  <r>
    <x v="552"/>
    <n v="2.2999999999999998"/>
    <x v="33"/>
  </r>
  <r>
    <x v="553"/>
    <n v="2.2000000000000002"/>
    <x v="33"/>
  </r>
  <r>
    <x v="554"/>
    <n v="2.1"/>
    <x v="33"/>
  </r>
  <r>
    <x v="555"/>
    <n v="2.1"/>
    <x v="33"/>
  </r>
  <r>
    <x v="556"/>
    <n v="2"/>
    <x v="33"/>
  </r>
  <r>
    <x v="557"/>
    <n v="2"/>
    <x v="33"/>
  </r>
  <r>
    <x v="558"/>
    <n v="2.1"/>
    <x v="33"/>
  </r>
  <r>
    <x v="559"/>
    <n v="2.1"/>
    <x v="33"/>
  </r>
  <r>
    <x v="560"/>
    <n v="2.1"/>
    <x v="33"/>
  </r>
  <r>
    <x v="561"/>
    <n v="2.2000000000000002"/>
    <x v="33"/>
  </r>
  <r>
    <x v="562"/>
    <n v="2.2000000000000002"/>
    <x v="33"/>
  </r>
  <r>
    <x v="563"/>
    <n v="2.1"/>
    <x v="33"/>
  </r>
  <r>
    <x v="564"/>
    <n v="2.1"/>
    <x v="33"/>
  </r>
  <r>
    <x v="565"/>
    <n v="2.1"/>
    <x v="33"/>
  </r>
  <r>
    <x v="566"/>
    <n v="2"/>
    <x v="33"/>
  </r>
  <r>
    <x v="567"/>
    <n v="2"/>
    <x v="33"/>
  </r>
  <r>
    <x v="568"/>
    <n v="2"/>
    <x v="33"/>
  </r>
  <r>
    <x v="569"/>
    <n v="2"/>
    <x v="33"/>
  </r>
  <r>
    <x v="570"/>
    <n v="2"/>
    <x v="33"/>
  </r>
  <r>
    <x v="571"/>
    <n v="2"/>
    <x v="33"/>
  </r>
  <r>
    <x v="572"/>
    <n v="2.1"/>
    <x v="33"/>
  </r>
  <r>
    <x v="573"/>
    <n v="2.1"/>
    <x v="33"/>
  </r>
  <r>
    <x v="574"/>
    <n v="2.2000000000000002"/>
    <x v="33"/>
  </r>
  <r>
    <x v="575"/>
    <n v="2.2000000000000002"/>
    <x v="33"/>
  </r>
  <r>
    <x v="576"/>
    <n v="2.2000000000000002"/>
    <x v="33"/>
  </r>
  <r>
    <x v="577"/>
    <n v="2.2000000000000002"/>
    <x v="33"/>
  </r>
  <r>
    <x v="578"/>
    <n v="2.2999999999999998"/>
    <x v="33"/>
  </r>
  <r>
    <x v="579"/>
    <n v="2.2999999999999998"/>
    <x v="33"/>
  </r>
  <r>
    <x v="580"/>
    <n v="2.4"/>
    <x v="33"/>
  </r>
  <r>
    <x v="581"/>
    <n v="2.4"/>
    <x v="33"/>
  </r>
  <r>
    <x v="582"/>
    <n v="2.5"/>
    <x v="33"/>
  </r>
  <r>
    <x v="583"/>
    <n v="2.5"/>
    <x v="33"/>
  </r>
  <r>
    <x v="584"/>
    <n v="2.5"/>
    <x v="33"/>
  </r>
  <r>
    <x v="585"/>
    <n v="2.5"/>
    <x v="33"/>
  </r>
  <r>
    <x v="586"/>
    <n v="2.5"/>
    <x v="33"/>
  </r>
  <r>
    <x v="587"/>
    <n v="2.5"/>
    <x v="33"/>
  </r>
  <r>
    <x v="588"/>
    <n v="2.6"/>
    <x v="33"/>
  </r>
  <r>
    <x v="589"/>
    <n v="2.6"/>
    <x v="33"/>
  </r>
  <r>
    <x v="590"/>
    <n v="2.6"/>
    <x v="33"/>
  </r>
  <r>
    <x v="591"/>
    <n v="2.6"/>
    <x v="33"/>
  </r>
  <r>
    <x v="592"/>
    <n v="2.6"/>
    <x v="33"/>
  </r>
  <r>
    <x v="593"/>
    <n v="2.6"/>
    <x v="33"/>
  </r>
  <r>
    <x v="594"/>
    <n v="2.6"/>
    <x v="33"/>
  </r>
  <r>
    <x v="595"/>
    <n v="2.6"/>
    <x v="33"/>
  </r>
  <r>
    <x v="596"/>
    <n v="2.6"/>
    <x v="33"/>
  </r>
  <r>
    <x v="597"/>
    <m/>
    <x v="33"/>
  </r>
  <r>
    <x v="598"/>
    <n v="2.6"/>
    <x v="33"/>
  </r>
  <r>
    <x v="599"/>
    <n v="2.6"/>
    <x v="33"/>
  </r>
  <r>
    <x v="600"/>
    <n v="2.6"/>
    <x v="33"/>
  </r>
  <r>
    <x v="601"/>
    <n v="2.6"/>
    <x v="33"/>
  </r>
  <r>
    <x v="602"/>
    <n v="2.5"/>
    <x v="33"/>
  </r>
  <r>
    <x v="603"/>
    <n v="2.4"/>
    <x v="33"/>
  </r>
  <r>
    <x v="604"/>
    <n v="2.4"/>
    <x v="33"/>
  </r>
  <r>
    <x v="0"/>
    <n v="8.1"/>
    <x v="34"/>
  </r>
  <r>
    <x v="1"/>
    <n v="8.1"/>
    <x v="34"/>
  </r>
  <r>
    <x v="2"/>
    <n v="8.1"/>
    <x v="34"/>
  </r>
  <r>
    <x v="3"/>
    <n v="7.9"/>
    <x v="34"/>
  </r>
  <r>
    <x v="4"/>
    <n v="7.8"/>
    <x v="34"/>
  </r>
  <r>
    <x v="5"/>
    <n v="7.6"/>
    <x v="34"/>
  </r>
  <r>
    <x v="6"/>
    <n v="7.5"/>
    <x v="34"/>
  </r>
  <r>
    <x v="7"/>
    <n v="7.5"/>
    <x v="34"/>
  </r>
  <r>
    <x v="8"/>
    <n v="7.4"/>
    <x v="34"/>
  </r>
  <r>
    <x v="9"/>
    <n v="7.5"/>
    <x v="34"/>
  </r>
  <r>
    <x v="10"/>
    <n v="7.6"/>
    <x v="34"/>
  </r>
  <r>
    <x v="11"/>
    <n v="7.6"/>
    <x v="34"/>
  </r>
  <r>
    <x v="12"/>
    <n v="7.5"/>
    <x v="34"/>
  </r>
  <r>
    <x v="13"/>
    <n v="7.3"/>
    <x v="34"/>
  </r>
  <r>
    <x v="14"/>
    <n v="7.1"/>
    <x v="34"/>
  </r>
  <r>
    <x v="15"/>
    <n v="6.8"/>
    <x v="34"/>
  </r>
  <r>
    <x v="16"/>
    <n v="6.5"/>
    <x v="34"/>
  </r>
  <r>
    <x v="17"/>
    <n v="6.3"/>
    <x v="34"/>
  </r>
  <r>
    <x v="18"/>
    <n v="6.2"/>
    <x v="34"/>
  </r>
  <r>
    <x v="19"/>
    <n v="6.1"/>
    <x v="34"/>
  </r>
  <r>
    <x v="20"/>
    <n v="6"/>
    <x v="34"/>
  </r>
  <r>
    <x v="21"/>
    <n v="6"/>
    <x v="34"/>
  </r>
  <r>
    <x v="22"/>
    <n v="5.9"/>
    <x v="34"/>
  </r>
  <r>
    <x v="23"/>
    <n v="5.8"/>
    <x v="34"/>
  </r>
  <r>
    <x v="24"/>
    <n v="5.7"/>
    <x v="34"/>
  </r>
  <r>
    <x v="25"/>
    <n v="5.7"/>
    <x v="34"/>
  </r>
  <r>
    <x v="26"/>
    <n v="5.6"/>
    <x v="34"/>
  </r>
  <r>
    <x v="27"/>
    <n v="5.5"/>
    <x v="34"/>
  </r>
  <r>
    <x v="28"/>
    <n v="5.5"/>
    <x v="34"/>
  </r>
  <r>
    <x v="29"/>
    <n v="5.4"/>
    <x v="34"/>
  </r>
  <r>
    <x v="30"/>
    <n v="5.4"/>
    <x v="34"/>
  </r>
  <r>
    <x v="31"/>
    <n v="5.4"/>
    <x v="34"/>
  </r>
  <r>
    <x v="32"/>
    <n v="5.4"/>
    <x v="34"/>
  </r>
  <r>
    <x v="33"/>
    <n v="5.5"/>
    <x v="34"/>
  </r>
  <r>
    <x v="34"/>
    <n v="5.5"/>
    <x v="34"/>
  </r>
  <r>
    <x v="35"/>
    <n v="5.6"/>
    <x v="34"/>
  </r>
  <r>
    <x v="36"/>
    <n v="5.6"/>
    <x v="34"/>
  </r>
  <r>
    <x v="37"/>
    <n v="5.7"/>
    <x v="34"/>
  </r>
  <r>
    <x v="38"/>
    <n v="5.7"/>
    <x v="34"/>
  </r>
  <r>
    <x v="39"/>
    <n v="5.7"/>
    <x v="34"/>
  </r>
  <r>
    <x v="40"/>
    <n v="5.8"/>
    <x v="34"/>
  </r>
  <r>
    <x v="41"/>
    <n v="5.8"/>
    <x v="34"/>
  </r>
  <r>
    <x v="42"/>
    <n v="5.9"/>
    <x v="34"/>
  </r>
  <r>
    <x v="43"/>
    <n v="6"/>
    <x v="34"/>
  </r>
  <r>
    <x v="44"/>
    <n v="6.1"/>
    <x v="34"/>
  </r>
  <r>
    <x v="45"/>
    <n v="6.1"/>
    <x v="34"/>
  </r>
  <r>
    <x v="46"/>
    <n v="6.1"/>
    <x v="34"/>
  </r>
  <r>
    <x v="47"/>
    <n v="6.1"/>
    <x v="34"/>
  </r>
  <r>
    <x v="48"/>
    <n v="6.3"/>
    <x v="34"/>
  </r>
  <r>
    <x v="49"/>
    <n v="6.7"/>
    <x v="34"/>
  </r>
  <r>
    <x v="50"/>
    <n v="7.3"/>
    <x v="34"/>
  </r>
  <r>
    <x v="51"/>
    <n v="7.9"/>
    <x v="34"/>
  </r>
  <r>
    <x v="52"/>
    <n v="8.6"/>
    <x v="34"/>
  </r>
  <r>
    <x v="53"/>
    <n v="9.1999999999999993"/>
    <x v="34"/>
  </r>
  <r>
    <x v="54"/>
    <n v="9.5"/>
    <x v="34"/>
  </r>
  <r>
    <x v="55"/>
    <n v="9.5"/>
    <x v="34"/>
  </r>
  <r>
    <x v="56"/>
    <n v="9.4"/>
    <x v="34"/>
  </r>
  <r>
    <x v="57"/>
    <n v="9.1999999999999993"/>
    <x v="34"/>
  </r>
  <r>
    <x v="58"/>
    <n v="9.1"/>
    <x v="34"/>
  </r>
  <r>
    <x v="59"/>
    <n v="9"/>
    <x v="34"/>
  </r>
  <r>
    <x v="60"/>
    <n v="9"/>
    <x v="34"/>
  </r>
  <r>
    <x v="61"/>
    <n v="8.9"/>
    <x v="34"/>
  </r>
  <r>
    <x v="62"/>
    <n v="8.9"/>
    <x v="34"/>
  </r>
  <r>
    <x v="63"/>
    <n v="8.9"/>
    <x v="34"/>
  </r>
  <r>
    <x v="64"/>
    <n v="8.8000000000000007"/>
    <x v="34"/>
  </r>
  <r>
    <x v="65"/>
    <n v="8.9"/>
    <x v="34"/>
  </r>
  <r>
    <x v="66"/>
    <n v="9"/>
    <x v="34"/>
  </r>
  <r>
    <x v="67"/>
    <n v="9.3000000000000007"/>
    <x v="34"/>
  </r>
  <r>
    <x v="68"/>
    <n v="9.6999999999999993"/>
    <x v="34"/>
  </r>
  <r>
    <x v="69"/>
    <n v="10.199999999999999"/>
    <x v="34"/>
  </r>
  <r>
    <x v="70"/>
    <n v="10.6"/>
    <x v="34"/>
  </r>
  <r>
    <x v="71"/>
    <n v="11.1"/>
    <x v="34"/>
  </r>
  <r>
    <x v="72"/>
    <n v="11.5"/>
    <x v="34"/>
  </r>
  <r>
    <x v="73"/>
    <n v="11.8"/>
    <x v="34"/>
  </r>
  <r>
    <x v="74"/>
    <n v="12"/>
    <x v="34"/>
  </r>
  <r>
    <x v="75"/>
    <n v="12.2"/>
    <x v="34"/>
  </r>
  <r>
    <x v="76"/>
    <n v="12.3"/>
    <x v="34"/>
  </r>
  <r>
    <x v="77"/>
    <n v="12.5"/>
    <x v="34"/>
  </r>
  <r>
    <x v="78"/>
    <n v="12.7"/>
    <x v="34"/>
  </r>
  <r>
    <x v="79"/>
    <n v="12.9"/>
    <x v="34"/>
  </r>
  <r>
    <x v="80"/>
    <n v="13.3"/>
    <x v="34"/>
  </r>
  <r>
    <x v="81"/>
    <n v="13.6"/>
    <x v="34"/>
  </r>
  <r>
    <x v="82"/>
    <n v="13.9"/>
    <x v="34"/>
  </r>
  <r>
    <x v="83"/>
    <n v="14"/>
    <x v="34"/>
  </r>
  <r>
    <x v="84"/>
    <n v="14"/>
    <x v="34"/>
  </r>
  <r>
    <x v="85"/>
    <n v="13.8"/>
    <x v="34"/>
  </r>
  <r>
    <x v="86"/>
    <n v="13.6"/>
    <x v="34"/>
  </r>
  <r>
    <x v="87"/>
    <n v="13.2"/>
    <x v="34"/>
  </r>
  <r>
    <x v="88"/>
    <n v="12.9"/>
    <x v="34"/>
  </r>
  <r>
    <x v="89"/>
    <n v="12.5"/>
    <x v="34"/>
  </r>
  <r>
    <x v="90"/>
    <n v="12.2"/>
    <x v="34"/>
  </r>
  <r>
    <x v="91"/>
    <n v="11.8"/>
    <x v="34"/>
  </r>
  <r>
    <x v="92"/>
    <n v="11.4"/>
    <x v="34"/>
  </r>
  <r>
    <x v="93"/>
    <n v="11"/>
    <x v="34"/>
  </r>
  <r>
    <x v="94"/>
    <n v="10.6"/>
    <x v="34"/>
  </r>
  <r>
    <x v="95"/>
    <n v="10.3"/>
    <x v="34"/>
  </r>
  <r>
    <x v="96"/>
    <n v="10.1"/>
    <x v="34"/>
  </r>
  <r>
    <x v="97"/>
    <n v="9.9"/>
    <x v="34"/>
  </r>
  <r>
    <x v="98"/>
    <n v="9.6999999999999993"/>
    <x v="34"/>
  </r>
  <r>
    <x v="99"/>
    <n v="9.6"/>
    <x v="34"/>
  </r>
  <r>
    <x v="100"/>
    <n v="9.5"/>
    <x v="34"/>
  </r>
  <r>
    <x v="101"/>
    <n v="9.4"/>
    <x v="34"/>
  </r>
  <r>
    <x v="102"/>
    <n v="9.3000000000000007"/>
    <x v="34"/>
  </r>
  <r>
    <x v="103"/>
    <n v="9.1999999999999993"/>
    <x v="34"/>
  </r>
  <r>
    <x v="104"/>
    <n v="9.1"/>
    <x v="34"/>
  </r>
  <r>
    <x v="105"/>
    <n v="9.1"/>
    <x v="34"/>
  </r>
  <r>
    <x v="106"/>
    <n v="9.1"/>
    <x v="34"/>
  </r>
  <r>
    <x v="107"/>
    <n v="9"/>
    <x v="34"/>
  </r>
  <r>
    <x v="108"/>
    <n v="8.9"/>
    <x v="34"/>
  </r>
  <r>
    <x v="109"/>
    <n v="8.9"/>
    <x v="34"/>
  </r>
  <r>
    <x v="110"/>
    <n v="8.9"/>
    <x v="34"/>
  </r>
  <r>
    <x v="111"/>
    <n v="8.9"/>
    <x v="34"/>
  </r>
  <r>
    <x v="112"/>
    <n v="8.9"/>
    <x v="34"/>
  </r>
  <r>
    <x v="113"/>
    <n v="9"/>
    <x v="34"/>
  </r>
  <r>
    <x v="114"/>
    <n v="9"/>
    <x v="34"/>
  </r>
  <r>
    <x v="115"/>
    <n v="9.1"/>
    <x v="34"/>
  </r>
  <r>
    <x v="116"/>
    <n v="9"/>
    <x v="34"/>
  </r>
  <r>
    <x v="117"/>
    <n v="8.9"/>
    <x v="34"/>
  </r>
  <r>
    <x v="118"/>
    <n v="8.8000000000000007"/>
    <x v="34"/>
  </r>
  <r>
    <x v="119"/>
    <n v="8.6"/>
    <x v="34"/>
  </r>
  <r>
    <x v="120"/>
    <n v="8.5"/>
    <x v="34"/>
  </r>
  <r>
    <x v="121"/>
    <n v="8.5"/>
    <x v="34"/>
  </r>
  <r>
    <x v="122"/>
    <n v="8.4"/>
    <x v="34"/>
  </r>
  <r>
    <x v="123"/>
    <n v="8.4"/>
    <x v="34"/>
  </r>
  <r>
    <x v="124"/>
    <n v="8.4"/>
    <x v="34"/>
  </r>
  <r>
    <x v="125"/>
    <n v="8.4"/>
    <x v="34"/>
  </r>
  <r>
    <x v="126"/>
    <n v="8.4"/>
    <x v="34"/>
  </r>
  <r>
    <x v="127"/>
    <n v="8.3000000000000007"/>
    <x v="34"/>
  </r>
  <r>
    <x v="128"/>
    <n v="8.1999999999999993"/>
    <x v="34"/>
  </r>
  <r>
    <x v="129"/>
    <n v="8.1999999999999993"/>
    <x v="34"/>
  </r>
  <r>
    <x v="130"/>
    <n v="8.1"/>
    <x v="34"/>
  </r>
  <r>
    <x v="131"/>
    <n v="8"/>
    <x v="34"/>
  </r>
  <r>
    <x v="132"/>
    <n v="7.9"/>
    <x v="34"/>
  </r>
  <r>
    <x v="133"/>
    <n v="7.8"/>
    <x v="34"/>
  </r>
  <r>
    <x v="134"/>
    <n v="7.7"/>
    <x v="34"/>
  </r>
  <r>
    <x v="135"/>
    <n v="7.5"/>
    <x v="34"/>
  </r>
  <r>
    <x v="136"/>
    <n v="7.4"/>
    <x v="34"/>
  </r>
  <r>
    <x v="137"/>
    <n v="7.2"/>
    <x v="34"/>
  </r>
  <r>
    <x v="138"/>
    <n v="7"/>
    <x v="34"/>
  </r>
  <r>
    <x v="139"/>
    <n v="6.8"/>
    <x v="34"/>
  </r>
  <r>
    <x v="140"/>
    <n v="6.6"/>
    <x v="34"/>
  </r>
  <r>
    <x v="141"/>
    <n v="6.5"/>
    <x v="34"/>
  </r>
  <r>
    <x v="142"/>
    <n v="6.4"/>
    <x v="34"/>
  </r>
  <r>
    <x v="143"/>
    <n v="6.4"/>
    <x v="34"/>
  </r>
  <r>
    <x v="144"/>
    <n v="6.4"/>
    <x v="34"/>
  </r>
  <r>
    <x v="145"/>
    <n v="6.3"/>
    <x v="34"/>
  </r>
  <r>
    <x v="146"/>
    <n v="6.3"/>
    <x v="34"/>
  </r>
  <r>
    <x v="147"/>
    <n v="6.2"/>
    <x v="34"/>
  </r>
  <r>
    <x v="148"/>
    <n v="6.1"/>
    <x v="34"/>
  </r>
  <r>
    <x v="149"/>
    <n v="6.1"/>
    <x v="34"/>
  </r>
  <r>
    <x v="150"/>
    <n v="6"/>
    <x v="34"/>
  </r>
  <r>
    <x v="151"/>
    <n v="6"/>
    <x v="34"/>
  </r>
  <r>
    <x v="152"/>
    <n v="6"/>
    <x v="34"/>
  </r>
  <r>
    <x v="153"/>
    <n v="5.9"/>
    <x v="34"/>
  </r>
  <r>
    <x v="154"/>
    <n v="5.7"/>
    <x v="34"/>
  </r>
  <r>
    <x v="155"/>
    <n v="5.5"/>
    <x v="34"/>
  </r>
  <r>
    <x v="156"/>
    <n v="5.3"/>
    <x v="34"/>
  </r>
  <r>
    <x v="157"/>
    <n v="5.2"/>
    <x v="34"/>
  </r>
  <r>
    <x v="158"/>
    <n v="5.2"/>
    <x v="34"/>
  </r>
  <r>
    <x v="159"/>
    <n v="5.2"/>
    <x v="34"/>
  </r>
  <r>
    <x v="160"/>
    <n v="5.3"/>
    <x v="34"/>
  </r>
  <r>
    <x v="161"/>
    <n v="5.4"/>
    <x v="34"/>
  </r>
  <r>
    <x v="162"/>
    <n v="5.6"/>
    <x v="34"/>
  </r>
  <r>
    <x v="163"/>
    <n v="5.7"/>
    <x v="34"/>
  </r>
  <r>
    <x v="164"/>
    <n v="5.9"/>
    <x v="34"/>
  </r>
  <r>
    <x v="165"/>
    <n v="6"/>
    <x v="34"/>
  </r>
  <r>
    <x v="166"/>
    <n v="6"/>
    <x v="34"/>
  </r>
  <r>
    <x v="167"/>
    <n v="6"/>
    <x v="34"/>
  </r>
  <r>
    <x v="168"/>
    <n v="5.9"/>
    <x v="34"/>
  </r>
  <r>
    <x v="169"/>
    <n v="5.8"/>
    <x v="34"/>
  </r>
  <r>
    <x v="170"/>
    <n v="5.7"/>
    <x v="34"/>
  </r>
  <r>
    <x v="171"/>
    <n v="5.6"/>
    <x v="34"/>
  </r>
  <r>
    <x v="172"/>
    <n v="5.5"/>
    <x v="34"/>
  </r>
  <r>
    <x v="173"/>
    <n v="5.5"/>
    <x v="34"/>
  </r>
  <r>
    <x v="174"/>
    <n v="5.5"/>
    <x v="34"/>
  </r>
  <r>
    <x v="175"/>
    <n v="5.6"/>
    <x v="34"/>
  </r>
  <r>
    <x v="176"/>
    <n v="5.7"/>
    <x v="34"/>
  </r>
  <r>
    <x v="177"/>
    <n v="5.8"/>
    <x v="34"/>
  </r>
  <r>
    <x v="178"/>
    <n v="6"/>
    <x v="34"/>
  </r>
  <r>
    <x v="179"/>
    <n v="6.3"/>
    <x v="34"/>
  </r>
  <r>
    <x v="180"/>
    <n v="6.5"/>
    <x v="34"/>
  </r>
  <r>
    <x v="181"/>
    <n v="6.7"/>
    <x v="34"/>
  </r>
  <r>
    <x v="182"/>
    <n v="6.8"/>
    <x v="34"/>
  </r>
  <r>
    <x v="183"/>
    <n v="6.8"/>
    <x v="34"/>
  </r>
  <r>
    <x v="184"/>
    <n v="6.7"/>
    <x v="34"/>
  </r>
  <r>
    <x v="185"/>
    <n v="6.6"/>
    <x v="34"/>
  </r>
  <r>
    <x v="186"/>
    <n v="6.5"/>
    <x v="34"/>
  </r>
  <r>
    <x v="187"/>
    <n v="6.4"/>
    <x v="34"/>
  </r>
  <r>
    <x v="188"/>
    <n v="6.4"/>
    <x v="34"/>
  </r>
  <r>
    <x v="189"/>
    <n v="6.4"/>
    <x v="34"/>
  </r>
  <r>
    <x v="190"/>
    <n v="6.6"/>
    <x v="34"/>
  </r>
  <r>
    <x v="191"/>
    <n v="6.8"/>
    <x v="34"/>
  </r>
  <r>
    <x v="192"/>
    <n v="7"/>
    <x v="34"/>
  </r>
  <r>
    <x v="193"/>
    <n v="7.2"/>
    <x v="34"/>
  </r>
  <r>
    <x v="194"/>
    <n v="7.3"/>
    <x v="34"/>
  </r>
  <r>
    <x v="195"/>
    <n v="7.5"/>
    <x v="34"/>
  </r>
  <r>
    <x v="196"/>
    <n v="7.5"/>
    <x v="34"/>
  </r>
  <r>
    <x v="197"/>
    <n v="7.6"/>
    <x v="34"/>
  </r>
  <r>
    <x v="198"/>
    <n v="7.6"/>
    <x v="34"/>
  </r>
  <r>
    <x v="199"/>
    <n v="7.6"/>
    <x v="34"/>
  </r>
  <r>
    <x v="200"/>
    <n v="7.5"/>
    <x v="34"/>
  </r>
  <r>
    <x v="201"/>
    <n v="7.4"/>
    <x v="34"/>
  </r>
  <r>
    <x v="202"/>
    <n v="7.3"/>
    <x v="34"/>
  </r>
  <r>
    <x v="203"/>
    <n v="7.2"/>
    <x v="34"/>
  </r>
  <r>
    <x v="204"/>
    <n v="7.1"/>
    <x v="34"/>
  </r>
  <r>
    <x v="205"/>
    <n v="7"/>
    <x v="34"/>
  </r>
  <r>
    <x v="206"/>
    <n v="6.9"/>
    <x v="34"/>
  </r>
  <r>
    <x v="207"/>
    <n v="6.8"/>
    <x v="34"/>
  </r>
  <r>
    <x v="208"/>
    <n v="6.7"/>
    <x v="34"/>
  </r>
  <r>
    <x v="209"/>
    <n v="6.6"/>
    <x v="34"/>
  </r>
  <r>
    <x v="210"/>
    <n v="6.6"/>
    <x v="34"/>
  </r>
  <r>
    <x v="211"/>
    <n v="6.6"/>
    <x v="34"/>
  </r>
  <r>
    <x v="212"/>
    <n v="6.5"/>
    <x v="34"/>
  </r>
  <r>
    <x v="213"/>
    <n v="6.5"/>
    <x v="34"/>
  </r>
  <r>
    <x v="214"/>
    <n v="6.4"/>
    <x v="34"/>
  </r>
  <r>
    <x v="215"/>
    <n v="6.4"/>
    <x v="34"/>
  </r>
  <r>
    <x v="216"/>
    <n v="6.3"/>
    <x v="34"/>
  </r>
  <r>
    <x v="217"/>
    <n v="6.3"/>
    <x v="34"/>
  </r>
  <r>
    <x v="218"/>
    <n v="6.2"/>
    <x v="34"/>
  </r>
  <r>
    <x v="219"/>
    <n v="6.1"/>
    <x v="34"/>
  </r>
  <r>
    <x v="220"/>
    <n v="6"/>
    <x v="34"/>
  </r>
  <r>
    <x v="221"/>
    <n v="5.8"/>
    <x v="34"/>
  </r>
  <r>
    <x v="222"/>
    <n v="5.7"/>
    <x v="34"/>
  </r>
  <r>
    <x v="223"/>
    <n v="5.5"/>
    <x v="34"/>
  </r>
  <r>
    <x v="224"/>
    <n v="5.3"/>
    <x v="34"/>
  </r>
  <r>
    <x v="225"/>
    <n v="5"/>
    <x v="34"/>
  </r>
  <r>
    <x v="226"/>
    <n v="4.8"/>
    <x v="34"/>
  </r>
  <r>
    <x v="227"/>
    <n v="4.5999999999999996"/>
    <x v="34"/>
  </r>
  <r>
    <x v="228"/>
    <n v="4.5"/>
    <x v="34"/>
  </r>
  <r>
    <x v="229"/>
    <n v="4.5"/>
    <x v="34"/>
  </r>
  <r>
    <x v="230"/>
    <n v="4.5"/>
    <x v="34"/>
  </r>
  <r>
    <x v="231"/>
    <n v="4.7"/>
    <x v="34"/>
  </r>
  <r>
    <x v="232"/>
    <n v="4.8"/>
    <x v="34"/>
  </r>
  <r>
    <x v="233"/>
    <n v="4.9000000000000004"/>
    <x v="34"/>
  </r>
  <r>
    <x v="234"/>
    <n v="5"/>
    <x v="34"/>
  </r>
  <r>
    <x v="235"/>
    <n v="5"/>
    <x v="34"/>
  </r>
  <r>
    <x v="236"/>
    <n v="5.0999999999999996"/>
    <x v="34"/>
  </r>
  <r>
    <x v="237"/>
    <n v="5.0999999999999996"/>
    <x v="34"/>
  </r>
  <r>
    <x v="238"/>
    <n v="5.0999999999999996"/>
    <x v="34"/>
  </r>
  <r>
    <x v="239"/>
    <n v="5.0999999999999996"/>
    <x v="34"/>
  </r>
  <r>
    <x v="240"/>
    <n v="5.0999999999999996"/>
    <x v="34"/>
  </r>
  <r>
    <x v="241"/>
    <n v="5.0999999999999996"/>
    <x v="34"/>
  </r>
  <r>
    <x v="242"/>
    <n v="5.0999999999999996"/>
    <x v="34"/>
  </r>
  <r>
    <x v="243"/>
    <n v="5.0999999999999996"/>
    <x v="34"/>
  </r>
  <r>
    <x v="244"/>
    <n v="5"/>
    <x v="34"/>
  </r>
  <r>
    <x v="245"/>
    <n v="5"/>
    <x v="34"/>
  </r>
  <r>
    <x v="246"/>
    <n v="4.9000000000000004"/>
    <x v="34"/>
  </r>
  <r>
    <x v="247"/>
    <n v="4.9000000000000004"/>
    <x v="34"/>
  </r>
  <r>
    <x v="248"/>
    <n v="4.9000000000000004"/>
    <x v="34"/>
  </r>
  <r>
    <x v="249"/>
    <n v="4.9000000000000004"/>
    <x v="34"/>
  </r>
  <r>
    <x v="250"/>
    <n v="5"/>
    <x v="34"/>
  </r>
  <r>
    <x v="251"/>
    <n v="5"/>
    <x v="34"/>
  </r>
  <r>
    <x v="252"/>
    <n v="5.0999999999999996"/>
    <x v="34"/>
  </r>
  <r>
    <x v="253"/>
    <n v="5"/>
    <x v="34"/>
  </r>
  <r>
    <x v="254"/>
    <n v="4.9000000000000004"/>
    <x v="34"/>
  </r>
  <r>
    <x v="255"/>
    <n v="4.7"/>
    <x v="34"/>
  </r>
  <r>
    <x v="256"/>
    <n v="4.5999999999999996"/>
    <x v="34"/>
  </r>
  <r>
    <x v="257"/>
    <n v="4.5"/>
    <x v="34"/>
  </r>
  <r>
    <x v="258"/>
    <n v="4.4000000000000004"/>
    <x v="34"/>
  </r>
  <r>
    <x v="259"/>
    <n v="4.4000000000000004"/>
    <x v="34"/>
  </r>
  <r>
    <x v="260"/>
    <n v="4.4000000000000004"/>
    <x v="34"/>
  </r>
  <r>
    <x v="261"/>
    <n v="4.5"/>
    <x v="34"/>
  </r>
  <r>
    <x v="262"/>
    <n v="4.5"/>
    <x v="34"/>
  </r>
  <r>
    <x v="263"/>
    <n v="4.4000000000000004"/>
    <x v="34"/>
  </r>
  <r>
    <x v="264"/>
    <n v="4.4000000000000004"/>
    <x v="34"/>
  </r>
  <r>
    <x v="265"/>
    <n v="4.3"/>
    <x v="34"/>
  </r>
  <r>
    <x v="266"/>
    <n v="4.2"/>
    <x v="34"/>
  </r>
  <r>
    <x v="267"/>
    <n v="4.2"/>
    <x v="34"/>
  </r>
  <r>
    <x v="268"/>
    <n v="4.3"/>
    <x v="34"/>
  </r>
  <r>
    <x v="269"/>
    <n v="4.3"/>
    <x v="34"/>
  </r>
  <r>
    <x v="270"/>
    <n v="4.4000000000000004"/>
    <x v="34"/>
  </r>
  <r>
    <x v="271"/>
    <n v="4.4000000000000004"/>
    <x v="34"/>
  </r>
  <r>
    <x v="272"/>
    <n v="4.5"/>
    <x v="34"/>
  </r>
  <r>
    <x v="273"/>
    <n v="4.4000000000000004"/>
    <x v="34"/>
  </r>
  <r>
    <x v="274"/>
    <n v="4.3"/>
    <x v="34"/>
  </r>
  <r>
    <x v="275"/>
    <n v="4.3"/>
    <x v="34"/>
  </r>
  <r>
    <x v="276"/>
    <n v="4.3"/>
    <x v="34"/>
  </r>
  <r>
    <x v="277"/>
    <n v="4.3"/>
    <x v="34"/>
  </r>
  <r>
    <x v="278"/>
    <n v="4.3"/>
    <x v="34"/>
  </r>
  <r>
    <x v="279"/>
    <n v="4.3"/>
    <x v="34"/>
  </r>
  <r>
    <x v="280"/>
    <n v="4.3"/>
    <x v="34"/>
  </r>
  <r>
    <x v="281"/>
    <n v="4.4000000000000004"/>
    <x v="34"/>
  </r>
  <r>
    <x v="282"/>
    <n v="4.4000000000000004"/>
    <x v="34"/>
  </r>
  <r>
    <x v="283"/>
    <n v="4.4000000000000004"/>
    <x v="34"/>
  </r>
  <r>
    <x v="284"/>
    <n v="4.4000000000000004"/>
    <x v="34"/>
  </r>
  <r>
    <x v="285"/>
    <n v="4.3"/>
    <x v="34"/>
  </r>
  <r>
    <x v="286"/>
    <n v="4.3"/>
    <x v="34"/>
  </r>
  <r>
    <x v="287"/>
    <n v="4.2"/>
    <x v="34"/>
  </r>
  <r>
    <x v="288"/>
    <n v="4.2"/>
    <x v="34"/>
  </r>
  <r>
    <x v="289"/>
    <n v="4.0999999999999996"/>
    <x v="34"/>
  </r>
  <r>
    <x v="290"/>
    <n v="4.0999999999999996"/>
    <x v="34"/>
  </r>
  <r>
    <x v="291"/>
    <n v="4.0999999999999996"/>
    <x v="34"/>
  </r>
  <r>
    <x v="292"/>
    <n v="4.0999999999999996"/>
    <x v="34"/>
  </r>
  <r>
    <x v="293"/>
    <n v="4.0999999999999996"/>
    <x v="34"/>
  </r>
  <r>
    <x v="294"/>
    <n v="4.0999999999999996"/>
    <x v="34"/>
  </r>
  <r>
    <x v="295"/>
    <n v="4.0999999999999996"/>
    <x v="34"/>
  </r>
  <r>
    <x v="296"/>
    <n v="4.0999999999999996"/>
    <x v="34"/>
  </r>
  <r>
    <x v="297"/>
    <n v="4"/>
    <x v="34"/>
  </r>
  <r>
    <x v="298"/>
    <n v="3.9"/>
    <x v="34"/>
  </r>
  <r>
    <x v="299"/>
    <n v="3.9"/>
    <x v="34"/>
  </r>
  <r>
    <x v="300"/>
    <n v="3.9"/>
    <x v="34"/>
  </r>
  <r>
    <x v="301"/>
    <n v="3.9"/>
    <x v="34"/>
  </r>
  <r>
    <x v="302"/>
    <n v="3.9"/>
    <x v="34"/>
  </r>
  <r>
    <x v="303"/>
    <n v="4"/>
    <x v="34"/>
  </r>
  <r>
    <x v="304"/>
    <n v="4"/>
    <x v="34"/>
  </r>
  <r>
    <x v="305"/>
    <n v="4.2"/>
    <x v="34"/>
  </r>
  <r>
    <x v="306"/>
    <n v="4.3"/>
    <x v="34"/>
  </r>
  <r>
    <x v="307"/>
    <n v="4.5"/>
    <x v="34"/>
  </r>
  <r>
    <x v="308"/>
    <n v="4.8"/>
    <x v="34"/>
  </r>
  <r>
    <x v="309"/>
    <n v="5"/>
    <x v="34"/>
  </r>
  <r>
    <x v="310"/>
    <n v="5.2"/>
    <x v="34"/>
  </r>
  <r>
    <x v="311"/>
    <n v="5.5"/>
    <x v="34"/>
  </r>
  <r>
    <x v="312"/>
    <n v="5.7"/>
    <x v="34"/>
  </r>
  <r>
    <x v="313"/>
    <n v="5.8"/>
    <x v="34"/>
  </r>
  <r>
    <x v="314"/>
    <n v="5.9"/>
    <x v="34"/>
  </r>
  <r>
    <x v="315"/>
    <n v="5.9"/>
    <x v="34"/>
  </r>
  <r>
    <x v="316"/>
    <n v="5.9"/>
    <x v="34"/>
  </r>
  <r>
    <x v="317"/>
    <n v="5.9"/>
    <x v="34"/>
  </r>
  <r>
    <x v="318"/>
    <n v="5.8"/>
    <x v="34"/>
  </r>
  <r>
    <x v="319"/>
    <n v="5.7"/>
    <x v="34"/>
  </r>
  <r>
    <x v="320"/>
    <n v="5.7"/>
    <x v="34"/>
  </r>
  <r>
    <x v="321"/>
    <n v="5.8"/>
    <x v="34"/>
  </r>
  <r>
    <x v="322"/>
    <n v="5.8"/>
    <x v="34"/>
  </r>
  <r>
    <x v="323"/>
    <n v="5.9"/>
    <x v="34"/>
  </r>
  <r>
    <x v="324"/>
    <n v="6.1"/>
    <x v="34"/>
  </r>
  <r>
    <x v="325"/>
    <n v="6.2"/>
    <x v="34"/>
  </r>
  <r>
    <x v="326"/>
    <n v="6.3"/>
    <x v="34"/>
  </r>
  <r>
    <x v="327"/>
    <n v="6.4"/>
    <x v="34"/>
  </r>
  <r>
    <x v="328"/>
    <n v="6.4"/>
    <x v="34"/>
  </r>
  <r>
    <x v="329"/>
    <n v="6.4"/>
    <x v="34"/>
  </r>
  <r>
    <x v="330"/>
    <n v="6.4"/>
    <x v="34"/>
  </r>
  <r>
    <x v="331"/>
    <n v="6.3"/>
    <x v="34"/>
  </r>
  <r>
    <x v="332"/>
    <n v="6.2"/>
    <x v="34"/>
  </r>
  <r>
    <x v="333"/>
    <n v="6.1"/>
    <x v="34"/>
  </r>
  <r>
    <x v="334"/>
    <n v="6.1"/>
    <x v="34"/>
  </r>
  <r>
    <x v="335"/>
    <n v="6.1"/>
    <x v="34"/>
  </r>
  <r>
    <x v="336"/>
    <n v="6.1"/>
    <x v="34"/>
  </r>
  <r>
    <x v="337"/>
    <n v="6.1"/>
    <x v="34"/>
  </r>
  <r>
    <x v="338"/>
    <n v="6.2"/>
    <x v="34"/>
  </r>
  <r>
    <x v="339"/>
    <n v="6.2"/>
    <x v="34"/>
  </r>
  <r>
    <x v="340"/>
    <n v="6.2"/>
    <x v="34"/>
  </r>
  <r>
    <x v="341"/>
    <n v="6.2"/>
    <x v="34"/>
  </r>
  <r>
    <x v="342"/>
    <n v="6.2"/>
    <x v="34"/>
  </r>
  <r>
    <x v="343"/>
    <n v="6.3"/>
    <x v="34"/>
  </r>
  <r>
    <x v="344"/>
    <n v="6.3"/>
    <x v="34"/>
  </r>
  <r>
    <x v="345"/>
    <n v="6.3"/>
    <x v="34"/>
  </r>
  <r>
    <x v="346"/>
    <n v="6.3"/>
    <x v="34"/>
  </r>
  <r>
    <x v="347"/>
    <n v="6.3"/>
    <x v="34"/>
  </r>
  <r>
    <x v="348"/>
    <n v="6.3"/>
    <x v="34"/>
  </r>
  <r>
    <x v="349"/>
    <n v="6.2"/>
    <x v="34"/>
  </r>
  <r>
    <x v="350"/>
    <n v="6.1"/>
    <x v="34"/>
  </r>
  <r>
    <x v="351"/>
    <n v="6"/>
    <x v="34"/>
  </r>
  <r>
    <x v="352"/>
    <n v="5.9"/>
    <x v="34"/>
  </r>
  <r>
    <x v="353"/>
    <n v="5.8"/>
    <x v="34"/>
  </r>
  <r>
    <x v="354"/>
    <n v="5.8"/>
    <x v="34"/>
  </r>
  <r>
    <x v="355"/>
    <n v="5.8"/>
    <x v="34"/>
  </r>
  <r>
    <x v="356"/>
    <n v="5.8"/>
    <x v="34"/>
  </r>
  <r>
    <x v="357"/>
    <n v="5.8"/>
    <x v="34"/>
  </r>
  <r>
    <x v="358"/>
    <n v="5.7"/>
    <x v="34"/>
  </r>
  <r>
    <x v="359"/>
    <n v="5.6"/>
    <x v="34"/>
  </r>
  <r>
    <x v="360"/>
    <n v="5.5"/>
    <x v="34"/>
  </r>
  <r>
    <x v="361"/>
    <n v="5.4"/>
    <x v="34"/>
  </r>
  <r>
    <x v="362"/>
    <n v="5.3"/>
    <x v="34"/>
  </r>
  <r>
    <x v="363"/>
    <n v="5.3"/>
    <x v="34"/>
  </r>
  <r>
    <x v="364"/>
    <n v="5.3"/>
    <x v="34"/>
  </r>
  <r>
    <x v="365"/>
    <n v="5.4"/>
    <x v="34"/>
  </r>
  <r>
    <x v="366"/>
    <n v="5.5"/>
    <x v="34"/>
  </r>
  <r>
    <x v="367"/>
    <n v="5.5"/>
    <x v="34"/>
  </r>
  <r>
    <x v="368"/>
    <n v="5.5"/>
    <x v="34"/>
  </r>
  <r>
    <x v="369"/>
    <n v="5.5"/>
    <x v="34"/>
  </r>
  <r>
    <x v="370"/>
    <n v="5.5"/>
    <x v="34"/>
  </r>
  <r>
    <x v="371"/>
    <n v="5.5"/>
    <x v="34"/>
  </r>
  <r>
    <x v="372"/>
    <n v="5.5"/>
    <x v="34"/>
  </r>
  <r>
    <x v="373"/>
    <n v="5.5"/>
    <x v="34"/>
  </r>
  <r>
    <x v="374"/>
    <n v="5.5"/>
    <x v="34"/>
  </r>
  <r>
    <x v="375"/>
    <n v="5.5"/>
    <x v="34"/>
  </r>
  <r>
    <x v="376"/>
    <n v="5.5"/>
    <x v="34"/>
  </r>
  <r>
    <x v="377"/>
    <n v="5.6"/>
    <x v="34"/>
  </r>
  <r>
    <x v="378"/>
    <n v="5.6"/>
    <x v="34"/>
  </r>
  <r>
    <x v="379"/>
    <n v="5.7"/>
    <x v="34"/>
  </r>
  <r>
    <x v="380"/>
    <n v="5.7"/>
    <x v="34"/>
  </r>
  <r>
    <x v="381"/>
    <n v="5.7"/>
    <x v="34"/>
  </r>
  <r>
    <x v="382"/>
    <n v="5.7"/>
    <x v="34"/>
  </r>
  <r>
    <x v="383"/>
    <n v="5.7"/>
    <x v="34"/>
  </r>
  <r>
    <x v="384"/>
    <n v="5.7"/>
    <x v="34"/>
  </r>
  <r>
    <x v="385"/>
    <n v="5.7"/>
    <x v="34"/>
  </r>
  <r>
    <x v="386"/>
    <n v="5.8"/>
    <x v="34"/>
  </r>
  <r>
    <x v="387"/>
    <n v="5.9"/>
    <x v="34"/>
  </r>
  <r>
    <x v="388"/>
    <n v="6.1"/>
    <x v="34"/>
  </r>
  <r>
    <x v="389"/>
    <n v="6.4"/>
    <x v="34"/>
  </r>
  <r>
    <x v="390"/>
    <n v="6.6"/>
    <x v="34"/>
  </r>
  <r>
    <x v="391"/>
    <n v="6.8"/>
    <x v="34"/>
  </r>
  <r>
    <x v="392"/>
    <n v="7"/>
    <x v="34"/>
  </r>
  <r>
    <x v="393"/>
    <n v="7.3"/>
    <x v="34"/>
  </r>
  <r>
    <x v="394"/>
    <n v="7.7"/>
    <x v="34"/>
  </r>
  <r>
    <x v="395"/>
    <n v="8.1999999999999993"/>
    <x v="34"/>
  </r>
  <r>
    <x v="396"/>
    <n v="8.8000000000000007"/>
    <x v="34"/>
  </r>
  <r>
    <x v="397"/>
    <n v="9.4"/>
    <x v="34"/>
  </r>
  <r>
    <x v="398"/>
    <n v="9.9"/>
    <x v="34"/>
  </r>
  <r>
    <x v="399"/>
    <n v="10.199999999999999"/>
    <x v="34"/>
  </r>
  <r>
    <x v="400"/>
    <n v="10.4"/>
    <x v="34"/>
  </r>
  <r>
    <x v="401"/>
    <n v="10.5"/>
    <x v="34"/>
  </r>
  <r>
    <x v="402"/>
    <n v="10.5"/>
    <x v="34"/>
  </r>
  <r>
    <x v="403"/>
    <n v="10.5"/>
    <x v="34"/>
  </r>
  <r>
    <x v="404"/>
    <n v="10.5"/>
    <x v="34"/>
  </r>
  <r>
    <x v="405"/>
    <n v="10.6"/>
    <x v="34"/>
  </r>
  <r>
    <x v="406"/>
    <n v="10.6"/>
    <x v="34"/>
  </r>
  <r>
    <x v="407"/>
    <n v="10.7"/>
    <x v="34"/>
  </r>
  <r>
    <x v="408"/>
    <n v="10.8"/>
    <x v="34"/>
  </r>
  <r>
    <x v="409"/>
    <n v="10.7"/>
    <x v="34"/>
  </r>
  <r>
    <x v="410"/>
    <n v="10.5"/>
    <x v="34"/>
  </r>
  <r>
    <x v="411"/>
    <n v="10.3"/>
    <x v="34"/>
  </r>
  <r>
    <x v="412"/>
    <n v="10.1"/>
    <x v="34"/>
  </r>
  <r>
    <x v="413"/>
    <n v="9.9"/>
    <x v="34"/>
  </r>
  <r>
    <x v="414"/>
    <n v="9.8000000000000007"/>
    <x v="34"/>
  </r>
  <r>
    <x v="415"/>
    <n v="9.6999999999999993"/>
    <x v="34"/>
  </r>
  <r>
    <x v="416"/>
    <n v="9.6999999999999993"/>
    <x v="34"/>
  </r>
  <r>
    <x v="417"/>
    <n v="9.6"/>
    <x v="34"/>
  </r>
  <r>
    <x v="418"/>
    <n v="9.5"/>
    <x v="34"/>
  </r>
  <r>
    <x v="419"/>
    <n v="9.3000000000000007"/>
    <x v="34"/>
  </r>
  <r>
    <x v="420"/>
    <n v="9.1999999999999993"/>
    <x v="34"/>
  </r>
  <r>
    <x v="421"/>
    <n v="9"/>
    <x v="34"/>
  </r>
  <r>
    <x v="422"/>
    <n v="8.9"/>
    <x v="34"/>
  </r>
  <r>
    <x v="423"/>
    <n v="8.9"/>
    <x v="34"/>
  </r>
  <r>
    <x v="424"/>
    <n v="8.9"/>
    <x v="34"/>
  </r>
  <r>
    <x v="425"/>
    <n v="8.9"/>
    <x v="34"/>
  </r>
  <r>
    <x v="426"/>
    <n v="8.9"/>
    <x v="34"/>
  </r>
  <r>
    <x v="427"/>
    <n v="8.9"/>
    <x v="34"/>
  </r>
  <r>
    <x v="428"/>
    <n v="8.6999999999999993"/>
    <x v="34"/>
  </r>
  <r>
    <x v="429"/>
    <n v="8.5"/>
    <x v="34"/>
  </r>
  <r>
    <x v="430"/>
    <n v="8.3000000000000007"/>
    <x v="34"/>
  </r>
  <r>
    <x v="431"/>
    <n v="8"/>
    <x v="34"/>
  </r>
  <r>
    <x v="432"/>
    <n v="7.8"/>
    <x v="34"/>
  </r>
  <r>
    <x v="433"/>
    <n v="7.6"/>
    <x v="34"/>
  </r>
  <r>
    <x v="434"/>
    <n v="7.5"/>
    <x v="34"/>
  </r>
  <r>
    <x v="435"/>
    <n v="7.4"/>
    <x v="34"/>
  </r>
  <r>
    <x v="436"/>
    <n v="7.4"/>
    <x v="34"/>
  </r>
  <r>
    <x v="437"/>
    <n v="7.3"/>
    <x v="34"/>
  </r>
  <r>
    <x v="438"/>
    <n v="7.3"/>
    <x v="34"/>
  </r>
  <r>
    <x v="439"/>
    <n v="7.2"/>
    <x v="34"/>
  </r>
  <r>
    <x v="440"/>
    <n v="7.2"/>
    <x v="34"/>
  </r>
  <r>
    <x v="441"/>
    <n v="7.3"/>
    <x v="34"/>
  </r>
  <r>
    <x v="442"/>
    <n v="7.3"/>
    <x v="34"/>
  </r>
  <r>
    <x v="443"/>
    <n v="7.4"/>
    <x v="34"/>
  </r>
  <r>
    <x v="444"/>
    <n v="7.5"/>
    <x v="34"/>
  </r>
  <r>
    <x v="445"/>
    <n v="7.5"/>
    <x v="34"/>
  </r>
  <r>
    <x v="446"/>
    <n v="7.5"/>
    <x v="34"/>
  </r>
  <r>
    <x v="447"/>
    <n v="7.5"/>
    <x v="34"/>
  </r>
  <r>
    <x v="448"/>
    <n v="7.5"/>
    <x v="34"/>
  </r>
  <r>
    <x v="449"/>
    <n v="7.5"/>
    <x v="34"/>
  </r>
  <r>
    <x v="450"/>
    <n v="7.5"/>
    <x v="34"/>
  </r>
  <r>
    <x v="451"/>
    <n v="7.5"/>
    <x v="34"/>
  </r>
  <r>
    <x v="452"/>
    <n v="7.4"/>
    <x v="34"/>
  </r>
  <r>
    <x v="453"/>
    <n v="7.2"/>
    <x v="34"/>
  </r>
  <r>
    <x v="454"/>
    <n v="7.1"/>
    <x v="34"/>
  </r>
  <r>
    <x v="455"/>
    <n v="6.9"/>
    <x v="34"/>
  </r>
  <r>
    <x v="456"/>
    <n v="6.6"/>
    <x v="34"/>
  </r>
  <r>
    <x v="457"/>
    <n v="6.4"/>
    <x v="34"/>
  </r>
  <r>
    <x v="458"/>
    <n v="6.2"/>
    <x v="34"/>
  </r>
  <r>
    <x v="459"/>
    <n v="6.1"/>
    <x v="34"/>
  </r>
  <r>
    <x v="460"/>
    <n v="6"/>
    <x v="34"/>
  </r>
  <r>
    <x v="461"/>
    <n v="5.8"/>
    <x v="34"/>
  </r>
  <r>
    <x v="462"/>
    <n v="5.7"/>
    <x v="34"/>
  </r>
  <r>
    <x v="463"/>
    <n v="5.6"/>
    <x v="34"/>
  </r>
  <r>
    <x v="464"/>
    <n v="5.5"/>
    <x v="34"/>
  </r>
  <r>
    <x v="465"/>
    <n v="5.4"/>
    <x v="34"/>
  </r>
  <r>
    <x v="466"/>
    <n v="5.3"/>
    <x v="34"/>
  </r>
  <r>
    <x v="467"/>
    <n v="5.2"/>
    <x v="34"/>
  </r>
  <r>
    <x v="468"/>
    <n v="5.2"/>
    <x v="34"/>
  </r>
  <r>
    <x v="469"/>
    <n v="5.2"/>
    <x v="34"/>
  </r>
  <r>
    <x v="470"/>
    <n v="5.0999999999999996"/>
    <x v="34"/>
  </r>
  <r>
    <x v="471"/>
    <n v="5.0999999999999996"/>
    <x v="34"/>
  </r>
  <r>
    <x v="472"/>
    <n v="5"/>
    <x v="34"/>
  </r>
  <r>
    <x v="473"/>
    <n v="4.9000000000000004"/>
    <x v="34"/>
  </r>
  <r>
    <x v="474"/>
    <n v="4.8"/>
    <x v="34"/>
  </r>
  <r>
    <x v="475"/>
    <n v="4.8"/>
    <x v="34"/>
  </r>
  <r>
    <x v="476"/>
    <n v="4.8"/>
    <x v="34"/>
  </r>
  <r>
    <x v="477"/>
    <n v="4.8"/>
    <x v="34"/>
  </r>
  <r>
    <x v="478"/>
    <n v="4.9000000000000004"/>
    <x v="34"/>
  </r>
  <r>
    <x v="479"/>
    <n v="4.9000000000000004"/>
    <x v="34"/>
  </r>
  <r>
    <x v="480"/>
    <n v="5"/>
    <x v="34"/>
  </r>
  <r>
    <x v="481"/>
    <n v="5"/>
    <x v="34"/>
  </r>
  <r>
    <x v="482"/>
    <n v="5"/>
    <x v="34"/>
  </r>
  <r>
    <x v="483"/>
    <n v="5"/>
    <x v="34"/>
  </r>
  <r>
    <x v="484"/>
    <n v="5"/>
    <x v="34"/>
  </r>
  <r>
    <x v="485"/>
    <n v="5"/>
    <x v="34"/>
  </r>
  <r>
    <x v="486"/>
    <n v="5"/>
    <x v="34"/>
  </r>
  <r>
    <x v="487"/>
    <n v="5"/>
    <x v="34"/>
  </r>
  <r>
    <x v="488"/>
    <n v="5.0999999999999996"/>
    <x v="34"/>
  </r>
  <r>
    <x v="489"/>
    <n v="5.2"/>
    <x v="34"/>
  </r>
  <r>
    <x v="490"/>
    <n v="5.2"/>
    <x v="34"/>
  </r>
  <r>
    <x v="491"/>
    <n v="5.2"/>
    <x v="34"/>
  </r>
  <r>
    <x v="492"/>
    <n v="5.2"/>
    <x v="34"/>
  </r>
  <r>
    <x v="493"/>
    <n v="5.0999999999999996"/>
    <x v="34"/>
  </r>
  <r>
    <x v="494"/>
    <n v="5.0999999999999996"/>
    <x v="34"/>
  </r>
  <r>
    <x v="495"/>
    <n v="5"/>
    <x v="34"/>
  </r>
  <r>
    <x v="496"/>
    <n v="5"/>
    <x v="34"/>
  </r>
  <r>
    <x v="497"/>
    <n v="5"/>
    <x v="34"/>
  </r>
  <r>
    <x v="498"/>
    <n v="4.9000000000000004"/>
    <x v="34"/>
  </r>
  <r>
    <x v="499"/>
    <n v="4.9000000000000004"/>
    <x v="34"/>
  </r>
  <r>
    <x v="500"/>
    <n v="4.9000000000000004"/>
    <x v="34"/>
  </r>
  <r>
    <x v="501"/>
    <n v="4.8"/>
    <x v="34"/>
  </r>
  <r>
    <x v="502"/>
    <n v="4.7"/>
    <x v="34"/>
  </r>
  <r>
    <x v="503"/>
    <n v="4.5999999999999996"/>
    <x v="34"/>
  </r>
  <r>
    <x v="504"/>
    <n v="4.5999999999999996"/>
    <x v="34"/>
  </r>
  <r>
    <x v="505"/>
    <n v="4.5"/>
    <x v="34"/>
  </r>
  <r>
    <x v="506"/>
    <n v="4.5"/>
    <x v="34"/>
  </r>
  <r>
    <x v="507"/>
    <n v="4.5"/>
    <x v="34"/>
  </r>
  <r>
    <x v="508"/>
    <n v="4.5"/>
    <x v="34"/>
  </r>
  <r>
    <x v="509"/>
    <n v="4.4000000000000004"/>
    <x v="34"/>
  </r>
  <r>
    <x v="510"/>
    <n v="4.4000000000000004"/>
    <x v="34"/>
  </r>
  <r>
    <x v="511"/>
    <n v="4.4000000000000004"/>
    <x v="34"/>
  </r>
  <r>
    <x v="512"/>
    <n v="4.4000000000000004"/>
    <x v="34"/>
  </r>
  <r>
    <x v="513"/>
    <n v="4.5"/>
    <x v="34"/>
  </r>
  <r>
    <x v="514"/>
    <n v="4.5"/>
    <x v="34"/>
  </r>
  <r>
    <x v="515"/>
    <n v="4.5"/>
    <x v="34"/>
  </r>
  <r>
    <x v="516"/>
    <n v="4.4000000000000004"/>
    <x v="34"/>
  </r>
  <r>
    <x v="517"/>
    <n v="4.2"/>
    <x v="34"/>
  </r>
  <r>
    <x v="518"/>
    <n v="4"/>
    <x v="34"/>
  </r>
  <r>
    <x v="519"/>
    <n v="3.9"/>
    <x v="34"/>
  </r>
  <r>
    <x v="520"/>
    <n v="3.9"/>
    <x v="34"/>
  </r>
  <r>
    <x v="521"/>
    <n v="3.9"/>
    <x v="34"/>
  </r>
  <r>
    <x v="522"/>
    <n v="4"/>
    <x v="34"/>
  </r>
  <r>
    <x v="523"/>
    <n v="4.0999999999999996"/>
    <x v="34"/>
  </r>
  <r>
    <x v="524"/>
    <n v="4.2"/>
    <x v="34"/>
  </r>
  <r>
    <x v="525"/>
    <n v="4.3"/>
    <x v="34"/>
  </r>
  <r>
    <x v="526"/>
    <n v="4.3"/>
    <x v="34"/>
  </r>
  <r>
    <x v="527"/>
    <n v="4.3"/>
    <x v="34"/>
  </r>
  <r>
    <x v="528"/>
    <n v="4.4000000000000004"/>
    <x v="34"/>
  </r>
  <r>
    <x v="529"/>
    <n v="4.5"/>
    <x v="34"/>
  </r>
  <r>
    <x v="530"/>
    <n v="4.8"/>
    <x v="34"/>
  </r>
  <r>
    <x v="531"/>
    <n v="16.5"/>
    <x v="34"/>
  </r>
  <r>
    <x v="532"/>
    <n v="12.8"/>
    <x v="34"/>
  </r>
  <r>
    <x v="533"/>
    <n v="11"/>
    <x v="34"/>
  </r>
  <r>
    <x v="534"/>
    <n v="9.8000000000000007"/>
    <x v="34"/>
  </r>
  <r>
    <x v="535"/>
    <n v="8.3000000000000007"/>
    <x v="34"/>
  </r>
  <r>
    <x v="536"/>
    <n v="7.6"/>
    <x v="34"/>
  </r>
  <r>
    <x v="537"/>
    <n v="6.7"/>
    <x v="34"/>
  </r>
  <r>
    <x v="538"/>
    <n v="6.4"/>
    <x v="34"/>
  </r>
  <r>
    <x v="539"/>
    <n v="6.3"/>
    <x v="34"/>
  </r>
  <r>
    <x v="540"/>
    <n v="6.1"/>
    <x v="34"/>
  </r>
  <r>
    <x v="541"/>
    <n v="6"/>
    <x v="34"/>
  </r>
  <r>
    <x v="542"/>
    <n v="6"/>
    <x v="34"/>
  </r>
  <r>
    <x v="543"/>
    <n v="5.9"/>
    <x v="34"/>
  </r>
  <r>
    <x v="544"/>
    <n v="5.7"/>
    <x v="34"/>
  </r>
  <r>
    <x v="545"/>
    <n v="5.5"/>
    <x v="34"/>
  </r>
  <r>
    <x v="546"/>
    <n v="5.3"/>
    <x v="34"/>
  </r>
  <r>
    <x v="547"/>
    <n v="5"/>
    <x v="34"/>
  </r>
  <r>
    <x v="548"/>
    <n v="4.7"/>
    <x v="34"/>
  </r>
  <r>
    <x v="549"/>
    <n v="4.5"/>
    <x v="34"/>
  </r>
  <r>
    <x v="550"/>
    <n v="4.3"/>
    <x v="34"/>
  </r>
  <r>
    <x v="551"/>
    <n v="4.0999999999999996"/>
    <x v="34"/>
  </r>
  <r>
    <x v="552"/>
    <n v="4"/>
    <x v="34"/>
  </r>
  <r>
    <x v="553"/>
    <n v="3.9"/>
    <x v="34"/>
  </r>
  <r>
    <x v="554"/>
    <n v="3.9"/>
    <x v="34"/>
  </r>
  <r>
    <x v="555"/>
    <n v="3.8"/>
    <x v="34"/>
  </r>
  <r>
    <x v="556"/>
    <n v="3.9"/>
    <x v="34"/>
  </r>
  <r>
    <x v="557"/>
    <n v="3.9"/>
    <x v="34"/>
  </r>
  <r>
    <x v="558"/>
    <n v="4"/>
    <x v="34"/>
  </r>
  <r>
    <x v="559"/>
    <n v="4.0999999999999996"/>
    <x v="34"/>
  </r>
  <r>
    <x v="560"/>
    <n v="4.0999999999999996"/>
    <x v="34"/>
  </r>
  <r>
    <x v="561"/>
    <n v="4.0999999999999996"/>
    <x v="34"/>
  </r>
  <r>
    <x v="562"/>
    <n v="4"/>
    <x v="34"/>
  </r>
  <r>
    <x v="563"/>
    <n v="3.9"/>
    <x v="34"/>
  </r>
  <r>
    <x v="564"/>
    <n v="3.8"/>
    <x v="34"/>
  </r>
  <r>
    <x v="565"/>
    <n v="3.6"/>
    <x v="34"/>
  </r>
  <r>
    <x v="566"/>
    <n v="3.5"/>
    <x v="34"/>
  </r>
  <r>
    <x v="567"/>
    <n v="3.5"/>
    <x v="34"/>
  </r>
  <r>
    <x v="568"/>
    <n v="3.4"/>
    <x v="34"/>
  </r>
  <r>
    <x v="569"/>
    <n v="3.5"/>
    <x v="34"/>
  </r>
  <r>
    <x v="570"/>
    <n v="3.6"/>
    <x v="34"/>
  </r>
  <r>
    <x v="571"/>
    <n v="3.7"/>
    <x v="34"/>
  </r>
  <r>
    <x v="572"/>
    <n v="3.8"/>
    <x v="34"/>
  </r>
  <r>
    <x v="573"/>
    <n v="3.8"/>
    <x v="34"/>
  </r>
  <r>
    <x v="574"/>
    <n v="3.9"/>
    <x v="34"/>
  </r>
  <r>
    <x v="575"/>
    <n v="3.9"/>
    <x v="34"/>
  </r>
  <r>
    <x v="576"/>
    <n v="3.9"/>
    <x v="34"/>
  </r>
  <r>
    <x v="577"/>
    <n v="4"/>
    <x v="34"/>
  </r>
  <r>
    <x v="578"/>
    <n v="4.0999999999999996"/>
    <x v="34"/>
  </r>
  <r>
    <x v="579"/>
    <n v="4.2"/>
    <x v="34"/>
  </r>
  <r>
    <x v="580"/>
    <n v="4.3"/>
    <x v="34"/>
  </r>
  <r>
    <x v="581"/>
    <n v="4.3"/>
    <x v="34"/>
  </r>
  <r>
    <x v="582"/>
    <n v="4.4000000000000004"/>
    <x v="34"/>
  </r>
  <r>
    <x v="583"/>
    <n v="4.4000000000000004"/>
    <x v="34"/>
  </r>
  <r>
    <x v="584"/>
    <n v="4.5"/>
    <x v="34"/>
  </r>
  <r>
    <x v="585"/>
    <n v="4.5999999999999996"/>
    <x v="34"/>
  </r>
  <r>
    <x v="586"/>
    <n v="4.7"/>
    <x v="34"/>
  </r>
  <r>
    <x v="587"/>
    <n v="4.8"/>
    <x v="34"/>
  </r>
  <r>
    <x v="588"/>
    <n v="4.8"/>
    <x v="34"/>
  </r>
  <r>
    <x v="589"/>
    <n v="4.9000000000000004"/>
    <x v="34"/>
  </r>
  <r>
    <x v="590"/>
    <n v="4.8"/>
    <x v="34"/>
  </r>
  <r>
    <x v="591"/>
    <n v="4.8"/>
    <x v="34"/>
  </r>
  <r>
    <x v="592"/>
    <n v="4.7"/>
    <x v="34"/>
  </r>
  <r>
    <x v="593"/>
    <n v="4.5999999999999996"/>
    <x v="34"/>
  </r>
  <r>
    <x v="594"/>
    <n v="4.5"/>
    <x v="34"/>
  </r>
  <r>
    <x v="595"/>
    <n v="4.4000000000000004"/>
    <x v="34"/>
  </r>
  <r>
    <x v="596"/>
    <n v="4.3"/>
    <x v="34"/>
  </r>
  <r>
    <x v="597"/>
    <m/>
    <x v="34"/>
  </r>
  <r>
    <x v="598"/>
    <n v="4.3"/>
    <x v="34"/>
  </r>
  <r>
    <x v="599"/>
    <n v="4.4000000000000004"/>
    <x v="34"/>
  </r>
  <r>
    <x v="600"/>
    <n v="4.3"/>
    <x v="34"/>
  </r>
  <r>
    <x v="601"/>
    <n v="4.2"/>
    <x v="34"/>
  </r>
  <r>
    <x v="602"/>
    <n v="4.0999999999999996"/>
    <x v="34"/>
  </r>
  <r>
    <x v="603"/>
    <n v="3.9"/>
    <x v="34"/>
  </r>
  <r>
    <x v="604"/>
    <n v="3.7"/>
    <x v="34"/>
  </r>
  <r>
    <x v="0"/>
    <n v="5.8"/>
    <x v="35"/>
  </r>
  <r>
    <x v="1"/>
    <n v="5.8"/>
    <x v="35"/>
  </r>
  <r>
    <x v="2"/>
    <n v="5.8"/>
    <x v="35"/>
  </r>
  <r>
    <x v="3"/>
    <n v="5.7"/>
    <x v="35"/>
  </r>
  <r>
    <x v="4"/>
    <n v="5.7"/>
    <x v="35"/>
  </r>
  <r>
    <x v="5"/>
    <n v="5.6"/>
    <x v="35"/>
  </r>
  <r>
    <x v="6"/>
    <n v="5.5"/>
    <x v="35"/>
  </r>
  <r>
    <x v="7"/>
    <n v="5.5"/>
    <x v="35"/>
  </r>
  <r>
    <x v="8"/>
    <n v="5.4"/>
    <x v="35"/>
  </r>
  <r>
    <x v="9"/>
    <n v="5.4"/>
    <x v="35"/>
  </r>
  <r>
    <x v="10"/>
    <n v="5.3"/>
    <x v="35"/>
  </r>
  <r>
    <x v="11"/>
    <n v="5.3"/>
    <x v="35"/>
  </r>
  <r>
    <x v="12"/>
    <n v="5.2"/>
    <x v="35"/>
  </r>
  <r>
    <x v="13"/>
    <n v="5.2"/>
    <x v="35"/>
  </r>
  <r>
    <x v="14"/>
    <n v="5.2"/>
    <x v="35"/>
  </r>
  <r>
    <x v="15"/>
    <n v="5.2"/>
    <x v="35"/>
  </r>
  <r>
    <x v="16"/>
    <n v="5.0999999999999996"/>
    <x v="35"/>
  </r>
  <r>
    <x v="17"/>
    <n v="5"/>
    <x v="35"/>
  </r>
  <r>
    <x v="18"/>
    <n v="4.8"/>
    <x v="35"/>
  </r>
  <r>
    <x v="19"/>
    <n v="4.5999999999999996"/>
    <x v="35"/>
  </r>
  <r>
    <x v="20"/>
    <n v="4.4000000000000004"/>
    <x v="35"/>
  </r>
  <r>
    <x v="21"/>
    <n v="4.2"/>
    <x v="35"/>
  </r>
  <r>
    <x v="22"/>
    <n v="4.0999999999999996"/>
    <x v="35"/>
  </r>
  <r>
    <x v="23"/>
    <n v="4"/>
    <x v="35"/>
  </r>
  <r>
    <x v="24"/>
    <n v="4"/>
    <x v="35"/>
  </r>
  <r>
    <x v="25"/>
    <n v="3.9"/>
    <x v="35"/>
  </r>
  <r>
    <x v="26"/>
    <n v="3.7"/>
    <x v="35"/>
  </r>
  <r>
    <x v="27"/>
    <n v="3.5"/>
    <x v="35"/>
  </r>
  <r>
    <x v="28"/>
    <n v="3.3"/>
    <x v="35"/>
  </r>
  <r>
    <x v="29"/>
    <n v="3.1"/>
    <x v="35"/>
  </r>
  <r>
    <x v="30"/>
    <n v="3"/>
    <x v="35"/>
  </r>
  <r>
    <x v="31"/>
    <n v="3"/>
    <x v="35"/>
  </r>
  <r>
    <x v="32"/>
    <n v="3"/>
    <x v="35"/>
  </r>
  <r>
    <x v="33"/>
    <n v="3.1"/>
    <x v="35"/>
  </r>
  <r>
    <x v="34"/>
    <n v="3.1"/>
    <x v="35"/>
  </r>
  <r>
    <x v="35"/>
    <n v="3.2"/>
    <x v="35"/>
  </r>
  <r>
    <x v="36"/>
    <n v="3.2"/>
    <x v="35"/>
  </r>
  <r>
    <x v="37"/>
    <n v="3.2"/>
    <x v="35"/>
  </r>
  <r>
    <x v="38"/>
    <n v="3.1"/>
    <x v="35"/>
  </r>
  <r>
    <x v="39"/>
    <n v="3.1"/>
    <x v="35"/>
  </r>
  <r>
    <x v="40"/>
    <n v="3.1"/>
    <x v="35"/>
  </r>
  <r>
    <x v="41"/>
    <n v="3.1"/>
    <x v="35"/>
  </r>
  <r>
    <x v="42"/>
    <n v="3.1"/>
    <x v="35"/>
  </r>
  <r>
    <x v="43"/>
    <n v="3.1"/>
    <x v="35"/>
  </r>
  <r>
    <x v="44"/>
    <n v="3.1"/>
    <x v="35"/>
  </r>
  <r>
    <x v="45"/>
    <n v="3.1"/>
    <x v="35"/>
  </r>
  <r>
    <x v="46"/>
    <n v="3"/>
    <x v="35"/>
  </r>
  <r>
    <x v="47"/>
    <n v="3"/>
    <x v="35"/>
  </r>
  <r>
    <x v="48"/>
    <n v="3"/>
    <x v="35"/>
  </r>
  <r>
    <x v="49"/>
    <n v="3.1"/>
    <x v="35"/>
  </r>
  <r>
    <x v="50"/>
    <n v="3.3"/>
    <x v="35"/>
  </r>
  <r>
    <x v="51"/>
    <n v="3.5"/>
    <x v="35"/>
  </r>
  <r>
    <x v="52"/>
    <n v="3.7"/>
    <x v="35"/>
  </r>
  <r>
    <x v="53"/>
    <n v="4.8"/>
    <x v="35"/>
  </r>
  <r>
    <x v="54"/>
    <n v="5.0999999999999996"/>
    <x v="35"/>
  </r>
  <r>
    <x v="55"/>
    <n v="5.0999999999999996"/>
    <x v="35"/>
  </r>
  <r>
    <x v="56"/>
    <n v="4.9000000000000004"/>
    <x v="35"/>
  </r>
  <r>
    <x v="57"/>
    <n v="4.7"/>
    <x v="35"/>
  </r>
  <r>
    <x v="58"/>
    <n v="4.4000000000000004"/>
    <x v="35"/>
  </r>
  <r>
    <x v="59"/>
    <n v="4"/>
    <x v="35"/>
  </r>
  <r>
    <x v="60"/>
    <n v="3.8"/>
    <x v="35"/>
  </r>
  <r>
    <x v="61"/>
    <n v="3.6"/>
    <x v="35"/>
  </r>
  <r>
    <x v="62"/>
    <n v="3.4"/>
    <x v="35"/>
  </r>
  <r>
    <x v="63"/>
    <n v="3.3"/>
    <x v="35"/>
  </r>
  <r>
    <x v="64"/>
    <n v="3.3"/>
    <x v="35"/>
  </r>
  <r>
    <x v="65"/>
    <n v="3.3"/>
    <x v="35"/>
  </r>
  <r>
    <x v="66"/>
    <n v="3.3"/>
    <x v="35"/>
  </r>
  <r>
    <x v="67"/>
    <n v="3.4"/>
    <x v="35"/>
  </r>
  <r>
    <x v="68"/>
    <n v="3.5"/>
    <x v="35"/>
  </r>
  <r>
    <x v="69"/>
    <n v="3.8"/>
    <x v="35"/>
  </r>
  <r>
    <x v="70"/>
    <n v="4.0999999999999996"/>
    <x v="35"/>
  </r>
  <r>
    <x v="71"/>
    <n v="4.3"/>
    <x v="35"/>
  </r>
  <r>
    <x v="72"/>
    <n v="4.5"/>
    <x v="35"/>
  </r>
  <r>
    <x v="73"/>
    <n v="4.5999999999999996"/>
    <x v="35"/>
  </r>
  <r>
    <x v="74"/>
    <n v="4.8"/>
    <x v="35"/>
  </r>
  <r>
    <x v="75"/>
    <n v="5"/>
    <x v="35"/>
  </r>
  <r>
    <x v="76"/>
    <n v="5.3"/>
    <x v="35"/>
  </r>
  <r>
    <x v="77"/>
    <n v="5.6"/>
    <x v="35"/>
  </r>
  <r>
    <x v="78"/>
    <n v="6"/>
    <x v="35"/>
  </r>
  <r>
    <x v="79"/>
    <n v="6.5"/>
    <x v="35"/>
  </r>
  <r>
    <x v="80"/>
    <n v="7"/>
    <x v="35"/>
  </r>
  <r>
    <x v="81"/>
    <n v="7.5"/>
    <x v="35"/>
  </r>
  <r>
    <x v="82"/>
    <n v="8"/>
    <x v="35"/>
  </r>
  <r>
    <x v="83"/>
    <n v="8.4"/>
    <x v="35"/>
  </r>
  <r>
    <x v="84"/>
    <n v="8.6"/>
    <x v="35"/>
  </r>
  <r>
    <x v="85"/>
    <n v="8.8000000000000007"/>
    <x v="35"/>
  </r>
  <r>
    <x v="86"/>
    <n v="8.8000000000000007"/>
    <x v="35"/>
  </r>
  <r>
    <x v="87"/>
    <n v="8.8000000000000007"/>
    <x v="35"/>
  </r>
  <r>
    <x v="88"/>
    <n v="8.6"/>
    <x v="35"/>
  </r>
  <r>
    <x v="89"/>
    <n v="8.5"/>
    <x v="35"/>
  </r>
  <r>
    <x v="90"/>
    <n v="8.1999999999999993"/>
    <x v="35"/>
  </r>
  <r>
    <x v="91"/>
    <n v="8"/>
    <x v="35"/>
  </r>
  <r>
    <x v="92"/>
    <n v="7.7"/>
    <x v="35"/>
  </r>
  <r>
    <x v="93"/>
    <n v="7.5"/>
    <x v="35"/>
  </r>
  <r>
    <x v="94"/>
    <n v="7.2"/>
    <x v="35"/>
  </r>
  <r>
    <x v="95"/>
    <n v="7.1"/>
    <x v="35"/>
  </r>
  <r>
    <x v="96"/>
    <n v="6.9"/>
    <x v="35"/>
  </r>
  <r>
    <x v="97"/>
    <n v="6.8"/>
    <x v="35"/>
  </r>
  <r>
    <x v="98"/>
    <n v="6.7"/>
    <x v="35"/>
  </r>
  <r>
    <x v="99"/>
    <n v="6.7"/>
    <x v="35"/>
  </r>
  <r>
    <x v="100"/>
    <n v="6.7"/>
    <x v="35"/>
  </r>
  <r>
    <x v="101"/>
    <n v="6.7"/>
    <x v="35"/>
  </r>
  <r>
    <x v="102"/>
    <n v="6.7"/>
    <x v="35"/>
  </r>
  <r>
    <x v="103"/>
    <n v="6.8"/>
    <x v="35"/>
  </r>
  <r>
    <x v="104"/>
    <n v="6.8"/>
    <x v="35"/>
  </r>
  <r>
    <x v="105"/>
    <n v="6.9"/>
    <x v="35"/>
  </r>
  <r>
    <x v="106"/>
    <n v="6.9"/>
    <x v="35"/>
  </r>
  <r>
    <x v="107"/>
    <n v="7"/>
    <x v="35"/>
  </r>
  <r>
    <x v="108"/>
    <n v="7.1"/>
    <x v="35"/>
  </r>
  <r>
    <x v="109"/>
    <n v="7.1"/>
    <x v="35"/>
  </r>
  <r>
    <x v="110"/>
    <n v="7.2"/>
    <x v="35"/>
  </r>
  <r>
    <x v="111"/>
    <n v="7.2"/>
    <x v="35"/>
  </r>
  <r>
    <x v="112"/>
    <n v="7.1"/>
    <x v="35"/>
  </r>
  <r>
    <x v="113"/>
    <n v="7.1"/>
    <x v="35"/>
  </r>
  <r>
    <x v="114"/>
    <n v="7"/>
    <x v="35"/>
  </r>
  <r>
    <x v="115"/>
    <n v="7"/>
    <x v="35"/>
  </r>
  <r>
    <x v="116"/>
    <n v="7"/>
    <x v="35"/>
  </r>
  <r>
    <x v="117"/>
    <n v="7"/>
    <x v="35"/>
  </r>
  <r>
    <x v="118"/>
    <n v="7.1"/>
    <x v="35"/>
  </r>
  <r>
    <x v="119"/>
    <n v="7.2"/>
    <x v="35"/>
  </r>
  <r>
    <x v="120"/>
    <n v="7.4"/>
    <x v="35"/>
  </r>
  <r>
    <x v="121"/>
    <n v="7.7"/>
    <x v="35"/>
  </r>
  <r>
    <x v="122"/>
    <n v="8"/>
    <x v="35"/>
  </r>
  <r>
    <x v="123"/>
    <n v="8.3000000000000007"/>
    <x v="35"/>
  </r>
  <r>
    <x v="124"/>
    <n v="8.6"/>
    <x v="35"/>
  </r>
  <r>
    <x v="125"/>
    <n v="8.6999999999999993"/>
    <x v="35"/>
  </r>
  <r>
    <x v="126"/>
    <n v="8.8000000000000007"/>
    <x v="35"/>
  </r>
  <r>
    <x v="127"/>
    <n v="8.6999999999999993"/>
    <x v="35"/>
  </r>
  <r>
    <x v="128"/>
    <n v="8.6999999999999993"/>
    <x v="35"/>
  </r>
  <r>
    <x v="129"/>
    <n v="8.5"/>
    <x v="35"/>
  </r>
  <r>
    <x v="130"/>
    <n v="8.4"/>
    <x v="35"/>
  </r>
  <r>
    <x v="131"/>
    <n v="8.1"/>
    <x v="35"/>
  </r>
  <r>
    <x v="132"/>
    <n v="8"/>
    <x v="35"/>
  </r>
  <r>
    <x v="133"/>
    <n v="7.8"/>
    <x v="35"/>
  </r>
  <r>
    <x v="134"/>
    <n v="7.7"/>
    <x v="35"/>
  </r>
  <r>
    <x v="135"/>
    <n v="7.5"/>
    <x v="35"/>
  </r>
  <r>
    <x v="136"/>
    <n v="7.3"/>
    <x v="35"/>
  </r>
  <r>
    <x v="137"/>
    <n v="7.1"/>
    <x v="35"/>
  </r>
  <r>
    <x v="138"/>
    <n v="6.9"/>
    <x v="35"/>
  </r>
  <r>
    <x v="139"/>
    <n v="6.8"/>
    <x v="35"/>
  </r>
  <r>
    <x v="140"/>
    <n v="6.8"/>
    <x v="35"/>
  </r>
  <r>
    <x v="141"/>
    <n v="6.8"/>
    <x v="35"/>
  </r>
  <r>
    <x v="142"/>
    <n v="6.7"/>
    <x v="35"/>
  </r>
  <r>
    <x v="143"/>
    <n v="6.7"/>
    <x v="35"/>
  </r>
  <r>
    <x v="144"/>
    <n v="6.6"/>
    <x v="35"/>
  </r>
  <r>
    <x v="145"/>
    <n v="6.5"/>
    <x v="35"/>
  </r>
  <r>
    <x v="146"/>
    <n v="6.4"/>
    <x v="35"/>
  </r>
  <r>
    <x v="147"/>
    <n v="6.3"/>
    <x v="35"/>
  </r>
  <r>
    <x v="148"/>
    <n v="6.3"/>
    <x v="35"/>
  </r>
  <r>
    <x v="149"/>
    <n v="6.3"/>
    <x v="35"/>
  </r>
  <r>
    <x v="150"/>
    <n v="6.3"/>
    <x v="35"/>
  </r>
  <r>
    <x v="151"/>
    <n v="6.4"/>
    <x v="35"/>
  </r>
  <r>
    <x v="152"/>
    <n v="6.4"/>
    <x v="35"/>
  </r>
  <r>
    <x v="153"/>
    <n v="6.3"/>
    <x v="35"/>
  </r>
  <r>
    <x v="154"/>
    <n v="6.3"/>
    <x v="35"/>
  </r>
  <r>
    <x v="155"/>
    <n v="6.2"/>
    <x v="35"/>
  </r>
  <r>
    <x v="156"/>
    <n v="6.1"/>
    <x v="35"/>
  </r>
  <r>
    <x v="157"/>
    <n v="5.9"/>
    <x v="35"/>
  </r>
  <r>
    <x v="158"/>
    <n v="5.8"/>
    <x v="35"/>
  </r>
  <r>
    <x v="159"/>
    <n v="5.9"/>
    <x v="35"/>
  </r>
  <r>
    <x v="160"/>
    <n v="5.8"/>
    <x v="35"/>
  </r>
  <r>
    <x v="161"/>
    <n v="5.8"/>
    <x v="35"/>
  </r>
  <r>
    <x v="162"/>
    <n v="5.7"/>
    <x v="35"/>
  </r>
  <r>
    <x v="163"/>
    <n v="5.7"/>
    <x v="35"/>
  </r>
  <r>
    <x v="164"/>
    <n v="5.7"/>
    <x v="35"/>
  </r>
  <r>
    <x v="165"/>
    <n v="5.6"/>
    <x v="35"/>
  </r>
  <r>
    <x v="166"/>
    <n v="5.6"/>
    <x v="35"/>
  </r>
  <r>
    <x v="167"/>
    <n v="5.5"/>
    <x v="35"/>
  </r>
  <r>
    <x v="168"/>
    <n v="5.4"/>
    <x v="35"/>
  </r>
  <r>
    <x v="169"/>
    <n v="5.3"/>
    <x v="35"/>
  </r>
  <r>
    <x v="170"/>
    <n v="5.2"/>
    <x v="35"/>
  </r>
  <r>
    <x v="171"/>
    <n v="5.2"/>
    <x v="35"/>
  </r>
  <r>
    <x v="172"/>
    <n v="5"/>
    <x v="35"/>
  </r>
  <r>
    <x v="173"/>
    <n v="5.0999999999999996"/>
    <x v="35"/>
  </r>
  <r>
    <x v="174"/>
    <n v="5.2"/>
    <x v="35"/>
  </r>
  <r>
    <x v="175"/>
    <n v="5.3"/>
    <x v="35"/>
  </r>
  <r>
    <x v="176"/>
    <n v="5.5"/>
    <x v="35"/>
  </r>
  <r>
    <x v="177"/>
    <n v="5.7"/>
    <x v="35"/>
  </r>
  <r>
    <x v="178"/>
    <n v="5.9"/>
    <x v="35"/>
  </r>
  <r>
    <x v="179"/>
    <n v="6"/>
    <x v="35"/>
  </r>
  <r>
    <x v="180"/>
    <n v="6.1"/>
    <x v="35"/>
  </r>
  <r>
    <x v="181"/>
    <n v="6.1"/>
    <x v="35"/>
  </r>
  <r>
    <x v="182"/>
    <n v="6.1"/>
    <x v="35"/>
  </r>
  <r>
    <x v="183"/>
    <n v="6"/>
    <x v="35"/>
  </r>
  <r>
    <x v="184"/>
    <n v="6"/>
    <x v="35"/>
  </r>
  <r>
    <x v="185"/>
    <n v="6"/>
    <x v="35"/>
  </r>
  <r>
    <x v="186"/>
    <n v="6"/>
    <x v="35"/>
  </r>
  <r>
    <x v="187"/>
    <n v="5.9"/>
    <x v="35"/>
  </r>
  <r>
    <x v="188"/>
    <n v="5.9"/>
    <x v="35"/>
  </r>
  <r>
    <x v="189"/>
    <n v="5.9"/>
    <x v="35"/>
  </r>
  <r>
    <x v="190"/>
    <n v="6"/>
    <x v="35"/>
  </r>
  <r>
    <x v="191"/>
    <n v="6"/>
    <x v="35"/>
  </r>
  <r>
    <x v="192"/>
    <n v="6.1"/>
    <x v="35"/>
  </r>
  <r>
    <x v="193"/>
    <n v="6.1"/>
    <x v="35"/>
  </r>
  <r>
    <x v="194"/>
    <n v="6.1"/>
    <x v="35"/>
  </r>
  <r>
    <x v="195"/>
    <n v="6.1"/>
    <x v="35"/>
  </r>
  <r>
    <x v="196"/>
    <n v="6"/>
    <x v="35"/>
  </r>
  <r>
    <x v="197"/>
    <n v="6"/>
    <x v="35"/>
  </r>
  <r>
    <x v="198"/>
    <n v="5.9"/>
    <x v="35"/>
  </r>
  <r>
    <x v="199"/>
    <n v="5.8"/>
    <x v="35"/>
  </r>
  <r>
    <x v="200"/>
    <n v="5.7"/>
    <x v="35"/>
  </r>
  <r>
    <x v="201"/>
    <n v="5.6"/>
    <x v="35"/>
  </r>
  <r>
    <x v="202"/>
    <n v="5.5"/>
    <x v="35"/>
  </r>
  <r>
    <x v="203"/>
    <n v="5.5"/>
    <x v="35"/>
  </r>
  <r>
    <x v="204"/>
    <n v="5.5"/>
    <x v="35"/>
  </r>
  <r>
    <x v="205"/>
    <n v="5.5"/>
    <x v="35"/>
  </r>
  <r>
    <x v="206"/>
    <n v="5.6"/>
    <x v="35"/>
  </r>
  <r>
    <x v="207"/>
    <n v="5.7"/>
    <x v="35"/>
  </r>
  <r>
    <x v="208"/>
    <n v="5.7"/>
    <x v="35"/>
  </r>
  <r>
    <x v="209"/>
    <n v="5.8"/>
    <x v="35"/>
  </r>
  <r>
    <x v="210"/>
    <n v="5.8"/>
    <x v="35"/>
  </r>
  <r>
    <x v="211"/>
    <n v="5.7"/>
    <x v="35"/>
  </r>
  <r>
    <x v="212"/>
    <n v="5.7"/>
    <x v="35"/>
  </r>
  <r>
    <x v="213"/>
    <n v="5.6"/>
    <x v="35"/>
  </r>
  <r>
    <x v="214"/>
    <n v="5.6"/>
    <x v="35"/>
  </r>
  <r>
    <x v="215"/>
    <n v="5.6"/>
    <x v="35"/>
  </r>
  <r>
    <x v="216"/>
    <n v="5.7"/>
    <x v="35"/>
  </r>
  <r>
    <x v="217"/>
    <n v="5.6"/>
    <x v="35"/>
  </r>
  <r>
    <x v="218"/>
    <n v="5.6"/>
    <x v="35"/>
  </r>
  <r>
    <x v="219"/>
    <n v="5.6"/>
    <x v="35"/>
  </r>
  <r>
    <x v="220"/>
    <n v="5.5"/>
    <x v="35"/>
  </r>
  <r>
    <x v="221"/>
    <n v="5.4"/>
    <x v="35"/>
  </r>
  <r>
    <x v="222"/>
    <n v="5.3"/>
    <x v="35"/>
  </r>
  <r>
    <x v="223"/>
    <n v="5.2"/>
    <x v="35"/>
  </r>
  <r>
    <x v="224"/>
    <n v="5.0999999999999996"/>
    <x v="35"/>
  </r>
  <r>
    <x v="225"/>
    <n v="5"/>
    <x v="35"/>
  </r>
  <r>
    <x v="226"/>
    <n v="4.9000000000000004"/>
    <x v="35"/>
  </r>
  <r>
    <x v="227"/>
    <n v="4.7"/>
    <x v="35"/>
  </r>
  <r>
    <x v="228"/>
    <n v="4.5999999999999996"/>
    <x v="35"/>
  </r>
  <r>
    <x v="229"/>
    <n v="4.5"/>
    <x v="35"/>
  </r>
  <r>
    <x v="230"/>
    <n v="4.5"/>
    <x v="35"/>
  </r>
  <r>
    <x v="231"/>
    <n v="4.5"/>
    <x v="35"/>
  </r>
  <r>
    <x v="232"/>
    <n v="4.5"/>
    <x v="35"/>
  </r>
  <r>
    <x v="233"/>
    <n v="4.5"/>
    <x v="35"/>
  </r>
  <r>
    <x v="234"/>
    <n v="4.5"/>
    <x v="35"/>
  </r>
  <r>
    <x v="235"/>
    <n v="4.5"/>
    <x v="35"/>
  </r>
  <r>
    <x v="236"/>
    <n v="4.5"/>
    <x v="35"/>
  </r>
  <r>
    <x v="237"/>
    <n v="4.4000000000000004"/>
    <x v="35"/>
  </r>
  <r>
    <x v="238"/>
    <n v="4.4000000000000004"/>
    <x v="35"/>
  </r>
  <r>
    <x v="239"/>
    <n v="4.3"/>
    <x v="35"/>
  </r>
  <r>
    <x v="240"/>
    <n v="4.3"/>
    <x v="35"/>
  </r>
  <r>
    <x v="241"/>
    <n v="4.2"/>
    <x v="35"/>
  </r>
  <r>
    <x v="242"/>
    <n v="4.2"/>
    <x v="35"/>
  </r>
  <r>
    <x v="243"/>
    <n v="4.0999999999999996"/>
    <x v="35"/>
  </r>
  <r>
    <x v="244"/>
    <n v="4"/>
    <x v="35"/>
  </r>
  <r>
    <x v="245"/>
    <n v="3.9"/>
    <x v="35"/>
  </r>
  <r>
    <x v="246"/>
    <n v="3.8"/>
    <x v="35"/>
  </r>
  <r>
    <x v="247"/>
    <n v="3.8"/>
    <x v="35"/>
  </r>
  <r>
    <x v="248"/>
    <n v="3.9"/>
    <x v="35"/>
  </r>
  <r>
    <x v="249"/>
    <n v="3.9"/>
    <x v="35"/>
  </r>
  <r>
    <x v="250"/>
    <n v="4"/>
    <x v="35"/>
  </r>
  <r>
    <x v="251"/>
    <n v="4"/>
    <x v="35"/>
  </r>
  <r>
    <x v="252"/>
    <n v="4.0999999999999996"/>
    <x v="35"/>
  </r>
  <r>
    <x v="253"/>
    <n v="4"/>
    <x v="35"/>
  </r>
  <r>
    <x v="254"/>
    <n v="4"/>
    <x v="35"/>
  </r>
  <r>
    <x v="255"/>
    <n v="4"/>
    <x v="35"/>
  </r>
  <r>
    <x v="256"/>
    <n v="4"/>
    <x v="35"/>
  </r>
  <r>
    <x v="257"/>
    <n v="4"/>
    <x v="35"/>
  </r>
  <r>
    <x v="258"/>
    <n v="4"/>
    <x v="35"/>
  </r>
  <r>
    <x v="259"/>
    <n v="4"/>
    <x v="35"/>
  </r>
  <r>
    <x v="260"/>
    <n v="3.9"/>
    <x v="35"/>
  </r>
  <r>
    <x v="261"/>
    <n v="3.9"/>
    <x v="35"/>
  </r>
  <r>
    <x v="262"/>
    <n v="3.8"/>
    <x v="35"/>
  </r>
  <r>
    <x v="263"/>
    <n v="3.8"/>
    <x v="35"/>
  </r>
  <r>
    <x v="264"/>
    <n v="3.8"/>
    <x v="35"/>
  </r>
  <r>
    <x v="265"/>
    <n v="3.8"/>
    <x v="35"/>
  </r>
  <r>
    <x v="266"/>
    <n v="3.9"/>
    <x v="35"/>
  </r>
  <r>
    <x v="267"/>
    <n v="4"/>
    <x v="35"/>
  </r>
  <r>
    <x v="268"/>
    <n v="4.0999999999999996"/>
    <x v="35"/>
  </r>
  <r>
    <x v="269"/>
    <n v="4.2"/>
    <x v="35"/>
  </r>
  <r>
    <x v="270"/>
    <n v="4.3"/>
    <x v="35"/>
  </r>
  <r>
    <x v="271"/>
    <n v="4.3"/>
    <x v="35"/>
  </r>
  <r>
    <x v="272"/>
    <n v="4.2"/>
    <x v="35"/>
  </r>
  <r>
    <x v="273"/>
    <n v="4.2"/>
    <x v="35"/>
  </r>
  <r>
    <x v="274"/>
    <n v="4.0999999999999996"/>
    <x v="35"/>
  </r>
  <r>
    <x v="275"/>
    <n v="4"/>
    <x v="35"/>
  </r>
  <r>
    <x v="276"/>
    <n v="3.9"/>
    <x v="35"/>
  </r>
  <r>
    <x v="277"/>
    <n v="3.8"/>
    <x v="35"/>
  </r>
  <r>
    <x v="278"/>
    <n v="3.7"/>
    <x v="35"/>
  </r>
  <r>
    <x v="279"/>
    <n v="3.6"/>
    <x v="35"/>
  </r>
  <r>
    <x v="280"/>
    <n v="3.5"/>
    <x v="35"/>
  </r>
  <r>
    <x v="281"/>
    <n v="3.5"/>
    <x v="35"/>
  </r>
  <r>
    <x v="282"/>
    <n v="3.4"/>
    <x v="35"/>
  </r>
  <r>
    <x v="283"/>
    <n v="3.3"/>
    <x v="35"/>
  </r>
  <r>
    <x v="284"/>
    <n v="3.3"/>
    <x v="35"/>
  </r>
  <r>
    <x v="285"/>
    <n v="3.3"/>
    <x v="35"/>
  </r>
  <r>
    <x v="286"/>
    <n v="3.2"/>
    <x v="35"/>
  </r>
  <r>
    <x v="287"/>
    <n v="3.2"/>
    <x v="35"/>
  </r>
  <r>
    <x v="288"/>
    <n v="3.1"/>
    <x v="35"/>
  </r>
  <r>
    <x v="289"/>
    <n v="3.1"/>
    <x v="35"/>
  </r>
  <r>
    <x v="290"/>
    <n v="3"/>
    <x v="35"/>
  </r>
  <r>
    <x v="291"/>
    <n v="3"/>
    <x v="35"/>
  </r>
  <r>
    <x v="292"/>
    <n v="3"/>
    <x v="35"/>
  </r>
  <r>
    <x v="293"/>
    <n v="3"/>
    <x v="35"/>
  </r>
  <r>
    <x v="294"/>
    <n v="3"/>
    <x v="35"/>
  </r>
  <r>
    <x v="295"/>
    <n v="3"/>
    <x v="35"/>
  </r>
  <r>
    <x v="296"/>
    <n v="3"/>
    <x v="35"/>
  </r>
  <r>
    <x v="297"/>
    <n v="2.9"/>
    <x v="35"/>
  </r>
  <r>
    <x v="298"/>
    <n v="2.9"/>
    <x v="35"/>
  </r>
  <r>
    <x v="299"/>
    <n v="2.9"/>
    <x v="35"/>
  </r>
  <r>
    <x v="300"/>
    <n v="3"/>
    <x v="35"/>
  </r>
  <r>
    <x v="301"/>
    <n v="3"/>
    <x v="35"/>
  </r>
  <r>
    <x v="302"/>
    <n v="3.1"/>
    <x v="35"/>
  </r>
  <r>
    <x v="303"/>
    <n v="3.2"/>
    <x v="35"/>
  </r>
  <r>
    <x v="304"/>
    <n v="3.3"/>
    <x v="35"/>
  </r>
  <r>
    <x v="305"/>
    <n v="3.4"/>
    <x v="35"/>
  </r>
  <r>
    <x v="306"/>
    <n v="3.6"/>
    <x v="35"/>
  </r>
  <r>
    <x v="307"/>
    <n v="3.8"/>
    <x v="35"/>
  </r>
  <r>
    <x v="308"/>
    <n v="4"/>
    <x v="35"/>
  </r>
  <r>
    <x v="309"/>
    <n v="4.2"/>
    <x v="35"/>
  </r>
  <r>
    <x v="310"/>
    <n v="4.4000000000000004"/>
    <x v="35"/>
  </r>
  <r>
    <x v="311"/>
    <n v="4.5"/>
    <x v="35"/>
  </r>
  <r>
    <x v="312"/>
    <n v="4.5999999999999996"/>
    <x v="35"/>
  </r>
  <r>
    <x v="313"/>
    <n v="4.5999999999999996"/>
    <x v="35"/>
  </r>
  <r>
    <x v="314"/>
    <n v="4.5999999999999996"/>
    <x v="35"/>
  </r>
  <r>
    <x v="315"/>
    <n v="4.5999999999999996"/>
    <x v="35"/>
  </r>
  <r>
    <x v="316"/>
    <n v="4.5999999999999996"/>
    <x v="35"/>
  </r>
  <r>
    <x v="317"/>
    <n v="4.5"/>
    <x v="35"/>
  </r>
  <r>
    <x v="318"/>
    <n v="4.5"/>
    <x v="35"/>
  </r>
  <r>
    <x v="319"/>
    <n v="4.5"/>
    <x v="35"/>
  </r>
  <r>
    <x v="320"/>
    <n v="4.5"/>
    <x v="35"/>
  </r>
  <r>
    <x v="321"/>
    <n v="4.7"/>
    <x v="35"/>
  </r>
  <r>
    <x v="322"/>
    <n v="4.8"/>
    <x v="35"/>
  </r>
  <r>
    <x v="323"/>
    <n v="4.9000000000000004"/>
    <x v="35"/>
  </r>
  <r>
    <x v="324"/>
    <n v="5.0999999999999996"/>
    <x v="35"/>
  </r>
  <r>
    <x v="325"/>
    <n v="5.2"/>
    <x v="35"/>
  </r>
  <r>
    <x v="326"/>
    <n v="5.3"/>
    <x v="35"/>
  </r>
  <r>
    <x v="327"/>
    <n v="5.5"/>
    <x v="35"/>
  </r>
  <r>
    <x v="328"/>
    <n v="5.6"/>
    <x v="35"/>
  </r>
  <r>
    <x v="329"/>
    <n v="5.6"/>
    <x v="35"/>
  </r>
  <r>
    <x v="330"/>
    <n v="5.6"/>
    <x v="35"/>
  </r>
  <r>
    <x v="331"/>
    <n v="5.6"/>
    <x v="35"/>
  </r>
  <r>
    <x v="332"/>
    <n v="5.5"/>
    <x v="35"/>
  </r>
  <r>
    <x v="333"/>
    <n v="5.3"/>
    <x v="35"/>
  </r>
  <r>
    <x v="334"/>
    <n v="5.2"/>
    <x v="35"/>
  </r>
  <r>
    <x v="335"/>
    <n v="5.0999999999999996"/>
    <x v="35"/>
  </r>
  <r>
    <x v="336"/>
    <n v="5.0999999999999996"/>
    <x v="35"/>
  </r>
  <r>
    <x v="337"/>
    <n v="5"/>
    <x v="35"/>
  </r>
  <r>
    <x v="338"/>
    <n v="4.9000000000000004"/>
    <x v="35"/>
  </r>
  <r>
    <x v="339"/>
    <n v="4.9000000000000004"/>
    <x v="35"/>
  </r>
  <r>
    <x v="340"/>
    <n v="4.8"/>
    <x v="35"/>
  </r>
  <r>
    <x v="341"/>
    <n v="4.7"/>
    <x v="35"/>
  </r>
  <r>
    <x v="342"/>
    <n v="4.5999999999999996"/>
    <x v="35"/>
  </r>
  <r>
    <x v="343"/>
    <n v="4.5"/>
    <x v="35"/>
  </r>
  <r>
    <x v="344"/>
    <n v="4.5"/>
    <x v="35"/>
  </r>
  <r>
    <x v="345"/>
    <n v="4.5"/>
    <x v="35"/>
  </r>
  <r>
    <x v="346"/>
    <n v="4.5"/>
    <x v="35"/>
  </r>
  <r>
    <x v="347"/>
    <n v="4.5"/>
    <x v="35"/>
  </r>
  <r>
    <x v="348"/>
    <n v="4.5"/>
    <x v="35"/>
  </r>
  <r>
    <x v="349"/>
    <n v="4.5"/>
    <x v="35"/>
  </r>
  <r>
    <x v="350"/>
    <n v="4.4000000000000004"/>
    <x v="35"/>
  </r>
  <r>
    <x v="351"/>
    <n v="4.4000000000000004"/>
    <x v="35"/>
  </r>
  <r>
    <x v="352"/>
    <n v="4.3"/>
    <x v="35"/>
  </r>
  <r>
    <x v="353"/>
    <n v="4.3"/>
    <x v="35"/>
  </r>
  <r>
    <x v="354"/>
    <n v="4.3"/>
    <x v="35"/>
  </r>
  <r>
    <x v="355"/>
    <n v="4.3"/>
    <x v="35"/>
  </r>
  <r>
    <x v="356"/>
    <n v="4.3"/>
    <x v="35"/>
  </r>
  <r>
    <x v="357"/>
    <n v="4.3"/>
    <x v="35"/>
  </r>
  <r>
    <x v="358"/>
    <n v="4.2"/>
    <x v="35"/>
  </r>
  <r>
    <x v="359"/>
    <n v="4.0999999999999996"/>
    <x v="35"/>
  </r>
  <r>
    <x v="360"/>
    <n v="4"/>
    <x v="35"/>
  </r>
  <r>
    <x v="361"/>
    <n v="3.9"/>
    <x v="35"/>
  </r>
  <r>
    <x v="362"/>
    <n v="3.8"/>
    <x v="35"/>
  </r>
  <r>
    <x v="363"/>
    <n v="3.8"/>
    <x v="35"/>
  </r>
  <r>
    <x v="364"/>
    <n v="3.8"/>
    <x v="35"/>
  </r>
  <r>
    <x v="365"/>
    <n v="3.8"/>
    <x v="35"/>
  </r>
  <r>
    <x v="366"/>
    <n v="3.9"/>
    <x v="35"/>
  </r>
  <r>
    <x v="367"/>
    <n v="3.9"/>
    <x v="35"/>
  </r>
  <r>
    <x v="368"/>
    <n v="3.9"/>
    <x v="35"/>
  </r>
  <r>
    <x v="369"/>
    <n v="4"/>
    <x v="35"/>
  </r>
  <r>
    <x v="370"/>
    <n v="4"/>
    <x v="35"/>
  </r>
  <r>
    <x v="371"/>
    <n v="4.0999999999999996"/>
    <x v="35"/>
  </r>
  <r>
    <x v="372"/>
    <n v="4.0999999999999996"/>
    <x v="35"/>
  </r>
  <r>
    <x v="373"/>
    <n v="4.0999999999999996"/>
    <x v="35"/>
  </r>
  <r>
    <x v="374"/>
    <n v="4.0999999999999996"/>
    <x v="35"/>
  </r>
  <r>
    <x v="375"/>
    <n v="4.0999999999999996"/>
    <x v="35"/>
  </r>
  <r>
    <x v="376"/>
    <n v="4.0999999999999996"/>
    <x v="35"/>
  </r>
  <r>
    <x v="377"/>
    <n v="4"/>
    <x v="35"/>
  </r>
  <r>
    <x v="378"/>
    <n v="4"/>
    <x v="35"/>
  </r>
  <r>
    <x v="379"/>
    <n v="4"/>
    <x v="35"/>
  </r>
  <r>
    <x v="380"/>
    <n v="3.9"/>
    <x v="35"/>
  </r>
  <r>
    <x v="381"/>
    <n v="3.8"/>
    <x v="35"/>
  </r>
  <r>
    <x v="382"/>
    <n v="3.7"/>
    <x v="35"/>
  </r>
  <r>
    <x v="383"/>
    <n v="3.6"/>
    <x v="35"/>
  </r>
  <r>
    <x v="384"/>
    <n v="3.4"/>
    <x v="35"/>
  </r>
  <r>
    <x v="385"/>
    <n v="3.3"/>
    <x v="35"/>
  </r>
  <r>
    <x v="386"/>
    <n v="3.2"/>
    <x v="35"/>
  </r>
  <r>
    <x v="387"/>
    <n v="3.2"/>
    <x v="35"/>
  </r>
  <r>
    <x v="388"/>
    <n v="3.3"/>
    <x v="35"/>
  </r>
  <r>
    <x v="389"/>
    <n v="3.4"/>
    <x v="35"/>
  </r>
  <r>
    <x v="390"/>
    <n v="3.5"/>
    <x v="35"/>
  </r>
  <r>
    <x v="391"/>
    <n v="3.6"/>
    <x v="35"/>
  </r>
  <r>
    <x v="392"/>
    <n v="3.7"/>
    <x v="35"/>
  </r>
  <r>
    <x v="393"/>
    <n v="3.9"/>
    <x v="35"/>
  </r>
  <r>
    <x v="394"/>
    <n v="4.2"/>
    <x v="35"/>
  </r>
  <r>
    <x v="395"/>
    <n v="4.5999999999999996"/>
    <x v="35"/>
  </r>
  <r>
    <x v="396"/>
    <n v="5.0999999999999996"/>
    <x v="35"/>
  </r>
  <r>
    <x v="397"/>
    <n v="5.6"/>
    <x v="35"/>
  </r>
  <r>
    <x v="398"/>
    <n v="6.1"/>
    <x v="35"/>
  </r>
  <r>
    <x v="399"/>
    <n v="6.5"/>
    <x v="35"/>
  </r>
  <r>
    <x v="400"/>
    <n v="6.7"/>
    <x v="35"/>
  </r>
  <r>
    <x v="401"/>
    <n v="6.8"/>
    <x v="35"/>
  </r>
  <r>
    <x v="402"/>
    <n v="6.9"/>
    <x v="35"/>
  </r>
  <r>
    <x v="403"/>
    <n v="6.9"/>
    <x v="35"/>
  </r>
  <r>
    <x v="404"/>
    <n v="6.9"/>
    <x v="35"/>
  </r>
  <r>
    <x v="405"/>
    <n v="6.9"/>
    <x v="35"/>
  </r>
  <r>
    <x v="406"/>
    <n v="6.9"/>
    <x v="35"/>
  </r>
  <r>
    <x v="407"/>
    <n v="6.9"/>
    <x v="35"/>
  </r>
  <r>
    <x v="408"/>
    <n v="6.9"/>
    <x v="35"/>
  </r>
  <r>
    <x v="409"/>
    <n v="6.9"/>
    <x v="35"/>
  </r>
  <r>
    <x v="410"/>
    <n v="6.8"/>
    <x v="35"/>
  </r>
  <r>
    <x v="411"/>
    <n v="6.7"/>
    <x v="35"/>
  </r>
  <r>
    <x v="412"/>
    <n v="6.5"/>
    <x v="35"/>
  </r>
  <r>
    <x v="413"/>
    <n v="6.4"/>
    <x v="35"/>
  </r>
  <r>
    <x v="414"/>
    <n v="6.3"/>
    <x v="35"/>
  </r>
  <r>
    <x v="415"/>
    <n v="6.3"/>
    <x v="35"/>
  </r>
  <r>
    <x v="416"/>
    <n v="6.2"/>
    <x v="35"/>
  </r>
  <r>
    <x v="417"/>
    <n v="6.2"/>
    <x v="35"/>
  </r>
  <r>
    <x v="418"/>
    <n v="6.1"/>
    <x v="35"/>
  </r>
  <r>
    <x v="419"/>
    <n v="6"/>
    <x v="35"/>
  </r>
  <r>
    <x v="420"/>
    <n v="5.9"/>
    <x v="35"/>
  </r>
  <r>
    <x v="421"/>
    <n v="5.7"/>
    <x v="35"/>
  </r>
  <r>
    <x v="422"/>
    <n v="5.6"/>
    <x v="35"/>
  </r>
  <r>
    <x v="423"/>
    <n v="5.5"/>
    <x v="35"/>
  </r>
  <r>
    <x v="424"/>
    <n v="5.5"/>
    <x v="35"/>
  </r>
  <r>
    <x v="425"/>
    <n v="5.5"/>
    <x v="35"/>
  </r>
  <r>
    <x v="426"/>
    <n v="5.5"/>
    <x v="35"/>
  </r>
  <r>
    <x v="427"/>
    <n v="5.6"/>
    <x v="35"/>
  </r>
  <r>
    <x v="428"/>
    <n v="5.6"/>
    <x v="35"/>
  </r>
  <r>
    <x v="429"/>
    <n v="5.5"/>
    <x v="35"/>
  </r>
  <r>
    <x v="430"/>
    <n v="5.5"/>
    <x v="35"/>
  </r>
  <r>
    <x v="431"/>
    <n v="5.4"/>
    <x v="35"/>
  </r>
  <r>
    <x v="432"/>
    <n v="5.2"/>
    <x v="35"/>
  </r>
  <r>
    <x v="433"/>
    <n v="5.0999999999999996"/>
    <x v="35"/>
  </r>
  <r>
    <x v="434"/>
    <n v="5.0999999999999996"/>
    <x v="35"/>
  </r>
  <r>
    <x v="435"/>
    <n v="5"/>
    <x v="35"/>
  </r>
  <r>
    <x v="436"/>
    <n v="5"/>
    <x v="35"/>
  </r>
  <r>
    <x v="437"/>
    <n v="5.0999999999999996"/>
    <x v="35"/>
  </r>
  <r>
    <x v="438"/>
    <n v="5.0999999999999996"/>
    <x v="35"/>
  </r>
  <r>
    <x v="439"/>
    <n v="5"/>
    <x v="35"/>
  </r>
  <r>
    <x v="440"/>
    <n v="5"/>
    <x v="35"/>
  </r>
  <r>
    <x v="441"/>
    <n v="5.0999999999999996"/>
    <x v="35"/>
  </r>
  <r>
    <x v="442"/>
    <n v="5.0999999999999996"/>
    <x v="35"/>
  </r>
  <r>
    <x v="443"/>
    <n v="5.0999999999999996"/>
    <x v="35"/>
  </r>
  <r>
    <x v="444"/>
    <n v="5.2"/>
    <x v="35"/>
  </r>
  <r>
    <x v="445"/>
    <n v="5.2"/>
    <x v="35"/>
  </r>
  <r>
    <x v="446"/>
    <n v="5.2"/>
    <x v="35"/>
  </r>
  <r>
    <x v="447"/>
    <n v="5.2"/>
    <x v="35"/>
  </r>
  <r>
    <x v="448"/>
    <n v="5.0999999999999996"/>
    <x v="35"/>
  </r>
  <r>
    <x v="449"/>
    <n v="5.0999999999999996"/>
    <x v="35"/>
  </r>
  <r>
    <x v="450"/>
    <n v="5.0999999999999996"/>
    <x v="35"/>
  </r>
  <r>
    <x v="451"/>
    <n v="5.0999999999999996"/>
    <x v="35"/>
  </r>
  <r>
    <x v="452"/>
    <n v="5.0999999999999996"/>
    <x v="35"/>
  </r>
  <r>
    <x v="453"/>
    <n v="5.0999999999999996"/>
    <x v="35"/>
  </r>
  <r>
    <x v="454"/>
    <n v="5"/>
    <x v="35"/>
  </r>
  <r>
    <x v="455"/>
    <n v="5"/>
    <x v="35"/>
  </r>
  <r>
    <x v="456"/>
    <n v="4.9000000000000004"/>
    <x v="35"/>
  </r>
  <r>
    <x v="457"/>
    <n v="4.7"/>
    <x v="35"/>
  </r>
  <r>
    <x v="458"/>
    <n v="4.5999999999999996"/>
    <x v="35"/>
  </r>
  <r>
    <x v="459"/>
    <n v="4.5"/>
    <x v="35"/>
  </r>
  <r>
    <x v="460"/>
    <n v="4.4000000000000004"/>
    <x v="35"/>
  </r>
  <r>
    <x v="461"/>
    <n v="4.3"/>
    <x v="35"/>
  </r>
  <r>
    <x v="462"/>
    <n v="4.3"/>
    <x v="35"/>
  </r>
  <r>
    <x v="463"/>
    <n v="4.2"/>
    <x v="35"/>
  </r>
  <r>
    <x v="464"/>
    <n v="4.0999999999999996"/>
    <x v="35"/>
  </r>
  <r>
    <x v="465"/>
    <n v="4.0999999999999996"/>
    <x v="35"/>
  </r>
  <r>
    <x v="466"/>
    <n v="4"/>
    <x v="35"/>
  </r>
  <r>
    <x v="467"/>
    <n v="4"/>
    <x v="35"/>
  </r>
  <r>
    <x v="468"/>
    <n v="4"/>
    <x v="35"/>
  </r>
  <r>
    <x v="469"/>
    <n v="4.0999999999999996"/>
    <x v="35"/>
  </r>
  <r>
    <x v="470"/>
    <n v="4.2"/>
    <x v="35"/>
  </r>
  <r>
    <x v="471"/>
    <n v="4.3"/>
    <x v="35"/>
  </r>
  <r>
    <x v="472"/>
    <n v="4.3"/>
    <x v="35"/>
  </r>
  <r>
    <x v="473"/>
    <n v="4.4000000000000004"/>
    <x v="35"/>
  </r>
  <r>
    <x v="474"/>
    <n v="4.4000000000000004"/>
    <x v="35"/>
  </r>
  <r>
    <x v="475"/>
    <n v="4.3"/>
    <x v="35"/>
  </r>
  <r>
    <x v="476"/>
    <n v="4.3"/>
    <x v="35"/>
  </r>
  <r>
    <x v="477"/>
    <n v="4.3"/>
    <x v="35"/>
  </r>
  <r>
    <x v="478"/>
    <n v="4.4000000000000004"/>
    <x v="35"/>
  </r>
  <r>
    <x v="479"/>
    <n v="4.4000000000000004"/>
    <x v="35"/>
  </r>
  <r>
    <x v="480"/>
    <n v="4.5"/>
    <x v="35"/>
  </r>
  <r>
    <x v="481"/>
    <n v="4.5"/>
    <x v="35"/>
  </r>
  <r>
    <x v="482"/>
    <n v="4.5999999999999996"/>
    <x v="35"/>
  </r>
  <r>
    <x v="483"/>
    <n v="4.5999999999999996"/>
    <x v="35"/>
  </r>
  <r>
    <x v="484"/>
    <n v="4.7"/>
    <x v="35"/>
  </r>
  <r>
    <x v="485"/>
    <n v="4.8"/>
    <x v="35"/>
  </r>
  <r>
    <x v="486"/>
    <n v="4.8"/>
    <x v="35"/>
  </r>
  <r>
    <x v="487"/>
    <n v="4.8"/>
    <x v="35"/>
  </r>
  <r>
    <x v="488"/>
    <n v="4.7"/>
    <x v="35"/>
  </r>
  <r>
    <x v="489"/>
    <n v="4.7"/>
    <x v="35"/>
  </r>
  <r>
    <x v="490"/>
    <n v="4.5999999999999996"/>
    <x v="35"/>
  </r>
  <r>
    <x v="491"/>
    <n v="4.5"/>
    <x v="35"/>
  </r>
  <r>
    <x v="492"/>
    <n v="4.4000000000000004"/>
    <x v="35"/>
  </r>
  <r>
    <x v="493"/>
    <n v="4.3"/>
    <x v="35"/>
  </r>
  <r>
    <x v="494"/>
    <n v="4.2"/>
    <x v="35"/>
  </r>
  <r>
    <x v="495"/>
    <n v="4.0999999999999996"/>
    <x v="35"/>
  </r>
  <r>
    <x v="496"/>
    <n v="4"/>
    <x v="35"/>
  </r>
  <r>
    <x v="497"/>
    <n v="4"/>
    <x v="35"/>
  </r>
  <r>
    <x v="498"/>
    <n v="4"/>
    <x v="35"/>
  </r>
  <r>
    <x v="499"/>
    <n v="4"/>
    <x v="35"/>
  </r>
  <r>
    <x v="500"/>
    <n v="3.9"/>
    <x v="35"/>
  </r>
  <r>
    <x v="501"/>
    <n v="3.9"/>
    <x v="35"/>
  </r>
  <r>
    <x v="502"/>
    <n v="3.8"/>
    <x v="35"/>
  </r>
  <r>
    <x v="503"/>
    <n v="3.8"/>
    <x v="35"/>
  </r>
  <r>
    <x v="504"/>
    <n v="3.7"/>
    <x v="35"/>
  </r>
  <r>
    <x v="505"/>
    <n v="3.6"/>
    <x v="35"/>
  </r>
  <r>
    <x v="506"/>
    <n v="3.5"/>
    <x v="35"/>
  </r>
  <r>
    <x v="507"/>
    <n v="3.4"/>
    <x v="35"/>
  </r>
  <r>
    <x v="508"/>
    <n v="3.3"/>
    <x v="35"/>
  </r>
  <r>
    <x v="509"/>
    <n v="3.2"/>
    <x v="35"/>
  </r>
  <r>
    <x v="510"/>
    <n v="3.1"/>
    <x v="35"/>
  </r>
  <r>
    <x v="511"/>
    <n v="3.1"/>
    <x v="35"/>
  </r>
  <r>
    <x v="512"/>
    <n v="3.1"/>
    <x v="35"/>
  </r>
  <r>
    <x v="513"/>
    <n v="3.1"/>
    <x v="35"/>
  </r>
  <r>
    <x v="514"/>
    <n v="3.2"/>
    <x v="35"/>
  </r>
  <r>
    <x v="515"/>
    <n v="3.2"/>
    <x v="35"/>
  </r>
  <r>
    <x v="516"/>
    <n v="3.2"/>
    <x v="35"/>
  </r>
  <r>
    <x v="517"/>
    <n v="3.2"/>
    <x v="35"/>
  </r>
  <r>
    <x v="518"/>
    <n v="3.1"/>
    <x v="35"/>
  </r>
  <r>
    <x v="519"/>
    <n v="3.1"/>
    <x v="35"/>
  </r>
  <r>
    <x v="520"/>
    <n v="3"/>
    <x v="35"/>
  </r>
  <r>
    <x v="521"/>
    <n v="3"/>
    <x v="35"/>
  </r>
  <r>
    <x v="522"/>
    <n v="3.1"/>
    <x v="35"/>
  </r>
  <r>
    <x v="523"/>
    <n v="3.1"/>
    <x v="35"/>
  </r>
  <r>
    <x v="524"/>
    <n v="3.2"/>
    <x v="35"/>
  </r>
  <r>
    <x v="525"/>
    <n v="3.2"/>
    <x v="35"/>
  </r>
  <r>
    <x v="526"/>
    <n v="3.1"/>
    <x v="35"/>
  </r>
  <r>
    <x v="527"/>
    <n v="3.1"/>
    <x v="35"/>
  </r>
  <r>
    <x v="528"/>
    <n v="3.1"/>
    <x v="35"/>
  </r>
  <r>
    <x v="529"/>
    <n v="3.2"/>
    <x v="35"/>
  </r>
  <r>
    <x v="530"/>
    <n v="3.2"/>
    <x v="35"/>
  </r>
  <r>
    <x v="531"/>
    <n v="12.5"/>
    <x v="35"/>
  </r>
  <r>
    <x v="532"/>
    <n v="9.8000000000000007"/>
    <x v="35"/>
  </r>
  <r>
    <x v="533"/>
    <n v="8.1999999999999993"/>
    <x v="35"/>
  </r>
  <r>
    <x v="534"/>
    <n v="7.4"/>
    <x v="35"/>
  </r>
  <r>
    <x v="535"/>
    <n v="6.3"/>
    <x v="35"/>
  </r>
  <r>
    <x v="536"/>
    <n v="5.9"/>
    <x v="35"/>
  </r>
  <r>
    <x v="537"/>
    <n v="5.5"/>
    <x v="35"/>
  </r>
  <r>
    <x v="538"/>
    <n v="5.3"/>
    <x v="35"/>
  </r>
  <r>
    <x v="539"/>
    <n v="5.2"/>
    <x v="35"/>
  </r>
  <r>
    <x v="540"/>
    <n v="5"/>
    <x v="35"/>
  </r>
  <r>
    <x v="541"/>
    <n v="4.9000000000000004"/>
    <x v="35"/>
  </r>
  <r>
    <x v="542"/>
    <n v="4.8"/>
    <x v="35"/>
  </r>
  <r>
    <x v="543"/>
    <n v="4.7"/>
    <x v="35"/>
  </r>
  <r>
    <x v="544"/>
    <n v="4.5"/>
    <x v="35"/>
  </r>
  <r>
    <x v="545"/>
    <n v="4.3"/>
    <x v="35"/>
  </r>
  <r>
    <x v="546"/>
    <n v="4"/>
    <x v="35"/>
  </r>
  <r>
    <x v="547"/>
    <n v="3.7"/>
    <x v="35"/>
  </r>
  <r>
    <x v="548"/>
    <n v="3.4"/>
    <x v="35"/>
  </r>
  <r>
    <x v="549"/>
    <n v="3.1"/>
    <x v="35"/>
  </r>
  <r>
    <x v="550"/>
    <n v="2.9"/>
    <x v="35"/>
  </r>
  <r>
    <x v="551"/>
    <n v="2.9"/>
    <x v="35"/>
  </r>
  <r>
    <x v="552"/>
    <n v="2.9"/>
    <x v="35"/>
  </r>
  <r>
    <x v="553"/>
    <n v="2.9"/>
    <x v="35"/>
  </r>
  <r>
    <x v="554"/>
    <n v="2.9"/>
    <x v="35"/>
  </r>
  <r>
    <x v="555"/>
    <n v="2.9"/>
    <x v="35"/>
  </r>
  <r>
    <x v="556"/>
    <n v="3"/>
    <x v="35"/>
  </r>
  <r>
    <x v="557"/>
    <n v="3"/>
    <x v="35"/>
  </r>
  <r>
    <x v="558"/>
    <n v="3.1"/>
    <x v="35"/>
  </r>
  <r>
    <x v="559"/>
    <n v="3.1"/>
    <x v="35"/>
  </r>
  <r>
    <x v="560"/>
    <n v="3.1"/>
    <x v="35"/>
  </r>
  <r>
    <x v="561"/>
    <n v="3.1"/>
    <x v="35"/>
  </r>
  <r>
    <x v="562"/>
    <n v="3.1"/>
    <x v="35"/>
  </r>
  <r>
    <x v="563"/>
    <n v="3"/>
    <x v="35"/>
  </r>
  <r>
    <x v="564"/>
    <n v="3"/>
    <x v="35"/>
  </r>
  <r>
    <x v="565"/>
    <n v="3"/>
    <x v="35"/>
  </r>
  <r>
    <x v="566"/>
    <n v="2.9"/>
    <x v="35"/>
  </r>
  <r>
    <x v="567"/>
    <n v="2.9"/>
    <x v="35"/>
  </r>
  <r>
    <x v="568"/>
    <n v="3"/>
    <x v="35"/>
  </r>
  <r>
    <x v="569"/>
    <n v="3"/>
    <x v="35"/>
  </r>
  <r>
    <x v="570"/>
    <n v="3.1"/>
    <x v="35"/>
  </r>
  <r>
    <x v="571"/>
    <n v="3.2"/>
    <x v="35"/>
  </r>
  <r>
    <x v="572"/>
    <n v="3.3"/>
    <x v="35"/>
  </r>
  <r>
    <x v="573"/>
    <n v="3.4"/>
    <x v="35"/>
  </r>
  <r>
    <x v="574"/>
    <n v="3.4"/>
    <x v="35"/>
  </r>
  <r>
    <x v="575"/>
    <n v="3.4"/>
    <x v="35"/>
  </r>
  <r>
    <x v="576"/>
    <n v="3.3"/>
    <x v="35"/>
  </r>
  <r>
    <x v="577"/>
    <n v="3.3"/>
    <x v="35"/>
  </r>
  <r>
    <x v="578"/>
    <n v="3.3"/>
    <x v="35"/>
  </r>
  <r>
    <x v="579"/>
    <n v="3.3"/>
    <x v="35"/>
  </r>
  <r>
    <x v="580"/>
    <n v="3.2"/>
    <x v="35"/>
  </r>
  <r>
    <x v="581"/>
    <n v="3.2"/>
    <x v="35"/>
  </r>
  <r>
    <x v="582"/>
    <n v="3.2"/>
    <x v="35"/>
  </r>
  <r>
    <x v="583"/>
    <n v="3.2"/>
    <x v="35"/>
  </r>
  <r>
    <x v="584"/>
    <n v="3.1"/>
    <x v="35"/>
  </r>
  <r>
    <x v="585"/>
    <n v="3.1"/>
    <x v="35"/>
  </r>
  <r>
    <x v="586"/>
    <n v="3.1"/>
    <x v="35"/>
  </r>
  <r>
    <x v="587"/>
    <n v="3.1"/>
    <x v="35"/>
  </r>
  <r>
    <x v="588"/>
    <n v="3.1"/>
    <x v="35"/>
  </r>
  <r>
    <x v="589"/>
    <n v="3.1"/>
    <x v="35"/>
  </r>
  <r>
    <x v="590"/>
    <n v="3.1"/>
    <x v="35"/>
  </r>
  <r>
    <x v="591"/>
    <n v="3.1"/>
    <x v="35"/>
  </r>
  <r>
    <x v="592"/>
    <n v="3.1"/>
    <x v="35"/>
  </r>
  <r>
    <x v="593"/>
    <n v="3.2"/>
    <x v="35"/>
  </r>
  <r>
    <x v="594"/>
    <n v="3.3"/>
    <x v="35"/>
  </r>
  <r>
    <x v="595"/>
    <n v="3.4"/>
    <x v="35"/>
  </r>
  <r>
    <x v="596"/>
    <n v="3.6"/>
    <x v="35"/>
  </r>
  <r>
    <x v="597"/>
    <m/>
    <x v="35"/>
  </r>
  <r>
    <x v="598"/>
    <n v="3.7"/>
    <x v="35"/>
  </r>
  <r>
    <x v="599"/>
    <n v="3.7"/>
    <x v="35"/>
  </r>
  <r>
    <x v="600"/>
    <n v="3.9"/>
    <x v="35"/>
  </r>
  <r>
    <x v="601"/>
    <n v="3.9"/>
    <x v="35"/>
  </r>
  <r>
    <x v="602"/>
    <n v="3.9"/>
    <x v="35"/>
  </r>
  <r>
    <x v="603"/>
    <n v="4"/>
    <x v="35"/>
  </r>
  <r>
    <x v="604"/>
    <n v="4.0999999999999996"/>
    <x v="35"/>
  </r>
  <r>
    <x v="0"/>
    <n v="9.5"/>
    <x v="36"/>
  </r>
  <r>
    <x v="1"/>
    <n v="9.5"/>
    <x v="36"/>
  </r>
  <r>
    <x v="2"/>
    <n v="9.4"/>
    <x v="36"/>
  </r>
  <r>
    <x v="3"/>
    <n v="9.3000000000000007"/>
    <x v="36"/>
  </r>
  <r>
    <x v="4"/>
    <n v="9.1"/>
    <x v="36"/>
  </r>
  <r>
    <x v="5"/>
    <n v="9.1"/>
    <x v="36"/>
  </r>
  <r>
    <x v="6"/>
    <n v="9.1"/>
    <x v="36"/>
  </r>
  <r>
    <x v="7"/>
    <n v="9.1999999999999993"/>
    <x v="36"/>
  </r>
  <r>
    <x v="8"/>
    <n v="9.1999999999999993"/>
    <x v="36"/>
  </r>
  <r>
    <x v="9"/>
    <n v="9.3000000000000007"/>
    <x v="36"/>
  </r>
  <r>
    <x v="10"/>
    <n v="9.3000000000000007"/>
    <x v="36"/>
  </r>
  <r>
    <x v="11"/>
    <n v="9.3000000000000007"/>
    <x v="36"/>
  </r>
  <r>
    <x v="12"/>
    <n v="9.1999999999999993"/>
    <x v="36"/>
  </r>
  <r>
    <x v="13"/>
    <n v="9"/>
    <x v="36"/>
  </r>
  <r>
    <x v="14"/>
    <n v="8.6"/>
    <x v="36"/>
  </r>
  <r>
    <x v="15"/>
    <n v="8.3000000000000007"/>
    <x v="36"/>
  </r>
  <r>
    <x v="16"/>
    <n v="7.8"/>
    <x v="36"/>
  </r>
  <r>
    <x v="17"/>
    <n v="7.4"/>
    <x v="36"/>
  </r>
  <r>
    <x v="18"/>
    <n v="7.1"/>
    <x v="36"/>
  </r>
  <r>
    <x v="19"/>
    <n v="6.8"/>
    <x v="36"/>
  </r>
  <r>
    <x v="20"/>
    <n v="6.6"/>
    <x v="36"/>
  </r>
  <r>
    <x v="21"/>
    <n v="6.3"/>
    <x v="36"/>
  </r>
  <r>
    <x v="22"/>
    <n v="6.1"/>
    <x v="36"/>
  </r>
  <r>
    <x v="23"/>
    <n v="5.9"/>
    <x v="36"/>
  </r>
  <r>
    <x v="24"/>
    <n v="5.7"/>
    <x v="36"/>
  </r>
  <r>
    <x v="25"/>
    <n v="5.6"/>
    <x v="36"/>
  </r>
  <r>
    <x v="26"/>
    <n v="5.6"/>
    <x v="36"/>
  </r>
  <r>
    <x v="27"/>
    <n v="5.7"/>
    <x v="36"/>
  </r>
  <r>
    <x v="28"/>
    <n v="5.8"/>
    <x v="36"/>
  </r>
  <r>
    <x v="29"/>
    <n v="5.9"/>
    <x v="36"/>
  </r>
  <r>
    <x v="30"/>
    <n v="6.1"/>
    <x v="36"/>
  </r>
  <r>
    <x v="31"/>
    <n v="6.2"/>
    <x v="36"/>
  </r>
  <r>
    <x v="32"/>
    <n v="6.4"/>
    <x v="36"/>
  </r>
  <r>
    <x v="33"/>
    <n v="6.6"/>
    <x v="36"/>
  </r>
  <r>
    <x v="34"/>
    <n v="6.8"/>
    <x v="36"/>
  </r>
  <r>
    <x v="35"/>
    <n v="7"/>
    <x v="36"/>
  </r>
  <r>
    <x v="36"/>
    <n v="7.1"/>
    <x v="36"/>
  </r>
  <r>
    <x v="37"/>
    <n v="7"/>
    <x v="36"/>
  </r>
  <r>
    <x v="38"/>
    <n v="7"/>
    <x v="36"/>
  </r>
  <r>
    <x v="39"/>
    <n v="6.9"/>
    <x v="36"/>
  </r>
  <r>
    <x v="40"/>
    <n v="6.8"/>
    <x v="36"/>
  </r>
  <r>
    <x v="41"/>
    <n v="6.7"/>
    <x v="36"/>
  </r>
  <r>
    <x v="42"/>
    <n v="6.7"/>
    <x v="36"/>
  </r>
  <r>
    <x v="43"/>
    <n v="6.7"/>
    <x v="36"/>
  </r>
  <r>
    <x v="44"/>
    <n v="6.7"/>
    <x v="36"/>
  </r>
  <r>
    <x v="45"/>
    <n v="6.6"/>
    <x v="36"/>
  </r>
  <r>
    <x v="46"/>
    <n v="6.5"/>
    <x v="36"/>
  </r>
  <r>
    <x v="47"/>
    <n v="6.5"/>
    <x v="36"/>
  </r>
  <r>
    <x v="48"/>
    <n v="6.5"/>
    <x v="36"/>
  </r>
  <r>
    <x v="49"/>
    <n v="6.8"/>
    <x v="36"/>
  </r>
  <r>
    <x v="50"/>
    <n v="7.4"/>
    <x v="36"/>
  </r>
  <r>
    <x v="51"/>
    <n v="8"/>
    <x v="36"/>
  </r>
  <r>
    <x v="52"/>
    <n v="8.6"/>
    <x v="36"/>
  </r>
  <r>
    <x v="53"/>
    <n v="9"/>
    <x v="36"/>
  </r>
  <r>
    <x v="54"/>
    <n v="9.1999999999999993"/>
    <x v="36"/>
  </r>
  <r>
    <x v="55"/>
    <n v="9.1999999999999993"/>
    <x v="36"/>
  </r>
  <r>
    <x v="56"/>
    <n v="9.1"/>
    <x v="36"/>
  </r>
  <r>
    <x v="57"/>
    <n v="9"/>
    <x v="36"/>
  </r>
  <r>
    <x v="58"/>
    <n v="8.9"/>
    <x v="36"/>
  </r>
  <r>
    <x v="59"/>
    <n v="9"/>
    <x v="36"/>
  </r>
  <r>
    <x v="60"/>
    <n v="9.1"/>
    <x v="36"/>
  </r>
  <r>
    <x v="61"/>
    <n v="9.3000000000000007"/>
    <x v="36"/>
  </r>
  <r>
    <x v="62"/>
    <n v="9.4"/>
    <x v="36"/>
  </r>
  <r>
    <x v="63"/>
    <n v="9.4"/>
    <x v="36"/>
  </r>
  <r>
    <x v="64"/>
    <n v="9.4"/>
    <x v="36"/>
  </r>
  <r>
    <x v="65"/>
    <n v="9.4"/>
    <x v="36"/>
  </r>
  <r>
    <x v="66"/>
    <n v="9.5"/>
    <x v="36"/>
  </r>
  <r>
    <x v="67"/>
    <n v="9.6999999999999993"/>
    <x v="36"/>
  </r>
  <r>
    <x v="68"/>
    <n v="9.9"/>
    <x v="36"/>
  </r>
  <r>
    <x v="69"/>
    <n v="10.199999999999999"/>
    <x v="36"/>
  </r>
  <r>
    <x v="70"/>
    <n v="10.5"/>
    <x v="36"/>
  </r>
  <r>
    <x v="71"/>
    <n v="10.8"/>
    <x v="36"/>
  </r>
  <r>
    <x v="72"/>
    <n v="11"/>
    <x v="36"/>
  </r>
  <r>
    <x v="73"/>
    <n v="11.1"/>
    <x v="36"/>
  </r>
  <r>
    <x v="74"/>
    <n v="11.1"/>
    <x v="36"/>
  </r>
  <r>
    <x v="75"/>
    <n v="11.1"/>
    <x v="36"/>
  </r>
  <r>
    <x v="76"/>
    <n v="11.1"/>
    <x v="36"/>
  </r>
  <r>
    <x v="77"/>
    <n v="11.1"/>
    <x v="36"/>
  </r>
  <r>
    <x v="78"/>
    <n v="11.2"/>
    <x v="36"/>
  </r>
  <r>
    <x v="79"/>
    <n v="11.3"/>
    <x v="36"/>
  </r>
  <r>
    <x v="80"/>
    <n v="11.5"/>
    <x v="36"/>
  </r>
  <r>
    <x v="81"/>
    <n v="11.7"/>
    <x v="36"/>
  </r>
  <r>
    <x v="82"/>
    <n v="11.9"/>
    <x v="36"/>
  </r>
  <r>
    <x v="83"/>
    <n v="11.9"/>
    <x v="36"/>
  </r>
  <r>
    <x v="84"/>
    <n v="11.8"/>
    <x v="36"/>
  </r>
  <r>
    <x v="85"/>
    <n v="11.6"/>
    <x v="36"/>
  </r>
  <r>
    <x v="86"/>
    <n v="11.3"/>
    <x v="36"/>
  </r>
  <r>
    <x v="87"/>
    <n v="11.1"/>
    <x v="36"/>
  </r>
  <r>
    <x v="88"/>
    <n v="10.9"/>
    <x v="36"/>
  </r>
  <r>
    <x v="89"/>
    <n v="10.8"/>
    <x v="36"/>
  </r>
  <r>
    <x v="90"/>
    <n v="10.8"/>
    <x v="36"/>
  </r>
  <r>
    <x v="91"/>
    <n v="10.7"/>
    <x v="36"/>
  </r>
  <r>
    <x v="92"/>
    <n v="10.6"/>
    <x v="36"/>
  </r>
  <r>
    <x v="93"/>
    <n v="10.4"/>
    <x v="36"/>
  </r>
  <r>
    <x v="94"/>
    <n v="10.1"/>
    <x v="36"/>
  </r>
  <r>
    <x v="95"/>
    <n v="9.9"/>
    <x v="36"/>
  </r>
  <r>
    <x v="96"/>
    <n v="9.6999999999999993"/>
    <x v="36"/>
  </r>
  <r>
    <x v="97"/>
    <n v="9.5"/>
    <x v="36"/>
  </r>
  <r>
    <x v="98"/>
    <n v="9.4"/>
    <x v="36"/>
  </r>
  <r>
    <x v="99"/>
    <n v="9.4"/>
    <x v="36"/>
  </r>
  <r>
    <x v="100"/>
    <n v="9.3000000000000007"/>
    <x v="36"/>
  </r>
  <r>
    <x v="101"/>
    <n v="9.1999999999999993"/>
    <x v="36"/>
  </r>
  <r>
    <x v="102"/>
    <n v="9.1999999999999993"/>
    <x v="36"/>
  </r>
  <r>
    <x v="103"/>
    <n v="9.1"/>
    <x v="36"/>
  </r>
  <r>
    <x v="104"/>
    <n v="9.1"/>
    <x v="36"/>
  </r>
  <r>
    <x v="105"/>
    <n v="9.1999999999999993"/>
    <x v="36"/>
  </r>
  <r>
    <x v="106"/>
    <n v="9.1999999999999993"/>
    <x v="36"/>
  </r>
  <r>
    <x v="107"/>
    <n v="9.1999999999999993"/>
    <x v="36"/>
  </r>
  <r>
    <x v="108"/>
    <n v="9.1999999999999993"/>
    <x v="36"/>
  </r>
  <r>
    <x v="109"/>
    <n v="9.1"/>
    <x v="36"/>
  </r>
  <r>
    <x v="110"/>
    <n v="9"/>
    <x v="36"/>
  </r>
  <r>
    <x v="111"/>
    <n v="8.9"/>
    <x v="36"/>
  </r>
  <r>
    <x v="112"/>
    <n v="8.8000000000000007"/>
    <x v="36"/>
  </r>
  <r>
    <x v="113"/>
    <n v="8.6999999999999993"/>
    <x v="36"/>
  </r>
  <r>
    <x v="114"/>
    <n v="8.5"/>
    <x v="36"/>
  </r>
  <r>
    <x v="115"/>
    <n v="8.4"/>
    <x v="36"/>
  </r>
  <r>
    <x v="116"/>
    <n v="8.3000000000000007"/>
    <x v="36"/>
  </r>
  <r>
    <x v="117"/>
    <n v="8.1999999999999993"/>
    <x v="36"/>
  </r>
  <r>
    <x v="118"/>
    <n v="8.1999999999999993"/>
    <x v="36"/>
  </r>
  <r>
    <x v="119"/>
    <n v="8.3000000000000007"/>
    <x v="36"/>
  </r>
  <r>
    <x v="120"/>
    <n v="8.4"/>
    <x v="36"/>
  </r>
  <r>
    <x v="121"/>
    <n v="8.5"/>
    <x v="36"/>
  </r>
  <r>
    <x v="122"/>
    <n v="8.6"/>
    <x v="36"/>
  </r>
  <r>
    <x v="123"/>
    <n v="8.6"/>
    <x v="36"/>
  </r>
  <r>
    <x v="124"/>
    <n v="8.5"/>
    <x v="36"/>
  </r>
  <r>
    <x v="125"/>
    <n v="8.4"/>
    <x v="36"/>
  </r>
  <r>
    <x v="126"/>
    <n v="8.1"/>
    <x v="36"/>
  </r>
  <r>
    <x v="127"/>
    <n v="7.8"/>
    <x v="36"/>
  </r>
  <r>
    <x v="128"/>
    <n v="7.5"/>
    <x v="36"/>
  </r>
  <r>
    <x v="129"/>
    <n v="7.2"/>
    <x v="36"/>
  </r>
  <r>
    <x v="130"/>
    <n v="6.9"/>
    <x v="36"/>
  </r>
  <r>
    <x v="131"/>
    <n v="6.7"/>
    <x v="36"/>
  </r>
  <r>
    <x v="132"/>
    <n v="6.5"/>
    <x v="36"/>
  </r>
  <r>
    <x v="133"/>
    <n v="6.3"/>
    <x v="36"/>
  </r>
  <r>
    <x v="134"/>
    <n v="6.2"/>
    <x v="36"/>
  </r>
  <r>
    <x v="135"/>
    <n v="6.1"/>
    <x v="36"/>
  </r>
  <r>
    <x v="136"/>
    <n v="6"/>
    <x v="36"/>
  </r>
  <r>
    <x v="137"/>
    <n v="6"/>
    <x v="36"/>
  </r>
  <r>
    <x v="138"/>
    <n v="6"/>
    <x v="36"/>
  </r>
  <r>
    <x v="139"/>
    <n v="6.1"/>
    <x v="36"/>
  </r>
  <r>
    <x v="140"/>
    <n v="6.1"/>
    <x v="36"/>
  </r>
  <r>
    <x v="141"/>
    <n v="6.2"/>
    <x v="36"/>
  </r>
  <r>
    <x v="142"/>
    <n v="6.1"/>
    <x v="36"/>
  </r>
  <r>
    <x v="143"/>
    <n v="6.1"/>
    <x v="36"/>
  </r>
  <r>
    <x v="144"/>
    <n v="6"/>
    <x v="36"/>
  </r>
  <r>
    <x v="145"/>
    <n v="6"/>
    <x v="36"/>
  </r>
  <r>
    <x v="146"/>
    <n v="5.9"/>
    <x v="36"/>
  </r>
  <r>
    <x v="147"/>
    <n v="5.9"/>
    <x v="36"/>
  </r>
  <r>
    <x v="148"/>
    <n v="5.9"/>
    <x v="36"/>
  </r>
  <r>
    <x v="149"/>
    <n v="5.8"/>
    <x v="36"/>
  </r>
  <r>
    <x v="150"/>
    <n v="5.8"/>
    <x v="36"/>
  </r>
  <r>
    <x v="151"/>
    <n v="5.7"/>
    <x v="36"/>
  </r>
  <r>
    <x v="152"/>
    <n v="5.6"/>
    <x v="36"/>
  </r>
  <r>
    <x v="153"/>
    <n v="5.5"/>
    <x v="36"/>
  </r>
  <r>
    <x v="154"/>
    <n v="5.4"/>
    <x v="36"/>
  </r>
  <r>
    <x v="155"/>
    <n v="5.4"/>
    <x v="36"/>
  </r>
  <r>
    <x v="156"/>
    <n v="5.4"/>
    <x v="36"/>
  </r>
  <r>
    <x v="157"/>
    <n v="5.4"/>
    <x v="36"/>
  </r>
  <r>
    <x v="158"/>
    <n v="5.4"/>
    <x v="36"/>
  </r>
  <r>
    <x v="159"/>
    <n v="5.4"/>
    <x v="36"/>
  </r>
  <r>
    <x v="160"/>
    <n v="5.4"/>
    <x v="36"/>
  </r>
  <r>
    <x v="161"/>
    <n v="5.3"/>
    <x v="36"/>
  </r>
  <r>
    <x v="162"/>
    <n v="5.3"/>
    <x v="36"/>
  </r>
  <r>
    <x v="163"/>
    <n v="5.3"/>
    <x v="36"/>
  </r>
  <r>
    <x v="164"/>
    <n v="5.3"/>
    <x v="36"/>
  </r>
  <r>
    <x v="165"/>
    <n v="5.3"/>
    <x v="36"/>
  </r>
  <r>
    <x v="166"/>
    <n v="5.3"/>
    <x v="36"/>
  </r>
  <r>
    <x v="167"/>
    <n v="5.2"/>
    <x v="36"/>
  </r>
  <r>
    <x v="168"/>
    <n v="5.0999999999999996"/>
    <x v="36"/>
  </r>
  <r>
    <x v="169"/>
    <n v="5.0999999999999996"/>
    <x v="36"/>
  </r>
  <r>
    <x v="170"/>
    <n v="5"/>
    <x v="36"/>
  </r>
  <r>
    <x v="171"/>
    <n v="5.0999999999999996"/>
    <x v="36"/>
  </r>
  <r>
    <x v="172"/>
    <n v="5.2"/>
    <x v="36"/>
  </r>
  <r>
    <x v="173"/>
    <n v="5.4"/>
    <x v="36"/>
  </r>
  <r>
    <x v="174"/>
    <n v="5.5"/>
    <x v="36"/>
  </r>
  <r>
    <x v="175"/>
    <n v="5.6"/>
    <x v="36"/>
  </r>
  <r>
    <x v="176"/>
    <n v="5.7"/>
    <x v="36"/>
  </r>
  <r>
    <x v="177"/>
    <n v="5.7"/>
    <x v="36"/>
  </r>
  <r>
    <x v="178"/>
    <n v="5.7"/>
    <x v="36"/>
  </r>
  <r>
    <x v="179"/>
    <n v="5.7"/>
    <x v="36"/>
  </r>
  <r>
    <x v="180"/>
    <n v="5.7"/>
    <x v="36"/>
  </r>
  <r>
    <x v="181"/>
    <n v="5.8"/>
    <x v="36"/>
  </r>
  <r>
    <x v="182"/>
    <n v="5.8"/>
    <x v="36"/>
  </r>
  <r>
    <x v="183"/>
    <n v="5.8"/>
    <x v="36"/>
  </r>
  <r>
    <x v="184"/>
    <n v="5.9"/>
    <x v="36"/>
  </r>
  <r>
    <x v="185"/>
    <n v="6"/>
    <x v="36"/>
  </r>
  <r>
    <x v="186"/>
    <n v="6.1"/>
    <x v="36"/>
  </r>
  <r>
    <x v="187"/>
    <n v="6.2"/>
    <x v="36"/>
  </r>
  <r>
    <x v="188"/>
    <n v="6.4"/>
    <x v="36"/>
  </r>
  <r>
    <x v="189"/>
    <n v="6.6"/>
    <x v="36"/>
  </r>
  <r>
    <x v="190"/>
    <n v="6.8"/>
    <x v="36"/>
  </r>
  <r>
    <x v="191"/>
    <n v="7"/>
    <x v="36"/>
  </r>
  <r>
    <x v="192"/>
    <n v="7.2"/>
    <x v="36"/>
  </r>
  <r>
    <x v="193"/>
    <n v="7.3"/>
    <x v="36"/>
  </r>
  <r>
    <x v="194"/>
    <n v="7.3"/>
    <x v="36"/>
  </r>
  <r>
    <x v="195"/>
    <n v="7.3"/>
    <x v="36"/>
  </r>
  <r>
    <x v="196"/>
    <n v="7.3"/>
    <x v="36"/>
  </r>
  <r>
    <x v="197"/>
    <n v="7.2"/>
    <x v="36"/>
  </r>
  <r>
    <x v="198"/>
    <n v="7.2"/>
    <x v="36"/>
  </r>
  <r>
    <x v="199"/>
    <n v="7.2"/>
    <x v="36"/>
  </r>
  <r>
    <x v="200"/>
    <n v="7.2"/>
    <x v="36"/>
  </r>
  <r>
    <x v="201"/>
    <n v="7.2"/>
    <x v="36"/>
  </r>
  <r>
    <x v="202"/>
    <n v="7.2"/>
    <x v="36"/>
  </r>
  <r>
    <x v="203"/>
    <n v="7.2"/>
    <x v="36"/>
  </r>
  <r>
    <x v="204"/>
    <n v="7.2"/>
    <x v="36"/>
  </r>
  <r>
    <x v="205"/>
    <n v="7.2"/>
    <x v="36"/>
  </r>
  <r>
    <x v="206"/>
    <n v="7.2"/>
    <x v="36"/>
  </r>
  <r>
    <x v="207"/>
    <n v="7.2"/>
    <x v="36"/>
  </r>
  <r>
    <x v="208"/>
    <n v="7.3"/>
    <x v="36"/>
  </r>
  <r>
    <x v="209"/>
    <n v="7.2"/>
    <x v="36"/>
  </r>
  <r>
    <x v="210"/>
    <n v="7.2"/>
    <x v="36"/>
  </r>
  <r>
    <x v="211"/>
    <n v="7"/>
    <x v="36"/>
  </r>
  <r>
    <x v="212"/>
    <n v="6.9"/>
    <x v="36"/>
  </r>
  <r>
    <x v="213"/>
    <n v="6.7"/>
    <x v="36"/>
  </r>
  <r>
    <x v="214"/>
    <n v="6.5"/>
    <x v="36"/>
  </r>
  <r>
    <x v="215"/>
    <n v="6.3"/>
    <x v="36"/>
  </r>
  <r>
    <x v="216"/>
    <n v="6.1"/>
    <x v="36"/>
  </r>
  <r>
    <x v="217"/>
    <n v="6"/>
    <x v="36"/>
  </r>
  <r>
    <x v="218"/>
    <n v="5.8"/>
    <x v="36"/>
  </r>
  <r>
    <x v="219"/>
    <n v="5.6"/>
    <x v="36"/>
  </r>
  <r>
    <x v="220"/>
    <n v="5.4"/>
    <x v="36"/>
  </r>
  <r>
    <x v="221"/>
    <n v="5.3"/>
    <x v="36"/>
  </r>
  <r>
    <x v="222"/>
    <n v="5.0999999999999996"/>
    <x v="36"/>
  </r>
  <r>
    <x v="223"/>
    <n v="5"/>
    <x v="36"/>
  </r>
  <r>
    <x v="224"/>
    <n v="4.9000000000000004"/>
    <x v="36"/>
  </r>
  <r>
    <x v="225"/>
    <n v="4.8"/>
    <x v="36"/>
  </r>
  <r>
    <x v="226"/>
    <n v="4.7"/>
    <x v="36"/>
  </r>
  <r>
    <x v="227"/>
    <n v="4.5999999999999996"/>
    <x v="36"/>
  </r>
  <r>
    <x v="228"/>
    <n v="4.5"/>
    <x v="36"/>
  </r>
  <r>
    <x v="229"/>
    <n v="4.5"/>
    <x v="36"/>
  </r>
  <r>
    <x v="230"/>
    <n v="4.5999999999999996"/>
    <x v="36"/>
  </r>
  <r>
    <x v="231"/>
    <n v="4.7"/>
    <x v="36"/>
  </r>
  <r>
    <x v="232"/>
    <n v="4.7"/>
    <x v="36"/>
  </r>
  <r>
    <x v="233"/>
    <n v="4.8"/>
    <x v="36"/>
  </r>
  <r>
    <x v="234"/>
    <n v="4.8"/>
    <x v="36"/>
  </r>
  <r>
    <x v="235"/>
    <n v="4.8"/>
    <x v="36"/>
  </r>
  <r>
    <x v="236"/>
    <n v="4.8"/>
    <x v="36"/>
  </r>
  <r>
    <x v="237"/>
    <n v="4.9000000000000004"/>
    <x v="36"/>
  </r>
  <r>
    <x v="238"/>
    <n v="5"/>
    <x v="36"/>
  </r>
  <r>
    <x v="239"/>
    <n v="5.0999999999999996"/>
    <x v="36"/>
  </r>
  <r>
    <x v="240"/>
    <n v="5.2"/>
    <x v="36"/>
  </r>
  <r>
    <x v="241"/>
    <n v="5.4"/>
    <x v="36"/>
  </r>
  <r>
    <x v="242"/>
    <n v="5.5"/>
    <x v="36"/>
  </r>
  <r>
    <x v="243"/>
    <n v="5.5"/>
    <x v="36"/>
  </r>
  <r>
    <x v="244"/>
    <n v="5.5"/>
    <x v="36"/>
  </r>
  <r>
    <x v="245"/>
    <n v="5.5"/>
    <x v="36"/>
  </r>
  <r>
    <x v="246"/>
    <n v="5.5"/>
    <x v="36"/>
  </r>
  <r>
    <x v="247"/>
    <n v="5.6"/>
    <x v="36"/>
  </r>
  <r>
    <x v="248"/>
    <n v="5.6"/>
    <x v="36"/>
  </r>
  <r>
    <x v="249"/>
    <n v="5.7"/>
    <x v="36"/>
  </r>
  <r>
    <x v="250"/>
    <n v="5.8"/>
    <x v="36"/>
  </r>
  <r>
    <x v="251"/>
    <n v="5.9"/>
    <x v="36"/>
  </r>
  <r>
    <x v="252"/>
    <n v="5.9"/>
    <x v="36"/>
  </r>
  <r>
    <x v="253"/>
    <n v="5.9"/>
    <x v="36"/>
  </r>
  <r>
    <x v="254"/>
    <n v="5.8"/>
    <x v="36"/>
  </r>
  <r>
    <x v="255"/>
    <n v="5.7"/>
    <x v="36"/>
  </r>
  <r>
    <x v="256"/>
    <n v="5.6"/>
    <x v="36"/>
  </r>
  <r>
    <x v="257"/>
    <n v="5.5"/>
    <x v="36"/>
  </r>
  <r>
    <x v="258"/>
    <n v="5.4"/>
    <x v="36"/>
  </r>
  <r>
    <x v="259"/>
    <n v="5.4"/>
    <x v="36"/>
  </r>
  <r>
    <x v="260"/>
    <n v="5.4"/>
    <x v="36"/>
  </r>
  <r>
    <x v="261"/>
    <n v="5.4"/>
    <x v="36"/>
  </r>
  <r>
    <x v="262"/>
    <n v="5.3"/>
    <x v="36"/>
  </r>
  <r>
    <x v="263"/>
    <n v="5.3"/>
    <x v="36"/>
  </r>
  <r>
    <x v="264"/>
    <n v="5.3"/>
    <x v="36"/>
  </r>
  <r>
    <x v="265"/>
    <n v="5.3"/>
    <x v="36"/>
  </r>
  <r>
    <x v="266"/>
    <n v="5.4"/>
    <x v="36"/>
  </r>
  <r>
    <x v="267"/>
    <n v="5.5"/>
    <x v="36"/>
  </r>
  <r>
    <x v="268"/>
    <n v="5.6"/>
    <x v="36"/>
  </r>
  <r>
    <x v="269"/>
    <n v="5.7"/>
    <x v="36"/>
  </r>
  <r>
    <x v="270"/>
    <n v="5.8"/>
    <x v="36"/>
  </r>
  <r>
    <x v="271"/>
    <n v="5.8"/>
    <x v="36"/>
  </r>
  <r>
    <x v="272"/>
    <n v="5.8"/>
    <x v="36"/>
  </r>
  <r>
    <x v="273"/>
    <n v="5.9"/>
    <x v="36"/>
  </r>
  <r>
    <x v="274"/>
    <n v="5.8"/>
    <x v="36"/>
  </r>
  <r>
    <x v="275"/>
    <n v="5.8"/>
    <x v="36"/>
  </r>
  <r>
    <x v="276"/>
    <n v="5.7"/>
    <x v="36"/>
  </r>
  <r>
    <x v="277"/>
    <n v="5.6"/>
    <x v="36"/>
  </r>
  <r>
    <x v="278"/>
    <n v="5.6"/>
    <x v="36"/>
  </r>
  <r>
    <x v="279"/>
    <n v="5.6"/>
    <x v="36"/>
  </r>
  <r>
    <x v="280"/>
    <n v="5.6"/>
    <x v="36"/>
  </r>
  <r>
    <x v="281"/>
    <n v="5.6"/>
    <x v="36"/>
  </r>
  <r>
    <x v="282"/>
    <n v="5.6"/>
    <x v="36"/>
  </r>
  <r>
    <x v="283"/>
    <n v="5.5"/>
    <x v="36"/>
  </r>
  <r>
    <x v="284"/>
    <n v="5.4"/>
    <x v="36"/>
  </r>
  <r>
    <x v="285"/>
    <n v="5.3"/>
    <x v="36"/>
  </r>
  <r>
    <x v="286"/>
    <n v="5.2"/>
    <x v="36"/>
  </r>
  <r>
    <x v="287"/>
    <n v="5.0999999999999996"/>
    <x v="36"/>
  </r>
  <r>
    <x v="288"/>
    <n v="5"/>
    <x v="36"/>
  </r>
  <r>
    <x v="289"/>
    <n v="5"/>
    <x v="36"/>
  </r>
  <r>
    <x v="290"/>
    <n v="5.0999999999999996"/>
    <x v="36"/>
  </r>
  <r>
    <x v="291"/>
    <n v="5.0999999999999996"/>
    <x v="36"/>
  </r>
  <r>
    <x v="292"/>
    <n v="5.2"/>
    <x v="36"/>
  </r>
  <r>
    <x v="293"/>
    <n v="5.3"/>
    <x v="36"/>
  </r>
  <r>
    <x v="294"/>
    <n v="5.3"/>
    <x v="36"/>
  </r>
  <r>
    <x v="295"/>
    <n v="5.3"/>
    <x v="36"/>
  </r>
  <r>
    <x v="296"/>
    <n v="5.3"/>
    <x v="36"/>
  </r>
  <r>
    <x v="297"/>
    <n v="5.2"/>
    <x v="36"/>
  </r>
  <r>
    <x v="298"/>
    <n v="5.2"/>
    <x v="36"/>
  </r>
  <r>
    <x v="299"/>
    <n v="5.2"/>
    <x v="36"/>
  </r>
  <r>
    <x v="300"/>
    <n v="5.3"/>
    <x v="36"/>
  </r>
  <r>
    <x v="301"/>
    <n v="5.4"/>
    <x v="36"/>
  </r>
  <r>
    <x v="302"/>
    <n v="5.6"/>
    <x v="36"/>
  </r>
  <r>
    <x v="303"/>
    <n v="5.8"/>
    <x v="36"/>
  </r>
  <r>
    <x v="304"/>
    <n v="5.9"/>
    <x v="36"/>
  </r>
  <r>
    <x v="305"/>
    <n v="6.1"/>
    <x v="36"/>
  </r>
  <r>
    <x v="306"/>
    <n v="6.3"/>
    <x v="36"/>
  </r>
  <r>
    <x v="307"/>
    <n v="6.5"/>
    <x v="36"/>
  </r>
  <r>
    <x v="308"/>
    <n v="6.9"/>
    <x v="36"/>
  </r>
  <r>
    <x v="309"/>
    <n v="7.2"/>
    <x v="36"/>
  </r>
  <r>
    <x v="310"/>
    <n v="7.5"/>
    <x v="36"/>
  </r>
  <r>
    <x v="311"/>
    <n v="7.8"/>
    <x v="36"/>
  </r>
  <r>
    <x v="312"/>
    <n v="7.8"/>
    <x v="36"/>
  </r>
  <r>
    <x v="313"/>
    <n v="7.8"/>
    <x v="36"/>
  </r>
  <r>
    <x v="314"/>
    <n v="7.7"/>
    <x v="36"/>
  </r>
  <r>
    <x v="315"/>
    <n v="7.5"/>
    <x v="36"/>
  </r>
  <r>
    <x v="316"/>
    <n v="7.4"/>
    <x v="36"/>
  </r>
  <r>
    <x v="317"/>
    <n v="7.3"/>
    <x v="36"/>
  </r>
  <r>
    <x v="318"/>
    <n v="7.2"/>
    <x v="36"/>
  </r>
  <r>
    <x v="319"/>
    <n v="7.2"/>
    <x v="36"/>
  </r>
  <r>
    <x v="320"/>
    <n v="7.3"/>
    <x v="36"/>
  </r>
  <r>
    <x v="321"/>
    <n v="7.3"/>
    <x v="36"/>
  </r>
  <r>
    <x v="322"/>
    <n v="7.4"/>
    <x v="36"/>
  </r>
  <r>
    <x v="323"/>
    <n v="7.5"/>
    <x v="36"/>
  </r>
  <r>
    <x v="324"/>
    <n v="7.7"/>
    <x v="36"/>
  </r>
  <r>
    <x v="325"/>
    <n v="7.8"/>
    <x v="36"/>
  </r>
  <r>
    <x v="326"/>
    <n v="8"/>
    <x v="36"/>
  </r>
  <r>
    <x v="327"/>
    <n v="8.1999999999999993"/>
    <x v="36"/>
  </r>
  <r>
    <x v="328"/>
    <n v="8.3000000000000007"/>
    <x v="36"/>
  </r>
  <r>
    <x v="329"/>
    <n v="8.3000000000000007"/>
    <x v="36"/>
  </r>
  <r>
    <x v="330"/>
    <n v="8.3000000000000007"/>
    <x v="36"/>
  </r>
  <r>
    <x v="331"/>
    <n v="8.1999999999999993"/>
    <x v="36"/>
  </r>
  <r>
    <x v="332"/>
    <n v="8"/>
    <x v="36"/>
  </r>
  <r>
    <x v="333"/>
    <n v="7.9"/>
    <x v="36"/>
  </r>
  <r>
    <x v="334"/>
    <n v="7.8"/>
    <x v="36"/>
  </r>
  <r>
    <x v="335"/>
    <n v="7.7"/>
    <x v="36"/>
  </r>
  <r>
    <x v="336"/>
    <n v="7.7"/>
    <x v="36"/>
  </r>
  <r>
    <x v="337"/>
    <n v="7.7"/>
    <x v="36"/>
  </r>
  <r>
    <x v="338"/>
    <n v="7.6"/>
    <x v="36"/>
  </r>
  <r>
    <x v="339"/>
    <n v="7.6"/>
    <x v="36"/>
  </r>
  <r>
    <x v="340"/>
    <n v="7.5"/>
    <x v="36"/>
  </r>
  <r>
    <x v="341"/>
    <n v="7.4"/>
    <x v="36"/>
  </r>
  <r>
    <x v="342"/>
    <n v="7.3"/>
    <x v="36"/>
  </r>
  <r>
    <x v="343"/>
    <n v="7.2"/>
    <x v="36"/>
  </r>
  <r>
    <x v="344"/>
    <n v="7.2"/>
    <x v="36"/>
  </r>
  <r>
    <x v="345"/>
    <n v="7"/>
    <x v="36"/>
  </r>
  <r>
    <x v="346"/>
    <n v="6.9"/>
    <x v="36"/>
  </r>
  <r>
    <x v="347"/>
    <n v="6.7"/>
    <x v="36"/>
  </r>
  <r>
    <x v="348"/>
    <n v="6.6"/>
    <x v="36"/>
  </r>
  <r>
    <x v="349"/>
    <n v="6.5"/>
    <x v="36"/>
  </r>
  <r>
    <x v="350"/>
    <n v="6.4"/>
    <x v="36"/>
  </r>
  <r>
    <x v="351"/>
    <n v="6.3"/>
    <x v="36"/>
  </r>
  <r>
    <x v="352"/>
    <n v="6.3"/>
    <x v="36"/>
  </r>
  <r>
    <x v="353"/>
    <n v="6.2"/>
    <x v="36"/>
  </r>
  <r>
    <x v="354"/>
    <n v="6.2"/>
    <x v="36"/>
  </r>
  <r>
    <x v="355"/>
    <n v="6.1"/>
    <x v="36"/>
  </r>
  <r>
    <x v="356"/>
    <n v="6"/>
    <x v="36"/>
  </r>
  <r>
    <x v="357"/>
    <n v="5.9"/>
    <x v="36"/>
  </r>
  <r>
    <x v="358"/>
    <n v="5.8"/>
    <x v="36"/>
  </r>
  <r>
    <x v="359"/>
    <n v="5.7"/>
    <x v="36"/>
  </r>
  <r>
    <x v="360"/>
    <n v="5.6"/>
    <x v="36"/>
  </r>
  <r>
    <x v="361"/>
    <n v="5.5"/>
    <x v="36"/>
  </r>
  <r>
    <x v="362"/>
    <n v="5.5"/>
    <x v="36"/>
  </r>
  <r>
    <x v="363"/>
    <n v="5.4"/>
    <x v="36"/>
  </r>
  <r>
    <x v="364"/>
    <n v="5.4"/>
    <x v="36"/>
  </r>
  <r>
    <x v="365"/>
    <n v="5.4"/>
    <x v="36"/>
  </r>
  <r>
    <x v="366"/>
    <n v="5.4"/>
    <x v="36"/>
  </r>
  <r>
    <x v="367"/>
    <n v="5.4"/>
    <x v="36"/>
  </r>
  <r>
    <x v="368"/>
    <n v="5.3"/>
    <x v="36"/>
  </r>
  <r>
    <x v="369"/>
    <n v="5.3"/>
    <x v="36"/>
  </r>
  <r>
    <x v="370"/>
    <n v="5.3"/>
    <x v="36"/>
  </r>
  <r>
    <x v="371"/>
    <n v="5.2"/>
    <x v="36"/>
  </r>
  <r>
    <x v="372"/>
    <n v="5.0999999999999996"/>
    <x v="36"/>
  </r>
  <r>
    <x v="373"/>
    <n v="5.0999999999999996"/>
    <x v="36"/>
  </r>
  <r>
    <x v="374"/>
    <n v="5"/>
    <x v="36"/>
  </r>
  <r>
    <x v="375"/>
    <n v="5"/>
    <x v="36"/>
  </r>
  <r>
    <x v="376"/>
    <n v="5"/>
    <x v="36"/>
  </r>
  <r>
    <x v="377"/>
    <n v="5.0999999999999996"/>
    <x v="36"/>
  </r>
  <r>
    <x v="378"/>
    <n v="5.2"/>
    <x v="36"/>
  </r>
  <r>
    <x v="379"/>
    <n v="5.3"/>
    <x v="36"/>
  </r>
  <r>
    <x v="380"/>
    <n v="5.3"/>
    <x v="36"/>
  </r>
  <r>
    <x v="381"/>
    <n v="5.3"/>
    <x v="36"/>
  </r>
  <r>
    <x v="382"/>
    <n v="5.3"/>
    <x v="36"/>
  </r>
  <r>
    <x v="383"/>
    <n v="5.2"/>
    <x v="36"/>
  </r>
  <r>
    <x v="384"/>
    <n v="5.0999999999999996"/>
    <x v="36"/>
  </r>
  <r>
    <x v="385"/>
    <n v="5"/>
    <x v="36"/>
  </r>
  <r>
    <x v="386"/>
    <n v="5.0999999999999996"/>
    <x v="36"/>
  </r>
  <r>
    <x v="387"/>
    <n v="5.2"/>
    <x v="36"/>
  </r>
  <r>
    <x v="388"/>
    <n v="5.4"/>
    <x v="36"/>
  </r>
  <r>
    <x v="389"/>
    <n v="5.7"/>
    <x v="36"/>
  </r>
  <r>
    <x v="390"/>
    <n v="6.1"/>
    <x v="36"/>
  </r>
  <r>
    <x v="391"/>
    <n v="6.5"/>
    <x v="36"/>
  </r>
  <r>
    <x v="392"/>
    <n v="7"/>
    <x v="36"/>
  </r>
  <r>
    <x v="393"/>
    <n v="7.5"/>
    <x v="36"/>
  </r>
  <r>
    <x v="394"/>
    <n v="8.1999999999999993"/>
    <x v="36"/>
  </r>
  <r>
    <x v="395"/>
    <n v="8.9"/>
    <x v="36"/>
  </r>
  <r>
    <x v="396"/>
    <n v="9.6"/>
    <x v="36"/>
  </r>
  <r>
    <x v="397"/>
    <n v="10.199999999999999"/>
    <x v="36"/>
  </r>
  <r>
    <x v="398"/>
    <n v="10.7"/>
    <x v="36"/>
  </r>
  <r>
    <x v="399"/>
    <n v="11"/>
    <x v="36"/>
  </r>
  <r>
    <x v="400"/>
    <n v="11.1"/>
    <x v="36"/>
  </r>
  <r>
    <x v="401"/>
    <n v="11"/>
    <x v="36"/>
  </r>
  <r>
    <x v="402"/>
    <n v="10.9"/>
    <x v="36"/>
  </r>
  <r>
    <x v="403"/>
    <n v="10.7"/>
    <x v="36"/>
  </r>
  <r>
    <x v="404"/>
    <n v="10.6"/>
    <x v="36"/>
  </r>
  <r>
    <x v="405"/>
    <n v="10.6"/>
    <x v="36"/>
  </r>
  <r>
    <x v="406"/>
    <n v="10.6"/>
    <x v="36"/>
  </r>
  <r>
    <x v="407"/>
    <n v="10.6"/>
    <x v="36"/>
  </r>
  <r>
    <x v="408"/>
    <n v="10.7"/>
    <x v="36"/>
  </r>
  <r>
    <x v="409"/>
    <n v="10.7"/>
    <x v="36"/>
  </r>
  <r>
    <x v="410"/>
    <n v="10.7"/>
    <x v="36"/>
  </r>
  <r>
    <x v="411"/>
    <n v="10.7"/>
    <x v="36"/>
  </r>
  <r>
    <x v="412"/>
    <n v="10.6"/>
    <x v="36"/>
  </r>
  <r>
    <x v="413"/>
    <n v="10.6"/>
    <x v="36"/>
  </r>
  <r>
    <x v="414"/>
    <n v="10.6"/>
    <x v="36"/>
  </r>
  <r>
    <x v="415"/>
    <n v="10.5"/>
    <x v="36"/>
  </r>
  <r>
    <x v="416"/>
    <n v="10.5"/>
    <x v="36"/>
  </r>
  <r>
    <x v="417"/>
    <n v="10.5"/>
    <x v="36"/>
  </r>
  <r>
    <x v="418"/>
    <n v="10.4"/>
    <x v="36"/>
  </r>
  <r>
    <x v="419"/>
    <n v="10.199999999999999"/>
    <x v="36"/>
  </r>
  <r>
    <x v="420"/>
    <n v="9.9"/>
    <x v="36"/>
  </r>
  <r>
    <x v="421"/>
    <n v="9.6999999999999993"/>
    <x v="36"/>
  </r>
  <r>
    <x v="422"/>
    <n v="9.6"/>
    <x v="36"/>
  </r>
  <r>
    <x v="423"/>
    <n v="9.5"/>
    <x v="36"/>
  </r>
  <r>
    <x v="424"/>
    <n v="9.5"/>
    <x v="36"/>
  </r>
  <r>
    <x v="425"/>
    <n v="9.5"/>
    <x v="36"/>
  </r>
  <r>
    <x v="426"/>
    <n v="9.5"/>
    <x v="36"/>
  </r>
  <r>
    <x v="427"/>
    <n v="9.5"/>
    <x v="36"/>
  </r>
  <r>
    <x v="428"/>
    <n v="9.4"/>
    <x v="36"/>
  </r>
  <r>
    <x v="429"/>
    <n v="9.3000000000000007"/>
    <x v="36"/>
  </r>
  <r>
    <x v="430"/>
    <n v="9.1"/>
    <x v="36"/>
  </r>
  <r>
    <x v="431"/>
    <n v="9"/>
    <x v="36"/>
  </r>
  <r>
    <x v="432"/>
    <n v="8.9"/>
    <x v="36"/>
  </r>
  <r>
    <x v="433"/>
    <n v="8.8000000000000007"/>
    <x v="36"/>
  </r>
  <r>
    <x v="434"/>
    <n v="8.8000000000000007"/>
    <x v="36"/>
  </r>
  <r>
    <x v="435"/>
    <n v="8.8000000000000007"/>
    <x v="36"/>
  </r>
  <r>
    <x v="436"/>
    <n v="8.8000000000000007"/>
    <x v="36"/>
  </r>
  <r>
    <x v="437"/>
    <n v="8.8000000000000007"/>
    <x v="36"/>
  </r>
  <r>
    <x v="438"/>
    <n v="8.6999999999999993"/>
    <x v="36"/>
  </r>
  <r>
    <x v="439"/>
    <n v="8.6999999999999993"/>
    <x v="36"/>
  </r>
  <r>
    <x v="440"/>
    <n v="8.6"/>
    <x v="36"/>
  </r>
  <r>
    <x v="441"/>
    <n v="8.6"/>
    <x v="36"/>
  </r>
  <r>
    <x v="442"/>
    <n v="8.5"/>
    <x v="36"/>
  </r>
  <r>
    <x v="443"/>
    <n v="8.5"/>
    <x v="36"/>
  </r>
  <r>
    <x v="444"/>
    <n v="8.4"/>
    <x v="36"/>
  </r>
  <r>
    <x v="445"/>
    <n v="8.3000000000000007"/>
    <x v="36"/>
  </r>
  <r>
    <x v="446"/>
    <n v="8.1999999999999993"/>
    <x v="36"/>
  </r>
  <r>
    <x v="447"/>
    <n v="8.1"/>
    <x v="36"/>
  </r>
  <r>
    <x v="448"/>
    <n v="7.9"/>
    <x v="36"/>
  </r>
  <r>
    <x v="449"/>
    <n v="7.8"/>
    <x v="36"/>
  </r>
  <r>
    <x v="450"/>
    <n v="7.7"/>
    <x v="36"/>
  </r>
  <r>
    <x v="451"/>
    <n v="7.5"/>
    <x v="36"/>
  </r>
  <r>
    <x v="452"/>
    <n v="7.4"/>
    <x v="36"/>
  </r>
  <r>
    <x v="453"/>
    <n v="7.3"/>
    <x v="36"/>
  </r>
  <r>
    <x v="454"/>
    <n v="7.2"/>
    <x v="36"/>
  </r>
  <r>
    <x v="455"/>
    <n v="7.2"/>
    <x v="36"/>
  </r>
  <r>
    <x v="456"/>
    <n v="7.2"/>
    <x v="36"/>
  </r>
  <r>
    <x v="457"/>
    <n v="7.1"/>
    <x v="36"/>
  </r>
  <r>
    <x v="458"/>
    <n v="7"/>
    <x v="36"/>
  </r>
  <r>
    <x v="459"/>
    <n v="6.9"/>
    <x v="36"/>
  </r>
  <r>
    <x v="460"/>
    <n v="6.8"/>
    <x v="36"/>
  </r>
  <r>
    <x v="461"/>
    <n v="6.7"/>
    <x v="36"/>
  </r>
  <r>
    <x v="462"/>
    <n v="6.6"/>
    <x v="36"/>
  </r>
  <r>
    <x v="463"/>
    <n v="6.5"/>
    <x v="36"/>
  </r>
  <r>
    <x v="464"/>
    <n v="6.4"/>
    <x v="36"/>
  </r>
  <r>
    <x v="465"/>
    <n v="6.3"/>
    <x v="36"/>
  </r>
  <r>
    <x v="466"/>
    <n v="6.2"/>
    <x v="36"/>
  </r>
  <r>
    <x v="467"/>
    <n v="6"/>
    <x v="36"/>
  </r>
  <r>
    <x v="468"/>
    <n v="5.8"/>
    <x v="36"/>
  </r>
  <r>
    <x v="469"/>
    <n v="5.8"/>
    <x v="36"/>
  </r>
  <r>
    <x v="470"/>
    <n v="5.7"/>
    <x v="36"/>
  </r>
  <r>
    <x v="471"/>
    <n v="5.6"/>
    <x v="36"/>
  </r>
  <r>
    <x v="472"/>
    <n v="5.6"/>
    <x v="36"/>
  </r>
  <r>
    <x v="473"/>
    <n v="5.5"/>
    <x v="36"/>
  </r>
  <r>
    <x v="474"/>
    <n v="5.5"/>
    <x v="36"/>
  </r>
  <r>
    <x v="475"/>
    <n v="5.4"/>
    <x v="36"/>
  </r>
  <r>
    <x v="476"/>
    <n v="5.3"/>
    <x v="36"/>
  </r>
  <r>
    <x v="477"/>
    <n v="5.2"/>
    <x v="36"/>
  </r>
  <r>
    <x v="478"/>
    <n v="5.0999999999999996"/>
    <x v="36"/>
  </r>
  <r>
    <x v="479"/>
    <n v="5"/>
    <x v="36"/>
  </r>
  <r>
    <x v="480"/>
    <n v="5"/>
    <x v="36"/>
  </r>
  <r>
    <x v="481"/>
    <n v="4.9000000000000004"/>
    <x v="36"/>
  </r>
  <r>
    <x v="482"/>
    <n v="4.9000000000000004"/>
    <x v="36"/>
  </r>
  <r>
    <x v="483"/>
    <n v="4.9000000000000004"/>
    <x v="36"/>
  </r>
  <r>
    <x v="484"/>
    <n v="4.9000000000000004"/>
    <x v="36"/>
  </r>
  <r>
    <x v="485"/>
    <n v="4.9000000000000004"/>
    <x v="36"/>
  </r>
  <r>
    <x v="486"/>
    <n v="4.9000000000000004"/>
    <x v="36"/>
  </r>
  <r>
    <x v="487"/>
    <n v="4.8"/>
    <x v="36"/>
  </r>
  <r>
    <x v="488"/>
    <n v="4.7"/>
    <x v="36"/>
  </r>
  <r>
    <x v="489"/>
    <n v="4.5"/>
    <x v="36"/>
  </r>
  <r>
    <x v="490"/>
    <n v="4.4000000000000004"/>
    <x v="36"/>
  </r>
  <r>
    <x v="491"/>
    <n v="4.2"/>
    <x v="36"/>
  </r>
  <r>
    <x v="492"/>
    <n v="4.0999999999999996"/>
    <x v="36"/>
  </r>
  <r>
    <x v="493"/>
    <n v="4"/>
    <x v="36"/>
  </r>
  <r>
    <x v="494"/>
    <n v="4"/>
    <x v="36"/>
  </r>
  <r>
    <x v="495"/>
    <n v="3.9"/>
    <x v="36"/>
  </r>
  <r>
    <x v="496"/>
    <n v="4"/>
    <x v="36"/>
  </r>
  <r>
    <x v="497"/>
    <n v="4"/>
    <x v="36"/>
  </r>
  <r>
    <x v="498"/>
    <n v="4.0999999999999996"/>
    <x v="36"/>
  </r>
  <r>
    <x v="499"/>
    <n v="4.0999999999999996"/>
    <x v="36"/>
  </r>
  <r>
    <x v="500"/>
    <n v="4.0999999999999996"/>
    <x v="36"/>
  </r>
  <r>
    <x v="501"/>
    <n v="4.2"/>
    <x v="36"/>
  </r>
  <r>
    <x v="502"/>
    <n v="4.2"/>
    <x v="36"/>
  </r>
  <r>
    <x v="503"/>
    <n v="4.0999999999999996"/>
    <x v="36"/>
  </r>
  <r>
    <x v="504"/>
    <n v="4.0999999999999996"/>
    <x v="36"/>
  </r>
  <r>
    <x v="505"/>
    <n v="4.0999999999999996"/>
    <x v="36"/>
  </r>
  <r>
    <x v="506"/>
    <n v="4"/>
    <x v="36"/>
  </r>
  <r>
    <x v="507"/>
    <n v="3.9"/>
    <x v="36"/>
  </r>
  <r>
    <x v="508"/>
    <n v="3.9"/>
    <x v="36"/>
  </r>
  <r>
    <x v="509"/>
    <n v="3.8"/>
    <x v="36"/>
  </r>
  <r>
    <x v="510"/>
    <n v="3.9"/>
    <x v="36"/>
  </r>
  <r>
    <x v="511"/>
    <n v="3.9"/>
    <x v="36"/>
  </r>
  <r>
    <x v="512"/>
    <n v="4.0999999999999996"/>
    <x v="36"/>
  </r>
  <r>
    <x v="513"/>
    <n v="4.2"/>
    <x v="36"/>
  </r>
  <r>
    <x v="514"/>
    <n v="4.2"/>
    <x v="36"/>
  </r>
  <r>
    <x v="515"/>
    <n v="4.3"/>
    <x v="36"/>
  </r>
  <r>
    <x v="516"/>
    <n v="4.2"/>
    <x v="36"/>
  </r>
  <r>
    <x v="517"/>
    <n v="4.0999999999999996"/>
    <x v="36"/>
  </r>
  <r>
    <x v="518"/>
    <n v="4"/>
    <x v="36"/>
  </r>
  <r>
    <x v="519"/>
    <n v="3.9"/>
    <x v="36"/>
  </r>
  <r>
    <x v="520"/>
    <n v="3.8"/>
    <x v="36"/>
  </r>
  <r>
    <x v="521"/>
    <n v="3.7"/>
    <x v="36"/>
  </r>
  <r>
    <x v="522"/>
    <n v="3.7"/>
    <x v="36"/>
  </r>
  <r>
    <x v="523"/>
    <n v="3.6"/>
    <x v="36"/>
  </r>
  <r>
    <x v="524"/>
    <n v="3.5"/>
    <x v="36"/>
  </r>
  <r>
    <x v="525"/>
    <n v="3.4"/>
    <x v="36"/>
  </r>
  <r>
    <x v="526"/>
    <n v="3.4"/>
    <x v="36"/>
  </r>
  <r>
    <x v="527"/>
    <n v="3.4"/>
    <x v="36"/>
  </r>
  <r>
    <x v="528"/>
    <n v="3.4"/>
    <x v="36"/>
  </r>
  <r>
    <x v="529"/>
    <n v="3.6"/>
    <x v="36"/>
  </r>
  <r>
    <x v="530"/>
    <n v="3.7"/>
    <x v="36"/>
  </r>
  <r>
    <x v="531"/>
    <n v="13.7"/>
    <x v="36"/>
  </r>
  <r>
    <x v="532"/>
    <n v="11.8"/>
    <x v="36"/>
  </r>
  <r>
    <x v="533"/>
    <n v="10.199999999999999"/>
    <x v="36"/>
  </r>
  <r>
    <x v="534"/>
    <n v="9.1999999999999993"/>
    <x v="36"/>
  </r>
  <r>
    <x v="535"/>
    <n v="7.9"/>
    <x v="36"/>
  </r>
  <r>
    <x v="536"/>
    <n v="7.5"/>
    <x v="36"/>
  </r>
  <r>
    <x v="537"/>
    <n v="6.8"/>
    <x v="36"/>
  </r>
  <r>
    <x v="538"/>
    <n v="6.6"/>
    <x v="36"/>
  </r>
  <r>
    <x v="539"/>
    <n v="6.5"/>
    <x v="36"/>
  </r>
  <r>
    <x v="540"/>
    <n v="6.3"/>
    <x v="36"/>
  </r>
  <r>
    <x v="541"/>
    <n v="6.2"/>
    <x v="36"/>
  </r>
  <r>
    <x v="542"/>
    <n v="6.1"/>
    <x v="36"/>
  </r>
  <r>
    <x v="543"/>
    <n v="5.9"/>
    <x v="36"/>
  </r>
  <r>
    <x v="544"/>
    <n v="5.6"/>
    <x v="36"/>
  </r>
  <r>
    <x v="545"/>
    <n v="5.4"/>
    <x v="36"/>
  </r>
  <r>
    <x v="546"/>
    <n v="5"/>
    <x v="36"/>
  </r>
  <r>
    <x v="547"/>
    <n v="4.7"/>
    <x v="36"/>
  </r>
  <r>
    <x v="548"/>
    <n v="4.4000000000000004"/>
    <x v="36"/>
  </r>
  <r>
    <x v="549"/>
    <n v="4.2"/>
    <x v="36"/>
  </r>
  <r>
    <x v="550"/>
    <n v="4"/>
    <x v="36"/>
  </r>
  <r>
    <x v="551"/>
    <n v="4"/>
    <x v="36"/>
  </r>
  <r>
    <x v="552"/>
    <n v="3.9"/>
    <x v="36"/>
  </r>
  <r>
    <x v="553"/>
    <n v="3.8"/>
    <x v="36"/>
  </r>
  <r>
    <x v="554"/>
    <n v="3.7"/>
    <x v="36"/>
  </r>
  <r>
    <x v="555"/>
    <n v="3.8"/>
    <x v="36"/>
  </r>
  <r>
    <x v="556"/>
    <n v="3.8"/>
    <x v="36"/>
  </r>
  <r>
    <x v="557"/>
    <n v="3.9"/>
    <x v="36"/>
  </r>
  <r>
    <x v="558"/>
    <n v="3.9"/>
    <x v="36"/>
  </r>
  <r>
    <x v="559"/>
    <n v="4"/>
    <x v="36"/>
  </r>
  <r>
    <x v="560"/>
    <n v="4.0999999999999996"/>
    <x v="36"/>
  </r>
  <r>
    <x v="561"/>
    <n v="4.2"/>
    <x v="36"/>
  </r>
  <r>
    <x v="562"/>
    <n v="4.2"/>
    <x v="36"/>
  </r>
  <r>
    <x v="563"/>
    <n v="4"/>
    <x v="36"/>
  </r>
  <r>
    <x v="564"/>
    <n v="3.9"/>
    <x v="36"/>
  </r>
  <r>
    <x v="565"/>
    <n v="3.7"/>
    <x v="36"/>
  </r>
  <r>
    <x v="566"/>
    <n v="3.6"/>
    <x v="36"/>
  </r>
  <r>
    <x v="567"/>
    <n v="3.6"/>
    <x v="36"/>
  </r>
  <r>
    <x v="568"/>
    <n v="3.6"/>
    <x v="36"/>
  </r>
  <r>
    <x v="569"/>
    <n v="3.7"/>
    <x v="36"/>
  </r>
  <r>
    <x v="570"/>
    <n v="3.7"/>
    <x v="36"/>
  </r>
  <r>
    <x v="571"/>
    <n v="3.8"/>
    <x v="36"/>
  </r>
  <r>
    <x v="572"/>
    <n v="3.9"/>
    <x v="36"/>
  </r>
  <r>
    <x v="573"/>
    <n v="3.9"/>
    <x v="36"/>
  </r>
  <r>
    <x v="574"/>
    <n v="4"/>
    <x v="36"/>
  </r>
  <r>
    <x v="575"/>
    <n v="4.0999999999999996"/>
    <x v="36"/>
  </r>
  <r>
    <x v="576"/>
    <n v="4.0999999999999996"/>
    <x v="36"/>
  </r>
  <r>
    <x v="577"/>
    <n v="4.0999999999999996"/>
    <x v="36"/>
  </r>
  <r>
    <x v="578"/>
    <n v="4.2"/>
    <x v="36"/>
  </r>
  <r>
    <x v="579"/>
    <n v="4.2"/>
    <x v="36"/>
  </r>
  <r>
    <x v="580"/>
    <n v="4.2"/>
    <x v="36"/>
  </r>
  <r>
    <x v="581"/>
    <n v="4.2"/>
    <x v="36"/>
  </r>
  <r>
    <x v="582"/>
    <n v="4.2"/>
    <x v="36"/>
  </r>
  <r>
    <x v="583"/>
    <n v="4.3"/>
    <x v="36"/>
  </r>
  <r>
    <x v="584"/>
    <n v="4.4000000000000004"/>
    <x v="36"/>
  </r>
  <r>
    <x v="585"/>
    <n v="4.4000000000000004"/>
    <x v="36"/>
  </r>
  <r>
    <x v="586"/>
    <n v="4.5"/>
    <x v="36"/>
  </r>
  <r>
    <x v="587"/>
    <n v="4.7"/>
    <x v="36"/>
  </r>
  <r>
    <x v="588"/>
    <n v="4.8"/>
    <x v="36"/>
  </r>
  <r>
    <x v="589"/>
    <n v="4.9000000000000004"/>
    <x v="36"/>
  </r>
  <r>
    <x v="590"/>
    <n v="5"/>
    <x v="36"/>
  </r>
  <r>
    <x v="591"/>
    <n v="5.0999999999999996"/>
    <x v="36"/>
  </r>
  <r>
    <x v="592"/>
    <n v="5.2"/>
    <x v="36"/>
  </r>
  <r>
    <x v="593"/>
    <n v="5.2"/>
    <x v="36"/>
  </r>
  <r>
    <x v="594"/>
    <n v="5.3"/>
    <x v="36"/>
  </r>
  <r>
    <x v="595"/>
    <n v="5.3"/>
    <x v="36"/>
  </r>
  <r>
    <x v="596"/>
    <n v="5.3"/>
    <x v="36"/>
  </r>
  <r>
    <x v="597"/>
    <m/>
    <x v="36"/>
  </r>
  <r>
    <x v="598"/>
    <n v="5.3"/>
    <x v="36"/>
  </r>
  <r>
    <x v="599"/>
    <n v="5.3"/>
    <x v="36"/>
  </r>
  <r>
    <x v="600"/>
    <n v="5.2"/>
    <x v="36"/>
  </r>
  <r>
    <x v="601"/>
    <n v="5.2"/>
    <x v="36"/>
  </r>
  <r>
    <x v="602"/>
    <n v="5.2"/>
    <x v="36"/>
  </r>
  <r>
    <x v="603"/>
    <n v="5.2"/>
    <x v="36"/>
  </r>
  <r>
    <x v="604"/>
    <n v="5.2"/>
    <x v="36"/>
  </r>
  <r>
    <x v="0"/>
    <n v="8.1"/>
    <x v="37"/>
  </r>
  <r>
    <x v="1"/>
    <n v="8.1"/>
    <x v="37"/>
  </r>
  <r>
    <x v="2"/>
    <n v="8.1"/>
    <x v="37"/>
  </r>
  <r>
    <x v="3"/>
    <n v="8.1"/>
    <x v="37"/>
  </r>
  <r>
    <x v="4"/>
    <n v="8.1"/>
    <x v="37"/>
  </r>
  <r>
    <x v="5"/>
    <n v="8"/>
    <x v="37"/>
  </r>
  <r>
    <x v="6"/>
    <n v="7.9"/>
    <x v="37"/>
  </r>
  <r>
    <x v="7"/>
    <n v="7.9"/>
    <x v="37"/>
  </r>
  <r>
    <x v="8"/>
    <n v="7.8"/>
    <x v="37"/>
  </r>
  <r>
    <x v="9"/>
    <n v="7.9"/>
    <x v="37"/>
  </r>
  <r>
    <x v="10"/>
    <n v="8"/>
    <x v="37"/>
  </r>
  <r>
    <x v="11"/>
    <n v="8.1"/>
    <x v="37"/>
  </r>
  <r>
    <x v="12"/>
    <n v="8.1"/>
    <x v="37"/>
  </r>
  <r>
    <x v="13"/>
    <n v="8.1"/>
    <x v="37"/>
  </r>
  <r>
    <x v="14"/>
    <n v="8"/>
    <x v="37"/>
  </r>
  <r>
    <x v="15"/>
    <n v="7.9"/>
    <x v="37"/>
  </r>
  <r>
    <x v="16"/>
    <n v="7.8"/>
    <x v="37"/>
  </r>
  <r>
    <x v="17"/>
    <n v="7.7"/>
    <x v="37"/>
  </r>
  <r>
    <x v="18"/>
    <n v="7.7"/>
    <x v="37"/>
  </r>
  <r>
    <x v="19"/>
    <n v="7.6"/>
    <x v="37"/>
  </r>
  <r>
    <x v="20"/>
    <n v="7.6"/>
    <x v="37"/>
  </r>
  <r>
    <x v="21"/>
    <n v="7.5"/>
    <x v="37"/>
  </r>
  <r>
    <x v="22"/>
    <n v="7.5"/>
    <x v="37"/>
  </r>
  <r>
    <x v="23"/>
    <n v="7.4"/>
    <x v="37"/>
  </r>
  <r>
    <x v="24"/>
    <n v="7.4"/>
    <x v="37"/>
  </r>
  <r>
    <x v="25"/>
    <n v="7.3"/>
    <x v="37"/>
  </r>
  <r>
    <x v="26"/>
    <n v="7.2"/>
    <x v="37"/>
  </r>
  <r>
    <x v="27"/>
    <n v="7.1"/>
    <x v="37"/>
  </r>
  <r>
    <x v="28"/>
    <n v="7"/>
    <x v="37"/>
  </r>
  <r>
    <x v="29"/>
    <n v="6.9"/>
    <x v="37"/>
  </r>
  <r>
    <x v="30"/>
    <n v="6.9"/>
    <x v="37"/>
  </r>
  <r>
    <x v="31"/>
    <n v="6.9"/>
    <x v="37"/>
  </r>
  <r>
    <x v="32"/>
    <n v="6.9"/>
    <x v="37"/>
  </r>
  <r>
    <x v="33"/>
    <n v="6.9"/>
    <x v="37"/>
  </r>
  <r>
    <x v="34"/>
    <n v="6.9"/>
    <x v="37"/>
  </r>
  <r>
    <x v="35"/>
    <n v="6.9"/>
    <x v="37"/>
  </r>
  <r>
    <x v="36"/>
    <n v="6.9"/>
    <x v="37"/>
  </r>
  <r>
    <x v="37"/>
    <n v="6.9"/>
    <x v="37"/>
  </r>
  <r>
    <x v="38"/>
    <n v="6.9"/>
    <x v="37"/>
  </r>
  <r>
    <x v="39"/>
    <n v="6.9"/>
    <x v="37"/>
  </r>
  <r>
    <x v="40"/>
    <n v="6.9"/>
    <x v="37"/>
  </r>
  <r>
    <x v="41"/>
    <n v="6.9"/>
    <x v="37"/>
  </r>
  <r>
    <x v="42"/>
    <n v="7"/>
    <x v="37"/>
  </r>
  <r>
    <x v="43"/>
    <n v="7"/>
    <x v="37"/>
  </r>
  <r>
    <x v="44"/>
    <n v="7.1"/>
    <x v="37"/>
  </r>
  <r>
    <x v="45"/>
    <n v="7.2"/>
    <x v="37"/>
  </r>
  <r>
    <x v="46"/>
    <n v="7.2"/>
    <x v="37"/>
  </r>
  <r>
    <x v="47"/>
    <n v="7.2"/>
    <x v="37"/>
  </r>
  <r>
    <x v="48"/>
    <n v="7.3"/>
    <x v="37"/>
  </r>
  <r>
    <x v="49"/>
    <n v="7.4"/>
    <x v="37"/>
  </r>
  <r>
    <x v="50"/>
    <n v="7.7"/>
    <x v="37"/>
  </r>
  <r>
    <x v="51"/>
    <n v="8"/>
    <x v="37"/>
  </r>
  <r>
    <x v="52"/>
    <n v="8.4"/>
    <x v="37"/>
  </r>
  <r>
    <x v="53"/>
    <n v="8.6999999999999993"/>
    <x v="37"/>
  </r>
  <r>
    <x v="54"/>
    <n v="8.8000000000000007"/>
    <x v="37"/>
  </r>
  <r>
    <x v="55"/>
    <n v="8.8000000000000007"/>
    <x v="37"/>
  </r>
  <r>
    <x v="56"/>
    <n v="8.6"/>
    <x v="37"/>
  </r>
  <r>
    <x v="57"/>
    <n v="8.4"/>
    <x v="37"/>
  </r>
  <r>
    <x v="58"/>
    <n v="8.1999999999999993"/>
    <x v="37"/>
  </r>
  <r>
    <x v="59"/>
    <n v="8"/>
    <x v="37"/>
  </r>
  <r>
    <x v="60"/>
    <n v="8"/>
    <x v="37"/>
  </r>
  <r>
    <x v="61"/>
    <n v="8"/>
    <x v="37"/>
  </r>
  <r>
    <x v="62"/>
    <n v="8"/>
    <x v="37"/>
  </r>
  <r>
    <x v="63"/>
    <n v="8"/>
    <x v="37"/>
  </r>
  <r>
    <x v="64"/>
    <n v="8"/>
    <x v="37"/>
  </r>
  <r>
    <x v="65"/>
    <n v="8"/>
    <x v="37"/>
  </r>
  <r>
    <x v="66"/>
    <n v="8.1"/>
    <x v="37"/>
  </r>
  <r>
    <x v="67"/>
    <n v="8.1999999999999993"/>
    <x v="37"/>
  </r>
  <r>
    <x v="68"/>
    <n v="8.4"/>
    <x v="37"/>
  </r>
  <r>
    <x v="69"/>
    <n v="8.6999999999999993"/>
    <x v="37"/>
  </r>
  <r>
    <x v="70"/>
    <n v="9"/>
    <x v="37"/>
  </r>
  <r>
    <x v="71"/>
    <n v="9.4"/>
    <x v="37"/>
  </r>
  <r>
    <x v="72"/>
    <n v="9.6999999999999993"/>
    <x v="37"/>
  </r>
  <r>
    <x v="73"/>
    <n v="9.9"/>
    <x v="37"/>
  </r>
  <r>
    <x v="74"/>
    <n v="10.1"/>
    <x v="37"/>
  </r>
  <r>
    <x v="75"/>
    <n v="10.199999999999999"/>
    <x v="37"/>
  </r>
  <r>
    <x v="76"/>
    <n v="10.4"/>
    <x v="37"/>
  </r>
  <r>
    <x v="77"/>
    <n v="10.6"/>
    <x v="37"/>
  </r>
  <r>
    <x v="78"/>
    <n v="10.8"/>
    <x v="37"/>
  </r>
  <r>
    <x v="79"/>
    <n v="11.1"/>
    <x v="37"/>
  </r>
  <r>
    <x v="80"/>
    <n v="11.4"/>
    <x v="37"/>
  </r>
  <r>
    <x v="81"/>
    <n v="11.8"/>
    <x v="37"/>
  </r>
  <r>
    <x v="82"/>
    <n v="12"/>
    <x v="37"/>
  </r>
  <r>
    <x v="83"/>
    <n v="12.2"/>
    <x v="37"/>
  </r>
  <r>
    <x v="84"/>
    <n v="12.3"/>
    <x v="37"/>
  </r>
  <r>
    <x v="85"/>
    <n v="12.3"/>
    <x v="37"/>
  </r>
  <r>
    <x v="86"/>
    <n v="12.1"/>
    <x v="37"/>
  </r>
  <r>
    <x v="87"/>
    <n v="11.8"/>
    <x v="37"/>
  </r>
  <r>
    <x v="88"/>
    <n v="11.5"/>
    <x v="37"/>
  </r>
  <r>
    <x v="89"/>
    <n v="11.2"/>
    <x v="37"/>
  </r>
  <r>
    <x v="90"/>
    <n v="10.9"/>
    <x v="37"/>
  </r>
  <r>
    <x v="91"/>
    <n v="10.6"/>
    <x v="37"/>
  </r>
  <r>
    <x v="92"/>
    <n v="10.3"/>
    <x v="37"/>
  </r>
  <r>
    <x v="93"/>
    <n v="10"/>
    <x v="37"/>
  </r>
  <r>
    <x v="94"/>
    <n v="9.6999999999999993"/>
    <x v="37"/>
  </r>
  <r>
    <x v="95"/>
    <n v="9.5"/>
    <x v="37"/>
  </r>
  <r>
    <x v="96"/>
    <n v="9.3000000000000007"/>
    <x v="37"/>
  </r>
  <r>
    <x v="97"/>
    <n v="9.1"/>
    <x v="37"/>
  </r>
  <r>
    <x v="98"/>
    <n v="9"/>
    <x v="37"/>
  </r>
  <r>
    <x v="99"/>
    <n v="9"/>
    <x v="37"/>
  </r>
  <r>
    <x v="100"/>
    <n v="8.9"/>
    <x v="37"/>
  </r>
  <r>
    <x v="101"/>
    <n v="8.9"/>
    <x v="37"/>
  </r>
  <r>
    <x v="102"/>
    <n v="8.9"/>
    <x v="37"/>
  </r>
  <r>
    <x v="103"/>
    <n v="8.8000000000000007"/>
    <x v="37"/>
  </r>
  <r>
    <x v="104"/>
    <n v="8.6999999999999993"/>
    <x v="37"/>
  </r>
  <r>
    <x v="105"/>
    <n v="8.6"/>
    <x v="37"/>
  </r>
  <r>
    <x v="106"/>
    <n v="8.5"/>
    <x v="37"/>
  </r>
  <r>
    <x v="107"/>
    <n v="8.4"/>
    <x v="37"/>
  </r>
  <r>
    <x v="108"/>
    <n v="8.3000000000000007"/>
    <x v="37"/>
  </r>
  <r>
    <x v="109"/>
    <n v="8.1999999999999993"/>
    <x v="37"/>
  </r>
  <r>
    <x v="110"/>
    <n v="8.1999999999999993"/>
    <x v="37"/>
  </r>
  <r>
    <x v="111"/>
    <n v="8.1999999999999993"/>
    <x v="37"/>
  </r>
  <r>
    <x v="112"/>
    <n v="8.1"/>
    <x v="37"/>
  </r>
  <r>
    <x v="113"/>
    <n v="8.1"/>
    <x v="37"/>
  </r>
  <r>
    <x v="114"/>
    <n v="8"/>
    <x v="37"/>
  </r>
  <r>
    <x v="115"/>
    <n v="7.9"/>
    <x v="37"/>
  </r>
  <r>
    <x v="116"/>
    <n v="7.8"/>
    <x v="37"/>
  </r>
  <r>
    <x v="117"/>
    <n v="7.7"/>
    <x v="37"/>
  </r>
  <r>
    <x v="118"/>
    <n v="7.6"/>
    <x v="37"/>
  </r>
  <r>
    <x v="119"/>
    <n v="7.6"/>
    <x v="37"/>
  </r>
  <r>
    <x v="120"/>
    <n v="7.5"/>
    <x v="37"/>
  </r>
  <r>
    <x v="121"/>
    <n v="7.5"/>
    <x v="37"/>
  </r>
  <r>
    <x v="122"/>
    <n v="7.4"/>
    <x v="37"/>
  </r>
  <r>
    <x v="123"/>
    <n v="7.4"/>
    <x v="37"/>
  </r>
  <r>
    <x v="124"/>
    <n v="7.2"/>
    <x v="37"/>
  </r>
  <r>
    <x v="125"/>
    <n v="7.1"/>
    <x v="37"/>
  </r>
  <r>
    <x v="126"/>
    <n v="7"/>
    <x v="37"/>
  </r>
  <r>
    <x v="127"/>
    <n v="6.8"/>
    <x v="37"/>
  </r>
  <r>
    <x v="128"/>
    <n v="6.7"/>
    <x v="37"/>
  </r>
  <r>
    <x v="129"/>
    <n v="6.6"/>
    <x v="37"/>
  </r>
  <r>
    <x v="130"/>
    <n v="6.4"/>
    <x v="37"/>
  </r>
  <r>
    <x v="131"/>
    <n v="6.3"/>
    <x v="37"/>
  </r>
  <r>
    <x v="132"/>
    <n v="6.2"/>
    <x v="37"/>
  </r>
  <r>
    <x v="133"/>
    <n v="6.1"/>
    <x v="37"/>
  </r>
  <r>
    <x v="134"/>
    <n v="5.9"/>
    <x v="37"/>
  </r>
  <r>
    <x v="135"/>
    <n v="5.9"/>
    <x v="37"/>
  </r>
  <r>
    <x v="136"/>
    <n v="5.8"/>
    <x v="37"/>
  </r>
  <r>
    <x v="137"/>
    <n v="5.7"/>
    <x v="37"/>
  </r>
  <r>
    <x v="138"/>
    <n v="5.7"/>
    <x v="37"/>
  </r>
  <r>
    <x v="139"/>
    <n v="5.7"/>
    <x v="37"/>
  </r>
  <r>
    <x v="140"/>
    <n v="5.6"/>
    <x v="37"/>
  </r>
  <r>
    <x v="141"/>
    <n v="5.6"/>
    <x v="37"/>
  </r>
  <r>
    <x v="142"/>
    <n v="5.6"/>
    <x v="37"/>
  </r>
  <r>
    <x v="143"/>
    <n v="5.5"/>
    <x v="37"/>
  </r>
  <r>
    <x v="144"/>
    <n v="5.5"/>
    <x v="37"/>
  </r>
  <r>
    <x v="145"/>
    <n v="5.4"/>
    <x v="37"/>
  </r>
  <r>
    <x v="146"/>
    <n v="5.3"/>
    <x v="37"/>
  </r>
  <r>
    <x v="147"/>
    <n v="5.2"/>
    <x v="37"/>
  </r>
  <r>
    <x v="148"/>
    <n v="5.2"/>
    <x v="37"/>
  </r>
  <r>
    <x v="149"/>
    <n v="5.0999999999999996"/>
    <x v="37"/>
  </r>
  <r>
    <x v="150"/>
    <n v="5.0999999999999996"/>
    <x v="37"/>
  </r>
  <r>
    <x v="151"/>
    <n v="5.0999999999999996"/>
    <x v="37"/>
  </r>
  <r>
    <x v="152"/>
    <n v="5.0999999999999996"/>
    <x v="37"/>
  </r>
  <r>
    <x v="153"/>
    <n v="5"/>
    <x v="37"/>
  </r>
  <r>
    <x v="154"/>
    <n v="5"/>
    <x v="37"/>
  </r>
  <r>
    <x v="155"/>
    <n v="4.9000000000000004"/>
    <x v="37"/>
  </r>
  <r>
    <x v="156"/>
    <n v="4.8"/>
    <x v="37"/>
  </r>
  <r>
    <x v="157"/>
    <n v="4.7"/>
    <x v="37"/>
  </r>
  <r>
    <x v="158"/>
    <n v="4.7"/>
    <x v="37"/>
  </r>
  <r>
    <x v="159"/>
    <n v="4.8"/>
    <x v="37"/>
  </r>
  <r>
    <x v="160"/>
    <n v="4.8"/>
    <x v="37"/>
  </r>
  <r>
    <x v="161"/>
    <n v="4.9000000000000004"/>
    <x v="37"/>
  </r>
  <r>
    <x v="162"/>
    <n v="4.9000000000000004"/>
    <x v="37"/>
  </r>
  <r>
    <x v="163"/>
    <n v="5"/>
    <x v="37"/>
  </r>
  <r>
    <x v="164"/>
    <n v="5.0999999999999996"/>
    <x v="37"/>
  </r>
  <r>
    <x v="165"/>
    <n v="5.0999999999999996"/>
    <x v="37"/>
  </r>
  <r>
    <x v="166"/>
    <n v="5.2"/>
    <x v="37"/>
  </r>
  <r>
    <x v="167"/>
    <n v="5.2"/>
    <x v="37"/>
  </r>
  <r>
    <x v="168"/>
    <n v="5.2"/>
    <x v="37"/>
  </r>
  <r>
    <x v="169"/>
    <n v="5.2"/>
    <x v="37"/>
  </r>
  <r>
    <x v="170"/>
    <n v="5.2"/>
    <x v="37"/>
  </r>
  <r>
    <x v="171"/>
    <n v="5.2"/>
    <x v="37"/>
  </r>
  <r>
    <x v="172"/>
    <n v="5.2"/>
    <x v="37"/>
  </r>
  <r>
    <x v="173"/>
    <n v="5.3"/>
    <x v="37"/>
  </r>
  <r>
    <x v="174"/>
    <n v="5.4"/>
    <x v="37"/>
  </r>
  <r>
    <x v="175"/>
    <n v="5.5"/>
    <x v="37"/>
  </r>
  <r>
    <x v="176"/>
    <n v="5.7"/>
    <x v="37"/>
  </r>
  <r>
    <x v="177"/>
    <n v="5.9"/>
    <x v="37"/>
  </r>
  <r>
    <x v="178"/>
    <n v="6.1"/>
    <x v="37"/>
  </r>
  <r>
    <x v="179"/>
    <n v="6.3"/>
    <x v="37"/>
  </r>
  <r>
    <x v="180"/>
    <n v="6.6"/>
    <x v="37"/>
  </r>
  <r>
    <x v="181"/>
    <n v="6.8"/>
    <x v="37"/>
  </r>
  <r>
    <x v="182"/>
    <n v="6.9"/>
    <x v="37"/>
  </r>
  <r>
    <x v="183"/>
    <n v="7"/>
    <x v="37"/>
  </r>
  <r>
    <x v="184"/>
    <n v="7"/>
    <x v="37"/>
  </r>
  <r>
    <x v="185"/>
    <n v="6.9"/>
    <x v="37"/>
  </r>
  <r>
    <x v="186"/>
    <n v="6.9"/>
    <x v="37"/>
  </r>
  <r>
    <x v="187"/>
    <n v="6.8"/>
    <x v="37"/>
  </r>
  <r>
    <x v="188"/>
    <n v="6.9"/>
    <x v="37"/>
  </r>
  <r>
    <x v="189"/>
    <n v="7"/>
    <x v="37"/>
  </r>
  <r>
    <x v="190"/>
    <n v="7.1"/>
    <x v="37"/>
  </r>
  <r>
    <x v="191"/>
    <n v="7.2"/>
    <x v="37"/>
  </r>
  <r>
    <x v="192"/>
    <n v="7.3"/>
    <x v="37"/>
  </r>
  <r>
    <x v="193"/>
    <n v="7.4"/>
    <x v="37"/>
  </r>
  <r>
    <x v="194"/>
    <n v="7.4"/>
    <x v="37"/>
  </r>
  <r>
    <x v="195"/>
    <n v="7.4"/>
    <x v="37"/>
  </r>
  <r>
    <x v="196"/>
    <n v="7.5"/>
    <x v="37"/>
  </r>
  <r>
    <x v="197"/>
    <n v="7.5"/>
    <x v="37"/>
  </r>
  <r>
    <x v="198"/>
    <n v="7.5"/>
    <x v="37"/>
  </r>
  <r>
    <x v="199"/>
    <n v="7.5"/>
    <x v="37"/>
  </r>
  <r>
    <x v="200"/>
    <n v="7.4"/>
    <x v="37"/>
  </r>
  <r>
    <x v="201"/>
    <n v="7.3"/>
    <x v="37"/>
  </r>
  <r>
    <x v="202"/>
    <n v="7.2"/>
    <x v="37"/>
  </r>
  <r>
    <x v="203"/>
    <n v="7.1"/>
    <x v="37"/>
  </r>
  <r>
    <x v="204"/>
    <n v="7"/>
    <x v="37"/>
  </r>
  <r>
    <x v="205"/>
    <n v="7"/>
    <x v="37"/>
  </r>
  <r>
    <x v="206"/>
    <n v="6.9"/>
    <x v="37"/>
  </r>
  <r>
    <x v="207"/>
    <n v="6.9"/>
    <x v="37"/>
  </r>
  <r>
    <x v="208"/>
    <n v="6.9"/>
    <x v="37"/>
  </r>
  <r>
    <x v="209"/>
    <n v="6.9"/>
    <x v="37"/>
  </r>
  <r>
    <x v="210"/>
    <n v="6.9"/>
    <x v="37"/>
  </r>
  <r>
    <x v="211"/>
    <n v="6.8"/>
    <x v="37"/>
  </r>
  <r>
    <x v="212"/>
    <n v="6.8"/>
    <x v="37"/>
  </r>
  <r>
    <x v="213"/>
    <n v="6.7"/>
    <x v="37"/>
  </r>
  <r>
    <x v="214"/>
    <n v="6.7"/>
    <x v="37"/>
  </r>
  <r>
    <x v="215"/>
    <n v="6.7"/>
    <x v="37"/>
  </r>
  <r>
    <x v="216"/>
    <n v="6.6"/>
    <x v="37"/>
  </r>
  <r>
    <x v="217"/>
    <n v="6.6"/>
    <x v="37"/>
  </r>
  <r>
    <x v="218"/>
    <n v="6.6"/>
    <x v="37"/>
  </r>
  <r>
    <x v="219"/>
    <n v="6.5"/>
    <x v="37"/>
  </r>
  <r>
    <x v="220"/>
    <n v="6.5"/>
    <x v="37"/>
  </r>
  <r>
    <x v="221"/>
    <n v="6.4"/>
    <x v="37"/>
  </r>
  <r>
    <x v="222"/>
    <n v="6.3"/>
    <x v="37"/>
  </r>
  <r>
    <x v="223"/>
    <n v="6.2"/>
    <x v="37"/>
  </r>
  <r>
    <x v="224"/>
    <n v="6.2"/>
    <x v="37"/>
  </r>
  <r>
    <x v="225"/>
    <n v="6.1"/>
    <x v="37"/>
  </r>
  <r>
    <x v="226"/>
    <n v="5.9"/>
    <x v="37"/>
  </r>
  <r>
    <x v="227"/>
    <n v="5.8"/>
    <x v="37"/>
  </r>
  <r>
    <x v="228"/>
    <n v="5.7"/>
    <x v="37"/>
  </r>
  <r>
    <x v="229"/>
    <n v="5.7"/>
    <x v="37"/>
  </r>
  <r>
    <x v="230"/>
    <n v="5.8"/>
    <x v="37"/>
  </r>
  <r>
    <x v="231"/>
    <n v="5.9"/>
    <x v="37"/>
  </r>
  <r>
    <x v="232"/>
    <n v="5.9"/>
    <x v="37"/>
  </r>
  <r>
    <x v="233"/>
    <n v="6"/>
    <x v="37"/>
  </r>
  <r>
    <x v="234"/>
    <n v="6"/>
    <x v="37"/>
  </r>
  <r>
    <x v="235"/>
    <n v="6"/>
    <x v="37"/>
  </r>
  <r>
    <x v="236"/>
    <n v="6"/>
    <x v="37"/>
  </r>
  <r>
    <x v="237"/>
    <n v="6"/>
    <x v="37"/>
  </r>
  <r>
    <x v="238"/>
    <n v="6"/>
    <x v="37"/>
  </r>
  <r>
    <x v="239"/>
    <n v="6"/>
    <x v="37"/>
  </r>
  <r>
    <x v="240"/>
    <n v="5.9"/>
    <x v="37"/>
  </r>
  <r>
    <x v="241"/>
    <n v="5.9"/>
    <x v="37"/>
  </r>
  <r>
    <x v="242"/>
    <n v="5.8"/>
    <x v="37"/>
  </r>
  <r>
    <x v="243"/>
    <n v="5.7"/>
    <x v="37"/>
  </r>
  <r>
    <x v="244"/>
    <n v="5.6"/>
    <x v="37"/>
  </r>
  <r>
    <x v="245"/>
    <n v="5.5"/>
    <x v="37"/>
  </r>
  <r>
    <x v="246"/>
    <n v="5.3"/>
    <x v="37"/>
  </r>
  <r>
    <x v="247"/>
    <n v="5.3"/>
    <x v="37"/>
  </r>
  <r>
    <x v="248"/>
    <n v="5.2"/>
    <x v="37"/>
  </r>
  <r>
    <x v="249"/>
    <n v="5.2"/>
    <x v="37"/>
  </r>
  <r>
    <x v="250"/>
    <n v="5.3"/>
    <x v="37"/>
  </r>
  <r>
    <x v="251"/>
    <n v="5.3"/>
    <x v="37"/>
  </r>
  <r>
    <x v="252"/>
    <n v="5.3"/>
    <x v="37"/>
  </r>
  <r>
    <x v="253"/>
    <n v="5.3"/>
    <x v="37"/>
  </r>
  <r>
    <x v="254"/>
    <n v="5.3"/>
    <x v="37"/>
  </r>
  <r>
    <x v="255"/>
    <n v="5.2"/>
    <x v="37"/>
  </r>
  <r>
    <x v="256"/>
    <n v="5.2"/>
    <x v="37"/>
  </r>
  <r>
    <x v="257"/>
    <n v="5.2"/>
    <x v="37"/>
  </r>
  <r>
    <x v="258"/>
    <n v="5.2"/>
    <x v="37"/>
  </r>
  <r>
    <x v="259"/>
    <n v="5.0999999999999996"/>
    <x v="37"/>
  </r>
  <r>
    <x v="260"/>
    <n v="5"/>
    <x v="37"/>
  </r>
  <r>
    <x v="261"/>
    <n v="5"/>
    <x v="37"/>
  </r>
  <r>
    <x v="262"/>
    <n v="4.9000000000000004"/>
    <x v="37"/>
  </r>
  <r>
    <x v="263"/>
    <n v="4.8"/>
    <x v="37"/>
  </r>
  <r>
    <x v="264"/>
    <n v="4.8"/>
    <x v="37"/>
  </r>
  <r>
    <x v="265"/>
    <n v="4.8"/>
    <x v="37"/>
  </r>
  <r>
    <x v="266"/>
    <n v="4.7"/>
    <x v="37"/>
  </r>
  <r>
    <x v="267"/>
    <n v="4.7"/>
    <x v="37"/>
  </r>
  <r>
    <x v="268"/>
    <n v="4.7"/>
    <x v="37"/>
  </r>
  <r>
    <x v="269"/>
    <n v="4.7"/>
    <x v="37"/>
  </r>
  <r>
    <x v="270"/>
    <n v="4.7"/>
    <x v="37"/>
  </r>
  <r>
    <x v="271"/>
    <n v="4.7"/>
    <x v="37"/>
  </r>
  <r>
    <x v="272"/>
    <n v="4.7"/>
    <x v="37"/>
  </r>
  <r>
    <x v="273"/>
    <n v="4.7"/>
    <x v="37"/>
  </r>
  <r>
    <x v="274"/>
    <n v="4.5999999999999996"/>
    <x v="37"/>
  </r>
  <r>
    <x v="275"/>
    <n v="4.5999999999999996"/>
    <x v="37"/>
  </r>
  <r>
    <x v="276"/>
    <n v="4.5"/>
    <x v="37"/>
  </r>
  <r>
    <x v="277"/>
    <n v="4.5"/>
    <x v="37"/>
  </r>
  <r>
    <x v="278"/>
    <n v="4.5"/>
    <x v="37"/>
  </r>
  <r>
    <x v="279"/>
    <n v="4.5"/>
    <x v="37"/>
  </r>
  <r>
    <x v="280"/>
    <n v="4.5"/>
    <x v="37"/>
  </r>
  <r>
    <x v="281"/>
    <n v="4.5"/>
    <x v="37"/>
  </r>
  <r>
    <x v="282"/>
    <n v="4.5999999999999996"/>
    <x v="37"/>
  </r>
  <r>
    <x v="283"/>
    <n v="4.5999999999999996"/>
    <x v="37"/>
  </r>
  <r>
    <x v="284"/>
    <n v="4.5"/>
    <x v="37"/>
  </r>
  <r>
    <x v="285"/>
    <n v="4.5"/>
    <x v="37"/>
  </r>
  <r>
    <x v="286"/>
    <n v="4.4000000000000004"/>
    <x v="37"/>
  </r>
  <r>
    <x v="287"/>
    <n v="4.3"/>
    <x v="37"/>
  </r>
  <r>
    <x v="288"/>
    <n v="4.2"/>
    <x v="37"/>
  </r>
  <r>
    <x v="289"/>
    <n v="4.0999999999999996"/>
    <x v="37"/>
  </r>
  <r>
    <x v="290"/>
    <n v="4.0999999999999996"/>
    <x v="37"/>
  </r>
  <r>
    <x v="291"/>
    <n v="4.0999999999999996"/>
    <x v="37"/>
  </r>
  <r>
    <x v="292"/>
    <n v="4.2"/>
    <x v="37"/>
  </r>
  <r>
    <x v="293"/>
    <n v="4.2"/>
    <x v="37"/>
  </r>
  <r>
    <x v="294"/>
    <n v="4.3"/>
    <x v="37"/>
  </r>
  <r>
    <x v="295"/>
    <n v="4.3"/>
    <x v="37"/>
  </r>
  <r>
    <x v="296"/>
    <n v="4.3"/>
    <x v="37"/>
  </r>
  <r>
    <x v="297"/>
    <n v="4.3"/>
    <x v="37"/>
  </r>
  <r>
    <x v="298"/>
    <n v="4.3"/>
    <x v="37"/>
  </r>
  <r>
    <x v="299"/>
    <n v="4.3"/>
    <x v="37"/>
  </r>
  <r>
    <x v="300"/>
    <n v="4.3"/>
    <x v="37"/>
  </r>
  <r>
    <x v="301"/>
    <n v="4.4000000000000004"/>
    <x v="37"/>
  </r>
  <r>
    <x v="302"/>
    <n v="4.5"/>
    <x v="37"/>
  </r>
  <r>
    <x v="303"/>
    <n v="4.5"/>
    <x v="37"/>
  </r>
  <r>
    <x v="304"/>
    <n v="4.5999999999999996"/>
    <x v="37"/>
  </r>
  <r>
    <x v="305"/>
    <n v="4.7"/>
    <x v="37"/>
  </r>
  <r>
    <x v="306"/>
    <n v="4.8"/>
    <x v="37"/>
  </r>
  <r>
    <x v="307"/>
    <n v="4.9000000000000004"/>
    <x v="37"/>
  </r>
  <r>
    <x v="308"/>
    <n v="5.0999999999999996"/>
    <x v="37"/>
  </r>
  <r>
    <x v="309"/>
    <n v="5.2"/>
    <x v="37"/>
  </r>
  <r>
    <x v="310"/>
    <n v="5.4"/>
    <x v="37"/>
  </r>
  <r>
    <x v="311"/>
    <n v="5.5"/>
    <x v="37"/>
  </r>
  <r>
    <x v="312"/>
    <n v="5.6"/>
    <x v="37"/>
  </r>
  <r>
    <x v="313"/>
    <n v="5.6"/>
    <x v="37"/>
  </r>
  <r>
    <x v="314"/>
    <n v="5.6"/>
    <x v="37"/>
  </r>
  <r>
    <x v="315"/>
    <n v="5.6"/>
    <x v="37"/>
  </r>
  <r>
    <x v="316"/>
    <n v="5.5"/>
    <x v="37"/>
  </r>
  <r>
    <x v="317"/>
    <n v="5.5"/>
    <x v="37"/>
  </r>
  <r>
    <x v="318"/>
    <n v="5.4"/>
    <x v="37"/>
  </r>
  <r>
    <x v="319"/>
    <n v="5.4"/>
    <x v="37"/>
  </r>
  <r>
    <x v="320"/>
    <n v="5.5"/>
    <x v="37"/>
  </r>
  <r>
    <x v="321"/>
    <n v="5.5"/>
    <x v="37"/>
  </r>
  <r>
    <x v="322"/>
    <n v="5.6"/>
    <x v="37"/>
  </r>
  <r>
    <x v="323"/>
    <n v="5.7"/>
    <x v="37"/>
  </r>
  <r>
    <x v="324"/>
    <n v="5.8"/>
    <x v="37"/>
  </r>
  <r>
    <x v="325"/>
    <n v="5.8"/>
    <x v="37"/>
  </r>
  <r>
    <x v="326"/>
    <n v="5.8"/>
    <x v="37"/>
  </r>
  <r>
    <x v="327"/>
    <n v="5.8"/>
    <x v="37"/>
  </r>
  <r>
    <x v="328"/>
    <n v="5.8"/>
    <x v="37"/>
  </r>
  <r>
    <x v="329"/>
    <n v="5.8"/>
    <x v="37"/>
  </r>
  <r>
    <x v="330"/>
    <n v="5.7"/>
    <x v="37"/>
  </r>
  <r>
    <x v="331"/>
    <n v="5.7"/>
    <x v="37"/>
  </r>
  <r>
    <x v="332"/>
    <n v="5.6"/>
    <x v="37"/>
  </r>
  <r>
    <x v="333"/>
    <n v="5.6"/>
    <x v="37"/>
  </r>
  <r>
    <x v="334"/>
    <n v="5.5"/>
    <x v="37"/>
  </r>
  <r>
    <x v="335"/>
    <n v="5.5"/>
    <x v="37"/>
  </r>
  <r>
    <x v="336"/>
    <n v="5.4"/>
    <x v="37"/>
  </r>
  <r>
    <x v="337"/>
    <n v="5.4"/>
    <x v="37"/>
  </r>
  <r>
    <x v="338"/>
    <n v="5.4"/>
    <x v="37"/>
  </r>
  <r>
    <x v="339"/>
    <n v="5.4"/>
    <x v="37"/>
  </r>
  <r>
    <x v="340"/>
    <n v="5.4"/>
    <x v="37"/>
  </r>
  <r>
    <x v="341"/>
    <n v="5.4"/>
    <x v="37"/>
  </r>
  <r>
    <x v="342"/>
    <n v="5.4"/>
    <x v="37"/>
  </r>
  <r>
    <x v="343"/>
    <n v="5.3"/>
    <x v="37"/>
  </r>
  <r>
    <x v="344"/>
    <n v="5.3"/>
    <x v="37"/>
  </r>
  <r>
    <x v="345"/>
    <n v="5.3"/>
    <x v="37"/>
  </r>
  <r>
    <x v="346"/>
    <n v="5.2"/>
    <x v="37"/>
  </r>
  <r>
    <x v="347"/>
    <n v="5.2"/>
    <x v="37"/>
  </r>
  <r>
    <x v="348"/>
    <n v="5.2"/>
    <x v="37"/>
  </r>
  <r>
    <x v="349"/>
    <n v="5.2"/>
    <x v="37"/>
  </r>
  <r>
    <x v="350"/>
    <n v="5.0999999999999996"/>
    <x v="37"/>
  </r>
  <r>
    <x v="351"/>
    <n v="5.0999999999999996"/>
    <x v="37"/>
  </r>
  <r>
    <x v="352"/>
    <n v="5"/>
    <x v="37"/>
  </r>
  <r>
    <x v="353"/>
    <n v="5"/>
    <x v="37"/>
  </r>
  <r>
    <x v="354"/>
    <n v="4.9000000000000004"/>
    <x v="37"/>
  </r>
  <r>
    <x v="355"/>
    <n v="4.9000000000000004"/>
    <x v="37"/>
  </r>
  <r>
    <x v="356"/>
    <n v="4.9000000000000004"/>
    <x v="37"/>
  </r>
  <r>
    <x v="357"/>
    <n v="4.9000000000000004"/>
    <x v="37"/>
  </r>
  <r>
    <x v="358"/>
    <n v="4.9000000000000004"/>
    <x v="37"/>
  </r>
  <r>
    <x v="359"/>
    <n v="4.8"/>
    <x v="37"/>
  </r>
  <r>
    <x v="360"/>
    <n v="4.8"/>
    <x v="37"/>
  </r>
  <r>
    <x v="361"/>
    <n v="4.7"/>
    <x v="37"/>
  </r>
  <r>
    <x v="362"/>
    <n v="4.7"/>
    <x v="37"/>
  </r>
  <r>
    <x v="363"/>
    <n v="4.7"/>
    <x v="37"/>
  </r>
  <r>
    <x v="364"/>
    <n v="4.8"/>
    <x v="37"/>
  </r>
  <r>
    <x v="365"/>
    <n v="4.8"/>
    <x v="37"/>
  </r>
  <r>
    <x v="366"/>
    <n v="4.8"/>
    <x v="37"/>
  </r>
  <r>
    <x v="367"/>
    <n v="4.8"/>
    <x v="37"/>
  </r>
  <r>
    <x v="368"/>
    <n v="4.7"/>
    <x v="37"/>
  </r>
  <r>
    <x v="369"/>
    <n v="4.7"/>
    <x v="37"/>
  </r>
  <r>
    <x v="370"/>
    <n v="4.5999999999999996"/>
    <x v="37"/>
  </r>
  <r>
    <x v="371"/>
    <n v="4.5999999999999996"/>
    <x v="37"/>
  </r>
  <r>
    <x v="372"/>
    <n v="4.5"/>
    <x v="37"/>
  </r>
  <r>
    <x v="373"/>
    <n v="4.5"/>
    <x v="37"/>
  </r>
  <r>
    <x v="374"/>
    <n v="4.4000000000000004"/>
    <x v="37"/>
  </r>
  <r>
    <x v="375"/>
    <n v="4.4000000000000004"/>
    <x v="37"/>
  </r>
  <r>
    <x v="376"/>
    <n v="4.4000000000000004"/>
    <x v="37"/>
  </r>
  <r>
    <x v="377"/>
    <n v="4.5"/>
    <x v="37"/>
  </r>
  <r>
    <x v="378"/>
    <n v="4.5999999999999996"/>
    <x v="37"/>
  </r>
  <r>
    <x v="379"/>
    <n v="4.7"/>
    <x v="37"/>
  </r>
  <r>
    <x v="380"/>
    <n v="4.7"/>
    <x v="37"/>
  </r>
  <r>
    <x v="381"/>
    <n v="4.8"/>
    <x v="37"/>
  </r>
  <r>
    <x v="382"/>
    <n v="4.8"/>
    <x v="37"/>
  </r>
  <r>
    <x v="383"/>
    <n v="4.8"/>
    <x v="37"/>
  </r>
  <r>
    <x v="384"/>
    <n v="4.8"/>
    <x v="37"/>
  </r>
  <r>
    <x v="385"/>
    <n v="4.8"/>
    <x v="37"/>
  </r>
  <r>
    <x v="386"/>
    <n v="4.9000000000000004"/>
    <x v="37"/>
  </r>
  <r>
    <x v="387"/>
    <n v="4.9000000000000004"/>
    <x v="37"/>
  </r>
  <r>
    <x v="388"/>
    <n v="5"/>
    <x v="37"/>
  </r>
  <r>
    <x v="389"/>
    <n v="5.0999999999999996"/>
    <x v="37"/>
  </r>
  <r>
    <x v="390"/>
    <n v="5.3"/>
    <x v="37"/>
  </r>
  <r>
    <x v="391"/>
    <n v="5.4"/>
    <x v="37"/>
  </r>
  <r>
    <x v="392"/>
    <n v="5.6"/>
    <x v="37"/>
  </r>
  <r>
    <x v="393"/>
    <n v="5.9"/>
    <x v="37"/>
  </r>
  <r>
    <x v="394"/>
    <n v="6.2"/>
    <x v="37"/>
  </r>
  <r>
    <x v="395"/>
    <n v="6.7"/>
    <x v="37"/>
  </r>
  <r>
    <x v="396"/>
    <n v="7.1"/>
    <x v="37"/>
  </r>
  <r>
    <x v="397"/>
    <n v="7.5"/>
    <x v="37"/>
  </r>
  <r>
    <x v="398"/>
    <n v="7.8"/>
    <x v="37"/>
  </r>
  <r>
    <x v="399"/>
    <n v="8"/>
    <x v="37"/>
  </r>
  <r>
    <x v="400"/>
    <n v="8.1999999999999993"/>
    <x v="37"/>
  </r>
  <r>
    <x v="401"/>
    <n v="8.1999999999999993"/>
    <x v="37"/>
  </r>
  <r>
    <x v="402"/>
    <n v="8.3000000000000007"/>
    <x v="37"/>
  </r>
  <r>
    <x v="403"/>
    <n v="8.1999999999999993"/>
    <x v="37"/>
  </r>
  <r>
    <x v="404"/>
    <n v="8.1999999999999993"/>
    <x v="37"/>
  </r>
  <r>
    <x v="405"/>
    <n v="8.1999999999999993"/>
    <x v="37"/>
  </r>
  <r>
    <x v="406"/>
    <n v="8.1999999999999993"/>
    <x v="37"/>
  </r>
  <r>
    <x v="407"/>
    <n v="8.3000000000000007"/>
    <x v="37"/>
  </r>
  <r>
    <x v="408"/>
    <n v="8.4"/>
    <x v="37"/>
  </r>
  <r>
    <x v="409"/>
    <n v="8.4"/>
    <x v="37"/>
  </r>
  <r>
    <x v="410"/>
    <n v="8.4"/>
    <x v="37"/>
  </r>
  <r>
    <x v="411"/>
    <n v="8.3000000000000007"/>
    <x v="37"/>
  </r>
  <r>
    <x v="412"/>
    <n v="8.1999999999999993"/>
    <x v="37"/>
  </r>
  <r>
    <x v="413"/>
    <n v="8.1"/>
    <x v="37"/>
  </r>
  <r>
    <x v="414"/>
    <n v="8"/>
    <x v="37"/>
  </r>
  <r>
    <x v="415"/>
    <n v="8"/>
    <x v="37"/>
  </r>
  <r>
    <x v="416"/>
    <n v="8"/>
    <x v="37"/>
  </r>
  <r>
    <x v="417"/>
    <n v="7.9"/>
    <x v="37"/>
  </r>
  <r>
    <x v="418"/>
    <n v="7.9"/>
    <x v="37"/>
  </r>
  <r>
    <x v="419"/>
    <n v="7.8"/>
    <x v="37"/>
  </r>
  <r>
    <x v="420"/>
    <n v="7.7"/>
    <x v="37"/>
  </r>
  <r>
    <x v="421"/>
    <n v="7.6"/>
    <x v="37"/>
  </r>
  <r>
    <x v="422"/>
    <n v="7.6"/>
    <x v="37"/>
  </r>
  <r>
    <x v="423"/>
    <n v="7.6"/>
    <x v="37"/>
  </r>
  <r>
    <x v="424"/>
    <n v="7.7"/>
    <x v="37"/>
  </r>
  <r>
    <x v="425"/>
    <n v="7.7"/>
    <x v="37"/>
  </r>
  <r>
    <x v="426"/>
    <n v="7.8"/>
    <x v="37"/>
  </r>
  <r>
    <x v="427"/>
    <n v="7.8"/>
    <x v="37"/>
  </r>
  <r>
    <x v="428"/>
    <n v="7.8"/>
    <x v="37"/>
  </r>
  <r>
    <x v="429"/>
    <n v="7.8"/>
    <x v="37"/>
  </r>
  <r>
    <x v="430"/>
    <n v="7.7"/>
    <x v="37"/>
  </r>
  <r>
    <x v="431"/>
    <n v="7.6"/>
    <x v="37"/>
  </r>
  <r>
    <x v="432"/>
    <n v="7.5"/>
    <x v="37"/>
  </r>
  <r>
    <x v="433"/>
    <n v="7.4"/>
    <x v="37"/>
  </r>
  <r>
    <x v="434"/>
    <n v="7.5"/>
    <x v="37"/>
  </r>
  <r>
    <x v="435"/>
    <n v="7.5"/>
    <x v="37"/>
  </r>
  <r>
    <x v="436"/>
    <n v="7.6"/>
    <x v="37"/>
  </r>
  <r>
    <x v="437"/>
    <n v="7.7"/>
    <x v="37"/>
  </r>
  <r>
    <x v="438"/>
    <n v="7.7"/>
    <x v="37"/>
  </r>
  <r>
    <x v="439"/>
    <n v="7.7"/>
    <x v="37"/>
  </r>
  <r>
    <x v="440"/>
    <n v="7.6"/>
    <x v="37"/>
  </r>
  <r>
    <x v="441"/>
    <n v="7.6"/>
    <x v="37"/>
  </r>
  <r>
    <x v="442"/>
    <n v="7.6"/>
    <x v="37"/>
  </r>
  <r>
    <x v="443"/>
    <n v="7.6"/>
    <x v="37"/>
  </r>
  <r>
    <x v="444"/>
    <n v="7.5"/>
    <x v="37"/>
  </r>
  <r>
    <x v="445"/>
    <n v="7.4"/>
    <x v="37"/>
  </r>
  <r>
    <x v="446"/>
    <n v="7.3"/>
    <x v="37"/>
  </r>
  <r>
    <x v="447"/>
    <n v="7.2"/>
    <x v="37"/>
  </r>
  <r>
    <x v="448"/>
    <n v="7.1"/>
    <x v="37"/>
  </r>
  <r>
    <x v="449"/>
    <n v="7.1"/>
    <x v="37"/>
  </r>
  <r>
    <x v="450"/>
    <n v="7"/>
    <x v="37"/>
  </r>
  <r>
    <x v="451"/>
    <n v="7"/>
    <x v="37"/>
  </r>
  <r>
    <x v="452"/>
    <n v="6.9"/>
    <x v="37"/>
  </r>
  <r>
    <x v="453"/>
    <n v="6.8"/>
    <x v="37"/>
  </r>
  <r>
    <x v="454"/>
    <n v="6.7"/>
    <x v="37"/>
  </r>
  <r>
    <x v="455"/>
    <n v="6.6"/>
    <x v="37"/>
  </r>
  <r>
    <x v="456"/>
    <n v="6.5"/>
    <x v="37"/>
  </r>
  <r>
    <x v="457"/>
    <n v="6.4"/>
    <x v="37"/>
  </r>
  <r>
    <x v="458"/>
    <n v="6.3"/>
    <x v="37"/>
  </r>
  <r>
    <x v="459"/>
    <n v="6.2"/>
    <x v="37"/>
  </r>
  <r>
    <x v="460"/>
    <n v="6.1"/>
    <x v="37"/>
  </r>
  <r>
    <x v="461"/>
    <n v="6"/>
    <x v="37"/>
  </r>
  <r>
    <x v="462"/>
    <n v="5.9"/>
    <x v="37"/>
  </r>
  <r>
    <x v="463"/>
    <n v="5.8"/>
    <x v="37"/>
  </r>
  <r>
    <x v="464"/>
    <n v="5.7"/>
    <x v="37"/>
  </r>
  <r>
    <x v="465"/>
    <n v="5.6"/>
    <x v="37"/>
  </r>
  <r>
    <x v="466"/>
    <n v="5.6"/>
    <x v="37"/>
  </r>
  <r>
    <x v="467"/>
    <n v="5.5"/>
    <x v="37"/>
  </r>
  <r>
    <x v="468"/>
    <n v="5.5"/>
    <x v="37"/>
  </r>
  <r>
    <x v="469"/>
    <n v="5.6"/>
    <x v="37"/>
  </r>
  <r>
    <x v="470"/>
    <n v="5.6"/>
    <x v="37"/>
  </r>
  <r>
    <x v="471"/>
    <n v="5.5"/>
    <x v="37"/>
  </r>
  <r>
    <x v="472"/>
    <n v="5.5"/>
    <x v="37"/>
  </r>
  <r>
    <x v="473"/>
    <n v="5.4"/>
    <x v="37"/>
  </r>
  <r>
    <x v="474"/>
    <n v="5.4"/>
    <x v="37"/>
  </r>
  <r>
    <x v="475"/>
    <n v="5.3"/>
    <x v="37"/>
  </r>
  <r>
    <x v="476"/>
    <n v="5.3"/>
    <x v="37"/>
  </r>
  <r>
    <x v="477"/>
    <n v="5.3"/>
    <x v="37"/>
  </r>
  <r>
    <x v="478"/>
    <n v="5.3"/>
    <x v="37"/>
  </r>
  <r>
    <x v="479"/>
    <n v="5.3"/>
    <x v="37"/>
  </r>
  <r>
    <x v="480"/>
    <n v="5.3"/>
    <x v="37"/>
  </r>
  <r>
    <x v="481"/>
    <n v="5.3"/>
    <x v="37"/>
  </r>
  <r>
    <x v="482"/>
    <n v="5.3"/>
    <x v="37"/>
  </r>
  <r>
    <x v="483"/>
    <n v="5.4"/>
    <x v="37"/>
  </r>
  <r>
    <x v="484"/>
    <n v="5.4"/>
    <x v="37"/>
  </r>
  <r>
    <x v="485"/>
    <n v="5.4"/>
    <x v="37"/>
  </r>
  <r>
    <x v="486"/>
    <n v="5.4"/>
    <x v="37"/>
  </r>
  <r>
    <x v="487"/>
    <n v="5.4"/>
    <x v="37"/>
  </r>
  <r>
    <x v="488"/>
    <n v="5.3"/>
    <x v="37"/>
  </r>
  <r>
    <x v="489"/>
    <n v="5.3"/>
    <x v="37"/>
  </r>
  <r>
    <x v="490"/>
    <n v="5.3"/>
    <x v="37"/>
  </r>
  <r>
    <x v="491"/>
    <n v="5.2"/>
    <x v="37"/>
  </r>
  <r>
    <x v="492"/>
    <n v="5.2"/>
    <x v="37"/>
  </r>
  <r>
    <x v="493"/>
    <n v="5.0999999999999996"/>
    <x v="37"/>
  </r>
  <r>
    <x v="494"/>
    <n v="5.0999999999999996"/>
    <x v="37"/>
  </r>
  <r>
    <x v="495"/>
    <n v="5"/>
    <x v="37"/>
  </r>
  <r>
    <x v="496"/>
    <n v="5"/>
    <x v="37"/>
  </r>
  <r>
    <x v="497"/>
    <n v="4.9000000000000004"/>
    <x v="37"/>
  </r>
  <r>
    <x v="498"/>
    <n v="4.9000000000000004"/>
    <x v="37"/>
  </r>
  <r>
    <x v="499"/>
    <n v="4.9000000000000004"/>
    <x v="37"/>
  </r>
  <r>
    <x v="500"/>
    <n v="4.9000000000000004"/>
    <x v="37"/>
  </r>
  <r>
    <x v="501"/>
    <n v="4.9000000000000004"/>
    <x v="37"/>
  </r>
  <r>
    <x v="502"/>
    <n v="4.9000000000000004"/>
    <x v="37"/>
  </r>
  <r>
    <x v="503"/>
    <n v="4.9000000000000004"/>
    <x v="37"/>
  </r>
  <r>
    <x v="504"/>
    <n v="4.8"/>
    <x v="37"/>
  </r>
  <r>
    <x v="505"/>
    <n v="4.7"/>
    <x v="37"/>
  </r>
  <r>
    <x v="506"/>
    <n v="4.5999999999999996"/>
    <x v="37"/>
  </r>
  <r>
    <x v="507"/>
    <n v="4.5"/>
    <x v="37"/>
  </r>
  <r>
    <x v="508"/>
    <n v="4.4000000000000004"/>
    <x v="37"/>
  </r>
  <r>
    <x v="509"/>
    <n v="4.3"/>
    <x v="37"/>
  </r>
  <r>
    <x v="510"/>
    <n v="4.3"/>
    <x v="37"/>
  </r>
  <r>
    <x v="511"/>
    <n v="4.2"/>
    <x v="37"/>
  </r>
  <r>
    <x v="512"/>
    <n v="4.2"/>
    <x v="37"/>
  </r>
  <r>
    <x v="513"/>
    <n v="4.3"/>
    <x v="37"/>
  </r>
  <r>
    <x v="514"/>
    <n v="4.3"/>
    <x v="37"/>
  </r>
  <r>
    <x v="515"/>
    <n v="4.3"/>
    <x v="37"/>
  </r>
  <r>
    <x v="516"/>
    <n v="4.3"/>
    <x v="37"/>
  </r>
  <r>
    <x v="517"/>
    <n v="4.3"/>
    <x v="37"/>
  </r>
  <r>
    <x v="518"/>
    <n v="4.3"/>
    <x v="37"/>
  </r>
  <r>
    <x v="519"/>
    <n v="4.2"/>
    <x v="37"/>
  </r>
  <r>
    <x v="520"/>
    <n v="4.2"/>
    <x v="37"/>
  </r>
  <r>
    <x v="521"/>
    <n v="4.2"/>
    <x v="37"/>
  </r>
  <r>
    <x v="522"/>
    <n v="4.2"/>
    <x v="37"/>
  </r>
  <r>
    <x v="523"/>
    <n v="4.2"/>
    <x v="37"/>
  </r>
  <r>
    <x v="524"/>
    <n v="4.3"/>
    <x v="37"/>
  </r>
  <r>
    <x v="525"/>
    <n v="4.3"/>
    <x v="37"/>
  </r>
  <r>
    <x v="526"/>
    <n v="4.3"/>
    <x v="37"/>
  </r>
  <r>
    <x v="527"/>
    <n v="4.4000000000000004"/>
    <x v="37"/>
  </r>
  <r>
    <x v="528"/>
    <n v="4.4000000000000004"/>
    <x v="37"/>
  </r>
  <r>
    <x v="529"/>
    <n v="4.5999999999999996"/>
    <x v="37"/>
  </r>
  <r>
    <x v="530"/>
    <n v="4.8"/>
    <x v="37"/>
  </r>
  <r>
    <x v="531"/>
    <n v="16.100000000000001"/>
    <x v="37"/>
  </r>
  <r>
    <x v="532"/>
    <n v="12.9"/>
    <x v="37"/>
  </r>
  <r>
    <x v="533"/>
    <n v="11.3"/>
    <x v="37"/>
  </r>
  <r>
    <x v="534"/>
    <n v="10.4"/>
    <x v="37"/>
  </r>
  <r>
    <x v="535"/>
    <n v="9.3000000000000007"/>
    <x v="37"/>
  </r>
  <r>
    <x v="536"/>
    <n v="8.6999999999999993"/>
    <x v="37"/>
  </r>
  <r>
    <x v="537"/>
    <n v="8.1"/>
    <x v="37"/>
  </r>
  <r>
    <x v="538"/>
    <n v="7.8"/>
    <x v="37"/>
  </r>
  <r>
    <x v="539"/>
    <n v="7.6"/>
    <x v="37"/>
  </r>
  <r>
    <x v="540"/>
    <n v="7.4"/>
    <x v="37"/>
  </r>
  <r>
    <x v="541"/>
    <n v="7.1"/>
    <x v="37"/>
  </r>
  <r>
    <x v="542"/>
    <n v="6.8"/>
    <x v="37"/>
  </r>
  <r>
    <x v="543"/>
    <n v="6.6"/>
    <x v="37"/>
  </r>
  <r>
    <x v="544"/>
    <n v="6.3"/>
    <x v="37"/>
  </r>
  <r>
    <x v="545"/>
    <n v="6.2"/>
    <x v="37"/>
  </r>
  <r>
    <x v="546"/>
    <n v="5.9"/>
    <x v="37"/>
  </r>
  <r>
    <x v="547"/>
    <n v="5.6"/>
    <x v="37"/>
  </r>
  <r>
    <x v="548"/>
    <n v="5.3"/>
    <x v="37"/>
  </r>
  <r>
    <x v="549"/>
    <n v="5"/>
    <x v="37"/>
  </r>
  <r>
    <x v="550"/>
    <n v="4.7"/>
    <x v="37"/>
  </r>
  <r>
    <x v="551"/>
    <n v="4.5"/>
    <x v="37"/>
  </r>
  <r>
    <x v="552"/>
    <n v="4.3"/>
    <x v="37"/>
  </r>
  <r>
    <x v="553"/>
    <n v="4.3"/>
    <x v="37"/>
  </r>
  <r>
    <x v="554"/>
    <n v="4.2"/>
    <x v="37"/>
  </r>
  <r>
    <x v="555"/>
    <n v="4.2"/>
    <x v="37"/>
  </r>
  <r>
    <x v="556"/>
    <n v="4.2"/>
    <x v="37"/>
  </r>
  <r>
    <x v="557"/>
    <n v="4.2"/>
    <x v="37"/>
  </r>
  <r>
    <x v="558"/>
    <n v="4.2"/>
    <x v="37"/>
  </r>
  <r>
    <x v="559"/>
    <n v="4.0999999999999996"/>
    <x v="37"/>
  </r>
  <r>
    <x v="560"/>
    <n v="4.0999999999999996"/>
    <x v="37"/>
  </r>
  <r>
    <x v="561"/>
    <n v="4"/>
    <x v="37"/>
  </r>
  <r>
    <x v="562"/>
    <n v="4"/>
    <x v="37"/>
  </r>
  <r>
    <x v="563"/>
    <n v="3.9"/>
    <x v="37"/>
  </r>
  <r>
    <x v="564"/>
    <n v="3.9"/>
    <x v="37"/>
  </r>
  <r>
    <x v="565"/>
    <n v="3.8"/>
    <x v="37"/>
  </r>
  <r>
    <x v="566"/>
    <n v="3.7"/>
    <x v="37"/>
  </r>
  <r>
    <x v="567"/>
    <n v="3.6"/>
    <x v="37"/>
  </r>
  <r>
    <x v="568"/>
    <n v="3.6"/>
    <x v="37"/>
  </r>
  <r>
    <x v="569"/>
    <n v="3.5"/>
    <x v="37"/>
  </r>
  <r>
    <x v="570"/>
    <n v="3.5"/>
    <x v="37"/>
  </r>
  <r>
    <x v="571"/>
    <n v="3.6"/>
    <x v="37"/>
  </r>
  <r>
    <x v="572"/>
    <n v="3.6"/>
    <x v="37"/>
  </r>
  <r>
    <x v="573"/>
    <n v="3.7"/>
    <x v="37"/>
  </r>
  <r>
    <x v="574"/>
    <n v="3.7"/>
    <x v="37"/>
  </r>
  <r>
    <x v="575"/>
    <n v="3.7"/>
    <x v="37"/>
  </r>
  <r>
    <x v="576"/>
    <n v="3.7"/>
    <x v="37"/>
  </r>
  <r>
    <x v="577"/>
    <n v="3.7"/>
    <x v="37"/>
  </r>
  <r>
    <x v="578"/>
    <n v="3.7"/>
    <x v="37"/>
  </r>
  <r>
    <x v="579"/>
    <n v="3.7"/>
    <x v="37"/>
  </r>
  <r>
    <x v="580"/>
    <n v="3.7"/>
    <x v="37"/>
  </r>
  <r>
    <x v="581"/>
    <n v="3.8"/>
    <x v="37"/>
  </r>
  <r>
    <x v="582"/>
    <n v="3.8"/>
    <x v="37"/>
  </r>
  <r>
    <x v="583"/>
    <n v="3.8"/>
    <x v="37"/>
  </r>
  <r>
    <x v="584"/>
    <n v="3.9"/>
    <x v="37"/>
  </r>
  <r>
    <x v="585"/>
    <n v="3.9"/>
    <x v="37"/>
  </r>
  <r>
    <x v="586"/>
    <n v="4"/>
    <x v="37"/>
  </r>
  <r>
    <x v="587"/>
    <n v="4"/>
    <x v="37"/>
  </r>
  <r>
    <x v="588"/>
    <n v="4.0999999999999996"/>
    <x v="37"/>
  </r>
  <r>
    <x v="589"/>
    <n v="4.0999999999999996"/>
    <x v="37"/>
  </r>
  <r>
    <x v="590"/>
    <n v="4.2"/>
    <x v="37"/>
  </r>
  <r>
    <x v="591"/>
    <n v="4.2"/>
    <x v="37"/>
  </r>
  <r>
    <x v="592"/>
    <n v="4.2"/>
    <x v="37"/>
  </r>
  <r>
    <x v="593"/>
    <n v="4.3"/>
    <x v="37"/>
  </r>
  <r>
    <x v="594"/>
    <n v="4.4000000000000004"/>
    <x v="37"/>
  </r>
  <r>
    <x v="595"/>
    <n v="4.4000000000000004"/>
    <x v="37"/>
  </r>
  <r>
    <x v="596"/>
    <n v="4.4000000000000004"/>
    <x v="37"/>
  </r>
  <r>
    <x v="597"/>
    <m/>
    <x v="37"/>
  </r>
  <r>
    <x v="598"/>
    <n v="4.4000000000000004"/>
    <x v="37"/>
  </r>
  <r>
    <x v="599"/>
    <n v="4.4000000000000004"/>
    <x v="37"/>
  </r>
  <r>
    <x v="600"/>
    <n v="4.3"/>
    <x v="37"/>
  </r>
  <r>
    <x v="601"/>
    <n v="4.2"/>
    <x v="37"/>
  </r>
  <r>
    <x v="602"/>
    <n v="4.2"/>
    <x v="37"/>
  </r>
  <r>
    <x v="603"/>
    <n v="4.2"/>
    <x v="37"/>
  </r>
  <r>
    <x v="604"/>
    <n v="4.2"/>
    <x v="37"/>
  </r>
  <r>
    <x v="0"/>
    <n v="7.7"/>
    <x v="38"/>
  </r>
  <r>
    <x v="1"/>
    <n v="7.7"/>
    <x v="38"/>
  </r>
  <r>
    <x v="2"/>
    <n v="7.7"/>
    <x v="38"/>
  </r>
  <r>
    <x v="3"/>
    <n v="7.7"/>
    <x v="38"/>
  </r>
  <r>
    <x v="4"/>
    <n v="7.7"/>
    <x v="38"/>
  </r>
  <r>
    <x v="5"/>
    <n v="7.7"/>
    <x v="38"/>
  </r>
  <r>
    <x v="6"/>
    <n v="7.9"/>
    <x v="38"/>
  </r>
  <r>
    <x v="7"/>
    <n v="8"/>
    <x v="38"/>
  </r>
  <r>
    <x v="8"/>
    <n v="8.1999999999999993"/>
    <x v="38"/>
  </r>
  <r>
    <x v="9"/>
    <n v="8.4"/>
    <x v="38"/>
  </r>
  <r>
    <x v="10"/>
    <n v="8.6"/>
    <x v="38"/>
  </r>
  <r>
    <x v="11"/>
    <n v="8.6999999999999993"/>
    <x v="38"/>
  </r>
  <r>
    <x v="12"/>
    <n v="8.8000000000000007"/>
    <x v="38"/>
  </r>
  <r>
    <x v="13"/>
    <n v="8.6999999999999993"/>
    <x v="38"/>
  </r>
  <r>
    <x v="14"/>
    <n v="8.6"/>
    <x v="38"/>
  </r>
  <r>
    <x v="15"/>
    <n v="8.5"/>
    <x v="38"/>
  </r>
  <r>
    <x v="16"/>
    <n v="8.3000000000000007"/>
    <x v="38"/>
  </r>
  <r>
    <x v="17"/>
    <n v="8.1999999999999993"/>
    <x v="38"/>
  </r>
  <r>
    <x v="18"/>
    <n v="8"/>
    <x v="38"/>
  </r>
  <r>
    <x v="19"/>
    <n v="7.9"/>
    <x v="38"/>
  </r>
  <r>
    <x v="20"/>
    <n v="7.7"/>
    <x v="38"/>
  </r>
  <r>
    <x v="21"/>
    <n v="7.5"/>
    <x v="38"/>
  </r>
  <r>
    <x v="22"/>
    <n v="7.3"/>
    <x v="38"/>
  </r>
  <r>
    <x v="23"/>
    <n v="7.1"/>
    <x v="38"/>
  </r>
  <r>
    <x v="24"/>
    <n v="6.9"/>
    <x v="38"/>
  </r>
  <r>
    <x v="25"/>
    <n v="6.7"/>
    <x v="38"/>
  </r>
  <r>
    <x v="26"/>
    <n v="6.6"/>
    <x v="38"/>
  </r>
  <r>
    <x v="27"/>
    <n v="6.4"/>
    <x v="38"/>
  </r>
  <r>
    <x v="28"/>
    <n v="6.3"/>
    <x v="38"/>
  </r>
  <r>
    <x v="29"/>
    <n v="6.2"/>
    <x v="38"/>
  </r>
  <r>
    <x v="30"/>
    <n v="6.2"/>
    <x v="38"/>
  </r>
  <r>
    <x v="31"/>
    <n v="6.1"/>
    <x v="38"/>
  </r>
  <r>
    <x v="32"/>
    <n v="6.1"/>
    <x v="38"/>
  </r>
  <r>
    <x v="33"/>
    <n v="6.1"/>
    <x v="38"/>
  </r>
  <r>
    <x v="34"/>
    <n v="6.1"/>
    <x v="38"/>
  </r>
  <r>
    <x v="35"/>
    <n v="6.2"/>
    <x v="38"/>
  </r>
  <r>
    <x v="36"/>
    <n v="6.2"/>
    <x v="38"/>
  </r>
  <r>
    <x v="37"/>
    <n v="6.3"/>
    <x v="38"/>
  </r>
  <r>
    <x v="38"/>
    <n v="6.3"/>
    <x v="38"/>
  </r>
  <r>
    <x v="39"/>
    <n v="6.3"/>
    <x v="38"/>
  </r>
  <r>
    <x v="40"/>
    <n v="6.3"/>
    <x v="38"/>
  </r>
  <r>
    <x v="41"/>
    <n v="6.3"/>
    <x v="38"/>
  </r>
  <r>
    <x v="42"/>
    <n v="6.3"/>
    <x v="38"/>
  </r>
  <r>
    <x v="43"/>
    <n v="6.3"/>
    <x v="38"/>
  </r>
  <r>
    <x v="44"/>
    <n v="6.3"/>
    <x v="38"/>
  </r>
  <r>
    <x v="45"/>
    <n v="6.3"/>
    <x v="38"/>
  </r>
  <r>
    <x v="46"/>
    <n v="6.4"/>
    <x v="38"/>
  </r>
  <r>
    <x v="47"/>
    <n v="6.4"/>
    <x v="38"/>
  </r>
  <r>
    <x v="48"/>
    <n v="6.5"/>
    <x v="38"/>
  </r>
  <r>
    <x v="49"/>
    <n v="6.6"/>
    <x v="38"/>
  </r>
  <r>
    <x v="50"/>
    <n v="6.8"/>
    <x v="38"/>
  </r>
  <r>
    <x v="51"/>
    <n v="7"/>
    <x v="38"/>
  </r>
  <r>
    <x v="52"/>
    <n v="7.3"/>
    <x v="38"/>
  </r>
  <r>
    <x v="53"/>
    <n v="7.5"/>
    <x v="38"/>
  </r>
  <r>
    <x v="54"/>
    <n v="7.6"/>
    <x v="38"/>
  </r>
  <r>
    <x v="55"/>
    <n v="7.7"/>
    <x v="38"/>
  </r>
  <r>
    <x v="56"/>
    <n v="7.6"/>
    <x v="38"/>
  </r>
  <r>
    <x v="57"/>
    <n v="7.5"/>
    <x v="38"/>
  </r>
  <r>
    <x v="58"/>
    <n v="7.3"/>
    <x v="38"/>
  </r>
  <r>
    <x v="59"/>
    <n v="7.2"/>
    <x v="38"/>
  </r>
  <r>
    <x v="60"/>
    <n v="7.2"/>
    <x v="38"/>
  </r>
  <r>
    <x v="61"/>
    <n v="7.2"/>
    <x v="38"/>
  </r>
  <r>
    <x v="62"/>
    <n v="7.2"/>
    <x v="38"/>
  </r>
  <r>
    <x v="63"/>
    <n v="7.2"/>
    <x v="38"/>
  </r>
  <r>
    <x v="64"/>
    <n v="7.3"/>
    <x v="38"/>
  </r>
  <r>
    <x v="65"/>
    <n v="7.3"/>
    <x v="38"/>
  </r>
  <r>
    <x v="66"/>
    <n v="7.4"/>
    <x v="38"/>
  </r>
  <r>
    <x v="67"/>
    <n v="7.6"/>
    <x v="38"/>
  </r>
  <r>
    <x v="68"/>
    <n v="7.8"/>
    <x v="38"/>
  </r>
  <r>
    <x v="69"/>
    <n v="8"/>
    <x v="38"/>
  </r>
  <r>
    <x v="70"/>
    <n v="8.3000000000000007"/>
    <x v="38"/>
  </r>
  <r>
    <x v="71"/>
    <n v="8.6"/>
    <x v="38"/>
  </r>
  <r>
    <x v="72"/>
    <n v="8.9"/>
    <x v="38"/>
  </r>
  <r>
    <x v="73"/>
    <n v="9.1999999999999993"/>
    <x v="38"/>
  </r>
  <r>
    <x v="74"/>
    <n v="9.4"/>
    <x v="38"/>
  </r>
  <r>
    <x v="75"/>
    <n v="9.6"/>
    <x v="38"/>
  </r>
  <r>
    <x v="76"/>
    <n v="9.6999999999999993"/>
    <x v="38"/>
  </r>
  <r>
    <x v="77"/>
    <n v="9.9"/>
    <x v="38"/>
  </r>
  <r>
    <x v="78"/>
    <n v="10"/>
    <x v="38"/>
  </r>
  <r>
    <x v="79"/>
    <n v="10.1"/>
    <x v="38"/>
  </r>
  <r>
    <x v="80"/>
    <n v="10.199999999999999"/>
    <x v="38"/>
  </r>
  <r>
    <x v="81"/>
    <n v="10.4"/>
    <x v="38"/>
  </r>
  <r>
    <x v="82"/>
    <n v="10.4"/>
    <x v="38"/>
  </r>
  <r>
    <x v="83"/>
    <n v="10.3"/>
    <x v="38"/>
  </r>
  <r>
    <x v="84"/>
    <n v="10.1"/>
    <x v="38"/>
  </r>
  <r>
    <x v="85"/>
    <n v="9.8000000000000007"/>
    <x v="38"/>
  </r>
  <r>
    <x v="86"/>
    <n v="9.4"/>
    <x v="38"/>
  </r>
  <r>
    <x v="87"/>
    <n v="9.1"/>
    <x v="38"/>
  </r>
  <r>
    <x v="88"/>
    <n v="8.9"/>
    <x v="38"/>
  </r>
  <r>
    <x v="89"/>
    <n v="8.6"/>
    <x v="38"/>
  </r>
  <r>
    <x v="90"/>
    <n v="8.4"/>
    <x v="38"/>
  </r>
  <r>
    <x v="91"/>
    <n v="8.1"/>
    <x v="38"/>
  </r>
  <r>
    <x v="92"/>
    <n v="7.8"/>
    <x v="38"/>
  </r>
  <r>
    <x v="93"/>
    <n v="7.4"/>
    <x v="38"/>
  </r>
  <r>
    <x v="94"/>
    <n v="7.1"/>
    <x v="38"/>
  </r>
  <r>
    <x v="95"/>
    <n v="6.8"/>
    <x v="38"/>
  </r>
  <r>
    <x v="96"/>
    <n v="6.6"/>
    <x v="38"/>
  </r>
  <r>
    <x v="97"/>
    <n v="6.3"/>
    <x v="38"/>
  </r>
  <r>
    <x v="98"/>
    <n v="6.1"/>
    <x v="38"/>
  </r>
  <r>
    <x v="99"/>
    <n v="5.9"/>
    <x v="38"/>
  </r>
  <r>
    <x v="100"/>
    <n v="5.6"/>
    <x v="38"/>
  </r>
  <r>
    <x v="101"/>
    <n v="5.4"/>
    <x v="38"/>
  </r>
  <r>
    <x v="102"/>
    <n v="5.0999999999999996"/>
    <x v="38"/>
  </r>
  <r>
    <x v="103"/>
    <n v="4.9000000000000004"/>
    <x v="38"/>
  </r>
  <r>
    <x v="104"/>
    <n v="4.7"/>
    <x v="38"/>
  </r>
  <r>
    <x v="105"/>
    <n v="4.5999999999999996"/>
    <x v="38"/>
  </r>
  <r>
    <x v="106"/>
    <n v="4.7"/>
    <x v="38"/>
  </r>
  <r>
    <x v="107"/>
    <n v="4.8"/>
    <x v="38"/>
  </r>
  <r>
    <x v="108"/>
    <n v="4.9000000000000004"/>
    <x v="38"/>
  </r>
  <r>
    <x v="109"/>
    <n v="4.9000000000000004"/>
    <x v="38"/>
  </r>
  <r>
    <x v="110"/>
    <n v="4.9000000000000004"/>
    <x v="38"/>
  </r>
  <r>
    <x v="111"/>
    <n v="4.9000000000000004"/>
    <x v="38"/>
  </r>
  <r>
    <x v="112"/>
    <n v="4.9000000000000004"/>
    <x v="38"/>
  </r>
  <r>
    <x v="113"/>
    <n v="4.8"/>
    <x v="38"/>
  </r>
  <r>
    <x v="114"/>
    <n v="4.7"/>
    <x v="38"/>
  </r>
  <r>
    <x v="115"/>
    <n v="4.5999999999999996"/>
    <x v="38"/>
  </r>
  <r>
    <x v="116"/>
    <n v="4.5"/>
    <x v="38"/>
  </r>
  <r>
    <x v="117"/>
    <n v="4.3"/>
    <x v="38"/>
  </r>
  <r>
    <x v="118"/>
    <n v="4.2"/>
    <x v="38"/>
  </r>
  <r>
    <x v="119"/>
    <n v="4"/>
    <x v="38"/>
  </r>
  <r>
    <x v="120"/>
    <n v="3.9"/>
    <x v="38"/>
  </r>
  <r>
    <x v="121"/>
    <n v="3.8"/>
    <x v="38"/>
  </r>
  <r>
    <x v="122"/>
    <n v="3.8"/>
    <x v="38"/>
  </r>
  <r>
    <x v="123"/>
    <n v="3.9"/>
    <x v="38"/>
  </r>
  <r>
    <x v="124"/>
    <n v="4"/>
    <x v="38"/>
  </r>
  <r>
    <x v="125"/>
    <n v="4.0999999999999996"/>
    <x v="38"/>
  </r>
  <r>
    <x v="126"/>
    <n v="4.0999999999999996"/>
    <x v="38"/>
  </r>
  <r>
    <x v="127"/>
    <n v="4.2"/>
    <x v="38"/>
  </r>
  <r>
    <x v="128"/>
    <n v="4.2"/>
    <x v="38"/>
  </r>
  <r>
    <x v="129"/>
    <n v="4.2"/>
    <x v="38"/>
  </r>
  <r>
    <x v="130"/>
    <n v="4.2"/>
    <x v="38"/>
  </r>
  <r>
    <x v="131"/>
    <n v="4.2"/>
    <x v="38"/>
  </r>
  <r>
    <x v="132"/>
    <n v="4.0999999999999996"/>
    <x v="38"/>
  </r>
  <r>
    <x v="133"/>
    <n v="4.0999999999999996"/>
    <x v="38"/>
  </r>
  <r>
    <x v="134"/>
    <n v="4.0999999999999996"/>
    <x v="38"/>
  </r>
  <r>
    <x v="135"/>
    <n v="4"/>
    <x v="38"/>
  </r>
  <r>
    <x v="136"/>
    <n v="3.9"/>
    <x v="38"/>
  </r>
  <r>
    <x v="137"/>
    <n v="3.8"/>
    <x v="38"/>
  </r>
  <r>
    <x v="138"/>
    <n v="3.7"/>
    <x v="38"/>
  </r>
  <r>
    <x v="139"/>
    <n v="3.6"/>
    <x v="38"/>
  </r>
  <r>
    <x v="140"/>
    <n v="3.5"/>
    <x v="38"/>
  </r>
  <r>
    <x v="141"/>
    <n v="3.4"/>
    <x v="38"/>
  </r>
  <r>
    <x v="142"/>
    <n v="3.3"/>
    <x v="38"/>
  </r>
  <r>
    <x v="143"/>
    <n v="3.2"/>
    <x v="38"/>
  </r>
  <r>
    <x v="144"/>
    <n v="3.1"/>
    <x v="38"/>
  </r>
  <r>
    <x v="145"/>
    <n v="2.9"/>
    <x v="38"/>
  </r>
  <r>
    <x v="146"/>
    <n v="2.8"/>
    <x v="38"/>
  </r>
  <r>
    <x v="147"/>
    <n v="2.8"/>
    <x v="38"/>
  </r>
  <r>
    <x v="148"/>
    <n v="2.8"/>
    <x v="38"/>
  </r>
  <r>
    <x v="149"/>
    <n v="2.8"/>
    <x v="38"/>
  </r>
  <r>
    <x v="150"/>
    <n v="2.9"/>
    <x v="38"/>
  </r>
  <r>
    <x v="151"/>
    <n v="3"/>
    <x v="38"/>
  </r>
  <r>
    <x v="152"/>
    <n v="3.1"/>
    <x v="38"/>
  </r>
  <r>
    <x v="153"/>
    <n v="3.1"/>
    <x v="38"/>
  </r>
  <r>
    <x v="154"/>
    <n v="3.1"/>
    <x v="38"/>
  </r>
  <r>
    <x v="155"/>
    <n v="3.1"/>
    <x v="38"/>
  </r>
  <r>
    <x v="156"/>
    <n v="3.1"/>
    <x v="38"/>
  </r>
  <r>
    <x v="157"/>
    <n v="3.2"/>
    <x v="38"/>
  </r>
  <r>
    <x v="158"/>
    <n v="3.2"/>
    <x v="38"/>
  </r>
  <r>
    <x v="159"/>
    <n v="3.3"/>
    <x v="38"/>
  </r>
  <r>
    <x v="160"/>
    <n v="3.5"/>
    <x v="38"/>
  </r>
  <r>
    <x v="161"/>
    <n v="3.6"/>
    <x v="38"/>
  </r>
  <r>
    <x v="162"/>
    <n v="3.8"/>
    <x v="38"/>
  </r>
  <r>
    <x v="163"/>
    <n v="4"/>
    <x v="38"/>
  </r>
  <r>
    <x v="164"/>
    <n v="4.3"/>
    <x v="38"/>
  </r>
  <r>
    <x v="165"/>
    <n v="4.7"/>
    <x v="38"/>
  </r>
  <r>
    <x v="166"/>
    <n v="4.9000000000000004"/>
    <x v="38"/>
  </r>
  <r>
    <x v="167"/>
    <n v="5.2"/>
    <x v="38"/>
  </r>
  <r>
    <x v="168"/>
    <n v="5.4"/>
    <x v="38"/>
  </r>
  <r>
    <x v="169"/>
    <n v="5.6"/>
    <x v="38"/>
  </r>
  <r>
    <x v="170"/>
    <n v="5.7"/>
    <x v="38"/>
  </r>
  <r>
    <x v="171"/>
    <n v="5.9"/>
    <x v="38"/>
  </r>
  <r>
    <x v="172"/>
    <n v="6.1"/>
    <x v="38"/>
  </r>
  <r>
    <x v="173"/>
    <n v="6.2"/>
    <x v="38"/>
  </r>
  <r>
    <x v="174"/>
    <n v="6.3"/>
    <x v="38"/>
  </r>
  <r>
    <x v="175"/>
    <n v="6.4"/>
    <x v="38"/>
  </r>
  <r>
    <x v="176"/>
    <n v="6.5"/>
    <x v="38"/>
  </r>
  <r>
    <x v="177"/>
    <n v="6.6"/>
    <x v="38"/>
  </r>
  <r>
    <x v="178"/>
    <n v="6.9"/>
    <x v="38"/>
  </r>
  <r>
    <x v="179"/>
    <n v="7.1"/>
    <x v="38"/>
  </r>
  <r>
    <x v="180"/>
    <n v="7.4"/>
    <x v="38"/>
  </r>
  <r>
    <x v="181"/>
    <n v="7.7"/>
    <x v="38"/>
  </r>
  <r>
    <x v="182"/>
    <n v="7.9"/>
    <x v="38"/>
  </r>
  <r>
    <x v="183"/>
    <n v="8"/>
    <x v="38"/>
  </r>
  <r>
    <x v="184"/>
    <n v="8.1999999999999993"/>
    <x v="38"/>
  </r>
  <r>
    <x v="185"/>
    <n v="8.3000000000000007"/>
    <x v="38"/>
  </r>
  <r>
    <x v="186"/>
    <n v="8.4"/>
    <x v="38"/>
  </r>
  <r>
    <x v="187"/>
    <n v="8.5"/>
    <x v="38"/>
  </r>
  <r>
    <x v="188"/>
    <n v="8.6"/>
    <x v="38"/>
  </r>
  <r>
    <x v="189"/>
    <n v="8.6999999999999993"/>
    <x v="38"/>
  </r>
  <r>
    <x v="190"/>
    <n v="8.8000000000000007"/>
    <x v="38"/>
  </r>
  <r>
    <x v="191"/>
    <n v="8.9"/>
    <x v="38"/>
  </r>
  <r>
    <x v="192"/>
    <n v="9"/>
    <x v="38"/>
  </r>
  <r>
    <x v="193"/>
    <n v="9.1"/>
    <x v="38"/>
  </r>
  <r>
    <x v="194"/>
    <n v="9.1"/>
    <x v="38"/>
  </r>
  <r>
    <x v="195"/>
    <n v="9.1999999999999993"/>
    <x v="38"/>
  </r>
  <r>
    <x v="196"/>
    <n v="9.1999999999999993"/>
    <x v="38"/>
  </r>
  <r>
    <x v="197"/>
    <n v="9.1999999999999993"/>
    <x v="38"/>
  </r>
  <r>
    <x v="198"/>
    <n v="9.1999999999999993"/>
    <x v="38"/>
  </r>
  <r>
    <x v="199"/>
    <n v="9.1"/>
    <x v="38"/>
  </r>
  <r>
    <x v="200"/>
    <n v="9"/>
    <x v="38"/>
  </r>
  <r>
    <x v="201"/>
    <n v="8.8000000000000007"/>
    <x v="38"/>
  </r>
  <r>
    <x v="202"/>
    <n v="8.6"/>
    <x v="38"/>
  </r>
  <r>
    <x v="203"/>
    <n v="8.5"/>
    <x v="38"/>
  </r>
  <r>
    <x v="204"/>
    <n v="8.3000000000000007"/>
    <x v="38"/>
  </r>
  <r>
    <x v="205"/>
    <n v="8.1999999999999993"/>
    <x v="38"/>
  </r>
  <r>
    <x v="206"/>
    <n v="8.1"/>
    <x v="38"/>
  </r>
  <r>
    <x v="207"/>
    <n v="7.9"/>
    <x v="38"/>
  </r>
  <r>
    <x v="208"/>
    <n v="7.8"/>
    <x v="38"/>
  </r>
  <r>
    <x v="209"/>
    <n v="7.6"/>
    <x v="38"/>
  </r>
  <r>
    <x v="210"/>
    <n v="7.4"/>
    <x v="38"/>
  </r>
  <r>
    <x v="211"/>
    <n v="7.3"/>
    <x v="38"/>
  </r>
  <r>
    <x v="212"/>
    <n v="7.3"/>
    <x v="38"/>
  </r>
  <r>
    <x v="213"/>
    <n v="7.3"/>
    <x v="38"/>
  </r>
  <r>
    <x v="214"/>
    <n v="7.3"/>
    <x v="38"/>
  </r>
  <r>
    <x v="215"/>
    <n v="7.3"/>
    <x v="38"/>
  </r>
  <r>
    <x v="216"/>
    <n v="7.2"/>
    <x v="38"/>
  </r>
  <r>
    <x v="217"/>
    <n v="7.1"/>
    <x v="38"/>
  </r>
  <r>
    <x v="218"/>
    <n v="6.9"/>
    <x v="38"/>
  </r>
  <r>
    <x v="219"/>
    <n v="6.8"/>
    <x v="38"/>
  </r>
  <r>
    <x v="220"/>
    <n v="6.7"/>
    <x v="38"/>
  </r>
  <r>
    <x v="221"/>
    <n v="6.6"/>
    <x v="38"/>
  </r>
  <r>
    <x v="222"/>
    <n v="6.6"/>
    <x v="38"/>
  </r>
  <r>
    <x v="223"/>
    <n v="6.6"/>
    <x v="38"/>
  </r>
  <r>
    <x v="224"/>
    <n v="6.5"/>
    <x v="38"/>
  </r>
  <r>
    <x v="225"/>
    <n v="6.5"/>
    <x v="38"/>
  </r>
  <r>
    <x v="226"/>
    <n v="6.3"/>
    <x v="38"/>
  </r>
  <r>
    <x v="227"/>
    <n v="6.3"/>
    <x v="38"/>
  </r>
  <r>
    <x v="228"/>
    <n v="6.2"/>
    <x v="38"/>
  </r>
  <r>
    <x v="229"/>
    <n v="6.3"/>
    <x v="38"/>
  </r>
  <r>
    <x v="230"/>
    <n v="6.4"/>
    <x v="38"/>
  </r>
  <r>
    <x v="231"/>
    <n v="6.5"/>
    <x v="38"/>
  </r>
  <r>
    <x v="232"/>
    <n v="6.6"/>
    <x v="38"/>
  </r>
  <r>
    <x v="233"/>
    <n v="6.6"/>
    <x v="38"/>
  </r>
  <r>
    <x v="234"/>
    <n v="6.6"/>
    <x v="38"/>
  </r>
  <r>
    <x v="235"/>
    <n v="6.4"/>
    <x v="38"/>
  </r>
  <r>
    <x v="236"/>
    <n v="6.3"/>
    <x v="38"/>
  </r>
  <r>
    <x v="237"/>
    <n v="6.1"/>
    <x v="38"/>
  </r>
  <r>
    <x v="238"/>
    <n v="5.9"/>
    <x v="38"/>
  </r>
  <r>
    <x v="239"/>
    <n v="5.7"/>
    <x v="38"/>
  </r>
  <r>
    <x v="240"/>
    <n v="5.6"/>
    <x v="38"/>
  </r>
  <r>
    <x v="241"/>
    <n v="5.4"/>
    <x v="38"/>
  </r>
  <r>
    <x v="242"/>
    <n v="5.3"/>
    <x v="38"/>
  </r>
  <r>
    <x v="243"/>
    <n v="5.2"/>
    <x v="38"/>
  </r>
  <r>
    <x v="244"/>
    <n v="5"/>
    <x v="38"/>
  </r>
  <r>
    <x v="245"/>
    <n v="5"/>
    <x v="38"/>
  </r>
  <r>
    <x v="246"/>
    <n v="4.9000000000000004"/>
    <x v="38"/>
  </r>
  <r>
    <x v="247"/>
    <n v="5"/>
    <x v="38"/>
  </r>
  <r>
    <x v="248"/>
    <n v="5"/>
    <x v="38"/>
  </r>
  <r>
    <x v="249"/>
    <n v="5.0999999999999996"/>
    <x v="38"/>
  </r>
  <r>
    <x v="250"/>
    <n v="5.3"/>
    <x v="38"/>
  </r>
  <r>
    <x v="251"/>
    <n v="5.4"/>
    <x v="38"/>
  </r>
  <r>
    <x v="252"/>
    <n v="5.5"/>
    <x v="38"/>
  </r>
  <r>
    <x v="253"/>
    <n v="5.5"/>
    <x v="38"/>
  </r>
  <r>
    <x v="254"/>
    <n v="5.6"/>
    <x v="38"/>
  </r>
  <r>
    <x v="255"/>
    <n v="5.6"/>
    <x v="38"/>
  </r>
  <r>
    <x v="256"/>
    <n v="5.5"/>
    <x v="38"/>
  </r>
  <r>
    <x v="257"/>
    <n v="5.5"/>
    <x v="38"/>
  </r>
  <r>
    <x v="258"/>
    <n v="5.4"/>
    <x v="38"/>
  </r>
  <r>
    <x v="259"/>
    <n v="5.3"/>
    <x v="38"/>
  </r>
  <r>
    <x v="260"/>
    <n v="5.2"/>
    <x v="38"/>
  </r>
  <r>
    <x v="261"/>
    <n v="5.0999999999999996"/>
    <x v="38"/>
  </r>
  <r>
    <x v="262"/>
    <n v="5"/>
    <x v="38"/>
  </r>
  <r>
    <x v="263"/>
    <n v="5"/>
    <x v="38"/>
  </r>
  <r>
    <x v="264"/>
    <n v="5"/>
    <x v="38"/>
  </r>
  <r>
    <x v="265"/>
    <n v="4.9000000000000004"/>
    <x v="38"/>
  </r>
  <r>
    <x v="266"/>
    <n v="4.9000000000000004"/>
    <x v="38"/>
  </r>
  <r>
    <x v="267"/>
    <n v="4.7"/>
    <x v="38"/>
  </r>
  <r>
    <x v="268"/>
    <n v="4.5999999999999996"/>
    <x v="38"/>
  </r>
  <r>
    <x v="269"/>
    <n v="4.5"/>
    <x v="38"/>
  </r>
  <r>
    <x v="270"/>
    <n v="4.5"/>
    <x v="38"/>
  </r>
  <r>
    <x v="271"/>
    <n v="4.5"/>
    <x v="38"/>
  </r>
  <r>
    <x v="272"/>
    <n v="4.5"/>
    <x v="38"/>
  </r>
  <r>
    <x v="273"/>
    <n v="4.4000000000000004"/>
    <x v="38"/>
  </r>
  <r>
    <x v="274"/>
    <n v="4.3"/>
    <x v="38"/>
  </r>
  <r>
    <x v="275"/>
    <n v="4.2"/>
    <x v="38"/>
  </r>
  <r>
    <x v="276"/>
    <n v="4.0999999999999996"/>
    <x v="38"/>
  </r>
  <r>
    <x v="277"/>
    <n v="4"/>
    <x v="38"/>
  </r>
  <r>
    <x v="278"/>
    <n v="3.9"/>
    <x v="38"/>
  </r>
  <r>
    <x v="279"/>
    <n v="4"/>
    <x v="38"/>
  </r>
  <r>
    <x v="280"/>
    <n v="4"/>
    <x v="38"/>
  </r>
  <r>
    <x v="281"/>
    <n v="4.0999999999999996"/>
    <x v="38"/>
  </r>
  <r>
    <x v="282"/>
    <n v="4.3"/>
    <x v="38"/>
  </r>
  <r>
    <x v="283"/>
    <n v="4.3"/>
    <x v="38"/>
  </r>
  <r>
    <x v="284"/>
    <n v="4.4000000000000004"/>
    <x v="38"/>
  </r>
  <r>
    <x v="285"/>
    <n v="4.4000000000000004"/>
    <x v="38"/>
  </r>
  <r>
    <x v="286"/>
    <n v="4.4000000000000004"/>
    <x v="38"/>
  </r>
  <r>
    <x v="287"/>
    <n v="4.3"/>
    <x v="38"/>
  </r>
  <r>
    <x v="288"/>
    <n v="4.3"/>
    <x v="38"/>
  </r>
  <r>
    <x v="289"/>
    <n v="4.2"/>
    <x v="38"/>
  </r>
  <r>
    <x v="290"/>
    <n v="4.0999999999999996"/>
    <x v="38"/>
  </r>
  <r>
    <x v="291"/>
    <n v="4.0999999999999996"/>
    <x v="38"/>
  </r>
  <r>
    <x v="292"/>
    <n v="4.0999999999999996"/>
    <x v="38"/>
  </r>
  <r>
    <x v="293"/>
    <n v="4.0999999999999996"/>
    <x v="38"/>
  </r>
  <r>
    <x v="294"/>
    <n v="4"/>
    <x v="38"/>
  </r>
  <r>
    <x v="295"/>
    <n v="4"/>
    <x v="38"/>
  </r>
  <r>
    <x v="296"/>
    <n v="3.9"/>
    <x v="38"/>
  </r>
  <r>
    <x v="297"/>
    <n v="3.9"/>
    <x v="38"/>
  </r>
  <r>
    <x v="298"/>
    <n v="3.9"/>
    <x v="38"/>
  </r>
  <r>
    <x v="299"/>
    <n v="4"/>
    <x v="38"/>
  </r>
  <r>
    <x v="300"/>
    <n v="4.0999999999999996"/>
    <x v="38"/>
  </r>
  <r>
    <x v="301"/>
    <n v="4.3"/>
    <x v="38"/>
  </r>
  <r>
    <x v="302"/>
    <n v="4.4000000000000004"/>
    <x v="38"/>
  </r>
  <r>
    <x v="303"/>
    <n v="4.5"/>
    <x v="38"/>
  </r>
  <r>
    <x v="304"/>
    <n v="4.5999999999999996"/>
    <x v="38"/>
  </r>
  <r>
    <x v="305"/>
    <n v="4.5999999999999996"/>
    <x v="38"/>
  </r>
  <r>
    <x v="306"/>
    <n v="4.5"/>
    <x v="38"/>
  </r>
  <r>
    <x v="307"/>
    <n v="4.5"/>
    <x v="38"/>
  </r>
  <r>
    <x v="308"/>
    <n v="4.5"/>
    <x v="38"/>
  </r>
  <r>
    <x v="309"/>
    <n v="4.5999999999999996"/>
    <x v="38"/>
  </r>
  <r>
    <x v="310"/>
    <n v="4.5999999999999996"/>
    <x v="38"/>
  </r>
  <r>
    <x v="311"/>
    <n v="4.7"/>
    <x v="38"/>
  </r>
  <r>
    <x v="312"/>
    <n v="4.7"/>
    <x v="38"/>
  </r>
  <r>
    <x v="313"/>
    <n v="4.7"/>
    <x v="38"/>
  </r>
  <r>
    <x v="314"/>
    <n v="4.7"/>
    <x v="38"/>
  </r>
  <r>
    <x v="315"/>
    <n v="4.7"/>
    <x v="38"/>
  </r>
  <r>
    <x v="316"/>
    <n v="4.7"/>
    <x v="38"/>
  </r>
  <r>
    <x v="317"/>
    <n v="4.8"/>
    <x v="38"/>
  </r>
  <r>
    <x v="318"/>
    <n v="5"/>
    <x v="38"/>
  </r>
  <r>
    <x v="319"/>
    <n v="5.2"/>
    <x v="38"/>
  </r>
  <r>
    <x v="320"/>
    <n v="5.4"/>
    <x v="38"/>
  </r>
  <r>
    <x v="321"/>
    <n v="5.5"/>
    <x v="38"/>
  </r>
  <r>
    <x v="322"/>
    <n v="5.6"/>
    <x v="38"/>
  </r>
  <r>
    <x v="323"/>
    <n v="5.6"/>
    <x v="38"/>
  </r>
  <r>
    <x v="324"/>
    <n v="5.6"/>
    <x v="38"/>
  </r>
  <r>
    <x v="325"/>
    <n v="5.6"/>
    <x v="38"/>
  </r>
  <r>
    <x v="326"/>
    <n v="5.6"/>
    <x v="38"/>
  </r>
  <r>
    <x v="327"/>
    <n v="5.6"/>
    <x v="38"/>
  </r>
  <r>
    <x v="328"/>
    <n v="5.6"/>
    <x v="38"/>
  </r>
  <r>
    <x v="329"/>
    <n v="5.6"/>
    <x v="38"/>
  </r>
  <r>
    <x v="330"/>
    <n v="5.5"/>
    <x v="38"/>
  </r>
  <r>
    <x v="331"/>
    <n v="5.5"/>
    <x v="38"/>
  </r>
  <r>
    <x v="332"/>
    <n v="5.4"/>
    <x v="38"/>
  </r>
  <r>
    <x v="333"/>
    <n v="5.4"/>
    <x v="38"/>
  </r>
  <r>
    <x v="334"/>
    <n v="5.4"/>
    <x v="38"/>
  </r>
  <r>
    <x v="335"/>
    <n v="5.5"/>
    <x v="38"/>
  </r>
  <r>
    <x v="336"/>
    <n v="5.6"/>
    <x v="38"/>
  </r>
  <r>
    <x v="337"/>
    <n v="5.6"/>
    <x v="38"/>
  </r>
  <r>
    <x v="338"/>
    <n v="5.7"/>
    <x v="38"/>
  </r>
  <r>
    <x v="339"/>
    <n v="5.7"/>
    <x v="38"/>
  </r>
  <r>
    <x v="340"/>
    <n v="5.6"/>
    <x v="38"/>
  </r>
  <r>
    <x v="341"/>
    <n v="5.5"/>
    <x v="38"/>
  </r>
  <r>
    <x v="342"/>
    <n v="5.3"/>
    <x v="38"/>
  </r>
  <r>
    <x v="343"/>
    <n v="5.0999999999999996"/>
    <x v="38"/>
  </r>
  <r>
    <x v="344"/>
    <n v="4.9000000000000004"/>
    <x v="38"/>
  </r>
  <r>
    <x v="345"/>
    <n v="4.8"/>
    <x v="38"/>
  </r>
  <r>
    <x v="346"/>
    <n v="4.8"/>
    <x v="38"/>
  </r>
  <r>
    <x v="347"/>
    <n v="4.8"/>
    <x v="38"/>
  </r>
  <r>
    <x v="348"/>
    <n v="4.8"/>
    <x v="38"/>
  </r>
  <r>
    <x v="349"/>
    <n v="4.9000000000000004"/>
    <x v="38"/>
  </r>
  <r>
    <x v="350"/>
    <n v="4.9000000000000004"/>
    <x v="38"/>
  </r>
  <r>
    <x v="351"/>
    <n v="4.9000000000000004"/>
    <x v="38"/>
  </r>
  <r>
    <x v="352"/>
    <n v="5"/>
    <x v="38"/>
  </r>
  <r>
    <x v="353"/>
    <n v="5.0999999999999996"/>
    <x v="38"/>
  </r>
  <r>
    <x v="354"/>
    <n v="5.2"/>
    <x v="38"/>
  </r>
  <r>
    <x v="355"/>
    <n v="5.3"/>
    <x v="38"/>
  </r>
  <r>
    <x v="356"/>
    <n v="5.4"/>
    <x v="38"/>
  </r>
  <r>
    <x v="357"/>
    <n v="5.4"/>
    <x v="38"/>
  </r>
  <r>
    <x v="358"/>
    <n v="5.4"/>
    <x v="38"/>
  </r>
  <r>
    <x v="359"/>
    <n v="5.4"/>
    <x v="38"/>
  </r>
  <r>
    <x v="360"/>
    <n v="5.4"/>
    <x v="38"/>
  </r>
  <r>
    <x v="361"/>
    <n v="5.3"/>
    <x v="38"/>
  </r>
  <r>
    <x v="362"/>
    <n v="5.4"/>
    <x v="38"/>
  </r>
  <r>
    <x v="363"/>
    <n v="5.4"/>
    <x v="38"/>
  </r>
  <r>
    <x v="364"/>
    <n v="5.4"/>
    <x v="38"/>
  </r>
  <r>
    <x v="365"/>
    <n v="5.4"/>
    <x v="38"/>
  </r>
  <r>
    <x v="366"/>
    <n v="5.3"/>
    <x v="38"/>
  </r>
  <r>
    <x v="367"/>
    <n v="5.3"/>
    <x v="38"/>
  </r>
  <r>
    <x v="368"/>
    <n v="5.2"/>
    <x v="38"/>
  </r>
  <r>
    <x v="369"/>
    <n v="5.0999999999999996"/>
    <x v="38"/>
  </r>
  <r>
    <x v="370"/>
    <n v="5"/>
    <x v="38"/>
  </r>
  <r>
    <x v="371"/>
    <n v="4.9000000000000004"/>
    <x v="38"/>
  </r>
  <r>
    <x v="372"/>
    <n v="4.8"/>
    <x v="38"/>
  </r>
  <r>
    <x v="373"/>
    <n v="4.7"/>
    <x v="38"/>
  </r>
  <r>
    <x v="374"/>
    <n v="4.7"/>
    <x v="38"/>
  </r>
  <r>
    <x v="375"/>
    <n v="4.7"/>
    <x v="38"/>
  </r>
  <r>
    <x v="376"/>
    <n v="4.8"/>
    <x v="38"/>
  </r>
  <r>
    <x v="377"/>
    <n v="4.9000000000000004"/>
    <x v="38"/>
  </r>
  <r>
    <x v="378"/>
    <n v="5.0999999999999996"/>
    <x v="38"/>
  </r>
  <r>
    <x v="379"/>
    <n v="5.2"/>
    <x v="38"/>
  </r>
  <r>
    <x v="380"/>
    <n v="5.4"/>
    <x v="38"/>
  </r>
  <r>
    <x v="381"/>
    <n v="5.5"/>
    <x v="38"/>
  </r>
  <r>
    <x v="382"/>
    <n v="5.7"/>
    <x v="38"/>
  </r>
  <r>
    <x v="383"/>
    <n v="5.9"/>
    <x v="38"/>
  </r>
  <r>
    <x v="384"/>
    <n v="6.1"/>
    <x v="38"/>
  </r>
  <r>
    <x v="385"/>
    <n v="6.2"/>
    <x v="38"/>
  </r>
  <r>
    <x v="386"/>
    <n v="6.5"/>
    <x v="38"/>
  </r>
  <r>
    <x v="387"/>
    <n v="6.7"/>
    <x v="38"/>
  </r>
  <r>
    <x v="388"/>
    <n v="7"/>
    <x v="38"/>
  </r>
  <r>
    <x v="389"/>
    <n v="7.4"/>
    <x v="38"/>
  </r>
  <r>
    <x v="390"/>
    <n v="7.8"/>
    <x v="38"/>
  </r>
  <r>
    <x v="391"/>
    <n v="8.1"/>
    <x v="38"/>
  </r>
  <r>
    <x v="392"/>
    <n v="8.4"/>
    <x v="38"/>
  </r>
  <r>
    <x v="393"/>
    <n v="8.6999999999999993"/>
    <x v="38"/>
  </r>
  <r>
    <x v="394"/>
    <n v="9.1"/>
    <x v="38"/>
  </r>
  <r>
    <x v="395"/>
    <n v="9.5"/>
    <x v="38"/>
  </r>
  <r>
    <x v="396"/>
    <n v="10"/>
    <x v="38"/>
  </r>
  <r>
    <x v="397"/>
    <n v="10.4"/>
    <x v="38"/>
  </r>
  <r>
    <x v="398"/>
    <n v="10.8"/>
    <x v="38"/>
  </r>
  <r>
    <x v="399"/>
    <n v="11.1"/>
    <x v="38"/>
  </r>
  <r>
    <x v="400"/>
    <n v="11.2"/>
    <x v="38"/>
  </r>
  <r>
    <x v="401"/>
    <n v="11.3"/>
    <x v="38"/>
  </r>
  <r>
    <x v="402"/>
    <n v="11.4"/>
    <x v="38"/>
  </r>
  <r>
    <x v="403"/>
    <n v="11.4"/>
    <x v="38"/>
  </r>
  <r>
    <x v="404"/>
    <n v="11.5"/>
    <x v="38"/>
  </r>
  <r>
    <x v="405"/>
    <n v="11.6"/>
    <x v="38"/>
  </r>
  <r>
    <x v="406"/>
    <n v="11.6"/>
    <x v="38"/>
  </r>
  <r>
    <x v="407"/>
    <n v="11.7"/>
    <x v="38"/>
  </r>
  <r>
    <x v="408"/>
    <n v="11.8"/>
    <x v="38"/>
  </r>
  <r>
    <x v="409"/>
    <n v="11.8"/>
    <x v="38"/>
  </r>
  <r>
    <x v="410"/>
    <n v="11.8"/>
    <x v="38"/>
  </r>
  <r>
    <x v="411"/>
    <n v="11.8"/>
    <x v="38"/>
  </r>
  <r>
    <x v="412"/>
    <n v="11.7"/>
    <x v="38"/>
  </r>
  <r>
    <x v="413"/>
    <n v="11.6"/>
    <x v="38"/>
  </r>
  <r>
    <x v="414"/>
    <n v="11.5"/>
    <x v="38"/>
  </r>
  <r>
    <x v="415"/>
    <n v="11.5"/>
    <x v="38"/>
  </r>
  <r>
    <x v="416"/>
    <n v="11.5"/>
    <x v="38"/>
  </r>
  <r>
    <x v="417"/>
    <n v="11.5"/>
    <x v="38"/>
  </r>
  <r>
    <x v="418"/>
    <n v="11.5"/>
    <x v="38"/>
  </r>
  <r>
    <x v="419"/>
    <n v="11.4"/>
    <x v="38"/>
  </r>
  <r>
    <x v="420"/>
    <n v="11.3"/>
    <x v="38"/>
  </r>
  <r>
    <x v="421"/>
    <n v="11.2"/>
    <x v="38"/>
  </r>
  <r>
    <x v="422"/>
    <n v="11.1"/>
    <x v="38"/>
  </r>
  <r>
    <x v="423"/>
    <n v="11"/>
    <x v="38"/>
  </r>
  <r>
    <x v="424"/>
    <n v="11"/>
    <x v="38"/>
  </r>
  <r>
    <x v="425"/>
    <n v="11.1"/>
    <x v="38"/>
  </r>
  <r>
    <x v="426"/>
    <n v="11.1"/>
    <x v="38"/>
  </r>
  <r>
    <x v="427"/>
    <n v="11.1"/>
    <x v="38"/>
  </r>
  <r>
    <x v="428"/>
    <n v="11.1"/>
    <x v="38"/>
  </r>
  <r>
    <x v="429"/>
    <n v="11.1"/>
    <x v="38"/>
  </r>
  <r>
    <x v="430"/>
    <n v="11.1"/>
    <x v="38"/>
  </r>
  <r>
    <x v="431"/>
    <n v="11"/>
    <x v="38"/>
  </r>
  <r>
    <x v="432"/>
    <n v="10.9"/>
    <x v="38"/>
  </r>
  <r>
    <x v="433"/>
    <n v="10.8"/>
    <x v="38"/>
  </r>
  <r>
    <x v="434"/>
    <n v="10.7"/>
    <x v="38"/>
  </r>
  <r>
    <x v="435"/>
    <n v="10.6"/>
    <x v="38"/>
  </r>
  <r>
    <x v="436"/>
    <n v="10.5"/>
    <x v="38"/>
  </r>
  <r>
    <x v="437"/>
    <n v="10.4"/>
    <x v="38"/>
  </r>
  <r>
    <x v="438"/>
    <n v="10.3"/>
    <x v="38"/>
  </r>
  <r>
    <x v="439"/>
    <n v="10.199999999999999"/>
    <x v="38"/>
  </r>
  <r>
    <x v="440"/>
    <n v="10"/>
    <x v="38"/>
  </r>
  <r>
    <x v="441"/>
    <n v="9.9"/>
    <x v="38"/>
  </r>
  <r>
    <x v="442"/>
    <n v="9.6999999999999993"/>
    <x v="38"/>
  </r>
  <r>
    <x v="443"/>
    <n v="9.6"/>
    <x v="38"/>
  </r>
  <r>
    <x v="444"/>
    <n v="9.6"/>
    <x v="38"/>
  </r>
  <r>
    <x v="445"/>
    <n v="9.5"/>
    <x v="38"/>
  </r>
  <r>
    <x v="446"/>
    <n v="9.5"/>
    <x v="38"/>
  </r>
  <r>
    <x v="447"/>
    <n v="9.5"/>
    <x v="38"/>
  </r>
  <r>
    <x v="448"/>
    <n v="9.6"/>
    <x v="38"/>
  </r>
  <r>
    <x v="449"/>
    <n v="9.6"/>
    <x v="38"/>
  </r>
  <r>
    <x v="450"/>
    <n v="9.6"/>
    <x v="38"/>
  </r>
  <r>
    <x v="451"/>
    <n v="9.6"/>
    <x v="38"/>
  </r>
  <r>
    <x v="452"/>
    <n v="9.5"/>
    <x v="38"/>
  </r>
  <r>
    <x v="453"/>
    <n v="9.4"/>
    <x v="38"/>
  </r>
  <r>
    <x v="454"/>
    <n v="9.3000000000000007"/>
    <x v="38"/>
  </r>
  <r>
    <x v="455"/>
    <n v="9.1"/>
    <x v="38"/>
  </r>
  <r>
    <x v="456"/>
    <n v="8.9"/>
    <x v="38"/>
  </r>
  <r>
    <x v="457"/>
    <n v="8.6999999999999993"/>
    <x v="38"/>
  </r>
  <r>
    <x v="458"/>
    <n v="8.5"/>
    <x v="38"/>
  </r>
  <r>
    <x v="459"/>
    <n v="8.1999999999999993"/>
    <x v="38"/>
  </r>
  <r>
    <x v="460"/>
    <n v="8"/>
    <x v="38"/>
  </r>
  <r>
    <x v="461"/>
    <n v="7.8"/>
    <x v="38"/>
  </r>
  <r>
    <x v="462"/>
    <n v="7.6"/>
    <x v="38"/>
  </r>
  <r>
    <x v="463"/>
    <n v="7.5"/>
    <x v="38"/>
  </r>
  <r>
    <x v="464"/>
    <n v="7.3"/>
    <x v="38"/>
  </r>
  <r>
    <x v="465"/>
    <n v="7.1"/>
    <x v="38"/>
  </r>
  <r>
    <x v="466"/>
    <n v="6.9"/>
    <x v="38"/>
  </r>
  <r>
    <x v="467"/>
    <n v="6.7"/>
    <x v="38"/>
  </r>
  <r>
    <x v="468"/>
    <n v="6.5"/>
    <x v="38"/>
  </r>
  <r>
    <x v="469"/>
    <n v="6.4"/>
    <x v="38"/>
  </r>
  <r>
    <x v="470"/>
    <n v="6.4"/>
    <x v="38"/>
  </r>
  <r>
    <x v="471"/>
    <n v="6.3"/>
    <x v="38"/>
  </r>
  <r>
    <x v="472"/>
    <n v="6.2"/>
    <x v="38"/>
  </r>
  <r>
    <x v="473"/>
    <n v="6"/>
    <x v="38"/>
  </r>
  <r>
    <x v="474"/>
    <n v="5.9"/>
    <x v="38"/>
  </r>
  <r>
    <x v="475"/>
    <n v="5.8"/>
    <x v="38"/>
  </r>
  <r>
    <x v="476"/>
    <n v="5.7"/>
    <x v="38"/>
  </r>
  <r>
    <x v="477"/>
    <n v="5.7"/>
    <x v="38"/>
  </r>
  <r>
    <x v="478"/>
    <n v="5.7"/>
    <x v="38"/>
  </r>
  <r>
    <x v="479"/>
    <n v="5.6"/>
    <x v="38"/>
  </r>
  <r>
    <x v="480"/>
    <n v="5.6"/>
    <x v="38"/>
  </r>
  <r>
    <x v="481"/>
    <n v="5.5"/>
    <x v="38"/>
  </r>
  <r>
    <x v="482"/>
    <n v="5.5"/>
    <x v="38"/>
  </r>
  <r>
    <x v="483"/>
    <n v="5.4"/>
    <x v="38"/>
  </r>
  <r>
    <x v="484"/>
    <n v="5.4"/>
    <x v="38"/>
  </r>
  <r>
    <x v="485"/>
    <n v="5.3"/>
    <x v="38"/>
  </r>
  <r>
    <x v="486"/>
    <n v="5.3"/>
    <x v="38"/>
  </r>
  <r>
    <x v="487"/>
    <n v="5.2"/>
    <x v="38"/>
  </r>
  <r>
    <x v="488"/>
    <n v="5.0999999999999996"/>
    <x v="38"/>
  </r>
  <r>
    <x v="489"/>
    <n v="5"/>
    <x v="38"/>
  </r>
  <r>
    <x v="490"/>
    <n v="4.9000000000000004"/>
    <x v="38"/>
  </r>
  <r>
    <x v="491"/>
    <n v="4.7"/>
    <x v="38"/>
  </r>
  <r>
    <x v="492"/>
    <n v="4.5999999999999996"/>
    <x v="38"/>
  </r>
  <r>
    <x v="493"/>
    <n v="4.5"/>
    <x v="38"/>
  </r>
  <r>
    <x v="494"/>
    <n v="4.5"/>
    <x v="38"/>
  </r>
  <r>
    <x v="495"/>
    <n v="4.4000000000000004"/>
    <x v="38"/>
  </r>
  <r>
    <x v="496"/>
    <n v="4.4000000000000004"/>
    <x v="38"/>
  </r>
  <r>
    <x v="497"/>
    <n v="4.4000000000000004"/>
    <x v="38"/>
  </r>
  <r>
    <x v="498"/>
    <n v="4.4000000000000004"/>
    <x v="38"/>
  </r>
  <r>
    <x v="499"/>
    <n v="4.5"/>
    <x v="38"/>
  </r>
  <r>
    <x v="500"/>
    <n v="4.5"/>
    <x v="38"/>
  </r>
  <r>
    <x v="501"/>
    <n v="4.5"/>
    <x v="38"/>
  </r>
  <r>
    <x v="502"/>
    <n v="4.5"/>
    <x v="38"/>
  </r>
  <r>
    <x v="503"/>
    <n v="4.5"/>
    <x v="38"/>
  </r>
  <r>
    <x v="504"/>
    <n v="4.5"/>
    <x v="38"/>
  </r>
  <r>
    <x v="505"/>
    <n v="4.4000000000000004"/>
    <x v="38"/>
  </r>
  <r>
    <x v="506"/>
    <n v="4.3"/>
    <x v="38"/>
  </r>
  <r>
    <x v="507"/>
    <n v="4.0999999999999996"/>
    <x v="38"/>
  </r>
  <r>
    <x v="508"/>
    <n v="4"/>
    <x v="38"/>
  </r>
  <r>
    <x v="509"/>
    <n v="4"/>
    <x v="38"/>
  </r>
  <r>
    <x v="510"/>
    <n v="3.9"/>
    <x v="38"/>
  </r>
  <r>
    <x v="511"/>
    <n v="3.9"/>
    <x v="38"/>
  </r>
  <r>
    <x v="512"/>
    <n v="3.9"/>
    <x v="38"/>
  </r>
  <r>
    <x v="513"/>
    <n v="3.9"/>
    <x v="38"/>
  </r>
  <r>
    <x v="514"/>
    <n v="3.9"/>
    <x v="38"/>
  </r>
  <r>
    <x v="515"/>
    <n v="3.8"/>
    <x v="38"/>
  </r>
  <r>
    <x v="516"/>
    <n v="3.8"/>
    <x v="38"/>
  </r>
  <r>
    <x v="517"/>
    <n v="3.7"/>
    <x v="38"/>
  </r>
  <r>
    <x v="518"/>
    <n v="3.6"/>
    <x v="38"/>
  </r>
  <r>
    <x v="519"/>
    <n v="3.5"/>
    <x v="38"/>
  </r>
  <r>
    <x v="520"/>
    <n v="3.5"/>
    <x v="38"/>
  </r>
  <r>
    <x v="521"/>
    <n v="3.5"/>
    <x v="38"/>
  </r>
  <r>
    <x v="522"/>
    <n v="3.5"/>
    <x v="38"/>
  </r>
  <r>
    <x v="523"/>
    <n v="3.5"/>
    <x v="38"/>
  </r>
  <r>
    <x v="524"/>
    <n v="3.5"/>
    <x v="38"/>
  </r>
  <r>
    <x v="525"/>
    <n v="3.4"/>
    <x v="38"/>
  </r>
  <r>
    <x v="526"/>
    <n v="3.4"/>
    <x v="38"/>
  </r>
  <r>
    <x v="527"/>
    <n v="3.4"/>
    <x v="38"/>
  </r>
  <r>
    <x v="528"/>
    <n v="3.5"/>
    <x v="38"/>
  </r>
  <r>
    <x v="529"/>
    <n v="3.6"/>
    <x v="38"/>
  </r>
  <r>
    <x v="530"/>
    <n v="3.7"/>
    <x v="38"/>
  </r>
  <r>
    <x v="531"/>
    <n v="17.899999999999999"/>
    <x v="38"/>
  </r>
  <r>
    <x v="532"/>
    <n v="15.4"/>
    <x v="38"/>
  </r>
  <r>
    <x v="533"/>
    <n v="13.4"/>
    <x v="38"/>
  </r>
  <r>
    <x v="534"/>
    <n v="12.2"/>
    <x v="38"/>
  </r>
  <r>
    <x v="535"/>
    <n v="10.4"/>
    <x v="38"/>
  </r>
  <r>
    <x v="536"/>
    <n v="10"/>
    <x v="38"/>
  </r>
  <r>
    <x v="537"/>
    <n v="7"/>
    <x v="38"/>
  </r>
  <r>
    <x v="538"/>
    <n v="7"/>
    <x v="38"/>
  </r>
  <r>
    <x v="539"/>
    <n v="7"/>
    <x v="38"/>
  </r>
  <r>
    <x v="540"/>
    <n v="6.6"/>
    <x v="38"/>
  </r>
  <r>
    <x v="541"/>
    <n v="6.4"/>
    <x v="38"/>
  </r>
  <r>
    <x v="542"/>
    <n v="6.2"/>
    <x v="38"/>
  </r>
  <r>
    <x v="543"/>
    <n v="6.2"/>
    <x v="38"/>
  </r>
  <r>
    <x v="544"/>
    <n v="6.1"/>
    <x v="38"/>
  </r>
  <r>
    <x v="545"/>
    <n v="6.1"/>
    <x v="38"/>
  </r>
  <r>
    <x v="546"/>
    <n v="5.9"/>
    <x v="38"/>
  </r>
  <r>
    <x v="547"/>
    <n v="5.6"/>
    <x v="38"/>
  </r>
  <r>
    <x v="548"/>
    <n v="5.0999999999999996"/>
    <x v="38"/>
  </r>
  <r>
    <x v="549"/>
    <n v="4.5999999999999996"/>
    <x v="38"/>
  </r>
  <r>
    <x v="550"/>
    <n v="4.0999999999999996"/>
    <x v="38"/>
  </r>
  <r>
    <x v="551"/>
    <n v="3.7"/>
    <x v="38"/>
  </r>
  <r>
    <x v="552"/>
    <n v="3.5"/>
    <x v="38"/>
  </r>
  <r>
    <x v="553"/>
    <n v="3.3"/>
    <x v="38"/>
  </r>
  <r>
    <x v="554"/>
    <n v="3.2"/>
    <x v="38"/>
  </r>
  <r>
    <x v="555"/>
    <n v="3.1"/>
    <x v="38"/>
  </r>
  <r>
    <x v="556"/>
    <n v="3.1"/>
    <x v="38"/>
  </r>
  <r>
    <x v="557"/>
    <n v="3.2"/>
    <x v="38"/>
  </r>
  <r>
    <x v="558"/>
    <n v="3.3"/>
    <x v="38"/>
  </r>
  <r>
    <x v="559"/>
    <n v="3.4"/>
    <x v="38"/>
  </r>
  <r>
    <x v="560"/>
    <n v="3.3"/>
    <x v="38"/>
  </r>
  <r>
    <x v="561"/>
    <n v="3.2"/>
    <x v="38"/>
  </r>
  <r>
    <x v="562"/>
    <n v="3.1"/>
    <x v="38"/>
  </r>
  <r>
    <x v="563"/>
    <n v="3"/>
    <x v="38"/>
  </r>
  <r>
    <x v="564"/>
    <n v="2.9"/>
    <x v="38"/>
  </r>
  <r>
    <x v="565"/>
    <n v="2.8"/>
    <x v="38"/>
  </r>
  <r>
    <x v="566"/>
    <n v="2.7"/>
    <x v="38"/>
  </r>
  <r>
    <x v="567"/>
    <n v="2.7"/>
    <x v="38"/>
  </r>
  <r>
    <x v="568"/>
    <n v="2.7"/>
    <x v="38"/>
  </r>
  <r>
    <x v="569"/>
    <n v="2.7"/>
    <x v="38"/>
  </r>
  <r>
    <x v="570"/>
    <n v="2.7"/>
    <x v="38"/>
  </r>
  <r>
    <x v="571"/>
    <n v="2.9"/>
    <x v="38"/>
  </r>
  <r>
    <x v="572"/>
    <n v="3.1"/>
    <x v="38"/>
  </r>
  <r>
    <x v="573"/>
    <n v="3.3"/>
    <x v="38"/>
  </r>
  <r>
    <x v="574"/>
    <n v="3.5"/>
    <x v="38"/>
  </r>
  <r>
    <x v="575"/>
    <n v="3.7"/>
    <x v="38"/>
  </r>
  <r>
    <x v="576"/>
    <n v="3.8"/>
    <x v="38"/>
  </r>
  <r>
    <x v="577"/>
    <n v="3.9"/>
    <x v="38"/>
  </r>
  <r>
    <x v="578"/>
    <n v="4"/>
    <x v="38"/>
  </r>
  <r>
    <x v="579"/>
    <n v="4.0999999999999996"/>
    <x v="38"/>
  </r>
  <r>
    <x v="580"/>
    <n v="4.2"/>
    <x v="38"/>
  </r>
  <r>
    <x v="581"/>
    <n v="4.3"/>
    <x v="38"/>
  </r>
  <r>
    <x v="582"/>
    <n v="4.4000000000000004"/>
    <x v="38"/>
  </r>
  <r>
    <x v="583"/>
    <n v="4.4000000000000004"/>
    <x v="38"/>
  </r>
  <r>
    <x v="584"/>
    <n v="4.4000000000000004"/>
    <x v="38"/>
  </r>
  <r>
    <x v="585"/>
    <n v="4.5"/>
    <x v="38"/>
  </r>
  <r>
    <x v="586"/>
    <n v="4.5"/>
    <x v="38"/>
  </r>
  <r>
    <x v="587"/>
    <n v="4.5"/>
    <x v="38"/>
  </r>
  <r>
    <x v="588"/>
    <n v="4.5"/>
    <x v="38"/>
  </r>
  <r>
    <x v="589"/>
    <n v="4.5"/>
    <x v="38"/>
  </r>
  <r>
    <x v="590"/>
    <n v="4.5"/>
    <x v="38"/>
  </r>
  <r>
    <x v="591"/>
    <n v="4.4000000000000004"/>
    <x v="38"/>
  </r>
  <r>
    <x v="592"/>
    <n v="4.4000000000000004"/>
    <x v="38"/>
  </r>
  <r>
    <x v="593"/>
    <n v="4.3"/>
    <x v="38"/>
  </r>
  <r>
    <x v="594"/>
    <n v="4.2"/>
    <x v="38"/>
  </r>
  <r>
    <x v="595"/>
    <n v="4.3"/>
    <x v="38"/>
  </r>
  <r>
    <x v="596"/>
    <n v="4.3"/>
    <x v="38"/>
  </r>
  <r>
    <x v="597"/>
    <m/>
    <x v="38"/>
  </r>
  <r>
    <x v="598"/>
    <n v="4.4000000000000004"/>
    <x v="38"/>
  </r>
  <r>
    <x v="599"/>
    <n v="4.4000000000000004"/>
    <x v="38"/>
  </r>
  <r>
    <x v="600"/>
    <n v="4.5"/>
    <x v="38"/>
  </r>
  <r>
    <x v="601"/>
    <n v="4.5999999999999996"/>
    <x v="38"/>
  </r>
  <r>
    <x v="602"/>
    <n v="4.7"/>
    <x v="38"/>
  </r>
  <r>
    <x v="603"/>
    <n v="4.5"/>
    <x v="38"/>
  </r>
  <r>
    <x v="604"/>
    <n v="4.3"/>
    <x v="38"/>
  </r>
  <r>
    <x v="0"/>
    <n v="7.3"/>
    <x v="39"/>
  </r>
  <r>
    <x v="1"/>
    <n v="7.3"/>
    <x v="39"/>
  </r>
  <r>
    <x v="2"/>
    <n v="7.3"/>
    <x v="39"/>
  </r>
  <r>
    <x v="3"/>
    <n v="7.1"/>
    <x v="39"/>
  </r>
  <r>
    <x v="4"/>
    <n v="7"/>
    <x v="39"/>
  </r>
  <r>
    <x v="5"/>
    <n v="6.9"/>
    <x v="39"/>
  </r>
  <r>
    <x v="6"/>
    <n v="6.8"/>
    <x v="39"/>
  </r>
  <r>
    <x v="7"/>
    <n v="6.8"/>
    <x v="39"/>
  </r>
  <r>
    <x v="8"/>
    <n v="6.8"/>
    <x v="39"/>
  </r>
  <r>
    <x v="9"/>
    <n v="6.8"/>
    <x v="39"/>
  </r>
  <r>
    <x v="10"/>
    <n v="6.9"/>
    <x v="39"/>
  </r>
  <r>
    <x v="11"/>
    <n v="7"/>
    <x v="39"/>
  </r>
  <r>
    <x v="12"/>
    <n v="7.1"/>
    <x v="39"/>
  </r>
  <r>
    <x v="13"/>
    <n v="7.2"/>
    <x v="39"/>
  </r>
  <r>
    <x v="14"/>
    <n v="7.2"/>
    <x v="39"/>
  </r>
  <r>
    <x v="15"/>
    <n v="7.1"/>
    <x v="39"/>
  </r>
  <r>
    <x v="16"/>
    <n v="7"/>
    <x v="39"/>
  </r>
  <r>
    <x v="17"/>
    <n v="6.8"/>
    <x v="39"/>
  </r>
  <r>
    <x v="18"/>
    <n v="6.7"/>
    <x v="39"/>
  </r>
  <r>
    <x v="19"/>
    <n v="6.6"/>
    <x v="39"/>
  </r>
  <r>
    <x v="20"/>
    <n v="6.5"/>
    <x v="39"/>
  </r>
  <r>
    <x v="21"/>
    <n v="6.4"/>
    <x v="39"/>
  </r>
  <r>
    <x v="22"/>
    <n v="6.3"/>
    <x v="39"/>
  </r>
  <r>
    <x v="23"/>
    <n v="6.1"/>
    <x v="39"/>
  </r>
  <r>
    <x v="24"/>
    <n v="5.8"/>
    <x v="39"/>
  </r>
  <r>
    <x v="25"/>
    <n v="5.7"/>
    <x v="39"/>
  </r>
  <r>
    <x v="26"/>
    <n v="5.6"/>
    <x v="39"/>
  </r>
  <r>
    <x v="27"/>
    <n v="5.6"/>
    <x v="39"/>
  </r>
  <r>
    <x v="28"/>
    <n v="5.7"/>
    <x v="39"/>
  </r>
  <r>
    <x v="29"/>
    <n v="5.8"/>
    <x v="39"/>
  </r>
  <r>
    <x v="30"/>
    <n v="5.7"/>
    <x v="39"/>
  </r>
  <r>
    <x v="31"/>
    <n v="5.6"/>
    <x v="39"/>
  </r>
  <r>
    <x v="32"/>
    <n v="5.5"/>
    <x v="39"/>
  </r>
  <r>
    <x v="33"/>
    <n v="5.4"/>
    <x v="39"/>
  </r>
  <r>
    <x v="34"/>
    <n v="5.3"/>
    <x v="39"/>
  </r>
  <r>
    <x v="35"/>
    <n v="5.2"/>
    <x v="39"/>
  </r>
  <r>
    <x v="36"/>
    <n v="5.2"/>
    <x v="39"/>
  </r>
  <r>
    <x v="37"/>
    <n v="5.0999999999999996"/>
    <x v="39"/>
  </r>
  <r>
    <x v="38"/>
    <n v="5"/>
    <x v="39"/>
  </r>
  <r>
    <x v="39"/>
    <n v="4.9000000000000004"/>
    <x v="39"/>
  </r>
  <r>
    <x v="40"/>
    <n v="4.7"/>
    <x v="39"/>
  </r>
  <r>
    <x v="41"/>
    <n v="4.7"/>
    <x v="39"/>
  </r>
  <r>
    <x v="42"/>
    <n v="4.7"/>
    <x v="39"/>
  </r>
  <r>
    <x v="43"/>
    <n v="4.8"/>
    <x v="39"/>
  </r>
  <r>
    <x v="44"/>
    <n v="4.9000000000000004"/>
    <x v="39"/>
  </r>
  <r>
    <x v="45"/>
    <n v="5.0999999999999996"/>
    <x v="39"/>
  </r>
  <r>
    <x v="46"/>
    <n v="5.2"/>
    <x v="39"/>
  </r>
  <r>
    <x v="47"/>
    <n v="5.4"/>
    <x v="39"/>
  </r>
  <r>
    <x v="48"/>
    <n v="5.6"/>
    <x v="39"/>
  </r>
  <r>
    <x v="49"/>
    <n v="5.8"/>
    <x v="39"/>
  </r>
  <r>
    <x v="50"/>
    <n v="6.1"/>
    <x v="39"/>
  </r>
  <r>
    <x v="51"/>
    <n v="6.4"/>
    <x v="39"/>
  </r>
  <r>
    <x v="52"/>
    <n v="6.7"/>
    <x v="39"/>
  </r>
  <r>
    <x v="53"/>
    <n v="6.9"/>
    <x v="39"/>
  </r>
  <r>
    <x v="54"/>
    <n v="7.1"/>
    <x v="39"/>
  </r>
  <r>
    <x v="55"/>
    <n v="7.2"/>
    <x v="39"/>
  </r>
  <r>
    <x v="56"/>
    <n v="7.2"/>
    <x v="39"/>
  </r>
  <r>
    <x v="57"/>
    <n v="7.2"/>
    <x v="39"/>
  </r>
  <r>
    <x v="58"/>
    <n v="7.2"/>
    <x v="39"/>
  </r>
  <r>
    <x v="59"/>
    <n v="7.3"/>
    <x v="39"/>
  </r>
  <r>
    <x v="60"/>
    <n v="7.3"/>
    <x v="39"/>
  </r>
  <r>
    <x v="61"/>
    <n v="7.4"/>
    <x v="39"/>
  </r>
  <r>
    <x v="62"/>
    <n v="7.4"/>
    <x v="39"/>
  </r>
  <r>
    <x v="63"/>
    <n v="7.5"/>
    <x v="39"/>
  </r>
  <r>
    <x v="64"/>
    <n v="7.6"/>
    <x v="39"/>
  </r>
  <r>
    <x v="65"/>
    <n v="7.7"/>
    <x v="39"/>
  </r>
  <r>
    <x v="66"/>
    <n v="8"/>
    <x v="39"/>
  </r>
  <r>
    <x v="67"/>
    <n v="8.3000000000000007"/>
    <x v="39"/>
  </r>
  <r>
    <x v="68"/>
    <n v="8.6999999999999993"/>
    <x v="39"/>
  </r>
  <r>
    <x v="69"/>
    <n v="9"/>
    <x v="39"/>
  </r>
  <r>
    <x v="70"/>
    <n v="9.3000000000000007"/>
    <x v="39"/>
  </r>
  <r>
    <x v="71"/>
    <n v="9.6"/>
    <x v="39"/>
  </r>
  <r>
    <x v="72"/>
    <n v="9.8000000000000007"/>
    <x v="39"/>
  </r>
  <r>
    <x v="73"/>
    <n v="10.1"/>
    <x v="39"/>
  </r>
  <r>
    <x v="74"/>
    <n v="10.3"/>
    <x v="39"/>
  </r>
  <r>
    <x v="75"/>
    <n v="10.5"/>
    <x v="39"/>
  </r>
  <r>
    <x v="76"/>
    <n v="10.7"/>
    <x v="39"/>
  </r>
  <r>
    <x v="77"/>
    <n v="10.8"/>
    <x v="39"/>
  </r>
  <r>
    <x v="78"/>
    <n v="11"/>
    <x v="39"/>
  </r>
  <r>
    <x v="79"/>
    <n v="11.1"/>
    <x v="39"/>
  </r>
  <r>
    <x v="80"/>
    <n v="11.2"/>
    <x v="39"/>
  </r>
  <r>
    <x v="81"/>
    <n v="11.3"/>
    <x v="39"/>
  </r>
  <r>
    <x v="82"/>
    <n v="11.4"/>
    <x v="39"/>
  </r>
  <r>
    <x v="83"/>
    <n v="11.4"/>
    <x v="39"/>
  </r>
  <r>
    <x v="84"/>
    <n v="11.5"/>
    <x v="39"/>
  </r>
  <r>
    <x v="85"/>
    <n v="11.4"/>
    <x v="39"/>
  </r>
  <r>
    <x v="86"/>
    <n v="11.2"/>
    <x v="39"/>
  </r>
  <r>
    <x v="87"/>
    <n v="11"/>
    <x v="39"/>
  </r>
  <r>
    <x v="88"/>
    <n v="10.6"/>
    <x v="39"/>
  </r>
  <r>
    <x v="89"/>
    <n v="10.199999999999999"/>
    <x v="39"/>
  </r>
  <r>
    <x v="90"/>
    <n v="9.6999999999999993"/>
    <x v="39"/>
  </r>
  <r>
    <x v="91"/>
    <n v="9.3000000000000007"/>
    <x v="39"/>
  </r>
  <r>
    <x v="92"/>
    <n v="8.8000000000000007"/>
    <x v="39"/>
  </r>
  <r>
    <x v="93"/>
    <n v="8.5"/>
    <x v="39"/>
  </r>
  <r>
    <x v="94"/>
    <n v="8.1999999999999993"/>
    <x v="39"/>
  </r>
  <r>
    <x v="95"/>
    <n v="7.9"/>
    <x v="39"/>
  </r>
  <r>
    <x v="96"/>
    <n v="7.7"/>
    <x v="39"/>
  </r>
  <r>
    <x v="97"/>
    <n v="7.4"/>
    <x v="39"/>
  </r>
  <r>
    <x v="98"/>
    <n v="7.2"/>
    <x v="39"/>
  </r>
  <r>
    <x v="99"/>
    <n v="7"/>
    <x v="39"/>
  </r>
  <r>
    <x v="100"/>
    <n v="6.9"/>
    <x v="39"/>
  </r>
  <r>
    <x v="101"/>
    <n v="6.8"/>
    <x v="39"/>
  </r>
  <r>
    <x v="102"/>
    <n v="6.8"/>
    <x v="39"/>
  </r>
  <r>
    <x v="103"/>
    <n v="6.8"/>
    <x v="39"/>
  </r>
  <r>
    <x v="104"/>
    <n v="6.9"/>
    <x v="39"/>
  </r>
  <r>
    <x v="105"/>
    <n v="6.8"/>
    <x v="39"/>
  </r>
  <r>
    <x v="106"/>
    <n v="6.7"/>
    <x v="39"/>
  </r>
  <r>
    <x v="107"/>
    <n v="6.6"/>
    <x v="39"/>
  </r>
  <r>
    <x v="108"/>
    <n v="6.4"/>
    <x v="39"/>
  </r>
  <r>
    <x v="109"/>
    <n v="6.3"/>
    <x v="39"/>
  </r>
  <r>
    <x v="110"/>
    <n v="6.4"/>
    <x v="39"/>
  </r>
  <r>
    <x v="111"/>
    <n v="6.6"/>
    <x v="39"/>
  </r>
  <r>
    <x v="112"/>
    <n v="6.8"/>
    <x v="39"/>
  </r>
  <r>
    <x v="113"/>
    <n v="7"/>
    <x v="39"/>
  </r>
  <r>
    <x v="114"/>
    <n v="7.2"/>
    <x v="39"/>
  </r>
  <r>
    <x v="115"/>
    <n v="7.2"/>
    <x v="39"/>
  </r>
  <r>
    <x v="116"/>
    <n v="7.2"/>
    <x v="39"/>
  </r>
  <r>
    <x v="117"/>
    <n v="7.1"/>
    <x v="39"/>
  </r>
  <r>
    <x v="118"/>
    <n v="7"/>
    <x v="39"/>
  </r>
  <r>
    <x v="119"/>
    <n v="6.9"/>
    <x v="39"/>
  </r>
  <r>
    <x v="120"/>
    <n v="6.9"/>
    <x v="39"/>
  </r>
  <r>
    <x v="121"/>
    <n v="6.8"/>
    <x v="39"/>
  </r>
  <r>
    <x v="122"/>
    <n v="6.8"/>
    <x v="39"/>
  </r>
  <r>
    <x v="123"/>
    <n v="6.7"/>
    <x v="39"/>
  </r>
  <r>
    <x v="124"/>
    <n v="6.5"/>
    <x v="39"/>
  </r>
  <r>
    <x v="125"/>
    <n v="6.4"/>
    <x v="39"/>
  </r>
  <r>
    <x v="126"/>
    <n v="6.2"/>
    <x v="39"/>
  </r>
  <r>
    <x v="127"/>
    <n v="6.1"/>
    <x v="39"/>
  </r>
  <r>
    <x v="128"/>
    <n v="6"/>
    <x v="39"/>
  </r>
  <r>
    <x v="129"/>
    <n v="6"/>
    <x v="39"/>
  </r>
  <r>
    <x v="130"/>
    <n v="6"/>
    <x v="39"/>
  </r>
  <r>
    <x v="131"/>
    <n v="6.1"/>
    <x v="39"/>
  </r>
  <r>
    <x v="132"/>
    <n v="6.1"/>
    <x v="39"/>
  </r>
  <r>
    <x v="133"/>
    <n v="6.1"/>
    <x v="39"/>
  </r>
  <r>
    <x v="134"/>
    <n v="6"/>
    <x v="39"/>
  </r>
  <r>
    <x v="135"/>
    <n v="5.8"/>
    <x v="39"/>
  </r>
  <r>
    <x v="136"/>
    <n v="5.6"/>
    <x v="39"/>
  </r>
  <r>
    <x v="137"/>
    <n v="5.4"/>
    <x v="39"/>
  </r>
  <r>
    <x v="138"/>
    <n v="5.2"/>
    <x v="39"/>
  </r>
  <r>
    <x v="139"/>
    <n v="5.0999999999999996"/>
    <x v="39"/>
  </r>
  <r>
    <x v="140"/>
    <n v="5.0999999999999996"/>
    <x v="39"/>
  </r>
  <r>
    <x v="141"/>
    <n v="5.0999999999999996"/>
    <x v="39"/>
  </r>
  <r>
    <x v="142"/>
    <n v="5.0999999999999996"/>
    <x v="39"/>
  </r>
  <r>
    <x v="143"/>
    <n v="5"/>
    <x v="39"/>
  </r>
  <r>
    <x v="144"/>
    <n v="4.9000000000000004"/>
    <x v="39"/>
  </r>
  <r>
    <x v="145"/>
    <n v="4.9000000000000004"/>
    <x v="39"/>
  </r>
  <r>
    <x v="146"/>
    <n v="4.8"/>
    <x v="39"/>
  </r>
  <r>
    <x v="147"/>
    <n v="4.7"/>
    <x v="39"/>
  </r>
  <r>
    <x v="148"/>
    <n v="4.7"/>
    <x v="39"/>
  </r>
  <r>
    <x v="149"/>
    <n v="4.7"/>
    <x v="39"/>
  </r>
  <r>
    <x v="150"/>
    <n v="4.5999999999999996"/>
    <x v="39"/>
  </r>
  <r>
    <x v="151"/>
    <n v="4.5"/>
    <x v="39"/>
  </r>
  <r>
    <x v="152"/>
    <n v="4.5"/>
    <x v="39"/>
  </r>
  <r>
    <x v="153"/>
    <n v="4.4000000000000004"/>
    <x v="39"/>
  </r>
  <r>
    <x v="154"/>
    <n v="4.3"/>
    <x v="39"/>
  </r>
  <r>
    <x v="155"/>
    <n v="4.3"/>
    <x v="39"/>
  </r>
  <r>
    <x v="156"/>
    <n v="4.2"/>
    <x v="39"/>
  </r>
  <r>
    <x v="157"/>
    <n v="4.2"/>
    <x v="39"/>
  </r>
  <r>
    <x v="158"/>
    <n v="4.3"/>
    <x v="39"/>
  </r>
  <r>
    <x v="159"/>
    <n v="4.4000000000000004"/>
    <x v="39"/>
  </r>
  <r>
    <x v="160"/>
    <n v="4.5"/>
    <x v="39"/>
  </r>
  <r>
    <x v="161"/>
    <n v="4.5999999999999996"/>
    <x v="39"/>
  </r>
  <r>
    <x v="162"/>
    <n v="4.7"/>
    <x v="39"/>
  </r>
  <r>
    <x v="163"/>
    <n v="4.8"/>
    <x v="39"/>
  </r>
  <r>
    <x v="164"/>
    <n v="4.9000000000000004"/>
    <x v="39"/>
  </r>
  <r>
    <x v="165"/>
    <n v="4.9000000000000004"/>
    <x v="39"/>
  </r>
  <r>
    <x v="166"/>
    <n v="4.9000000000000004"/>
    <x v="39"/>
  </r>
  <r>
    <x v="167"/>
    <n v="4.8"/>
    <x v="39"/>
  </r>
  <r>
    <x v="168"/>
    <n v="4.7"/>
    <x v="39"/>
  </r>
  <r>
    <x v="169"/>
    <n v="4.7"/>
    <x v="39"/>
  </r>
  <r>
    <x v="170"/>
    <n v="4.5999999999999996"/>
    <x v="39"/>
  </r>
  <r>
    <x v="171"/>
    <n v="4.7"/>
    <x v="39"/>
  </r>
  <r>
    <x v="172"/>
    <n v="4.7"/>
    <x v="39"/>
  </r>
  <r>
    <x v="173"/>
    <n v="4.8"/>
    <x v="39"/>
  </r>
  <r>
    <x v="174"/>
    <n v="4.9000000000000004"/>
    <x v="39"/>
  </r>
  <r>
    <x v="175"/>
    <n v="4.9000000000000004"/>
    <x v="39"/>
  </r>
  <r>
    <x v="176"/>
    <n v="5"/>
    <x v="39"/>
  </r>
  <r>
    <x v="177"/>
    <n v="5.0999999999999996"/>
    <x v="39"/>
  </r>
  <r>
    <x v="178"/>
    <n v="5.3"/>
    <x v="39"/>
  </r>
  <r>
    <x v="179"/>
    <n v="5.4"/>
    <x v="39"/>
  </r>
  <r>
    <x v="180"/>
    <n v="5.6"/>
    <x v="39"/>
  </r>
  <r>
    <x v="181"/>
    <n v="5.7"/>
    <x v="39"/>
  </r>
  <r>
    <x v="182"/>
    <n v="5.8"/>
    <x v="39"/>
  </r>
  <r>
    <x v="183"/>
    <n v="5.9"/>
    <x v="39"/>
  </r>
  <r>
    <x v="184"/>
    <n v="6"/>
    <x v="39"/>
  </r>
  <r>
    <x v="185"/>
    <n v="6"/>
    <x v="39"/>
  </r>
  <r>
    <x v="186"/>
    <n v="6.1"/>
    <x v="39"/>
  </r>
  <r>
    <x v="187"/>
    <n v="6.2"/>
    <x v="39"/>
  </r>
  <r>
    <x v="188"/>
    <n v="6.4"/>
    <x v="39"/>
  </r>
  <r>
    <x v="189"/>
    <n v="6.5"/>
    <x v="39"/>
  </r>
  <r>
    <x v="190"/>
    <n v="6.6"/>
    <x v="39"/>
  </r>
  <r>
    <x v="191"/>
    <n v="6.7"/>
    <x v="39"/>
  </r>
  <r>
    <x v="192"/>
    <n v="6.7"/>
    <x v="39"/>
  </r>
  <r>
    <x v="193"/>
    <n v="6.7"/>
    <x v="39"/>
  </r>
  <r>
    <x v="194"/>
    <n v="6.7"/>
    <x v="39"/>
  </r>
  <r>
    <x v="195"/>
    <n v="6.7"/>
    <x v="39"/>
  </r>
  <r>
    <x v="196"/>
    <n v="6.7"/>
    <x v="39"/>
  </r>
  <r>
    <x v="197"/>
    <n v="6.7"/>
    <x v="39"/>
  </r>
  <r>
    <x v="198"/>
    <n v="6.7"/>
    <x v="39"/>
  </r>
  <r>
    <x v="199"/>
    <n v="6.7"/>
    <x v="39"/>
  </r>
  <r>
    <x v="200"/>
    <n v="6.7"/>
    <x v="39"/>
  </r>
  <r>
    <x v="201"/>
    <n v="6.8"/>
    <x v="39"/>
  </r>
  <r>
    <x v="202"/>
    <n v="6.9"/>
    <x v="39"/>
  </r>
  <r>
    <x v="203"/>
    <n v="7"/>
    <x v="39"/>
  </r>
  <r>
    <x v="204"/>
    <n v="7.2"/>
    <x v="39"/>
  </r>
  <r>
    <x v="205"/>
    <n v="7.3"/>
    <x v="39"/>
  </r>
  <r>
    <x v="206"/>
    <n v="7.5"/>
    <x v="39"/>
  </r>
  <r>
    <x v="207"/>
    <n v="7.6"/>
    <x v="39"/>
  </r>
  <r>
    <x v="208"/>
    <n v="7.6"/>
    <x v="39"/>
  </r>
  <r>
    <x v="209"/>
    <n v="7.6"/>
    <x v="39"/>
  </r>
  <r>
    <x v="210"/>
    <n v="7.5"/>
    <x v="39"/>
  </r>
  <r>
    <x v="211"/>
    <n v="7.3"/>
    <x v="39"/>
  </r>
  <r>
    <x v="212"/>
    <n v="7.2"/>
    <x v="39"/>
  </r>
  <r>
    <x v="213"/>
    <n v="7"/>
    <x v="39"/>
  </r>
  <r>
    <x v="214"/>
    <n v="6.9"/>
    <x v="39"/>
  </r>
  <r>
    <x v="215"/>
    <n v="6.9"/>
    <x v="39"/>
  </r>
  <r>
    <x v="216"/>
    <n v="6.9"/>
    <x v="39"/>
  </r>
  <r>
    <x v="217"/>
    <n v="6.8"/>
    <x v="39"/>
  </r>
  <r>
    <x v="218"/>
    <n v="6.7"/>
    <x v="39"/>
  </r>
  <r>
    <x v="219"/>
    <n v="6.6"/>
    <x v="39"/>
  </r>
  <r>
    <x v="220"/>
    <n v="6.4"/>
    <x v="39"/>
  </r>
  <r>
    <x v="221"/>
    <n v="6.2"/>
    <x v="39"/>
  </r>
  <r>
    <x v="222"/>
    <n v="6.1"/>
    <x v="39"/>
  </r>
  <r>
    <x v="223"/>
    <n v="5.9"/>
    <x v="39"/>
  </r>
  <r>
    <x v="224"/>
    <n v="5.8"/>
    <x v="39"/>
  </r>
  <r>
    <x v="225"/>
    <n v="5.7"/>
    <x v="39"/>
  </r>
  <r>
    <x v="226"/>
    <n v="5.5"/>
    <x v="39"/>
  </r>
  <r>
    <x v="227"/>
    <n v="5.3"/>
    <x v="39"/>
  </r>
  <r>
    <x v="228"/>
    <n v="5.2"/>
    <x v="39"/>
  </r>
  <r>
    <x v="229"/>
    <n v="5"/>
    <x v="39"/>
  </r>
  <r>
    <x v="230"/>
    <n v="5"/>
    <x v="39"/>
  </r>
  <r>
    <x v="231"/>
    <n v="4.9000000000000004"/>
    <x v="39"/>
  </r>
  <r>
    <x v="232"/>
    <n v="4.9000000000000004"/>
    <x v="39"/>
  </r>
  <r>
    <x v="233"/>
    <n v="5"/>
    <x v="39"/>
  </r>
  <r>
    <x v="234"/>
    <n v="5"/>
    <x v="39"/>
  </r>
  <r>
    <x v="235"/>
    <n v="5.0999999999999996"/>
    <x v="39"/>
  </r>
  <r>
    <x v="236"/>
    <n v="5.2"/>
    <x v="39"/>
  </r>
  <r>
    <x v="237"/>
    <n v="5.3"/>
    <x v="39"/>
  </r>
  <r>
    <x v="238"/>
    <n v="5.3"/>
    <x v="39"/>
  </r>
  <r>
    <x v="239"/>
    <n v="5.4"/>
    <x v="39"/>
  </r>
  <r>
    <x v="240"/>
    <n v="5.4"/>
    <x v="39"/>
  </r>
  <r>
    <x v="241"/>
    <n v="5.5"/>
    <x v="39"/>
  </r>
  <r>
    <x v="242"/>
    <n v="5.6"/>
    <x v="39"/>
  </r>
  <r>
    <x v="243"/>
    <n v="5.7"/>
    <x v="39"/>
  </r>
  <r>
    <x v="244"/>
    <n v="5.7"/>
    <x v="39"/>
  </r>
  <r>
    <x v="245"/>
    <n v="5.8"/>
    <x v="39"/>
  </r>
  <r>
    <x v="246"/>
    <n v="5.8"/>
    <x v="39"/>
  </r>
  <r>
    <x v="247"/>
    <n v="5.8"/>
    <x v="39"/>
  </r>
  <r>
    <x v="248"/>
    <n v="5.8"/>
    <x v="39"/>
  </r>
  <r>
    <x v="249"/>
    <n v="5.7"/>
    <x v="39"/>
  </r>
  <r>
    <x v="250"/>
    <n v="5.7"/>
    <x v="39"/>
  </r>
  <r>
    <x v="251"/>
    <n v="5.7"/>
    <x v="39"/>
  </r>
  <r>
    <x v="252"/>
    <n v="5.6"/>
    <x v="39"/>
  </r>
  <r>
    <x v="253"/>
    <n v="5.4"/>
    <x v="39"/>
  </r>
  <r>
    <x v="254"/>
    <n v="5.2"/>
    <x v="39"/>
  </r>
  <r>
    <x v="255"/>
    <n v="5"/>
    <x v="39"/>
  </r>
  <r>
    <x v="256"/>
    <n v="4.8"/>
    <x v="39"/>
  </r>
  <r>
    <x v="257"/>
    <n v="4.5999999999999996"/>
    <x v="39"/>
  </r>
  <r>
    <x v="258"/>
    <n v="4.4000000000000004"/>
    <x v="39"/>
  </r>
  <r>
    <x v="259"/>
    <n v="4.0999999999999996"/>
    <x v="39"/>
  </r>
  <r>
    <x v="260"/>
    <n v="3.9"/>
    <x v="39"/>
  </r>
  <r>
    <x v="261"/>
    <n v="3.8"/>
    <x v="39"/>
  </r>
  <r>
    <x v="262"/>
    <n v="3.6"/>
    <x v="39"/>
  </r>
  <r>
    <x v="263"/>
    <n v="3.5"/>
    <x v="39"/>
  </r>
  <r>
    <x v="264"/>
    <n v="3.4"/>
    <x v="39"/>
  </r>
  <r>
    <x v="265"/>
    <n v="3.3"/>
    <x v="39"/>
  </r>
  <r>
    <x v="266"/>
    <n v="3.3"/>
    <x v="39"/>
  </r>
  <r>
    <x v="267"/>
    <n v="3.4"/>
    <x v="39"/>
  </r>
  <r>
    <x v="268"/>
    <n v="3.4"/>
    <x v="39"/>
  </r>
  <r>
    <x v="269"/>
    <n v="3.6"/>
    <x v="39"/>
  </r>
  <r>
    <x v="270"/>
    <n v="3.7"/>
    <x v="39"/>
  </r>
  <r>
    <x v="271"/>
    <n v="3.8"/>
    <x v="39"/>
  </r>
  <r>
    <x v="272"/>
    <n v="3.9"/>
    <x v="39"/>
  </r>
  <r>
    <x v="273"/>
    <n v="3.9"/>
    <x v="39"/>
  </r>
  <r>
    <x v="274"/>
    <n v="3.9"/>
    <x v="39"/>
  </r>
  <r>
    <x v="275"/>
    <n v="4"/>
    <x v="39"/>
  </r>
  <r>
    <x v="276"/>
    <n v="4"/>
    <x v="39"/>
  </r>
  <r>
    <x v="277"/>
    <n v="4"/>
    <x v="39"/>
  </r>
  <r>
    <x v="278"/>
    <n v="4"/>
    <x v="39"/>
  </r>
  <r>
    <x v="279"/>
    <n v="4.0999999999999996"/>
    <x v="39"/>
  </r>
  <r>
    <x v="280"/>
    <n v="4.0999999999999996"/>
    <x v="39"/>
  </r>
  <r>
    <x v="281"/>
    <n v="4.0999999999999996"/>
    <x v="39"/>
  </r>
  <r>
    <x v="282"/>
    <n v="4.2"/>
    <x v="39"/>
  </r>
  <r>
    <x v="283"/>
    <n v="4.3"/>
    <x v="39"/>
  </r>
  <r>
    <x v="284"/>
    <n v="4.3"/>
    <x v="39"/>
  </r>
  <r>
    <x v="285"/>
    <n v="4.3"/>
    <x v="39"/>
  </r>
  <r>
    <x v="286"/>
    <n v="4.3"/>
    <x v="39"/>
  </r>
  <r>
    <x v="287"/>
    <n v="4.2"/>
    <x v="39"/>
  </r>
  <r>
    <x v="288"/>
    <n v="4"/>
    <x v="39"/>
  </r>
  <r>
    <x v="289"/>
    <n v="3.9"/>
    <x v="39"/>
  </r>
  <r>
    <x v="290"/>
    <n v="3.8"/>
    <x v="39"/>
  </r>
  <r>
    <x v="291"/>
    <n v="3.7"/>
    <x v="39"/>
  </r>
  <r>
    <x v="292"/>
    <n v="3.7"/>
    <x v="39"/>
  </r>
  <r>
    <x v="293"/>
    <n v="3.7"/>
    <x v="39"/>
  </r>
  <r>
    <x v="294"/>
    <n v="3.6"/>
    <x v="39"/>
  </r>
  <r>
    <x v="295"/>
    <n v="3.6"/>
    <x v="39"/>
  </r>
  <r>
    <x v="296"/>
    <n v="3.5"/>
    <x v="39"/>
  </r>
  <r>
    <x v="297"/>
    <n v="3.5"/>
    <x v="39"/>
  </r>
  <r>
    <x v="298"/>
    <n v="3.6"/>
    <x v="39"/>
  </r>
  <r>
    <x v="299"/>
    <n v="3.8"/>
    <x v="39"/>
  </r>
  <r>
    <x v="300"/>
    <n v="4.0999999999999996"/>
    <x v="39"/>
  </r>
  <r>
    <x v="301"/>
    <n v="4.4000000000000004"/>
    <x v="39"/>
  </r>
  <r>
    <x v="302"/>
    <n v="4.5999999999999996"/>
    <x v="39"/>
  </r>
  <r>
    <x v="303"/>
    <n v="4.8"/>
    <x v="39"/>
  </r>
  <r>
    <x v="304"/>
    <n v="5"/>
    <x v="39"/>
  </r>
  <r>
    <x v="305"/>
    <n v="5.0999999999999996"/>
    <x v="39"/>
  </r>
  <r>
    <x v="306"/>
    <n v="5.3"/>
    <x v="39"/>
  </r>
  <r>
    <x v="307"/>
    <n v="5.4"/>
    <x v="39"/>
  </r>
  <r>
    <x v="308"/>
    <n v="5.6"/>
    <x v="39"/>
  </r>
  <r>
    <x v="309"/>
    <n v="5.8"/>
    <x v="39"/>
  </r>
  <r>
    <x v="310"/>
    <n v="5.9"/>
    <x v="39"/>
  </r>
  <r>
    <x v="311"/>
    <n v="6"/>
    <x v="39"/>
  </r>
  <r>
    <x v="312"/>
    <n v="6"/>
    <x v="39"/>
  </r>
  <r>
    <x v="313"/>
    <n v="6"/>
    <x v="39"/>
  </r>
  <r>
    <x v="314"/>
    <n v="6"/>
    <x v="39"/>
  </r>
  <r>
    <x v="315"/>
    <n v="6"/>
    <x v="39"/>
  </r>
  <r>
    <x v="316"/>
    <n v="6"/>
    <x v="39"/>
  </r>
  <r>
    <x v="317"/>
    <n v="6"/>
    <x v="39"/>
  </r>
  <r>
    <x v="318"/>
    <n v="5.9"/>
    <x v="39"/>
  </r>
  <r>
    <x v="319"/>
    <n v="6"/>
    <x v="39"/>
  </r>
  <r>
    <x v="320"/>
    <n v="6.1"/>
    <x v="39"/>
  </r>
  <r>
    <x v="321"/>
    <n v="6.2"/>
    <x v="39"/>
  </r>
  <r>
    <x v="322"/>
    <n v="6.3"/>
    <x v="39"/>
  </r>
  <r>
    <x v="323"/>
    <n v="6.4"/>
    <x v="39"/>
  </r>
  <r>
    <x v="324"/>
    <n v="6.5"/>
    <x v="39"/>
  </r>
  <r>
    <x v="325"/>
    <n v="6.5"/>
    <x v="39"/>
  </r>
  <r>
    <x v="326"/>
    <n v="6.6"/>
    <x v="39"/>
  </r>
  <r>
    <x v="327"/>
    <n v="6.7"/>
    <x v="39"/>
  </r>
  <r>
    <x v="328"/>
    <n v="6.8"/>
    <x v="39"/>
  </r>
  <r>
    <x v="329"/>
    <n v="6.9"/>
    <x v="39"/>
  </r>
  <r>
    <x v="330"/>
    <n v="6.9"/>
    <x v="39"/>
  </r>
  <r>
    <x v="331"/>
    <n v="6.9"/>
    <x v="39"/>
  </r>
  <r>
    <x v="332"/>
    <n v="6.9"/>
    <x v="39"/>
  </r>
  <r>
    <x v="333"/>
    <n v="6.8"/>
    <x v="39"/>
  </r>
  <r>
    <x v="334"/>
    <n v="6.8"/>
    <x v="39"/>
  </r>
  <r>
    <x v="335"/>
    <n v="6.7"/>
    <x v="39"/>
  </r>
  <r>
    <x v="336"/>
    <n v="6.8"/>
    <x v="39"/>
  </r>
  <r>
    <x v="337"/>
    <n v="6.8"/>
    <x v="39"/>
  </r>
  <r>
    <x v="338"/>
    <n v="6.9"/>
    <x v="39"/>
  </r>
  <r>
    <x v="339"/>
    <n v="7"/>
    <x v="39"/>
  </r>
  <r>
    <x v="340"/>
    <n v="7"/>
    <x v="39"/>
  </r>
  <r>
    <x v="341"/>
    <n v="7"/>
    <x v="39"/>
  </r>
  <r>
    <x v="342"/>
    <n v="7"/>
    <x v="39"/>
  </r>
  <r>
    <x v="343"/>
    <n v="6.9"/>
    <x v="39"/>
  </r>
  <r>
    <x v="344"/>
    <n v="6.9"/>
    <x v="39"/>
  </r>
  <r>
    <x v="345"/>
    <n v="6.9"/>
    <x v="39"/>
  </r>
  <r>
    <x v="346"/>
    <n v="6.9"/>
    <x v="39"/>
  </r>
  <r>
    <x v="347"/>
    <n v="7"/>
    <x v="39"/>
  </r>
  <r>
    <x v="348"/>
    <n v="7"/>
    <x v="39"/>
  </r>
  <r>
    <x v="349"/>
    <n v="6.9"/>
    <x v="39"/>
  </r>
  <r>
    <x v="350"/>
    <n v="6.9"/>
    <x v="39"/>
  </r>
  <r>
    <x v="351"/>
    <n v="6.8"/>
    <x v="39"/>
  </r>
  <r>
    <x v="352"/>
    <n v="6.7"/>
    <x v="39"/>
  </r>
  <r>
    <x v="353"/>
    <n v="6.7"/>
    <x v="39"/>
  </r>
  <r>
    <x v="354"/>
    <n v="6.7"/>
    <x v="39"/>
  </r>
  <r>
    <x v="355"/>
    <n v="6.7"/>
    <x v="39"/>
  </r>
  <r>
    <x v="356"/>
    <n v="6.8"/>
    <x v="39"/>
  </r>
  <r>
    <x v="357"/>
    <n v="6.8"/>
    <x v="39"/>
  </r>
  <r>
    <x v="358"/>
    <n v="6.7"/>
    <x v="39"/>
  </r>
  <r>
    <x v="359"/>
    <n v="6.7"/>
    <x v="39"/>
  </r>
  <r>
    <x v="360"/>
    <n v="6.6"/>
    <x v="39"/>
  </r>
  <r>
    <x v="361"/>
    <n v="6.5"/>
    <x v="39"/>
  </r>
  <r>
    <x v="362"/>
    <n v="6.5"/>
    <x v="39"/>
  </r>
  <r>
    <x v="363"/>
    <n v="6.5"/>
    <x v="39"/>
  </r>
  <r>
    <x v="364"/>
    <n v="6.5"/>
    <x v="39"/>
  </r>
  <r>
    <x v="365"/>
    <n v="6.5"/>
    <x v="39"/>
  </r>
  <r>
    <x v="366"/>
    <n v="6.4"/>
    <x v="39"/>
  </r>
  <r>
    <x v="367"/>
    <n v="6.3"/>
    <x v="39"/>
  </r>
  <r>
    <x v="368"/>
    <n v="6.2"/>
    <x v="39"/>
  </r>
  <r>
    <x v="369"/>
    <n v="6.1"/>
    <x v="39"/>
  </r>
  <r>
    <x v="370"/>
    <n v="6.1"/>
    <x v="39"/>
  </r>
  <r>
    <x v="371"/>
    <n v="6"/>
    <x v="39"/>
  </r>
  <r>
    <x v="372"/>
    <n v="5.9"/>
    <x v="39"/>
  </r>
  <r>
    <x v="373"/>
    <n v="5.8"/>
    <x v="39"/>
  </r>
  <r>
    <x v="374"/>
    <n v="5.7"/>
    <x v="39"/>
  </r>
  <r>
    <x v="375"/>
    <n v="5.6"/>
    <x v="39"/>
  </r>
  <r>
    <x v="376"/>
    <n v="5.5"/>
    <x v="39"/>
  </r>
  <r>
    <x v="377"/>
    <n v="5.5"/>
    <x v="39"/>
  </r>
  <r>
    <x v="378"/>
    <n v="5.5"/>
    <x v="39"/>
  </r>
  <r>
    <x v="379"/>
    <n v="5.5"/>
    <x v="39"/>
  </r>
  <r>
    <x v="380"/>
    <n v="5.6"/>
    <x v="39"/>
  </r>
  <r>
    <x v="381"/>
    <n v="5.6"/>
    <x v="39"/>
  </r>
  <r>
    <x v="382"/>
    <n v="5.6"/>
    <x v="39"/>
  </r>
  <r>
    <x v="383"/>
    <n v="5.6"/>
    <x v="39"/>
  </r>
  <r>
    <x v="384"/>
    <n v="5.6"/>
    <x v="39"/>
  </r>
  <r>
    <x v="385"/>
    <n v="5.6"/>
    <x v="39"/>
  </r>
  <r>
    <x v="386"/>
    <n v="5.8"/>
    <x v="39"/>
  </r>
  <r>
    <x v="387"/>
    <n v="6"/>
    <x v="39"/>
  </r>
  <r>
    <x v="388"/>
    <n v="6.2"/>
    <x v="39"/>
  </r>
  <r>
    <x v="389"/>
    <n v="6.6"/>
    <x v="39"/>
  </r>
  <r>
    <x v="390"/>
    <n v="6.9"/>
    <x v="39"/>
  </r>
  <r>
    <x v="391"/>
    <n v="7.2"/>
    <x v="39"/>
  </r>
  <r>
    <x v="392"/>
    <n v="7.6"/>
    <x v="39"/>
  </r>
  <r>
    <x v="393"/>
    <n v="8"/>
    <x v="39"/>
  </r>
  <r>
    <x v="394"/>
    <n v="8.5"/>
    <x v="39"/>
  </r>
  <r>
    <x v="395"/>
    <n v="9"/>
    <x v="39"/>
  </r>
  <r>
    <x v="396"/>
    <n v="9.5"/>
    <x v="39"/>
  </r>
  <r>
    <x v="397"/>
    <n v="10"/>
    <x v="39"/>
  </r>
  <r>
    <x v="398"/>
    <n v="10.4"/>
    <x v="39"/>
  </r>
  <r>
    <x v="399"/>
    <n v="10.7"/>
    <x v="39"/>
  </r>
  <r>
    <x v="400"/>
    <n v="10.9"/>
    <x v="39"/>
  </r>
  <r>
    <x v="401"/>
    <n v="11.1"/>
    <x v="39"/>
  </r>
  <r>
    <x v="402"/>
    <n v="11.2"/>
    <x v="39"/>
  </r>
  <r>
    <x v="403"/>
    <n v="11.3"/>
    <x v="39"/>
  </r>
  <r>
    <x v="404"/>
    <n v="11.5"/>
    <x v="39"/>
  </r>
  <r>
    <x v="405"/>
    <n v="11.6"/>
    <x v="39"/>
  </r>
  <r>
    <x v="406"/>
    <n v="11.7"/>
    <x v="39"/>
  </r>
  <r>
    <x v="407"/>
    <n v="11.7"/>
    <x v="39"/>
  </r>
  <r>
    <x v="408"/>
    <n v="11.7"/>
    <x v="39"/>
  </r>
  <r>
    <x v="409"/>
    <n v="11.6"/>
    <x v="39"/>
  </r>
  <r>
    <x v="410"/>
    <n v="11.4"/>
    <x v="39"/>
  </r>
  <r>
    <x v="411"/>
    <n v="11.3"/>
    <x v="39"/>
  </r>
  <r>
    <x v="412"/>
    <n v="11.1"/>
    <x v="39"/>
  </r>
  <r>
    <x v="413"/>
    <n v="11"/>
    <x v="39"/>
  </r>
  <r>
    <x v="414"/>
    <n v="10.9"/>
    <x v="39"/>
  </r>
  <r>
    <x v="415"/>
    <n v="10.9"/>
    <x v="39"/>
  </r>
  <r>
    <x v="416"/>
    <n v="10.8"/>
    <x v="39"/>
  </r>
  <r>
    <x v="417"/>
    <n v="10.8"/>
    <x v="39"/>
  </r>
  <r>
    <x v="418"/>
    <n v="10.8"/>
    <x v="39"/>
  </r>
  <r>
    <x v="419"/>
    <n v="10.7"/>
    <x v="39"/>
  </r>
  <r>
    <x v="420"/>
    <n v="10.6"/>
    <x v="39"/>
  </r>
  <r>
    <x v="421"/>
    <n v="10.6"/>
    <x v="39"/>
  </r>
  <r>
    <x v="422"/>
    <n v="10.6"/>
    <x v="39"/>
  </r>
  <r>
    <x v="423"/>
    <n v="10.6"/>
    <x v="39"/>
  </r>
  <r>
    <x v="424"/>
    <n v="10.6"/>
    <x v="39"/>
  </r>
  <r>
    <x v="425"/>
    <n v="10.6"/>
    <x v="39"/>
  </r>
  <r>
    <x v="426"/>
    <n v="10.5"/>
    <x v="39"/>
  </r>
  <r>
    <x v="427"/>
    <n v="10.4"/>
    <x v="39"/>
  </r>
  <r>
    <x v="428"/>
    <n v="10.199999999999999"/>
    <x v="39"/>
  </r>
  <r>
    <x v="429"/>
    <n v="10"/>
    <x v="39"/>
  </r>
  <r>
    <x v="430"/>
    <n v="9.9"/>
    <x v="39"/>
  </r>
  <r>
    <x v="431"/>
    <n v="9.6999999999999993"/>
    <x v="39"/>
  </r>
  <r>
    <x v="432"/>
    <n v="9.6"/>
    <x v="39"/>
  </r>
  <r>
    <x v="433"/>
    <n v="9.5"/>
    <x v="39"/>
  </r>
  <r>
    <x v="434"/>
    <n v="9.4"/>
    <x v="39"/>
  </r>
  <r>
    <x v="435"/>
    <n v="9.4"/>
    <x v="39"/>
  </r>
  <r>
    <x v="436"/>
    <n v="9.3000000000000007"/>
    <x v="39"/>
  </r>
  <r>
    <x v="437"/>
    <n v="9.1999999999999993"/>
    <x v="39"/>
  </r>
  <r>
    <x v="438"/>
    <n v="9"/>
    <x v="39"/>
  </r>
  <r>
    <x v="439"/>
    <n v="8.8000000000000007"/>
    <x v="39"/>
  </r>
  <r>
    <x v="440"/>
    <n v="8.6999999999999993"/>
    <x v="39"/>
  </r>
  <r>
    <x v="441"/>
    <n v="8.6"/>
    <x v="39"/>
  </r>
  <r>
    <x v="442"/>
    <n v="8.5"/>
    <x v="39"/>
  </r>
  <r>
    <x v="443"/>
    <n v="8.4"/>
    <x v="39"/>
  </r>
  <r>
    <x v="444"/>
    <n v="8.4"/>
    <x v="39"/>
  </r>
  <r>
    <x v="445"/>
    <n v="8.1999999999999993"/>
    <x v="39"/>
  </r>
  <r>
    <x v="446"/>
    <n v="8.1"/>
    <x v="39"/>
  </r>
  <r>
    <x v="447"/>
    <n v="7.9"/>
    <x v="39"/>
  </r>
  <r>
    <x v="448"/>
    <n v="7.7"/>
    <x v="39"/>
  </r>
  <r>
    <x v="449"/>
    <n v="7.6"/>
    <x v="39"/>
  </r>
  <r>
    <x v="450"/>
    <n v="7.4"/>
    <x v="39"/>
  </r>
  <r>
    <x v="451"/>
    <n v="7.2"/>
    <x v="39"/>
  </r>
  <r>
    <x v="452"/>
    <n v="7"/>
    <x v="39"/>
  </r>
  <r>
    <x v="453"/>
    <n v="6.8"/>
    <x v="39"/>
  </r>
  <r>
    <x v="454"/>
    <n v="6.5"/>
    <x v="39"/>
  </r>
  <r>
    <x v="455"/>
    <n v="6.3"/>
    <x v="39"/>
  </r>
  <r>
    <x v="456"/>
    <n v="6.2"/>
    <x v="39"/>
  </r>
  <r>
    <x v="457"/>
    <n v="6"/>
    <x v="39"/>
  </r>
  <r>
    <x v="458"/>
    <n v="6"/>
    <x v="39"/>
  </r>
  <r>
    <x v="459"/>
    <n v="6"/>
    <x v="39"/>
  </r>
  <r>
    <x v="460"/>
    <n v="6.1"/>
    <x v="39"/>
  </r>
  <r>
    <x v="461"/>
    <n v="6.2"/>
    <x v="39"/>
  </r>
  <r>
    <x v="462"/>
    <n v="6.4"/>
    <x v="39"/>
  </r>
  <r>
    <x v="463"/>
    <n v="6.5"/>
    <x v="39"/>
  </r>
  <r>
    <x v="464"/>
    <n v="6.6"/>
    <x v="39"/>
  </r>
  <r>
    <x v="465"/>
    <n v="6.6"/>
    <x v="39"/>
  </r>
  <r>
    <x v="466"/>
    <n v="6.5"/>
    <x v="39"/>
  </r>
  <r>
    <x v="467"/>
    <n v="6.5"/>
    <x v="39"/>
  </r>
  <r>
    <x v="468"/>
    <n v="6.4"/>
    <x v="39"/>
  </r>
  <r>
    <x v="469"/>
    <n v="6.4"/>
    <x v="39"/>
  </r>
  <r>
    <x v="470"/>
    <n v="6.3"/>
    <x v="39"/>
  </r>
  <r>
    <x v="471"/>
    <n v="6.2"/>
    <x v="39"/>
  </r>
  <r>
    <x v="472"/>
    <n v="6.1"/>
    <x v="39"/>
  </r>
  <r>
    <x v="473"/>
    <n v="6"/>
    <x v="39"/>
  </r>
  <r>
    <x v="474"/>
    <n v="5.8"/>
    <x v="39"/>
  </r>
  <r>
    <x v="475"/>
    <n v="5.7"/>
    <x v="39"/>
  </r>
  <r>
    <x v="476"/>
    <n v="5.6"/>
    <x v="39"/>
  </r>
  <r>
    <x v="477"/>
    <n v="5.5"/>
    <x v="39"/>
  </r>
  <r>
    <x v="478"/>
    <n v="5.4"/>
    <x v="39"/>
  </r>
  <r>
    <x v="479"/>
    <n v="5.4"/>
    <x v="39"/>
  </r>
  <r>
    <x v="480"/>
    <n v="5.3"/>
    <x v="39"/>
  </r>
  <r>
    <x v="481"/>
    <n v="5.3"/>
    <x v="39"/>
  </r>
  <r>
    <x v="482"/>
    <n v="5.2"/>
    <x v="39"/>
  </r>
  <r>
    <x v="483"/>
    <n v="5.0999999999999996"/>
    <x v="39"/>
  </r>
  <r>
    <x v="484"/>
    <n v="5.0999999999999996"/>
    <x v="39"/>
  </r>
  <r>
    <x v="485"/>
    <n v="5"/>
    <x v="39"/>
  </r>
  <r>
    <x v="486"/>
    <n v="4.9000000000000004"/>
    <x v="39"/>
  </r>
  <r>
    <x v="487"/>
    <n v="4.7"/>
    <x v="39"/>
  </r>
  <r>
    <x v="488"/>
    <n v="4.7"/>
    <x v="39"/>
  </r>
  <r>
    <x v="489"/>
    <n v="4.5999999999999996"/>
    <x v="39"/>
  </r>
  <r>
    <x v="490"/>
    <n v="4.5"/>
    <x v="39"/>
  </r>
  <r>
    <x v="491"/>
    <n v="4.4000000000000004"/>
    <x v="39"/>
  </r>
  <r>
    <x v="492"/>
    <n v="4.4000000000000004"/>
    <x v="39"/>
  </r>
  <r>
    <x v="493"/>
    <n v="4.3"/>
    <x v="39"/>
  </r>
  <r>
    <x v="494"/>
    <n v="4.2"/>
    <x v="39"/>
  </r>
  <r>
    <x v="495"/>
    <n v="4.2"/>
    <x v="39"/>
  </r>
  <r>
    <x v="496"/>
    <n v="4.0999999999999996"/>
    <x v="39"/>
  </r>
  <r>
    <x v="497"/>
    <n v="4.0999999999999996"/>
    <x v="39"/>
  </r>
  <r>
    <x v="498"/>
    <n v="4.2"/>
    <x v="39"/>
  </r>
  <r>
    <x v="499"/>
    <n v="4.2"/>
    <x v="39"/>
  </r>
  <r>
    <x v="500"/>
    <n v="4.2"/>
    <x v="39"/>
  </r>
  <r>
    <x v="501"/>
    <n v="4.2"/>
    <x v="39"/>
  </r>
  <r>
    <x v="502"/>
    <n v="4.2"/>
    <x v="39"/>
  </r>
  <r>
    <x v="503"/>
    <n v="4"/>
    <x v="39"/>
  </r>
  <r>
    <x v="504"/>
    <n v="3.9"/>
    <x v="39"/>
  </r>
  <r>
    <x v="505"/>
    <n v="3.7"/>
    <x v="39"/>
  </r>
  <r>
    <x v="506"/>
    <n v="3.5"/>
    <x v="39"/>
  </r>
  <r>
    <x v="507"/>
    <n v="3.3"/>
    <x v="39"/>
  </r>
  <r>
    <x v="508"/>
    <n v="3.2"/>
    <x v="39"/>
  </r>
  <r>
    <x v="509"/>
    <n v="3.2"/>
    <x v="39"/>
  </r>
  <r>
    <x v="510"/>
    <n v="3.3"/>
    <x v="39"/>
  </r>
  <r>
    <x v="511"/>
    <n v="3.3"/>
    <x v="39"/>
  </r>
  <r>
    <x v="512"/>
    <n v="3.3"/>
    <x v="39"/>
  </r>
  <r>
    <x v="513"/>
    <n v="3.3"/>
    <x v="39"/>
  </r>
  <r>
    <x v="514"/>
    <n v="3.2"/>
    <x v="39"/>
  </r>
  <r>
    <x v="515"/>
    <n v="3.2"/>
    <x v="39"/>
  </r>
  <r>
    <x v="516"/>
    <n v="3.2"/>
    <x v="39"/>
  </r>
  <r>
    <x v="517"/>
    <n v="3.2"/>
    <x v="39"/>
  </r>
  <r>
    <x v="518"/>
    <n v="3.1"/>
    <x v="39"/>
  </r>
  <r>
    <x v="519"/>
    <n v="3.1"/>
    <x v="39"/>
  </r>
  <r>
    <x v="520"/>
    <n v="2.9"/>
    <x v="39"/>
  </r>
  <r>
    <x v="521"/>
    <n v="2.7"/>
    <x v="39"/>
  </r>
  <r>
    <x v="522"/>
    <n v="2.6"/>
    <x v="39"/>
  </r>
  <r>
    <x v="523"/>
    <n v="2.5"/>
    <x v="39"/>
  </r>
  <r>
    <x v="524"/>
    <n v="2.4"/>
    <x v="39"/>
  </r>
  <r>
    <x v="525"/>
    <n v="2.4"/>
    <x v="39"/>
  </r>
  <r>
    <x v="526"/>
    <n v="2.5"/>
    <x v="39"/>
  </r>
  <r>
    <x v="527"/>
    <n v="2.6"/>
    <x v="39"/>
  </r>
  <r>
    <x v="528"/>
    <n v="2.8"/>
    <x v="39"/>
  </r>
  <r>
    <x v="529"/>
    <n v="2.9"/>
    <x v="39"/>
  </r>
  <r>
    <x v="530"/>
    <n v="3.1"/>
    <x v="39"/>
  </r>
  <r>
    <x v="531"/>
    <n v="11.7"/>
    <x v="39"/>
  </r>
  <r>
    <x v="532"/>
    <n v="9.3000000000000007"/>
    <x v="39"/>
  </r>
  <r>
    <x v="533"/>
    <n v="7.8"/>
    <x v="39"/>
  </r>
  <r>
    <x v="534"/>
    <n v="7.1"/>
    <x v="39"/>
  </r>
  <r>
    <x v="535"/>
    <n v="6.2"/>
    <x v="39"/>
  </r>
  <r>
    <x v="536"/>
    <n v="5.8"/>
    <x v="39"/>
  </r>
  <r>
    <x v="537"/>
    <n v="5.3"/>
    <x v="39"/>
  </r>
  <r>
    <x v="538"/>
    <n v="5.0999999999999996"/>
    <x v="39"/>
  </r>
  <r>
    <x v="539"/>
    <n v="4.9000000000000004"/>
    <x v="39"/>
  </r>
  <r>
    <x v="540"/>
    <n v="4.5999999999999996"/>
    <x v="39"/>
  </r>
  <r>
    <x v="541"/>
    <n v="4.5"/>
    <x v="39"/>
  </r>
  <r>
    <x v="542"/>
    <n v="4.3"/>
    <x v="39"/>
  </r>
  <r>
    <x v="543"/>
    <n v="4.2"/>
    <x v="39"/>
  </r>
  <r>
    <x v="544"/>
    <n v="4.0999999999999996"/>
    <x v="39"/>
  </r>
  <r>
    <x v="545"/>
    <n v="4"/>
    <x v="39"/>
  </r>
  <r>
    <x v="546"/>
    <n v="3.9"/>
    <x v="39"/>
  </r>
  <r>
    <x v="547"/>
    <n v="3.8"/>
    <x v="39"/>
  </r>
  <r>
    <x v="548"/>
    <n v="3.6"/>
    <x v="39"/>
  </r>
  <r>
    <x v="549"/>
    <n v="3.5"/>
    <x v="39"/>
  </r>
  <r>
    <x v="550"/>
    <n v="3.4"/>
    <x v="39"/>
  </r>
  <r>
    <x v="551"/>
    <n v="3.3"/>
    <x v="39"/>
  </r>
  <r>
    <x v="552"/>
    <n v="3.3"/>
    <x v="39"/>
  </r>
  <r>
    <x v="553"/>
    <n v="3.2"/>
    <x v="39"/>
  </r>
  <r>
    <x v="554"/>
    <n v="3.2"/>
    <x v="39"/>
  </r>
  <r>
    <x v="555"/>
    <n v="3.2"/>
    <x v="39"/>
  </r>
  <r>
    <x v="556"/>
    <n v="3.2"/>
    <x v="39"/>
  </r>
  <r>
    <x v="557"/>
    <n v="3.2"/>
    <x v="39"/>
  </r>
  <r>
    <x v="558"/>
    <n v="3.2"/>
    <x v="39"/>
  </r>
  <r>
    <x v="559"/>
    <n v="3.2"/>
    <x v="39"/>
  </r>
  <r>
    <x v="560"/>
    <n v="3.2"/>
    <x v="39"/>
  </r>
  <r>
    <x v="561"/>
    <n v="3.2"/>
    <x v="39"/>
  </r>
  <r>
    <x v="562"/>
    <n v="3.2"/>
    <x v="39"/>
  </r>
  <r>
    <x v="563"/>
    <n v="3.1"/>
    <x v="39"/>
  </r>
  <r>
    <x v="564"/>
    <n v="3.1"/>
    <x v="39"/>
  </r>
  <r>
    <x v="565"/>
    <n v="3"/>
    <x v="39"/>
  </r>
  <r>
    <x v="566"/>
    <n v="3"/>
    <x v="39"/>
  </r>
  <r>
    <x v="567"/>
    <n v="2.9"/>
    <x v="39"/>
  </r>
  <r>
    <x v="568"/>
    <n v="2.8"/>
    <x v="39"/>
  </r>
  <r>
    <x v="569"/>
    <n v="2.8"/>
    <x v="39"/>
  </r>
  <r>
    <x v="570"/>
    <n v="2.8"/>
    <x v="39"/>
  </r>
  <r>
    <x v="571"/>
    <n v="2.8"/>
    <x v="39"/>
  </r>
  <r>
    <x v="572"/>
    <n v="2.9"/>
    <x v="39"/>
  </r>
  <r>
    <x v="573"/>
    <n v="3"/>
    <x v="39"/>
  </r>
  <r>
    <x v="574"/>
    <n v="3.2"/>
    <x v="39"/>
  </r>
  <r>
    <x v="575"/>
    <n v="3.3"/>
    <x v="39"/>
  </r>
  <r>
    <x v="576"/>
    <n v="3.4"/>
    <x v="39"/>
  </r>
  <r>
    <x v="577"/>
    <n v="3.6"/>
    <x v="39"/>
  </r>
  <r>
    <x v="578"/>
    <n v="3.7"/>
    <x v="39"/>
  </r>
  <r>
    <x v="579"/>
    <n v="3.9"/>
    <x v="39"/>
  </r>
  <r>
    <x v="580"/>
    <n v="4.0999999999999996"/>
    <x v="39"/>
  </r>
  <r>
    <x v="581"/>
    <n v="4.3"/>
    <x v="39"/>
  </r>
  <r>
    <x v="582"/>
    <n v="4.4000000000000004"/>
    <x v="39"/>
  </r>
  <r>
    <x v="583"/>
    <n v="4.5"/>
    <x v="39"/>
  </r>
  <r>
    <x v="584"/>
    <n v="4.5"/>
    <x v="39"/>
  </r>
  <r>
    <x v="585"/>
    <n v="4.4000000000000004"/>
    <x v="39"/>
  </r>
  <r>
    <x v="586"/>
    <n v="4.3"/>
    <x v="39"/>
  </r>
  <r>
    <x v="587"/>
    <n v="4.2"/>
    <x v="39"/>
  </r>
  <r>
    <x v="588"/>
    <n v="4.0999999999999996"/>
    <x v="39"/>
  </r>
  <r>
    <x v="589"/>
    <n v="4.0999999999999996"/>
    <x v="39"/>
  </r>
  <r>
    <x v="590"/>
    <n v="4.2"/>
    <x v="39"/>
  </r>
  <r>
    <x v="591"/>
    <n v="4.2"/>
    <x v="39"/>
  </r>
  <r>
    <x v="592"/>
    <n v="4.3"/>
    <x v="39"/>
  </r>
  <r>
    <x v="593"/>
    <n v="4.4000000000000004"/>
    <x v="39"/>
  </r>
  <r>
    <x v="594"/>
    <n v="4.4000000000000004"/>
    <x v="39"/>
  </r>
  <r>
    <x v="595"/>
    <n v="4.5999999999999996"/>
    <x v="39"/>
  </r>
  <r>
    <x v="596"/>
    <n v="4.7"/>
    <x v="39"/>
  </r>
  <r>
    <x v="597"/>
    <m/>
    <x v="39"/>
  </r>
  <r>
    <x v="598"/>
    <n v="4.8"/>
    <x v="39"/>
  </r>
  <r>
    <x v="599"/>
    <n v="4.8"/>
    <x v="39"/>
  </r>
  <r>
    <x v="600"/>
    <n v="4.9000000000000004"/>
    <x v="39"/>
  </r>
  <r>
    <x v="601"/>
    <n v="5"/>
    <x v="39"/>
  </r>
  <r>
    <x v="602"/>
    <n v="4.9000000000000004"/>
    <x v="39"/>
  </r>
  <r>
    <x v="603"/>
    <n v="4.8"/>
    <x v="39"/>
  </r>
  <r>
    <x v="604"/>
    <n v="4.5999999999999996"/>
    <x v="39"/>
  </r>
  <r>
    <x v="0"/>
    <n v="3.3"/>
    <x v="40"/>
  </r>
  <r>
    <x v="1"/>
    <n v="3.3"/>
    <x v="40"/>
  </r>
  <r>
    <x v="2"/>
    <n v="3.3"/>
    <x v="40"/>
  </r>
  <r>
    <x v="3"/>
    <n v="3.2"/>
    <x v="40"/>
  </r>
  <r>
    <x v="4"/>
    <n v="3.1"/>
    <x v="40"/>
  </r>
  <r>
    <x v="5"/>
    <n v="3.1"/>
    <x v="40"/>
  </r>
  <r>
    <x v="6"/>
    <n v="3.2"/>
    <x v="40"/>
  </r>
  <r>
    <x v="7"/>
    <n v="3.3"/>
    <x v="40"/>
  </r>
  <r>
    <x v="8"/>
    <n v="3.4"/>
    <x v="40"/>
  </r>
  <r>
    <x v="9"/>
    <n v="3.5"/>
    <x v="40"/>
  </r>
  <r>
    <x v="10"/>
    <n v="3.6"/>
    <x v="40"/>
  </r>
  <r>
    <x v="11"/>
    <n v="3.7"/>
    <x v="40"/>
  </r>
  <r>
    <x v="12"/>
    <n v="3.7"/>
    <x v="40"/>
  </r>
  <r>
    <x v="13"/>
    <n v="3.7"/>
    <x v="40"/>
  </r>
  <r>
    <x v="14"/>
    <n v="3.7"/>
    <x v="40"/>
  </r>
  <r>
    <x v="15"/>
    <n v="3.6"/>
    <x v="40"/>
  </r>
  <r>
    <x v="16"/>
    <n v="3.5"/>
    <x v="40"/>
  </r>
  <r>
    <x v="17"/>
    <n v="3.4"/>
    <x v="40"/>
  </r>
  <r>
    <x v="18"/>
    <n v="3.3"/>
    <x v="40"/>
  </r>
  <r>
    <x v="19"/>
    <n v="3.2"/>
    <x v="40"/>
  </r>
  <r>
    <x v="20"/>
    <n v="3.2"/>
    <x v="40"/>
  </r>
  <r>
    <x v="21"/>
    <n v="3.1"/>
    <x v="40"/>
  </r>
  <r>
    <x v="22"/>
    <n v="3.1"/>
    <x v="40"/>
  </r>
  <r>
    <x v="23"/>
    <n v="3.1"/>
    <x v="40"/>
  </r>
  <r>
    <x v="24"/>
    <n v="3"/>
    <x v="40"/>
  </r>
  <r>
    <x v="25"/>
    <n v="3"/>
    <x v="40"/>
  </r>
  <r>
    <x v="26"/>
    <n v="3"/>
    <x v="40"/>
  </r>
  <r>
    <x v="27"/>
    <n v="3"/>
    <x v="40"/>
  </r>
  <r>
    <x v="28"/>
    <n v="3.1"/>
    <x v="40"/>
  </r>
  <r>
    <x v="29"/>
    <n v="3.2"/>
    <x v="40"/>
  </r>
  <r>
    <x v="30"/>
    <n v="3.3"/>
    <x v="40"/>
  </r>
  <r>
    <x v="31"/>
    <n v="3.3"/>
    <x v="40"/>
  </r>
  <r>
    <x v="32"/>
    <n v="3.3"/>
    <x v="40"/>
  </r>
  <r>
    <x v="33"/>
    <n v="3.3"/>
    <x v="40"/>
  </r>
  <r>
    <x v="34"/>
    <n v="3.3"/>
    <x v="40"/>
  </r>
  <r>
    <x v="35"/>
    <n v="3.3"/>
    <x v="40"/>
  </r>
  <r>
    <x v="36"/>
    <n v="3.4"/>
    <x v="40"/>
  </r>
  <r>
    <x v="37"/>
    <n v="3.4"/>
    <x v="40"/>
  </r>
  <r>
    <x v="38"/>
    <n v="3.4"/>
    <x v="40"/>
  </r>
  <r>
    <x v="39"/>
    <n v="3.4"/>
    <x v="40"/>
  </r>
  <r>
    <x v="40"/>
    <n v="3.3"/>
    <x v="40"/>
  </r>
  <r>
    <x v="41"/>
    <n v="3.3"/>
    <x v="40"/>
  </r>
  <r>
    <x v="42"/>
    <n v="3.3"/>
    <x v="40"/>
  </r>
  <r>
    <x v="43"/>
    <n v="3.3"/>
    <x v="40"/>
  </r>
  <r>
    <x v="44"/>
    <n v="3.3"/>
    <x v="40"/>
  </r>
  <r>
    <x v="45"/>
    <n v="3.4"/>
    <x v="40"/>
  </r>
  <r>
    <x v="46"/>
    <n v="3.4"/>
    <x v="40"/>
  </r>
  <r>
    <x v="47"/>
    <n v="3.5"/>
    <x v="40"/>
  </r>
  <r>
    <x v="48"/>
    <n v="3.7"/>
    <x v="40"/>
  </r>
  <r>
    <x v="49"/>
    <n v="3.9"/>
    <x v="40"/>
  </r>
  <r>
    <x v="50"/>
    <n v="4.2"/>
    <x v="40"/>
  </r>
  <r>
    <x v="51"/>
    <n v="4.5"/>
    <x v="40"/>
  </r>
  <r>
    <x v="52"/>
    <n v="4.8"/>
    <x v="40"/>
  </r>
  <r>
    <x v="53"/>
    <n v="5"/>
    <x v="40"/>
  </r>
  <r>
    <x v="54"/>
    <n v="5.0999999999999996"/>
    <x v="40"/>
  </r>
  <r>
    <x v="55"/>
    <n v="5.2"/>
    <x v="40"/>
  </r>
  <r>
    <x v="56"/>
    <n v="5.0999999999999996"/>
    <x v="40"/>
  </r>
  <r>
    <x v="57"/>
    <n v="5.0999999999999996"/>
    <x v="40"/>
  </r>
  <r>
    <x v="58"/>
    <n v="5.0999999999999996"/>
    <x v="40"/>
  </r>
  <r>
    <x v="59"/>
    <n v="5.0999999999999996"/>
    <x v="40"/>
  </r>
  <r>
    <x v="60"/>
    <n v="5.0999999999999996"/>
    <x v="40"/>
  </r>
  <r>
    <x v="61"/>
    <n v="5"/>
    <x v="40"/>
  </r>
  <r>
    <x v="62"/>
    <n v="4.9000000000000004"/>
    <x v="40"/>
  </r>
  <r>
    <x v="63"/>
    <n v="4.8"/>
    <x v="40"/>
  </r>
  <r>
    <x v="64"/>
    <n v="4.7"/>
    <x v="40"/>
  </r>
  <r>
    <x v="65"/>
    <n v="4.5999999999999996"/>
    <x v="40"/>
  </r>
  <r>
    <x v="66"/>
    <n v="4.5999999999999996"/>
    <x v="40"/>
  </r>
  <r>
    <x v="67"/>
    <n v="4.5999999999999996"/>
    <x v="40"/>
  </r>
  <r>
    <x v="68"/>
    <n v="4.7"/>
    <x v="40"/>
  </r>
  <r>
    <x v="69"/>
    <n v="4.8"/>
    <x v="40"/>
  </r>
  <r>
    <x v="70"/>
    <n v="4.8"/>
    <x v="40"/>
  </r>
  <r>
    <x v="71"/>
    <n v="4.8"/>
    <x v="40"/>
  </r>
  <r>
    <x v="72"/>
    <n v="4.9000000000000004"/>
    <x v="40"/>
  </r>
  <r>
    <x v="73"/>
    <n v="4.9000000000000004"/>
    <x v="40"/>
  </r>
  <r>
    <x v="74"/>
    <n v="5"/>
    <x v="40"/>
  </r>
  <r>
    <x v="75"/>
    <n v="5.0999999999999996"/>
    <x v="40"/>
  </r>
  <r>
    <x v="76"/>
    <n v="5.2"/>
    <x v="40"/>
  </r>
  <r>
    <x v="77"/>
    <n v="5.4"/>
    <x v="40"/>
  </r>
  <r>
    <x v="78"/>
    <n v="5.5"/>
    <x v="40"/>
  </r>
  <r>
    <x v="79"/>
    <n v="5.6"/>
    <x v="40"/>
  </r>
  <r>
    <x v="80"/>
    <n v="5.7"/>
    <x v="40"/>
  </r>
  <r>
    <x v="81"/>
    <n v="5.9"/>
    <x v="40"/>
  </r>
  <r>
    <x v="82"/>
    <n v="5.9"/>
    <x v="40"/>
  </r>
  <r>
    <x v="83"/>
    <n v="6"/>
    <x v="40"/>
  </r>
  <r>
    <x v="84"/>
    <n v="5.9"/>
    <x v="40"/>
  </r>
  <r>
    <x v="85"/>
    <n v="5.9"/>
    <x v="40"/>
  </r>
  <r>
    <x v="86"/>
    <n v="5.8"/>
    <x v="40"/>
  </r>
  <r>
    <x v="87"/>
    <n v="5.6"/>
    <x v="40"/>
  </r>
  <r>
    <x v="88"/>
    <n v="5.4"/>
    <x v="40"/>
  </r>
  <r>
    <x v="89"/>
    <n v="5.2"/>
    <x v="40"/>
  </r>
  <r>
    <x v="90"/>
    <n v="5"/>
    <x v="40"/>
  </r>
  <r>
    <x v="91"/>
    <n v="4.9000000000000004"/>
    <x v="40"/>
  </r>
  <r>
    <x v="92"/>
    <n v="4.7"/>
    <x v="40"/>
  </r>
  <r>
    <x v="93"/>
    <n v="4.5999999999999996"/>
    <x v="40"/>
  </r>
  <r>
    <x v="94"/>
    <n v="4.5"/>
    <x v="40"/>
  </r>
  <r>
    <x v="95"/>
    <n v="4.4000000000000004"/>
    <x v="40"/>
  </r>
  <r>
    <x v="96"/>
    <n v="4.3"/>
    <x v="40"/>
  </r>
  <r>
    <x v="97"/>
    <n v="4.3"/>
    <x v="40"/>
  </r>
  <r>
    <x v="98"/>
    <n v="4.2"/>
    <x v="40"/>
  </r>
  <r>
    <x v="99"/>
    <n v="4.2"/>
    <x v="40"/>
  </r>
  <r>
    <x v="100"/>
    <n v="4.3"/>
    <x v="40"/>
  </r>
  <r>
    <x v="101"/>
    <n v="4.3"/>
    <x v="40"/>
  </r>
  <r>
    <x v="102"/>
    <n v="4.4000000000000004"/>
    <x v="40"/>
  </r>
  <r>
    <x v="103"/>
    <n v="4.4000000000000004"/>
    <x v="40"/>
  </r>
  <r>
    <x v="104"/>
    <n v="4.4000000000000004"/>
    <x v="40"/>
  </r>
  <r>
    <x v="105"/>
    <n v="4.5"/>
    <x v="40"/>
  </r>
  <r>
    <x v="106"/>
    <n v="4.5"/>
    <x v="40"/>
  </r>
  <r>
    <x v="107"/>
    <n v="4.5999999999999996"/>
    <x v="40"/>
  </r>
  <r>
    <x v="108"/>
    <n v="4.5999999999999996"/>
    <x v="40"/>
  </r>
  <r>
    <x v="109"/>
    <n v="4.7"/>
    <x v="40"/>
  </r>
  <r>
    <x v="110"/>
    <n v="4.8"/>
    <x v="40"/>
  </r>
  <r>
    <x v="111"/>
    <n v="4.9000000000000004"/>
    <x v="40"/>
  </r>
  <r>
    <x v="112"/>
    <n v="4.9000000000000004"/>
    <x v="40"/>
  </r>
  <r>
    <x v="113"/>
    <n v="4.9000000000000004"/>
    <x v="40"/>
  </r>
  <r>
    <x v="114"/>
    <n v="4.9000000000000004"/>
    <x v="40"/>
  </r>
  <r>
    <x v="115"/>
    <n v="4.9000000000000004"/>
    <x v="40"/>
  </r>
  <r>
    <x v="116"/>
    <n v="4.9000000000000004"/>
    <x v="40"/>
  </r>
  <r>
    <x v="117"/>
    <n v="4.9000000000000004"/>
    <x v="40"/>
  </r>
  <r>
    <x v="118"/>
    <n v="4.9000000000000004"/>
    <x v="40"/>
  </r>
  <r>
    <x v="119"/>
    <n v="4.9000000000000004"/>
    <x v="40"/>
  </r>
  <r>
    <x v="120"/>
    <n v="4.9000000000000004"/>
    <x v="40"/>
  </r>
  <r>
    <x v="121"/>
    <n v="4.9000000000000004"/>
    <x v="40"/>
  </r>
  <r>
    <x v="122"/>
    <n v="4.8"/>
    <x v="40"/>
  </r>
  <r>
    <x v="123"/>
    <n v="4.8"/>
    <x v="40"/>
  </r>
  <r>
    <x v="124"/>
    <n v="4.7"/>
    <x v="40"/>
  </r>
  <r>
    <x v="125"/>
    <n v="4.7"/>
    <x v="40"/>
  </r>
  <r>
    <x v="126"/>
    <n v="4.5999999999999996"/>
    <x v="40"/>
  </r>
  <r>
    <x v="127"/>
    <n v="4.5999999999999996"/>
    <x v="40"/>
  </r>
  <r>
    <x v="128"/>
    <n v="4.5"/>
    <x v="40"/>
  </r>
  <r>
    <x v="129"/>
    <n v="4.5"/>
    <x v="40"/>
  </r>
  <r>
    <x v="130"/>
    <n v="4.4000000000000004"/>
    <x v="40"/>
  </r>
  <r>
    <x v="131"/>
    <n v="4.4000000000000004"/>
    <x v="40"/>
  </r>
  <r>
    <x v="132"/>
    <n v="4.4000000000000004"/>
    <x v="40"/>
  </r>
  <r>
    <x v="133"/>
    <n v="4.4000000000000004"/>
    <x v="40"/>
  </r>
  <r>
    <x v="134"/>
    <n v="4.4000000000000004"/>
    <x v="40"/>
  </r>
  <r>
    <x v="135"/>
    <n v="4.4000000000000004"/>
    <x v="40"/>
  </r>
  <r>
    <x v="136"/>
    <n v="4.3"/>
    <x v="40"/>
  </r>
  <r>
    <x v="137"/>
    <n v="4.3"/>
    <x v="40"/>
  </r>
  <r>
    <x v="138"/>
    <n v="4.3"/>
    <x v="40"/>
  </r>
  <r>
    <x v="139"/>
    <n v="4.3"/>
    <x v="40"/>
  </r>
  <r>
    <x v="140"/>
    <n v="4.3"/>
    <x v="40"/>
  </r>
  <r>
    <x v="141"/>
    <n v="4.3"/>
    <x v="40"/>
  </r>
  <r>
    <x v="142"/>
    <n v="4.3"/>
    <x v="40"/>
  </r>
  <r>
    <x v="143"/>
    <n v="4.3"/>
    <x v="40"/>
  </r>
  <r>
    <x v="144"/>
    <n v="4.3"/>
    <x v="40"/>
  </r>
  <r>
    <x v="145"/>
    <n v="4.3"/>
    <x v="40"/>
  </r>
  <r>
    <x v="146"/>
    <n v="4.3"/>
    <x v="40"/>
  </r>
  <r>
    <x v="147"/>
    <n v="4.2"/>
    <x v="40"/>
  </r>
  <r>
    <x v="148"/>
    <n v="4.2"/>
    <x v="40"/>
  </r>
  <r>
    <x v="149"/>
    <n v="4.0999999999999996"/>
    <x v="40"/>
  </r>
  <r>
    <x v="150"/>
    <n v="4.0999999999999996"/>
    <x v="40"/>
  </r>
  <r>
    <x v="151"/>
    <n v="4.0999999999999996"/>
    <x v="40"/>
  </r>
  <r>
    <x v="152"/>
    <n v="4.0999999999999996"/>
    <x v="40"/>
  </r>
  <r>
    <x v="153"/>
    <n v="4.0999999999999996"/>
    <x v="40"/>
  </r>
  <r>
    <x v="154"/>
    <n v="4"/>
    <x v="40"/>
  </r>
  <r>
    <x v="155"/>
    <n v="4"/>
    <x v="40"/>
  </r>
  <r>
    <x v="156"/>
    <n v="3.9"/>
    <x v="40"/>
  </r>
  <r>
    <x v="157"/>
    <n v="3.9"/>
    <x v="40"/>
  </r>
  <r>
    <x v="158"/>
    <n v="3.9"/>
    <x v="40"/>
  </r>
  <r>
    <x v="159"/>
    <n v="3.9"/>
    <x v="40"/>
  </r>
  <r>
    <x v="160"/>
    <n v="3.9"/>
    <x v="40"/>
  </r>
  <r>
    <x v="161"/>
    <n v="4"/>
    <x v="40"/>
  </r>
  <r>
    <x v="162"/>
    <n v="4"/>
    <x v="40"/>
  </r>
  <r>
    <x v="163"/>
    <n v="4"/>
    <x v="40"/>
  </r>
  <r>
    <x v="164"/>
    <n v="4"/>
    <x v="40"/>
  </r>
  <r>
    <x v="165"/>
    <n v="3.9"/>
    <x v="40"/>
  </r>
  <r>
    <x v="166"/>
    <n v="3.9"/>
    <x v="40"/>
  </r>
  <r>
    <x v="167"/>
    <n v="3.8"/>
    <x v="40"/>
  </r>
  <r>
    <x v="168"/>
    <n v="3.7"/>
    <x v="40"/>
  </r>
  <r>
    <x v="169"/>
    <n v="3.7"/>
    <x v="40"/>
  </r>
  <r>
    <x v="170"/>
    <n v="3.6"/>
    <x v="40"/>
  </r>
  <r>
    <x v="171"/>
    <n v="3.6"/>
    <x v="40"/>
  </r>
  <r>
    <x v="172"/>
    <n v="3.6"/>
    <x v="40"/>
  </r>
  <r>
    <x v="173"/>
    <n v="3.6"/>
    <x v="40"/>
  </r>
  <r>
    <x v="174"/>
    <n v="3.6"/>
    <x v="40"/>
  </r>
  <r>
    <x v="175"/>
    <n v="3.6"/>
    <x v="40"/>
  </r>
  <r>
    <x v="176"/>
    <n v="3.6"/>
    <x v="40"/>
  </r>
  <r>
    <x v="177"/>
    <n v="3.6"/>
    <x v="40"/>
  </r>
  <r>
    <x v="178"/>
    <n v="3.6"/>
    <x v="40"/>
  </r>
  <r>
    <x v="179"/>
    <n v="3.6"/>
    <x v="40"/>
  </r>
  <r>
    <x v="180"/>
    <n v="3.6"/>
    <x v="40"/>
  </r>
  <r>
    <x v="181"/>
    <n v="3.6"/>
    <x v="40"/>
  </r>
  <r>
    <x v="182"/>
    <n v="3.6"/>
    <x v="40"/>
  </r>
  <r>
    <x v="183"/>
    <n v="3.6"/>
    <x v="40"/>
  </r>
  <r>
    <x v="184"/>
    <n v="3.6"/>
    <x v="40"/>
  </r>
  <r>
    <x v="185"/>
    <n v="3.6"/>
    <x v="40"/>
  </r>
  <r>
    <x v="186"/>
    <n v="3.5"/>
    <x v="40"/>
  </r>
  <r>
    <x v="187"/>
    <n v="3.5"/>
    <x v="40"/>
  </r>
  <r>
    <x v="188"/>
    <n v="3.5"/>
    <x v="40"/>
  </r>
  <r>
    <x v="189"/>
    <n v="3.4"/>
    <x v="40"/>
  </r>
  <r>
    <x v="190"/>
    <n v="3.4"/>
    <x v="40"/>
  </r>
  <r>
    <x v="191"/>
    <n v="3.4"/>
    <x v="40"/>
  </r>
  <r>
    <x v="192"/>
    <n v="3.4"/>
    <x v="40"/>
  </r>
  <r>
    <x v="193"/>
    <n v="3.4"/>
    <x v="40"/>
  </r>
  <r>
    <x v="194"/>
    <n v="3.4"/>
    <x v="40"/>
  </r>
  <r>
    <x v="195"/>
    <n v="3.4"/>
    <x v="40"/>
  </r>
  <r>
    <x v="196"/>
    <n v="3.5"/>
    <x v="40"/>
  </r>
  <r>
    <x v="197"/>
    <n v="3.5"/>
    <x v="40"/>
  </r>
  <r>
    <x v="198"/>
    <n v="3.5"/>
    <x v="40"/>
  </r>
  <r>
    <x v="199"/>
    <n v="3.5"/>
    <x v="40"/>
  </r>
  <r>
    <x v="200"/>
    <n v="3.4"/>
    <x v="40"/>
  </r>
  <r>
    <x v="201"/>
    <n v="3.4"/>
    <x v="40"/>
  </r>
  <r>
    <x v="202"/>
    <n v="3.5"/>
    <x v="40"/>
  </r>
  <r>
    <x v="203"/>
    <n v="3.5"/>
    <x v="40"/>
  </r>
  <r>
    <x v="204"/>
    <n v="3.6"/>
    <x v="40"/>
  </r>
  <r>
    <x v="205"/>
    <n v="3.6"/>
    <x v="40"/>
  </r>
  <r>
    <x v="206"/>
    <n v="3.6"/>
    <x v="40"/>
  </r>
  <r>
    <x v="207"/>
    <n v="3.6"/>
    <x v="40"/>
  </r>
  <r>
    <x v="208"/>
    <n v="3.5"/>
    <x v="40"/>
  </r>
  <r>
    <x v="209"/>
    <n v="3.5"/>
    <x v="40"/>
  </r>
  <r>
    <x v="210"/>
    <n v="3.4"/>
    <x v="40"/>
  </r>
  <r>
    <x v="211"/>
    <n v="3.4"/>
    <x v="40"/>
  </r>
  <r>
    <x v="212"/>
    <n v="3.4"/>
    <x v="40"/>
  </r>
  <r>
    <x v="213"/>
    <n v="3.3"/>
    <x v="40"/>
  </r>
  <r>
    <x v="214"/>
    <n v="3.3"/>
    <x v="40"/>
  </r>
  <r>
    <x v="215"/>
    <n v="3.3"/>
    <x v="40"/>
  </r>
  <r>
    <x v="216"/>
    <n v="3.3"/>
    <x v="40"/>
  </r>
  <r>
    <x v="217"/>
    <n v="3.3"/>
    <x v="40"/>
  </r>
  <r>
    <x v="218"/>
    <n v="3.3"/>
    <x v="40"/>
  </r>
  <r>
    <x v="219"/>
    <n v="3.3"/>
    <x v="40"/>
  </r>
  <r>
    <x v="220"/>
    <n v="3.2"/>
    <x v="40"/>
  </r>
  <r>
    <x v="221"/>
    <n v="3.2"/>
    <x v="40"/>
  </r>
  <r>
    <x v="222"/>
    <n v="3.2"/>
    <x v="40"/>
  </r>
  <r>
    <x v="223"/>
    <n v="3.3"/>
    <x v="40"/>
  </r>
  <r>
    <x v="224"/>
    <n v="3.3"/>
    <x v="40"/>
  </r>
  <r>
    <x v="225"/>
    <n v="3.3"/>
    <x v="40"/>
  </r>
  <r>
    <x v="226"/>
    <n v="3.2"/>
    <x v="40"/>
  </r>
  <r>
    <x v="227"/>
    <n v="3.1"/>
    <x v="40"/>
  </r>
  <r>
    <x v="228"/>
    <n v="3.1"/>
    <x v="40"/>
  </r>
  <r>
    <x v="229"/>
    <n v="3.1"/>
    <x v="40"/>
  </r>
  <r>
    <x v="230"/>
    <n v="3.1"/>
    <x v="40"/>
  </r>
  <r>
    <x v="231"/>
    <n v="3.1"/>
    <x v="40"/>
  </r>
  <r>
    <x v="232"/>
    <n v="3.2"/>
    <x v="40"/>
  </r>
  <r>
    <x v="233"/>
    <n v="3.2"/>
    <x v="40"/>
  </r>
  <r>
    <x v="234"/>
    <n v="3.2"/>
    <x v="40"/>
  </r>
  <r>
    <x v="235"/>
    <n v="3.2"/>
    <x v="40"/>
  </r>
  <r>
    <x v="236"/>
    <n v="3.2"/>
    <x v="40"/>
  </r>
  <r>
    <x v="237"/>
    <n v="3.2"/>
    <x v="40"/>
  </r>
  <r>
    <x v="238"/>
    <n v="3.2"/>
    <x v="40"/>
  </r>
  <r>
    <x v="239"/>
    <n v="3.3"/>
    <x v="40"/>
  </r>
  <r>
    <x v="240"/>
    <n v="3.3"/>
    <x v="40"/>
  </r>
  <r>
    <x v="241"/>
    <n v="3.3"/>
    <x v="40"/>
  </r>
  <r>
    <x v="242"/>
    <n v="3.4"/>
    <x v="40"/>
  </r>
  <r>
    <x v="243"/>
    <n v="3.4"/>
    <x v="40"/>
  </r>
  <r>
    <x v="244"/>
    <n v="3.3"/>
    <x v="40"/>
  </r>
  <r>
    <x v="245"/>
    <n v="3.3"/>
    <x v="40"/>
  </r>
  <r>
    <x v="246"/>
    <n v="3.2"/>
    <x v="40"/>
  </r>
  <r>
    <x v="247"/>
    <n v="3.2"/>
    <x v="40"/>
  </r>
  <r>
    <x v="248"/>
    <n v="3.2"/>
    <x v="40"/>
  </r>
  <r>
    <x v="249"/>
    <n v="3.2"/>
    <x v="40"/>
  </r>
  <r>
    <x v="250"/>
    <n v="3.2"/>
    <x v="40"/>
  </r>
  <r>
    <x v="251"/>
    <n v="3.2"/>
    <x v="40"/>
  </r>
  <r>
    <x v="252"/>
    <n v="3.1"/>
    <x v="40"/>
  </r>
  <r>
    <x v="253"/>
    <n v="3.1"/>
    <x v="40"/>
  </r>
  <r>
    <x v="254"/>
    <n v="3"/>
    <x v="40"/>
  </r>
  <r>
    <x v="255"/>
    <n v="2.9"/>
    <x v="40"/>
  </r>
  <r>
    <x v="256"/>
    <n v="2.9"/>
    <x v="40"/>
  </r>
  <r>
    <x v="257"/>
    <n v="2.9"/>
    <x v="40"/>
  </r>
  <r>
    <x v="258"/>
    <n v="2.9"/>
    <x v="40"/>
  </r>
  <r>
    <x v="259"/>
    <n v="2.9"/>
    <x v="40"/>
  </r>
  <r>
    <x v="260"/>
    <n v="2.9"/>
    <x v="40"/>
  </r>
  <r>
    <x v="261"/>
    <n v="2.9"/>
    <x v="40"/>
  </r>
  <r>
    <x v="262"/>
    <n v="2.9"/>
    <x v="40"/>
  </r>
  <r>
    <x v="263"/>
    <n v="2.9"/>
    <x v="40"/>
  </r>
  <r>
    <x v="264"/>
    <n v="2.9"/>
    <x v="40"/>
  </r>
  <r>
    <x v="265"/>
    <n v="2.9"/>
    <x v="40"/>
  </r>
  <r>
    <x v="266"/>
    <n v="2.9"/>
    <x v="40"/>
  </r>
  <r>
    <x v="267"/>
    <n v="2.9"/>
    <x v="40"/>
  </r>
  <r>
    <x v="268"/>
    <n v="2.9"/>
    <x v="40"/>
  </r>
  <r>
    <x v="269"/>
    <n v="2.9"/>
    <x v="40"/>
  </r>
  <r>
    <x v="270"/>
    <n v="2.9"/>
    <x v="40"/>
  </r>
  <r>
    <x v="271"/>
    <n v="2.9"/>
    <x v="40"/>
  </r>
  <r>
    <x v="272"/>
    <n v="2.9"/>
    <x v="40"/>
  </r>
  <r>
    <x v="273"/>
    <n v="2.9"/>
    <x v="40"/>
  </r>
  <r>
    <x v="274"/>
    <n v="2.8"/>
    <x v="40"/>
  </r>
  <r>
    <x v="275"/>
    <n v="2.8"/>
    <x v="40"/>
  </r>
  <r>
    <x v="276"/>
    <n v="2.8"/>
    <x v="40"/>
  </r>
  <r>
    <x v="277"/>
    <n v="2.7"/>
    <x v="40"/>
  </r>
  <r>
    <x v="278"/>
    <n v="2.7"/>
    <x v="40"/>
  </r>
  <r>
    <x v="279"/>
    <n v="2.8"/>
    <x v="40"/>
  </r>
  <r>
    <x v="280"/>
    <n v="2.8"/>
    <x v="40"/>
  </r>
  <r>
    <x v="281"/>
    <n v="2.8"/>
    <x v="40"/>
  </r>
  <r>
    <x v="282"/>
    <n v="2.8"/>
    <x v="40"/>
  </r>
  <r>
    <x v="283"/>
    <n v="2.8"/>
    <x v="40"/>
  </r>
  <r>
    <x v="284"/>
    <n v="2.7"/>
    <x v="40"/>
  </r>
  <r>
    <x v="285"/>
    <n v="2.6"/>
    <x v="40"/>
  </r>
  <r>
    <x v="286"/>
    <n v="2.6"/>
    <x v="40"/>
  </r>
  <r>
    <x v="287"/>
    <n v="2.5"/>
    <x v="40"/>
  </r>
  <r>
    <x v="288"/>
    <n v="2.4"/>
    <x v="40"/>
  </r>
  <r>
    <x v="289"/>
    <n v="2.4"/>
    <x v="40"/>
  </r>
  <r>
    <x v="290"/>
    <n v="2.4"/>
    <x v="40"/>
  </r>
  <r>
    <x v="291"/>
    <n v="2.4"/>
    <x v="40"/>
  </r>
  <r>
    <x v="292"/>
    <n v="2.4"/>
    <x v="40"/>
  </r>
  <r>
    <x v="293"/>
    <n v="2.5"/>
    <x v="40"/>
  </r>
  <r>
    <x v="294"/>
    <n v="2.5"/>
    <x v="40"/>
  </r>
  <r>
    <x v="295"/>
    <n v="2.6"/>
    <x v="40"/>
  </r>
  <r>
    <x v="296"/>
    <n v="2.6"/>
    <x v="40"/>
  </r>
  <r>
    <x v="297"/>
    <n v="2.6"/>
    <x v="40"/>
  </r>
  <r>
    <x v="298"/>
    <n v="2.7"/>
    <x v="40"/>
  </r>
  <r>
    <x v="299"/>
    <n v="2.7"/>
    <x v="40"/>
  </r>
  <r>
    <x v="300"/>
    <n v="2.7"/>
    <x v="40"/>
  </r>
  <r>
    <x v="301"/>
    <n v="2.8"/>
    <x v="40"/>
  </r>
  <r>
    <x v="302"/>
    <n v="2.8"/>
    <x v="40"/>
  </r>
  <r>
    <x v="303"/>
    <n v="2.9"/>
    <x v="40"/>
  </r>
  <r>
    <x v="304"/>
    <n v="2.9"/>
    <x v="40"/>
  </r>
  <r>
    <x v="305"/>
    <n v="2.9"/>
    <x v="40"/>
  </r>
  <r>
    <x v="306"/>
    <n v="3"/>
    <x v="40"/>
  </r>
  <r>
    <x v="307"/>
    <n v="3"/>
    <x v="40"/>
  </r>
  <r>
    <x v="308"/>
    <n v="3.1"/>
    <x v="40"/>
  </r>
  <r>
    <x v="309"/>
    <n v="3.2"/>
    <x v="40"/>
  </r>
  <r>
    <x v="310"/>
    <n v="3.3"/>
    <x v="40"/>
  </r>
  <r>
    <x v="311"/>
    <n v="3.4"/>
    <x v="40"/>
  </r>
  <r>
    <x v="312"/>
    <n v="3.5"/>
    <x v="40"/>
  </r>
  <r>
    <x v="313"/>
    <n v="3.5"/>
    <x v="40"/>
  </r>
  <r>
    <x v="314"/>
    <n v="3.4"/>
    <x v="40"/>
  </r>
  <r>
    <x v="315"/>
    <n v="3.4"/>
    <x v="40"/>
  </r>
  <r>
    <x v="316"/>
    <n v="3.3"/>
    <x v="40"/>
  </r>
  <r>
    <x v="317"/>
    <n v="3.2"/>
    <x v="40"/>
  </r>
  <r>
    <x v="318"/>
    <n v="3.1"/>
    <x v="40"/>
  </r>
  <r>
    <x v="319"/>
    <n v="3.1"/>
    <x v="40"/>
  </r>
  <r>
    <x v="320"/>
    <n v="3.1"/>
    <x v="40"/>
  </r>
  <r>
    <x v="321"/>
    <n v="3.1"/>
    <x v="40"/>
  </r>
  <r>
    <x v="322"/>
    <n v="3.2"/>
    <x v="40"/>
  </r>
  <r>
    <x v="323"/>
    <n v="3.2"/>
    <x v="40"/>
  </r>
  <r>
    <x v="324"/>
    <n v="3.3"/>
    <x v="40"/>
  </r>
  <r>
    <x v="325"/>
    <n v="3.3"/>
    <x v="40"/>
  </r>
  <r>
    <x v="326"/>
    <n v="3.4"/>
    <x v="40"/>
  </r>
  <r>
    <x v="327"/>
    <n v="3.4"/>
    <x v="40"/>
  </r>
  <r>
    <x v="328"/>
    <n v="3.5"/>
    <x v="40"/>
  </r>
  <r>
    <x v="329"/>
    <n v="3.5"/>
    <x v="40"/>
  </r>
  <r>
    <x v="330"/>
    <n v="3.6"/>
    <x v="40"/>
  </r>
  <r>
    <x v="331"/>
    <n v="3.6"/>
    <x v="40"/>
  </r>
  <r>
    <x v="332"/>
    <n v="3.6"/>
    <x v="40"/>
  </r>
  <r>
    <x v="333"/>
    <n v="3.5"/>
    <x v="40"/>
  </r>
  <r>
    <x v="334"/>
    <n v="3.5"/>
    <x v="40"/>
  </r>
  <r>
    <x v="335"/>
    <n v="3.5"/>
    <x v="40"/>
  </r>
  <r>
    <x v="336"/>
    <n v="3.4"/>
    <x v="40"/>
  </r>
  <r>
    <x v="337"/>
    <n v="3.4"/>
    <x v="40"/>
  </r>
  <r>
    <x v="338"/>
    <n v="3.5"/>
    <x v="40"/>
  </r>
  <r>
    <x v="339"/>
    <n v="3.5"/>
    <x v="40"/>
  </r>
  <r>
    <x v="340"/>
    <n v="3.5"/>
    <x v="40"/>
  </r>
  <r>
    <x v="341"/>
    <n v="3.6"/>
    <x v="40"/>
  </r>
  <r>
    <x v="342"/>
    <n v="3.6"/>
    <x v="40"/>
  </r>
  <r>
    <x v="343"/>
    <n v="3.6"/>
    <x v="40"/>
  </r>
  <r>
    <x v="344"/>
    <n v="3.6"/>
    <x v="40"/>
  </r>
  <r>
    <x v="345"/>
    <n v="3.7"/>
    <x v="40"/>
  </r>
  <r>
    <x v="346"/>
    <n v="3.7"/>
    <x v="40"/>
  </r>
  <r>
    <x v="347"/>
    <n v="3.7"/>
    <x v="40"/>
  </r>
  <r>
    <x v="348"/>
    <n v="3.7"/>
    <x v="40"/>
  </r>
  <r>
    <x v="349"/>
    <n v="3.7"/>
    <x v="40"/>
  </r>
  <r>
    <x v="350"/>
    <n v="3.7"/>
    <x v="40"/>
  </r>
  <r>
    <x v="351"/>
    <n v="3.7"/>
    <x v="40"/>
  </r>
  <r>
    <x v="352"/>
    <n v="3.6"/>
    <x v="40"/>
  </r>
  <r>
    <x v="353"/>
    <n v="3.5"/>
    <x v="40"/>
  </r>
  <r>
    <x v="354"/>
    <n v="3.5"/>
    <x v="40"/>
  </r>
  <r>
    <x v="355"/>
    <n v="3.4"/>
    <x v="40"/>
  </r>
  <r>
    <x v="356"/>
    <n v="3.4"/>
    <x v="40"/>
  </r>
  <r>
    <x v="357"/>
    <n v="3.4"/>
    <x v="40"/>
  </r>
  <r>
    <x v="358"/>
    <n v="3.3"/>
    <x v="40"/>
  </r>
  <r>
    <x v="359"/>
    <n v="3.3"/>
    <x v="40"/>
  </r>
  <r>
    <x v="360"/>
    <n v="3.2"/>
    <x v="40"/>
  </r>
  <r>
    <x v="361"/>
    <n v="3"/>
    <x v="40"/>
  </r>
  <r>
    <x v="362"/>
    <n v="3"/>
    <x v="40"/>
  </r>
  <r>
    <x v="363"/>
    <n v="2.9"/>
    <x v="40"/>
  </r>
  <r>
    <x v="364"/>
    <n v="2.9"/>
    <x v="40"/>
  </r>
  <r>
    <x v="365"/>
    <n v="3"/>
    <x v="40"/>
  </r>
  <r>
    <x v="366"/>
    <n v="3"/>
    <x v="40"/>
  </r>
  <r>
    <x v="367"/>
    <n v="3"/>
    <x v="40"/>
  </r>
  <r>
    <x v="368"/>
    <n v="3.1"/>
    <x v="40"/>
  </r>
  <r>
    <x v="369"/>
    <n v="3"/>
    <x v="40"/>
  </r>
  <r>
    <x v="370"/>
    <n v="3"/>
    <x v="40"/>
  </r>
  <r>
    <x v="371"/>
    <n v="3"/>
    <x v="40"/>
  </r>
  <r>
    <x v="372"/>
    <n v="2.9"/>
    <x v="40"/>
  </r>
  <r>
    <x v="373"/>
    <n v="2.9"/>
    <x v="40"/>
  </r>
  <r>
    <x v="374"/>
    <n v="2.9"/>
    <x v="40"/>
  </r>
  <r>
    <x v="375"/>
    <n v="2.8"/>
    <x v="40"/>
  </r>
  <r>
    <x v="376"/>
    <n v="2.8"/>
    <x v="40"/>
  </r>
  <r>
    <x v="377"/>
    <n v="2.8"/>
    <x v="40"/>
  </r>
  <r>
    <x v="378"/>
    <n v="2.9"/>
    <x v="40"/>
  </r>
  <r>
    <x v="379"/>
    <n v="2.9"/>
    <x v="40"/>
  </r>
  <r>
    <x v="380"/>
    <n v="2.9"/>
    <x v="40"/>
  </r>
  <r>
    <x v="381"/>
    <n v="2.9"/>
    <x v="40"/>
  </r>
  <r>
    <x v="382"/>
    <n v="2.8"/>
    <x v="40"/>
  </r>
  <r>
    <x v="383"/>
    <n v="2.7"/>
    <x v="40"/>
  </r>
  <r>
    <x v="384"/>
    <n v="2.6"/>
    <x v="40"/>
  </r>
  <r>
    <x v="385"/>
    <n v="2.6"/>
    <x v="40"/>
  </r>
  <r>
    <x v="386"/>
    <n v="2.6"/>
    <x v="40"/>
  </r>
  <r>
    <x v="387"/>
    <n v="2.7"/>
    <x v="40"/>
  </r>
  <r>
    <x v="388"/>
    <n v="2.8"/>
    <x v="40"/>
  </r>
  <r>
    <x v="389"/>
    <n v="2.9"/>
    <x v="40"/>
  </r>
  <r>
    <x v="390"/>
    <n v="3.1"/>
    <x v="40"/>
  </r>
  <r>
    <x v="391"/>
    <n v="3.2"/>
    <x v="40"/>
  </r>
  <r>
    <x v="392"/>
    <n v="3.3"/>
    <x v="40"/>
  </r>
  <r>
    <x v="393"/>
    <n v="3.5"/>
    <x v="40"/>
  </r>
  <r>
    <x v="394"/>
    <n v="3.7"/>
    <x v="40"/>
  </r>
  <r>
    <x v="395"/>
    <n v="3.9"/>
    <x v="40"/>
  </r>
  <r>
    <x v="396"/>
    <n v="4.2"/>
    <x v="40"/>
  </r>
  <r>
    <x v="397"/>
    <n v="4.4000000000000004"/>
    <x v="40"/>
  </r>
  <r>
    <x v="398"/>
    <n v="4.5999999999999996"/>
    <x v="40"/>
  </r>
  <r>
    <x v="399"/>
    <n v="4.7"/>
    <x v="40"/>
  </r>
  <r>
    <x v="400"/>
    <n v="4.8"/>
    <x v="40"/>
  </r>
  <r>
    <x v="401"/>
    <n v="4.7"/>
    <x v="40"/>
  </r>
  <r>
    <x v="402"/>
    <n v="4.7"/>
    <x v="40"/>
  </r>
  <r>
    <x v="403"/>
    <n v="4.5999999999999996"/>
    <x v="40"/>
  </r>
  <r>
    <x v="404"/>
    <n v="4.5999999999999996"/>
    <x v="40"/>
  </r>
  <r>
    <x v="405"/>
    <n v="4.5999999999999996"/>
    <x v="40"/>
  </r>
  <r>
    <x v="406"/>
    <n v="4.5999999999999996"/>
    <x v="40"/>
  </r>
  <r>
    <x v="407"/>
    <n v="4.7"/>
    <x v="40"/>
  </r>
  <r>
    <x v="408"/>
    <n v="4.8"/>
    <x v="40"/>
  </r>
  <r>
    <x v="409"/>
    <n v="4.8"/>
    <x v="40"/>
  </r>
  <r>
    <x v="410"/>
    <n v="4.9000000000000004"/>
    <x v="40"/>
  </r>
  <r>
    <x v="411"/>
    <n v="4.9000000000000004"/>
    <x v="40"/>
  </r>
  <r>
    <x v="412"/>
    <n v="4.9000000000000004"/>
    <x v="40"/>
  </r>
  <r>
    <x v="413"/>
    <n v="4.9000000000000004"/>
    <x v="40"/>
  </r>
  <r>
    <x v="414"/>
    <n v="4.8"/>
    <x v="40"/>
  </r>
  <r>
    <x v="415"/>
    <n v="4.8"/>
    <x v="40"/>
  </r>
  <r>
    <x v="416"/>
    <n v="4.8"/>
    <x v="40"/>
  </r>
  <r>
    <x v="417"/>
    <n v="4.9000000000000004"/>
    <x v="40"/>
  </r>
  <r>
    <x v="418"/>
    <n v="4.9000000000000004"/>
    <x v="40"/>
  </r>
  <r>
    <x v="419"/>
    <n v="4.9000000000000004"/>
    <x v="40"/>
  </r>
  <r>
    <x v="420"/>
    <n v="4.9000000000000004"/>
    <x v="40"/>
  </r>
  <r>
    <x v="421"/>
    <n v="4.9000000000000004"/>
    <x v="40"/>
  </r>
  <r>
    <x v="422"/>
    <n v="4.8"/>
    <x v="40"/>
  </r>
  <r>
    <x v="423"/>
    <n v="4.7"/>
    <x v="40"/>
  </r>
  <r>
    <x v="424"/>
    <n v="4.5999999999999996"/>
    <x v="40"/>
  </r>
  <r>
    <x v="425"/>
    <n v="4.5"/>
    <x v="40"/>
  </r>
  <r>
    <x v="426"/>
    <n v="4.5"/>
    <x v="40"/>
  </r>
  <r>
    <x v="427"/>
    <n v="4.5"/>
    <x v="40"/>
  </r>
  <r>
    <x v="428"/>
    <n v="4.4000000000000004"/>
    <x v="40"/>
  </r>
  <r>
    <x v="429"/>
    <n v="4.4000000000000004"/>
    <x v="40"/>
  </r>
  <r>
    <x v="430"/>
    <n v="4.3"/>
    <x v="40"/>
  </r>
  <r>
    <x v="431"/>
    <n v="4.2"/>
    <x v="40"/>
  </r>
  <r>
    <x v="432"/>
    <n v="4.0999999999999996"/>
    <x v="40"/>
  </r>
  <r>
    <x v="433"/>
    <n v="4.0999999999999996"/>
    <x v="40"/>
  </r>
  <r>
    <x v="434"/>
    <n v="4"/>
    <x v="40"/>
  </r>
  <r>
    <x v="435"/>
    <n v="4"/>
    <x v="40"/>
  </r>
  <r>
    <x v="436"/>
    <n v="4"/>
    <x v="40"/>
  </r>
  <r>
    <x v="437"/>
    <n v="4.0999999999999996"/>
    <x v="40"/>
  </r>
  <r>
    <x v="438"/>
    <n v="4.0999999999999996"/>
    <x v="40"/>
  </r>
  <r>
    <x v="439"/>
    <n v="4"/>
    <x v="40"/>
  </r>
  <r>
    <x v="440"/>
    <n v="4"/>
    <x v="40"/>
  </r>
  <r>
    <x v="441"/>
    <n v="4"/>
    <x v="40"/>
  </r>
  <r>
    <x v="442"/>
    <n v="3.9"/>
    <x v="40"/>
  </r>
  <r>
    <x v="443"/>
    <n v="3.9"/>
    <x v="40"/>
  </r>
  <r>
    <x v="444"/>
    <n v="3.9"/>
    <x v="40"/>
  </r>
  <r>
    <x v="445"/>
    <n v="3.8"/>
    <x v="40"/>
  </r>
  <r>
    <x v="446"/>
    <n v="3.8"/>
    <x v="40"/>
  </r>
  <r>
    <x v="447"/>
    <n v="3.8"/>
    <x v="40"/>
  </r>
  <r>
    <x v="448"/>
    <n v="3.8"/>
    <x v="40"/>
  </r>
  <r>
    <x v="449"/>
    <n v="3.7"/>
    <x v="40"/>
  </r>
  <r>
    <x v="450"/>
    <n v="3.7"/>
    <x v="40"/>
  </r>
  <r>
    <x v="451"/>
    <n v="3.7"/>
    <x v="40"/>
  </r>
  <r>
    <x v="452"/>
    <n v="3.6"/>
    <x v="40"/>
  </r>
  <r>
    <x v="453"/>
    <n v="3.6"/>
    <x v="40"/>
  </r>
  <r>
    <x v="454"/>
    <n v="3.5"/>
    <x v="40"/>
  </r>
  <r>
    <x v="455"/>
    <n v="3.5"/>
    <x v="40"/>
  </r>
  <r>
    <x v="456"/>
    <n v="3.5"/>
    <x v="40"/>
  </r>
  <r>
    <x v="457"/>
    <n v="3.5"/>
    <x v="40"/>
  </r>
  <r>
    <x v="458"/>
    <n v="3.4"/>
    <x v="40"/>
  </r>
  <r>
    <x v="459"/>
    <n v="3.4"/>
    <x v="40"/>
  </r>
  <r>
    <x v="460"/>
    <n v="3.4"/>
    <x v="40"/>
  </r>
  <r>
    <x v="461"/>
    <n v="3.3"/>
    <x v="40"/>
  </r>
  <r>
    <x v="462"/>
    <n v="3.3"/>
    <x v="40"/>
  </r>
  <r>
    <x v="463"/>
    <n v="3.3"/>
    <x v="40"/>
  </r>
  <r>
    <x v="464"/>
    <n v="3.3"/>
    <x v="40"/>
  </r>
  <r>
    <x v="465"/>
    <n v="3.3"/>
    <x v="40"/>
  </r>
  <r>
    <x v="466"/>
    <n v="3.2"/>
    <x v="40"/>
  </r>
  <r>
    <x v="467"/>
    <n v="3.2"/>
    <x v="40"/>
  </r>
  <r>
    <x v="468"/>
    <n v="3.2"/>
    <x v="40"/>
  </r>
  <r>
    <x v="469"/>
    <n v="3.2"/>
    <x v="40"/>
  </r>
  <r>
    <x v="470"/>
    <n v="3.1"/>
    <x v="40"/>
  </r>
  <r>
    <x v="471"/>
    <n v="3.1"/>
    <x v="40"/>
  </r>
  <r>
    <x v="472"/>
    <n v="3.1"/>
    <x v="40"/>
  </r>
  <r>
    <x v="473"/>
    <n v="3.1"/>
    <x v="40"/>
  </r>
  <r>
    <x v="474"/>
    <n v="3"/>
    <x v="40"/>
  </r>
  <r>
    <x v="475"/>
    <n v="3"/>
    <x v="40"/>
  </r>
  <r>
    <x v="476"/>
    <n v="2.9"/>
    <x v="40"/>
  </r>
  <r>
    <x v="477"/>
    <n v="2.9"/>
    <x v="40"/>
  </r>
  <r>
    <x v="478"/>
    <n v="2.9"/>
    <x v="40"/>
  </r>
  <r>
    <x v="479"/>
    <n v="2.8"/>
    <x v="40"/>
  </r>
  <r>
    <x v="480"/>
    <n v="2.8"/>
    <x v="40"/>
  </r>
  <r>
    <x v="481"/>
    <n v="2.8"/>
    <x v="40"/>
  </r>
  <r>
    <x v="482"/>
    <n v="2.8"/>
    <x v="40"/>
  </r>
  <r>
    <x v="483"/>
    <n v="2.9"/>
    <x v="40"/>
  </r>
  <r>
    <x v="484"/>
    <n v="2.9"/>
    <x v="40"/>
  </r>
  <r>
    <x v="485"/>
    <n v="3"/>
    <x v="40"/>
  </r>
  <r>
    <x v="486"/>
    <n v="3.1"/>
    <x v="40"/>
  </r>
  <r>
    <x v="487"/>
    <n v="3.1"/>
    <x v="40"/>
  </r>
  <r>
    <x v="488"/>
    <n v="3.1"/>
    <x v="40"/>
  </r>
  <r>
    <x v="489"/>
    <n v="3.2"/>
    <x v="40"/>
  </r>
  <r>
    <x v="490"/>
    <n v="3.2"/>
    <x v="40"/>
  </r>
  <r>
    <x v="491"/>
    <n v="3.1"/>
    <x v="40"/>
  </r>
  <r>
    <x v="492"/>
    <n v="3.1"/>
    <x v="40"/>
  </r>
  <r>
    <x v="493"/>
    <n v="3.1"/>
    <x v="40"/>
  </r>
  <r>
    <x v="494"/>
    <n v="3"/>
    <x v="40"/>
  </r>
  <r>
    <x v="495"/>
    <n v="3"/>
    <x v="40"/>
  </r>
  <r>
    <x v="496"/>
    <n v="3"/>
    <x v="40"/>
  </r>
  <r>
    <x v="497"/>
    <n v="3"/>
    <x v="40"/>
  </r>
  <r>
    <x v="498"/>
    <n v="3"/>
    <x v="40"/>
  </r>
  <r>
    <x v="499"/>
    <n v="3"/>
    <x v="40"/>
  </r>
  <r>
    <x v="500"/>
    <n v="3"/>
    <x v="40"/>
  </r>
  <r>
    <x v="501"/>
    <n v="3"/>
    <x v="40"/>
  </r>
  <r>
    <x v="502"/>
    <n v="3"/>
    <x v="40"/>
  </r>
  <r>
    <x v="503"/>
    <n v="3"/>
    <x v="40"/>
  </r>
  <r>
    <x v="504"/>
    <n v="2.9"/>
    <x v="40"/>
  </r>
  <r>
    <x v="505"/>
    <n v="2.9"/>
    <x v="40"/>
  </r>
  <r>
    <x v="506"/>
    <n v="2.9"/>
    <x v="40"/>
  </r>
  <r>
    <x v="507"/>
    <n v="2.8"/>
    <x v="40"/>
  </r>
  <r>
    <x v="508"/>
    <n v="2.8"/>
    <x v="40"/>
  </r>
  <r>
    <x v="509"/>
    <n v="2.7"/>
    <x v="40"/>
  </r>
  <r>
    <x v="510"/>
    <n v="2.7"/>
    <x v="40"/>
  </r>
  <r>
    <x v="511"/>
    <n v="2.7"/>
    <x v="40"/>
  </r>
  <r>
    <x v="512"/>
    <n v="2.7"/>
    <x v="40"/>
  </r>
  <r>
    <x v="513"/>
    <n v="2.7"/>
    <x v="40"/>
  </r>
  <r>
    <x v="514"/>
    <n v="2.7"/>
    <x v="40"/>
  </r>
  <r>
    <x v="515"/>
    <n v="2.7"/>
    <x v="40"/>
  </r>
  <r>
    <x v="516"/>
    <n v="2.8"/>
    <x v="40"/>
  </r>
  <r>
    <x v="517"/>
    <n v="2.8"/>
    <x v="40"/>
  </r>
  <r>
    <x v="518"/>
    <n v="2.8"/>
    <x v="40"/>
  </r>
  <r>
    <x v="519"/>
    <n v="2.8"/>
    <x v="40"/>
  </r>
  <r>
    <x v="520"/>
    <n v="2.8"/>
    <x v="40"/>
  </r>
  <r>
    <x v="521"/>
    <n v="2.8"/>
    <x v="40"/>
  </r>
  <r>
    <x v="522"/>
    <n v="2.8"/>
    <x v="40"/>
  </r>
  <r>
    <x v="523"/>
    <n v="2.7"/>
    <x v="40"/>
  </r>
  <r>
    <x v="524"/>
    <n v="2.7"/>
    <x v="40"/>
  </r>
  <r>
    <x v="525"/>
    <n v="2.7"/>
    <x v="40"/>
  </r>
  <r>
    <x v="526"/>
    <n v="2.6"/>
    <x v="40"/>
  </r>
  <r>
    <x v="527"/>
    <n v="2.6"/>
    <x v="40"/>
  </r>
  <r>
    <x v="528"/>
    <n v="2.5"/>
    <x v="40"/>
  </r>
  <r>
    <x v="529"/>
    <n v="2.5"/>
    <x v="40"/>
  </r>
  <r>
    <x v="530"/>
    <n v="2.4"/>
    <x v="40"/>
  </r>
  <r>
    <x v="531"/>
    <n v="8.8000000000000007"/>
    <x v="40"/>
  </r>
  <r>
    <x v="532"/>
    <n v="6.6"/>
    <x v="40"/>
  </r>
  <r>
    <x v="533"/>
    <n v="5.3"/>
    <x v="40"/>
  </r>
  <r>
    <x v="534"/>
    <n v="4.7"/>
    <x v="40"/>
  </r>
  <r>
    <x v="535"/>
    <n v="3.9"/>
    <x v="40"/>
  </r>
  <r>
    <x v="536"/>
    <n v="3.6"/>
    <x v="40"/>
  </r>
  <r>
    <x v="537"/>
    <n v="3.3"/>
    <x v="40"/>
  </r>
  <r>
    <x v="538"/>
    <n v="3.1"/>
    <x v="40"/>
  </r>
  <r>
    <x v="539"/>
    <n v="3"/>
    <x v="40"/>
  </r>
  <r>
    <x v="540"/>
    <n v="2.8"/>
    <x v="40"/>
  </r>
  <r>
    <x v="541"/>
    <n v="2.8"/>
    <x v="40"/>
  </r>
  <r>
    <x v="542"/>
    <n v="2.8"/>
    <x v="40"/>
  </r>
  <r>
    <x v="543"/>
    <n v="2.8"/>
    <x v="40"/>
  </r>
  <r>
    <x v="544"/>
    <n v="2.8"/>
    <x v="40"/>
  </r>
  <r>
    <x v="545"/>
    <n v="2.7"/>
    <x v="40"/>
  </r>
  <r>
    <x v="546"/>
    <n v="2.6"/>
    <x v="40"/>
  </r>
  <r>
    <x v="547"/>
    <n v="2.5"/>
    <x v="40"/>
  </r>
  <r>
    <x v="548"/>
    <n v="2.4"/>
    <x v="40"/>
  </r>
  <r>
    <x v="549"/>
    <n v="2.2999999999999998"/>
    <x v="40"/>
  </r>
  <r>
    <x v="550"/>
    <n v="2.1"/>
    <x v="40"/>
  </r>
  <r>
    <x v="551"/>
    <n v="2"/>
    <x v="40"/>
  </r>
  <r>
    <x v="552"/>
    <n v="1.9"/>
    <x v="40"/>
  </r>
  <r>
    <x v="553"/>
    <n v="1.9"/>
    <x v="40"/>
  </r>
  <r>
    <x v="554"/>
    <n v="1.9"/>
    <x v="40"/>
  </r>
  <r>
    <x v="555"/>
    <n v="1.9"/>
    <x v="40"/>
  </r>
  <r>
    <x v="556"/>
    <n v="1.9"/>
    <x v="40"/>
  </r>
  <r>
    <x v="557"/>
    <n v="1.9"/>
    <x v="40"/>
  </r>
  <r>
    <x v="558"/>
    <n v="1.9"/>
    <x v="40"/>
  </r>
  <r>
    <x v="559"/>
    <n v="2"/>
    <x v="40"/>
  </r>
  <r>
    <x v="560"/>
    <n v="2"/>
    <x v="40"/>
  </r>
  <r>
    <x v="561"/>
    <n v="2"/>
    <x v="40"/>
  </r>
  <r>
    <x v="562"/>
    <n v="1.9"/>
    <x v="40"/>
  </r>
  <r>
    <x v="563"/>
    <n v="1.9"/>
    <x v="40"/>
  </r>
  <r>
    <x v="564"/>
    <n v="1.8"/>
    <x v="40"/>
  </r>
  <r>
    <x v="565"/>
    <n v="1.8"/>
    <x v="40"/>
  </r>
  <r>
    <x v="566"/>
    <n v="1.8"/>
    <x v="40"/>
  </r>
  <r>
    <x v="567"/>
    <n v="1.8"/>
    <x v="40"/>
  </r>
  <r>
    <x v="568"/>
    <n v="1.8"/>
    <x v="40"/>
  </r>
  <r>
    <x v="569"/>
    <n v="1.8"/>
    <x v="40"/>
  </r>
  <r>
    <x v="570"/>
    <n v="1.8"/>
    <x v="40"/>
  </r>
  <r>
    <x v="571"/>
    <n v="1.8"/>
    <x v="40"/>
  </r>
  <r>
    <x v="572"/>
    <n v="1.8"/>
    <x v="40"/>
  </r>
  <r>
    <x v="573"/>
    <n v="1.8"/>
    <x v="40"/>
  </r>
  <r>
    <x v="574"/>
    <n v="1.8"/>
    <x v="40"/>
  </r>
  <r>
    <x v="575"/>
    <n v="1.8"/>
    <x v="40"/>
  </r>
  <r>
    <x v="576"/>
    <n v="1.8"/>
    <x v="40"/>
  </r>
  <r>
    <x v="577"/>
    <n v="1.7"/>
    <x v="40"/>
  </r>
  <r>
    <x v="578"/>
    <n v="1.7"/>
    <x v="40"/>
  </r>
  <r>
    <x v="579"/>
    <n v="1.8"/>
    <x v="40"/>
  </r>
  <r>
    <x v="580"/>
    <n v="1.8"/>
    <x v="40"/>
  </r>
  <r>
    <x v="581"/>
    <n v="1.8"/>
    <x v="40"/>
  </r>
  <r>
    <x v="582"/>
    <n v="1.8"/>
    <x v="40"/>
  </r>
  <r>
    <x v="583"/>
    <n v="1.9"/>
    <x v="40"/>
  </r>
  <r>
    <x v="584"/>
    <n v="1.9"/>
    <x v="40"/>
  </r>
  <r>
    <x v="585"/>
    <n v="1.9"/>
    <x v="40"/>
  </r>
  <r>
    <x v="586"/>
    <n v="1.9"/>
    <x v="40"/>
  </r>
  <r>
    <x v="587"/>
    <n v="1.9"/>
    <x v="40"/>
  </r>
  <r>
    <x v="588"/>
    <n v="2"/>
    <x v="40"/>
  </r>
  <r>
    <x v="589"/>
    <n v="2"/>
    <x v="40"/>
  </r>
  <r>
    <x v="590"/>
    <n v="2"/>
    <x v="40"/>
  </r>
  <r>
    <x v="591"/>
    <n v="2"/>
    <x v="40"/>
  </r>
  <r>
    <x v="592"/>
    <n v="2"/>
    <x v="40"/>
  </r>
  <r>
    <x v="593"/>
    <n v="2"/>
    <x v="40"/>
  </r>
  <r>
    <x v="594"/>
    <n v="2"/>
    <x v="40"/>
  </r>
  <r>
    <x v="595"/>
    <n v="2.1"/>
    <x v="40"/>
  </r>
  <r>
    <x v="596"/>
    <n v="2.1"/>
    <x v="40"/>
  </r>
  <r>
    <x v="597"/>
    <m/>
    <x v="40"/>
  </r>
  <r>
    <x v="598"/>
    <n v="2.2000000000000002"/>
    <x v="40"/>
  </r>
  <r>
    <x v="599"/>
    <n v="2.2000000000000002"/>
    <x v="40"/>
  </r>
  <r>
    <x v="600"/>
    <n v="2.2000000000000002"/>
    <x v="40"/>
  </r>
  <r>
    <x v="601"/>
    <n v="2.2999999999999998"/>
    <x v="40"/>
  </r>
  <r>
    <x v="602"/>
    <n v="2.2999999999999998"/>
    <x v="40"/>
  </r>
  <r>
    <x v="603"/>
    <n v="2.2000000000000002"/>
    <x v="40"/>
  </r>
  <r>
    <x v="604"/>
    <n v="2.1"/>
    <x v="40"/>
  </r>
  <r>
    <x v="0"/>
    <n v="6"/>
    <x v="41"/>
  </r>
  <r>
    <x v="1"/>
    <n v="6"/>
    <x v="41"/>
  </r>
  <r>
    <x v="2"/>
    <n v="6"/>
    <x v="41"/>
  </r>
  <r>
    <x v="3"/>
    <n v="6"/>
    <x v="41"/>
  </r>
  <r>
    <x v="4"/>
    <n v="5.9"/>
    <x v="41"/>
  </r>
  <r>
    <x v="5"/>
    <n v="6"/>
    <x v="41"/>
  </r>
  <r>
    <x v="6"/>
    <n v="6"/>
    <x v="41"/>
  </r>
  <r>
    <x v="7"/>
    <n v="6.1"/>
    <x v="41"/>
  </r>
  <r>
    <x v="8"/>
    <n v="6.2"/>
    <x v="41"/>
  </r>
  <r>
    <x v="9"/>
    <n v="6.3"/>
    <x v="41"/>
  </r>
  <r>
    <x v="10"/>
    <n v="6.4"/>
    <x v="41"/>
  </r>
  <r>
    <x v="11"/>
    <n v="6.5"/>
    <x v="41"/>
  </r>
  <r>
    <x v="12"/>
    <n v="6.6"/>
    <x v="41"/>
  </r>
  <r>
    <x v="13"/>
    <n v="6.6"/>
    <x v="41"/>
  </r>
  <r>
    <x v="14"/>
    <n v="6.5"/>
    <x v="41"/>
  </r>
  <r>
    <x v="15"/>
    <n v="6.4"/>
    <x v="41"/>
  </r>
  <r>
    <x v="16"/>
    <n v="6.3"/>
    <x v="41"/>
  </r>
  <r>
    <x v="17"/>
    <n v="6.2"/>
    <x v="41"/>
  </r>
  <r>
    <x v="18"/>
    <n v="6.1"/>
    <x v="41"/>
  </r>
  <r>
    <x v="19"/>
    <n v="6.1"/>
    <x v="41"/>
  </r>
  <r>
    <x v="20"/>
    <n v="6"/>
    <x v="41"/>
  </r>
  <r>
    <x v="21"/>
    <n v="6"/>
    <x v="41"/>
  </r>
  <r>
    <x v="22"/>
    <n v="6"/>
    <x v="41"/>
  </r>
  <r>
    <x v="23"/>
    <n v="5.9"/>
    <x v="41"/>
  </r>
  <r>
    <x v="24"/>
    <n v="5.9"/>
    <x v="41"/>
  </r>
  <r>
    <x v="25"/>
    <n v="5.8"/>
    <x v="41"/>
  </r>
  <r>
    <x v="26"/>
    <n v="5.7"/>
    <x v="41"/>
  </r>
  <r>
    <x v="27"/>
    <n v="5.7"/>
    <x v="41"/>
  </r>
  <r>
    <x v="28"/>
    <n v="5.7"/>
    <x v="41"/>
  </r>
  <r>
    <x v="29"/>
    <n v="5.7"/>
    <x v="41"/>
  </r>
  <r>
    <x v="30"/>
    <n v="5.8"/>
    <x v="41"/>
  </r>
  <r>
    <x v="31"/>
    <n v="5.8"/>
    <x v="41"/>
  </r>
  <r>
    <x v="32"/>
    <n v="5.8"/>
    <x v="41"/>
  </r>
  <r>
    <x v="33"/>
    <n v="5.8"/>
    <x v="41"/>
  </r>
  <r>
    <x v="34"/>
    <n v="5.8"/>
    <x v="41"/>
  </r>
  <r>
    <x v="35"/>
    <n v="5.7"/>
    <x v="41"/>
  </r>
  <r>
    <x v="36"/>
    <n v="5.7"/>
    <x v="41"/>
  </r>
  <r>
    <x v="37"/>
    <n v="5.7"/>
    <x v="41"/>
  </r>
  <r>
    <x v="38"/>
    <n v="5.7"/>
    <x v="41"/>
  </r>
  <r>
    <x v="39"/>
    <n v="5.8"/>
    <x v="41"/>
  </r>
  <r>
    <x v="40"/>
    <n v="5.8"/>
    <x v="41"/>
  </r>
  <r>
    <x v="41"/>
    <n v="5.9"/>
    <x v="41"/>
  </r>
  <r>
    <x v="42"/>
    <n v="5.9"/>
    <x v="41"/>
  </r>
  <r>
    <x v="43"/>
    <n v="6"/>
    <x v="41"/>
  </r>
  <r>
    <x v="44"/>
    <n v="6"/>
    <x v="41"/>
  </r>
  <r>
    <x v="45"/>
    <n v="6"/>
    <x v="41"/>
  </r>
  <r>
    <x v="46"/>
    <n v="6"/>
    <x v="41"/>
  </r>
  <r>
    <x v="47"/>
    <n v="6"/>
    <x v="41"/>
  </r>
  <r>
    <x v="48"/>
    <n v="6.1"/>
    <x v="41"/>
  </r>
  <r>
    <x v="49"/>
    <n v="6.3"/>
    <x v="41"/>
  </r>
  <r>
    <x v="50"/>
    <n v="6.5"/>
    <x v="41"/>
  </r>
  <r>
    <x v="51"/>
    <n v="6.9"/>
    <x v="41"/>
  </r>
  <r>
    <x v="52"/>
    <n v="7.3"/>
    <x v="41"/>
  </r>
  <r>
    <x v="53"/>
    <n v="7.6"/>
    <x v="41"/>
  </r>
  <r>
    <x v="54"/>
    <n v="7.9"/>
    <x v="41"/>
  </r>
  <r>
    <x v="55"/>
    <n v="8"/>
    <x v="41"/>
  </r>
  <r>
    <x v="56"/>
    <n v="8"/>
    <x v="41"/>
  </r>
  <r>
    <x v="57"/>
    <n v="8"/>
    <x v="41"/>
  </r>
  <r>
    <x v="58"/>
    <n v="8"/>
    <x v="41"/>
  </r>
  <r>
    <x v="59"/>
    <n v="8.1"/>
    <x v="41"/>
  </r>
  <r>
    <x v="60"/>
    <n v="8.1999999999999993"/>
    <x v="41"/>
  </r>
  <r>
    <x v="61"/>
    <n v="8.3000000000000007"/>
    <x v="41"/>
  </r>
  <r>
    <x v="62"/>
    <n v="8.4"/>
    <x v="41"/>
  </r>
  <r>
    <x v="63"/>
    <n v="8.4"/>
    <x v="41"/>
  </r>
  <r>
    <x v="64"/>
    <n v="8.5"/>
    <x v="41"/>
  </r>
  <r>
    <x v="65"/>
    <n v="8.5"/>
    <x v="41"/>
  </r>
  <r>
    <x v="66"/>
    <n v="8.6"/>
    <x v="41"/>
  </r>
  <r>
    <x v="67"/>
    <n v="8.8000000000000007"/>
    <x v="41"/>
  </r>
  <r>
    <x v="68"/>
    <n v="9.1"/>
    <x v="41"/>
  </r>
  <r>
    <x v="69"/>
    <n v="9.4"/>
    <x v="41"/>
  </r>
  <r>
    <x v="70"/>
    <n v="9.9"/>
    <x v="41"/>
  </r>
  <r>
    <x v="71"/>
    <n v="10.3"/>
    <x v="41"/>
  </r>
  <r>
    <x v="72"/>
    <n v="10.7"/>
    <x v="41"/>
  </r>
  <r>
    <x v="73"/>
    <n v="11"/>
    <x v="41"/>
  </r>
  <r>
    <x v="74"/>
    <n v="11.2"/>
    <x v="41"/>
  </r>
  <r>
    <x v="75"/>
    <n v="11.4"/>
    <x v="41"/>
  </r>
  <r>
    <x v="76"/>
    <n v="11.5"/>
    <x v="41"/>
  </r>
  <r>
    <x v="77"/>
    <n v="11.6"/>
    <x v="41"/>
  </r>
  <r>
    <x v="78"/>
    <n v="11.7"/>
    <x v="41"/>
  </r>
  <r>
    <x v="79"/>
    <n v="12"/>
    <x v="41"/>
  </r>
  <r>
    <x v="80"/>
    <n v="12.3"/>
    <x v="41"/>
  </r>
  <r>
    <x v="81"/>
    <n v="12.6"/>
    <x v="41"/>
  </r>
  <r>
    <x v="82"/>
    <n v="12.8"/>
    <x v="41"/>
  </r>
  <r>
    <x v="83"/>
    <n v="12.9"/>
    <x v="41"/>
  </r>
  <r>
    <x v="84"/>
    <n v="12.9"/>
    <x v="41"/>
  </r>
  <r>
    <x v="85"/>
    <n v="12.7"/>
    <x v="41"/>
  </r>
  <r>
    <x v="86"/>
    <n v="12.5"/>
    <x v="41"/>
  </r>
  <r>
    <x v="87"/>
    <n v="12.3"/>
    <x v="41"/>
  </r>
  <r>
    <x v="88"/>
    <n v="12"/>
    <x v="41"/>
  </r>
  <r>
    <x v="89"/>
    <n v="11.8"/>
    <x v="41"/>
  </r>
  <r>
    <x v="90"/>
    <n v="11.5"/>
    <x v="41"/>
  </r>
  <r>
    <x v="91"/>
    <n v="11.2"/>
    <x v="41"/>
  </r>
  <r>
    <x v="92"/>
    <n v="10.9"/>
    <x v="41"/>
  </r>
  <r>
    <x v="93"/>
    <n v="10.6"/>
    <x v="41"/>
  </r>
  <r>
    <x v="94"/>
    <n v="10.199999999999999"/>
    <x v="41"/>
  </r>
  <r>
    <x v="95"/>
    <n v="9.9"/>
    <x v="41"/>
  </r>
  <r>
    <x v="96"/>
    <n v="9.5"/>
    <x v="41"/>
  </r>
  <r>
    <x v="97"/>
    <n v="9.3000000000000007"/>
    <x v="41"/>
  </r>
  <r>
    <x v="98"/>
    <n v="9.1"/>
    <x v="41"/>
  </r>
  <r>
    <x v="99"/>
    <n v="8.9"/>
    <x v="41"/>
  </r>
  <r>
    <x v="100"/>
    <n v="8.8000000000000007"/>
    <x v="41"/>
  </r>
  <r>
    <x v="101"/>
    <n v="8.6999999999999993"/>
    <x v="41"/>
  </r>
  <r>
    <x v="102"/>
    <n v="8.6"/>
    <x v="41"/>
  </r>
  <r>
    <x v="103"/>
    <n v="8.5"/>
    <x v="41"/>
  </r>
  <r>
    <x v="104"/>
    <n v="8.4"/>
    <x v="41"/>
  </r>
  <r>
    <x v="105"/>
    <n v="8.3000000000000007"/>
    <x v="41"/>
  </r>
  <r>
    <x v="106"/>
    <n v="8.1999999999999993"/>
    <x v="41"/>
  </r>
  <r>
    <x v="107"/>
    <n v="8.1"/>
    <x v="41"/>
  </r>
  <r>
    <x v="108"/>
    <n v="8"/>
    <x v="41"/>
  </r>
  <r>
    <x v="109"/>
    <n v="8"/>
    <x v="41"/>
  </r>
  <r>
    <x v="110"/>
    <n v="8"/>
    <x v="41"/>
  </r>
  <r>
    <x v="111"/>
    <n v="8"/>
    <x v="41"/>
  </r>
  <r>
    <x v="112"/>
    <n v="8"/>
    <x v="41"/>
  </r>
  <r>
    <x v="113"/>
    <n v="8"/>
    <x v="41"/>
  </r>
  <r>
    <x v="114"/>
    <n v="8"/>
    <x v="41"/>
  </r>
  <r>
    <x v="115"/>
    <n v="7.9"/>
    <x v="41"/>
  </r>
  <r>
    <x v="116"/>
    <n v="7.8"/>
    <x v="41"/>
  </r>
  <r>
    <x v="117"/>
    <n v="7.8"/>
    <x v="41"/>
  </r>
  <r>
    <x v="118"/>
    <n v="7.8"/>
    <x v="41"/>
  </r>
  <r>
    <x v="119"/>
    <n v="7.8"/>
    <x v="41"/>
  </r>
  <r>
    <x v="120"/>
    <n v="7.9"/>
    <x v="41"/>
  </r>
  <r>
    <x v="121"/>
    <n v="8"/>
    <x v="41"/>
  </r>
  <r>
    <x v="122"/>
    <n v="8"/>
    <x v="41"/>
  </r>
  <r>
    <x v="123"/>
    <n v="8"/>
    <x v="41"/>
  </r>
  <r>
    <x v="124"/>
    <n v="8"/>
    <x v="41"/>
  </r>
  <r>
    <x v="125"/>
    <n v="8"/>
    <x v="41"/>
  </r>
  <r>
    <x v="126"/>
    <n v="7.9"/>
    <x v="41"/>
  </r>
  <r>
    <x v="127"/>
    <n v="7.9"/>
    <x v="41"/>
  </r>
  <r>
    <x v="128"/>
    <n v="7.8"/>
    <x v="41"/>
  </r>
  <r>
    <x v="129"/>
    <n v="7.8"/>
    <x v="41"/>
  </r>
  <r>
    <x v="130"/>
    <n v="7.7"/>
    <x v="41"/>
  </r>
  <r>
    <x v="131"/>
    <n v="7.6"/>
    <x v="41"/>
  </r>
  <r>
    <x v="132"/>
    <n v="7.4"/>
    <x v="41"/>
  </r>
  <r>
    <x v="133"/>
    <n v="7.3"/>
    <x v="41"/>
  </r>
  <r>
    <x v="134"/>
    <n v="7.2"/>
    <x v="41"/>
  </r>
  <r>
    <x v="135"/>
    <n v="7.1"/>
    <x v="41"/>
  </r>
  <r>
    <x v="136"/>
    <n v="6.9"/>
    <x v="41"/>
  </r>
  <r>
    <x v="137"/>
    <n v="6.7"/>
    <x v="41"/>
  </r>
  <r>
    <x v="138"/>
    <n v="6.6"/>
    <x v="41"/>
  </r>
  <r>
    <x v="139"/>
    <n v="6.4"/>
    <x v="41"/>
  </r>
  <r>
    <x v="140"/>
    <n v="6.2"/>
    <x v="41"/>
  </r>
  <r>
    <x v="141"/>
    <n v="6.1"/>
    <x v="41"/>
  </r>
  <r>
    <x v="142"/>
    <n v="6"/>
    <x v="41"/>
  </r>
  <r>
    <x v="143"/>
    <n v="5.9"/>
    <x v="41"/>
  </r>
  <r>
    <x v="144"/>
    <n v="5.8"/>
    <x v="41"/>
  </r>
  <r>
    <x v="145"/>
    <n v="5.8"/>
    <x v="41"/>
  </r>
  <r>
    <x v="146"/>
    <n v="5.8"/>
    <x v="41"/>
  </r>
  <r>
    <x v="147"/>
    <n v="5.8"/>
    <x v="41"/>
  </r>
  <r>
    <x v="148"/>
    <n v="5.8"/>
    <x v="41"/>
  </r>
  <r>
    <x v="149"/>
    <n v="5.8"/>
    <x v="41"/>
  </r>
  <r>
    <x v="150"/>
    <n v="5.8"/>
    <x v="41"/>
  </r>
  <r>
    <x v="151"/>
    <n v="5.8"/>
    <x v="41"/>
  </r>
  <r>
    <x v="152"/>
    <n v="5.8"/>
    <x v="41"/>
  </r>
  <r>
    <x v="153"/>
    <n v="5.8"/>
    <x v="41"/>
  </r>
  <r>
    <x v="154"/>
    <n v="5.7"/>
    <x v="41"/>
  </r>
  <r>
    <x v="155"/>
    <n v="5.6"/>
    <x v="41"/>
  </r>
  <r>
    <x v="156"/>
    <n v="5.4"/>
    <x v="41"/>
  </r>
  <r>
    <x v="157"/>
    <n v="5.2"/>
    <x v="41"/>
  </r>
  <r>
    <x v="158"/>
    <n v="5.0999999999999996"/>
    <x v="41"/>
  </r>
  <r>
    <x v="159"/>
    <n v="5"/>
    <x v="41"/>
  </r>
  <r>
    <x v="160"/>
    <n v="5"/>
    <x v="41"/>
  </r>
  <r>
    <x v="161"/>
    <n v="5"/>
    <x v="41"/>
  </r>
  <r>
    <x v="162"/>
    <n v="5.0999999999999996"/>
    <x v="41"/>
  </r>
  <r>
    <x v="163"/>
    <n v="5.0999999999999996"/>
    <x v="41"/>
  </r>
  <r>
    <x v="164"/>
    <n v="5.0999999999999996"/>
    <x v="41"/>
  </r>
  <r>
    <x v="165"/>
    <n v="5.0999999999999996"/>
    <x v="41"/>
  </r>
  <r>
    <x v="166"/>
    <n v="5.0999999999999996"/>
    <x v="41"/>
  </r>
  <r>
    <x v="167"/>
    <n v="5"/>
    <x v="41"/>
  </r>
  <r>
    <x v="168"/>
    <n v="5"/>
    <x v="41"/>
  </r>
  <r>
    <x v="169"/>
    <n v="5"/>
    <x v="41"/>
  </r>
  <r>
    <x v="170"/>
    <n v="5"/>
    <x v="41"/>
  </r>
  <r>
    <x v="171"/>
    <n v="5.0999999999999996"/>
    <x v="41"/>
  </r>
  <r>
    <x v="172"/>
    <n v="5.0999999999999996"/>
    <x v="41"/>
  </r>
  <r>
    <x v="173"/>
    <n v="5.2"/>
    <x v="41"/>
  </r>
  <r>
    <x v="174"/>
    <n v="5.3"/>
    <x v="41"/>
  </r>
  <r>
    <x v="175"/>
    <n v="5.4"/>
    <x v="41"/>
  </r>
  <r>
    <x v="176"/>
    <n v="5.5"/>
    <x v="41"/>
  </r>
  <r>
    <x v="177"/>
    <n v="5.7"/>
    <x v="41"/>
  </r>
  <r>
    <x v="178"/>
    <n v="5.9"/>
    <x v="41"/>
  </r>
  <r>
    <x v="179"/>
    <n v="6.2"/>
    <x v="41"/>
  </r>
  <r>
    <x v="180"/>
    <n v="6.4"/>
    <x v="41"/>
  </r>
  <r>
    <x v="181"/>
    <n v="6.5"/>
    <x v="41"/>
  </r>
  <r>
    <x v="182"/>
    <n v="6.7"/>
    <x v="41"/>
  </r>
  <r>
    <x v="183"/>
    <n v="6.7"/>
    <x v="41"/>
  </r>
  <r>
    <x v="184"/>
    <n v="6.7"/>
    <x v="41"/>
  </r>
  <r>
    <x v="185"/>
    <n v="6.7"/>
    <x v="41"/>
  </r>
  <r>
    <x v="186"/>
    <n v="6.7"/>
    <x v="41"/>
  </r>
  <r>
    <x v="187"/>
    <n v="6.7"/>
    <x v="41"/>
  </r>
  <r>
    <x v="188"/>
    <n v="6.7"/>
    <x v="41"/>
  </r>
  <r>
    <x v="189"/>
    <n v="6.7"/>
    <x v="41"/>
  </r>
  <r>
    <x v="190"/>
    <n v="6.7"/>
    <x v="41"/>
  </r>
  <r>
    <x v="191"/>
    <n v="6.8"/>
    <x v="41"/>
  </r>
  <r>
    <x v="192"/>
    <n v="6.8"/>
    <x v="41"/>
  </r>
  <r>
    <x v="193"/>
    <n v="6.7"/>
    <x v="41"/>
  </r>
  <r>
    <x v="194"/>
    <n v="6.7"/>
    <x v="41"/>
  </r>
  <r>
    <x v="195"/>
    <n v="6.6"/>
    <x v="41"/>
  </r>
  <r>
    <x v="196"/>
    <n v="6.5"/>
    <x v="41"/>
  </r>
  <r>
    <x v="197"/>
    <n v="6.4"/>
    <x v="41"/>
  </r>
  <r>
    <x v="198"/>
    <n v="6.3"/>
    <x v="41"/>
  </r>
  <r>
    <x v="199"/>
    <n v="6.3"/>
    <x v="41"/>
  </r>
  <r>
    <x v="200"/>
    <n v="6.3"/>
    <x v="41"/>
  </r>
  <r>
    <x v="201"/>
    <n v="6.3"/>
    <x v="41"/>
  </r>
  <r>
    <x v="202"/>
    <n v="6.2"/>
    <x v="41"/>
  </r>
  <r>
    <x v="203"/>
    <n v="6.2"/>
    <x v="41"/>
  </r>
  <r>
    <x v="204"/>
    <n v="6.2"/>
    <x v="41"/>
  </r>
  <r>
    <x v="205"/>
    <n v="6.2"/>
    <x v="41"/>
  </r>
  <r>
    <x v="206"/>
    <n v="6.1"/>
    <x v="41"/>
  </r>
  <r>
    <x v="207"/>
    <n v="6.1"/>
    <x v="41"/>
  </r>
  <r>
    <x v="208"/>
    <n v="6"/>
    <x v="41"/>
  </r>
  <r>
    <x v="209"/>
    <n v="5.9"/>
    <x v="41"/>
  </r>
  <r>
    <x v="210"/>
    <n v="5.8"/>
    <x v="41"/>
  </r>
  <r>
    <x v="211"/>
    <n v="5.7"/>
    <x v="41"/>
  </r>
  <r>
    <x v="212"/>
    <n v="5.5"/>
    <x v="41"/>
  </r>
  <r>
    <x v="213"/>
    <n v="5.4"/>
    <x v="41"/>
  </r>
  <r>
    <x v="214"/>
    <n v="5.3"/>
    <x v="41"/>
  </r>
  <r>
    <x v="215"/>
    <n v="5.2"/>
    <x v="41"/>
  </r>
  <r>
    <x v="216"/>
    <n v="5.2"/>
    <x v="41"/>
  </r>
  <r>
    <x v="217"/>
    <n v="5.0999999999999996"/>
    <x v="41"/>
  </r>
  <r>
    <x v="218"/>
    <n v="5"/>
    <x v="41"/>
  </r>
  <r>
    <x v="219"/>
    <n v="4.9000000000000004"/>
    <x v="41"/>
  </r>
  <r>
    <x v="220"/>
    <n v="4.8"/>
    <x v="41"/>
  </r>
  <r>
    <x v="221"/>
    <n v="4.8"/>
    <x v="41"/>
  </r>
  <r>
    <x v="222"/>
    <n v="4.7"/>
    <x v="41"/>
  </r>
  <r>
    <x v="223"/>
    <n v="4.7"/>
    <x v="41"/>
  </r>
  <r>
    <x v="224"/>
    <n v="4.7"/>
    <x v="41"/>
  </r>
  <r>
    <x v="225"/>
    <n v="4.5999999999999996"/>
    <x v="41"/>
  </r>
  <r>
    <x v="226"/>
    <n v="4.5999999999999996"/>
    <x v="41"/>
  </r>
  <r>
    <x v="227"/>
    <n v="4.5"/>
    <x v="41"/>
  </r>
  <r>
    <x v="228"/>
    <n v="4.5999999999999996"/>
    <x v="41"/>
  </r>
  <r>
    <x v="229"/>
    <n v="4.7"/>
    <x v="41"/>
  </r>
  <r>
    <x v="230"/>
    <n v="4.8"/>
    <x v="41"/>
  </r>
  <r>
    <x v="231"/>
    <n v="5"/>
    <x v="41"/>
  </r>
  <r>
    <x v="232"/>
    <n v="5.2"/>
    <x v="41"/>
  </r>
  <r>
    <x v="233"/>
    <n v="5.3"/>
    <x v="41"/>
  </r>
  <r>
    <x v="234"/>
    <n v="5.4"/>
    <x v="41"/>
  </r>
  <r>
    <x v="235"/>
    <n v="5.4"/>
    <x v="41"/>
  </r>
  <r>
    <x v="236"/>
    <n v="5.3"/>
    <x v="41"/>
  </r>
  <r>
    <x v="237"/>
    <n v="5.3"/>
    <x v="41"/>
  </r>
  <r>
    <x v="238"/>
    <n v="5.3"/>
    <x v="41"/>
  </r>
  <r>
    <x v="239"/>
    <n v="5.2"/>
    <x v="41"/>
  </r>
  <r>
    <x v="240"/>
    <n v="5.2"/>
    <x v="41"/>
  </r>
  <r>
    <x v="241"/>
    <n v="5.2"/>
    <x v="41"/>
  </r>
  <r>
    <x v="242"/>
    <n v="5.2"/>
    <x v="41"/>
  </r>
  <r>
    <x v="243"/>
    <n v="5.0999999999999996"/>
    <x v="41"/>
  </r>
  <r>
    <x v="244"/>
    <n v="5.0999999999999996"/>
    <x v="41"/>
  </r>
  <r>
    <x v="245"/>
    <n v="5.0999999999999996"/>
    <x v="41"/>
  </r>
  <r>
    <x v="246"/>
    <n v="5.0999999999999996"/>
    <x v="41"/>
  </r>
  <r>
    <x v="247"/>
    <n v="5.0999999999999996"/>
    <x v="41"/>
  </r>
  <r>
    <x v="248"/>
    <n v="5.2"/>
    <x v="41"/>
  </r>
  <r>
    <x v="249"/>
    <n v="5.3"/>
    <x v="41"/>
  </r>
  <r>
    <x v="250"/>
    <n v="5.4"/>
    <x v="41"/>
  </r>
  <r>
    <x v="251"/>
    <n v="5.4"/>
    <x v="41"/>
  </r>
  <r>
    <x v="252"/>
    <n v="5.5"/>
    <x v="41"/>
  </r>
  <r>
    <x v="253"/>
    <n v="5.5"/>
    <x v="41"/>
  </r>
  <r>
    <x v="254"/>
    <n v="5.4"/>
    <x v="41"/>
  </r>
  <r>
    <x v="255"/>
    <n v="5.4"/>
    <x v="41"/>
  </r>
  <r>
    <x v="256"/>
    <n v="5.4"/>
    <x v="41"/>
  </r>
  <r>
    <x v="257"/>
    <n v="5.4"/>
    <x v="41"/>
  </r>
  <r>
    <x v="258"/>
    <n v="5.3"/>
    <x v="41"/>
  </r>
  <r>
    <x v="259"/>
    <n v="5.2"/>
    <x v="41"/>
  </r>
  <r>
    <x v="260"/>
    <n v="5.0999999999999996"/>
    <x v="41"/>
  </r>
  <r>
    <x v="261"/>
    <n v="5"/>
    <x v="41"/>
  </r>
  <r>
    <x v="262"/>
    <n v="4.8"/>
    <x v="41"/>
  </r>
  <r>
    <x v="263"/>
    <n v="4.7"/>
    <x v="41"/>
  </r>
  <r>
    <x v="264"/>
    <n v="4.5999999999999996"/>
    <x v="41"/>
  </r>
  <r>
    <x v="265"/>
    <n v="4.5"/>
    <x v="41"/>
  </r>
  <r>
    <x v="266"/>
    <n v="4.4000000000000004"/>
    <x v="41"/>
  </r>
  <r>
    <x v="267"/>
    <n v="4.4000000000000004"/>
    <x v="41"/>
  </r>
  <r>
    <x v="268"/>
    <n v="4.3"/>
    <x v="41"/>
  </r>
  <r>
    <x v="269"/>
    <n v="4.3"/>
    <x v="41"/>
  </r>
  <r>
    <x v="270"/>
    <n v="4.3"/>
    <x v="41"/>
  </r>
  <r>
    <x v="271"/>
    <n v="4.3"/>
    <x v="41"/>
  </r>
  <r>
    <x v="272"/>
    <n v="4.3"/>
    <x v="41"/>
  </r>
  <r>
    <x v="273"/>
    <n v="4.3"/>
    <x v="41"/>
  </r>
  <r>
    <x v="274"/>
    <n v="4.3"/>
    <x v="41"/>
  </r>
  <r>
    <x v="275"/>
    <n v="4.2"/>
    <x v="41"/>
  </r>
  <r>
    <x v="276"/>
    <n v="4.2"/>
    <x v="41"/>
  </r>
  <r>
    <x v="277"/>
    <n v="4.0999999999999996"/>
    <x v="41"/>
  </r>
  <r>
    <x v="278"/>
    <n v="4.0999999999999996"/>
    <x v="41"/>
  </r>
  <r>
    <x v="279"/>
    <n v="4"/>
    <x v="41"/>
  </r>
  <r>
    <x v="280"/>
    <n v="4"/>
    <x v="41"/>
  </r>
  <r>
    <x v="281"/>
    <n v="3.9"/>
    <x v="41"/>
  </r>
  <r>
    <x v="282"/>
    <n v="3.9"/>
    <x v="41"/>
  </r>
  <r>
    <x v="283"/>
    <n v="3.9"/>
    <x v="41"/>
  </r>
  <r>
    <x v="284"/>
    <n v="3.9"/>
    <x v="41"/>
  </r>
  <r>
    <x v="285"/>
    <n v="3.9"/>
    <x v="41"/>
  </r>
  <r>
    <x v="286"/>
    <n v="3.8"/>
    <x v="41"/>
  </r>
  <r>
    <x v="287"/>
    <n v="3.8"/>
    <x v="41"/>
  </r>
  <r>
    <x v="288"/>
    <n v="3.7"/>
    <x v="41"/>
  </r>
  <r>
    <x v="289"/>
    <n v="3.7"/>
    <x v="41"/>
  </r>
  <r>
    <x v="290"/>
    <n v="3.7"/>
    <x v="41"/>
  </r>
  <r>
    <x v="291"/>
    <n v="3.8"/>
    <x v="41"/>
  </r>
  <r>
    <x v="292"/>
    <n v="3.8"/>
    <x v="41"/>
  </r>
  <r>
    <x v="293"/>
    <n v="3.9"/>
    <x v="41"/>
  </r>
  <r>
    <x v="294"/>
    <n v="3.9"/>
    <x v="41"/>
  </r>
  <r>
    <x v="295"/>
    <n v="3.9"/>
    <x v="41"/>
  </r>
  <r>
    <x v="296"/>
    <n v="3.9"/>
    <x v="41"/>
  </r>
  <r>
    <x v="297"/>
    <n v="3.9"/>
    <x v="41"/>
  </r>
  <r>
    <x v="298"/>
    <n v="3.9"/>
    <x v="41"/>
  </r>
  <r>
    <x v="299"/>
    <n v="3.9"/>
    <x v="41"/>
  </r>
  <r>
    <x v="300"/>
    <n v="4"/>
    <x v="41"/>
  </r>
  <r>
    <x v="301"/>
    <n v="4"/>
    <x v="41"/>
  </r>
  <r>
    <x v="302"/>
    <n v="4.0999999999999996"/>
    <x v="41"/>
  </r>
  <r>
    <x v="303"/>
    <n v="4.2"/>
    <x v="41"/>
  </r>
  <r>
    <x v="304"/>
    <n v="4.3"/>
    <x v="41"/>
  </r>
  <r>
    <x v="305"/>
    <n v="4.4000000000000004"/>
    <x v="41"/>
  </r>
  <r>
    <x v="306"/>
    <n v="4.5999999999999996"/>
    <x v="41"/>
  </r>
  <r>
    <x v="307"/>
    <n v="4.7"/>
    <x v="41"/>
  </r>
  <r>
    <x v="308"/>
    <n v="4.9000000000000004"/>
    <x v="41"/>
  </r>
  <r>
    <x v="309"/>
    <n v="5.0999999999999996"/>
    <x v="41"/>
  </r>
  <r>
    <x v="310"/>
    <n v="5.3"/>
    <x v="41"/>
  </r>
  <r>
    <x v="311"/>
    <n v="5.5"/>
    <x v="41"/>
  </r>
  <r>
    <x v="312"/>
    <n v="5.6"/>
    <x v="41"/>
  </r>
  <r>
    <x v="313"/>
    <n v="5.6"/>
    <x v="41"/>
  </r>
  <r>
    <x v="314"/>
    <n v="5.5"/>
    <x v="41"/>
  </r>
  <r>
    <x v="315"/>
    <n v="5.4"/>
    <x v="41"/>
  </r>
  <r>
    <x v="316"/>
    <n v="5.3"/>
    <x v="41"/>
  </r>
  <r>
    <x v="317"/>
    <n v="5.0999999999999996"/>
    <x v="41"/>
  </r>
  <r>
    <x v="318"/>
    <n v="5"/>
    <x v="41"/>
  </r>
  <r>
    <x v="319"/>
    <n v="4.9000000000000004"/>
    <x v="41"/>
  </r>
  <r>
    <x v="320"/>
    <n v="4.9000000000000004"/>
    <x v="41"/>
  </r>
  <r>
    <x v="321"/>
    <n v="4.9000000000000004"/>
    <x v="41"/>
  </r>
  <r>
    <x v="322"/>
    <n v="4.9000000000000004"/>
    <x v="41"/>
  </r>
  <r>
    <x v="323"/>
    <n v="5"/>
    <x v="41"/>
  </r>
  <r>
    <x v="324"/>
    <n v="5.0999999999999996"/>
    <x v="41"/>
  </r>
  <r>
    <x v="325"/>
    <n v="5.3"/>
    <x v="41"/>
  </r>
  <r>
    <x v="326"/>
    <n v="5.4"/>
    <x v="41"/>
  </r>
  <r>
    <x v="327"/>
    <n v="5.5"/>
    <x v="41"/>
  </r>
  <r>
    <x v="328"/>
    <n v="5.6"/>
    <x v="41"/>
  </r>
  <r>
    <x v="329"/>
    <n v="5.7"/>
    <x v="41"/>
  </r>
  <r>
    <x v="330"/>
    <n v="5.8"/>
    <x v="41"/>
  </r>
  <r>
    <x v="331"/>
    <n v="5.8"/>
    <x v="41"/>
  </r>
  <r>
    <x v="332"/>
    <n v="5.7"/>
    <x v="41"/>
  </r>
  <r>
    <x v="333"/>
    <n v="5.6"/>
    <x v="41"/>
  </r>
  <r>
    <x v="334"/>
    <n v="5.5"/>
    <x v="41"/>
  </r>
  <r>
    <x v="335"/>
    <n v="5.4"/>
    <x v="41"/>
  </r>
  <r>
    <x v="336"/>
    <n v="5.3"/>
    <x v="41"/>
  </r>
  <r>
    <x v="337"/>
    <n v="5.2"/>
    <x v="41"/>
  </r>
  <r>
    <x v="338"/>
    <n v="5.2"/>
    <x v="41"/>
  </r>
  <r>
    <x v="339"/>
    <n v="5.0999999999999996"/>
    <x v="41"/>
  </r>
  <r>
    <x v="340"/>
    <n v="5.2"/>
    <x v="41"/>
  </r>
  <r>
    <x v="341"/>
    <n v="5.2"/>
    <x v="41"/>
  </r>
  <r>
    <x v="342"/>
    <n v="5.3"/>
    <x v="41"/>
  </r>
  <r>
    <x v="343"/>
    <n v="5.4"/>
    <x v="41"/>
  </r>
  <r>
    <x v="344"/>
    <n v="5.5"/>
    <x v="41"/>
  </r>
  <r>
    <x v="345"/>
    <n v="5.5"/>
    <x v="41"/>
  </r>
  <r>
    <x v="346"/>
    <n v="5.6"/>
    <x v="41"/>
  </r>
  <r>
    <x v="347"/>
    <n v="5.7"/>
    <x v="41"/>
  </r>
  <r>
    <x v="348"/>
    <n v="5.7"/>
    <x v="41"/>
  </r>
  <r>
    <x v="349"/>
    <n v="5.7"/>
    <x v="41"/>
  </r>
  <r>
    <x v="350"/>
    <n v="5.7"/>
    <x v="41"/>
  </r>
  <r>
    <x v="351"/>
    <n v="5.6"/>
    <x v="41"/>
  </r>
  <r>
    <x v="352"/>
    <n v="5.5"/>
    <x v="41"/>
  </r>
  <r>
    <x v="353"/>
    <n v="5.4"/>
    <x v="41"/>
  </r>
  <r>
    <x v="354"/>
    <n v="5.4"/>
    <x v="41"/>
  </r>
  <r>
    <x v="355"/>
    <n v="5.4"/>
    <x v="41"/>
  </r>
  <r>
    <x v="356"/>
    <n v="5.4"/>
    <x v="41"/>
  </r>
  <r>
    <x v="357"/>
    <n v="5.4"/>
    <x v="41"/>
  </r>
  <r>
    <x v="358"/>
    <n v="5.4"/>
    <x v="41"/>
  </r>
  <r>
    <x v="359"/>
    <n v="5.4"/>
    <x v="41"/>
  </r>
  <r>
    <x v="360"/>
    <n v="5.4"/>
    <x v="41"/>
  </r>
  <r>
    <x v="361"/>
    <n v="5.4"/>
    <x v="41"/>
  </r>
  <r>
    <x v="362"/>
    <n v="5.4"/>
    <x v="41"/>
  </r>
  <r>
    <x v="363"/>
    <n v="5.4"/>
    <x v="41"/>
  </r>
  <r>
    <x v="364"/>
    <n v="5.4"/>
    <x v="41"/>
  </r>
  <r>
    <x v="365"/>
    <n v="5.4"/>
    <x v="41"/>
  </r>
  <r>
    <x v="366"/>
    <n v="5.4"/>
    <x v="41"/>
  </r>
  <r>
    <x v="367"/>
    <n v="5.2"/>
    <x v="41"/>
  </r>
  <r>
    <x v="368"/>
    <n v="5.0999999999999996"/>
    <x v="41"/>
  </r>
  <r>
    <x v="369"/>
    <n v="5"/>
    <x v="41"/>
  </r>
  <r>
    <x v="370"/>
    <n v="4.8"/>
    <x v="41"/>
  </r>
  <r>
    <x v="371"/>
    <n v="4.7"/>
    <x v="41"/>
  </r>
  <r>
    <x v="372"/>
    <n v="4.5999999999999996"/>
    <x v="41"/>
  </r>
  <r>
    <x v="373"/>
    <n v="4.5"/>
    <x v="41"/>
  </r>
  <r>
    <x v="374"/>
    <n v="4.4000000000000004"/>
    <x v="41"/>
  </r>
  <r>
    <x v="375"/>
    <n v="4.3"/>
    <x v="41"/>
  </r>
  <r>
    <x v="376"/>
    <n v="4.3"/>
    <x v="41"/>
  </r>
  <r>
    <x v="377"/>
    <n v="4.4000000000000004"/>
    <x v="41"/>
  </r>
  <r>
    <x v="378"/>
    <n v="4.5"/>
    <x v="41"/>
  </r>
  <r>
    <x v="379"/>
    <n v="4.7"/>
    <x v="41"/>
  </r>
  <r>
    <x v="380"/>
    <n v="4.8"/>
    <x v="41"/>
  </r>
  <r>
    <x v="381"/>
    <n v="5"/>
    <x v="41"/>
  </r>
  <r>
    <x v="382"/>
    <n v="5.0999999999999996"/>
    <x v="41"/>
  </r>
  <r>
    <x v="383"/>
    <n v="5.2"/>
    <x v="41"/>
  </r>
  <r>
    <x v="384"/>
    <n v="5.2"/>
    <x v="41"/>
  </r>
  <r>
    <x v="385"/>
    <n v="5.3"/>
    <x v="41"/>
  </r>
  <r>
    <x v="386"/>
    <n v="5.5"/>
    <x v="41"/>
  </r>
  <r>
    <x v="387"/>
    <n v="5.7"/>
    <x v="41"/>
  </r>
  <r>
    <x v="388"/>
    <n v="6"/>
    <x v="41"/>
  </r>
  <r>
    <x v="389"/>
    <n v="6.3"/>
    <x v="41"/>
  </r>
  <r>
    <x v="390"/>
    <n v="6.5"/>
    <x v="41"/>
  </r>
  <r>
    <x v="391"/>
    <n v="6.8"/>
    <x v="41"/>
  </r>
  <r>
    <x v="392"/>
    <n v="7.1"/>
    <x v="41"/>
  </r>
  <r>
    <x v="393"/>
    <n v="7.4"/>
    <x v="41"/>
  </r>
  <r>
    <x v="394"/>
    <n v="7.9"/>
    <x v="41"/>
  </r>
  <r>
    <x v="395"/>
    <n v="8.4"/>
    <x v="41"/>
  </r>
  <r>
    <x v="396"/>
    <n v="9"/>
    <x v="41"/>
  </r>
  <r>
    <x v="397"/>
    <n v="9.6"/>
    <x v="41"/>
  </r>
  <r>
    <x v="398"/>
    <n v="10.1"/>
    <x v="41"/>
  </r>
  <r>
    <x v="399"/>
    <n v="10.4"/>
    <x v="41"/>
  </r>
  <r>
    <x v="400"/>
    <n v="10.7"/>
    <x v="41"/>
  </r>
  <r>
    <x v="401"/>
    <n v="10.8"/>
    <x v="41"/>
  </r>
  <r>
    <x v="402"/>
    <n v="10.8"/>
    <x v="41"/>
  </r>
  <r>
    <x v="403"/>
    <n v="10.8"/>
    <x v="41"/>
  </r>
  <r>
    <x v="404"/>
    <n v="10.7"/>
    <x v="41"/>
  </r>
  <r>
    <x v="405"/>
    <n v="10.6"/>
    <x v="41"/>
  </r>
  <r>
    <x v="406"/>
    <n v="10.6"/>
    <x v="41"/>
  </r>
  <r>
    <x v="407"/>
    <n v="10.5"/>
    <x v="41"/>
  </r>
  <r>
    <x v="408"/>
    <n v="10.5"/>
    <x v="41"/>
  </r>
  <r>
    <x v="409"/>
    <n v="10.3"/>
    <x v="41"/>
  </r>
  <r>
    <x v="410"/>
    <n v="10.199999999999999"/>
    <x v="41"/>
  </r>
  <r>
    <x v="411"/>
    <n v="10"/>
    <x v="41"/>
  </r>
  <r>
    <x v="412"/>
    <n v="9.6999999999999993"/>
    <x v="41"/>
  </r>
  <r>
    <x v="413"/>
    <n v="9.6"/>
    <x v="41"/>
  </r>
  <r>
    <x v="414"/>
    <n v="9.5"/>
    <x v="41"/>
  </r>
  <r>
    <x v="415"/>
    <n v="9.5"/>
    <x v="41"/>
  </r>
  <r>
    <x v="416"/>
    <n v="9.5"/>
    <x v="41"/>
  </r>
  <r>
    <x v="417"/>
    <n v="9.6"/>
    <x v="41"/>
  </r>
  <r>
    <x v="418"/>
    <n v="9.6"/>
    <x v="41"/>
  </r>
  <r>
    <x v="419"/>
    <n v="9.6"/>
    <x v="41"/>
  </r>
  <r>
    <x v="420"/>
    <n v="9.5"/>
    <x v="41"/>
  </r>
  <r>
    <x v="421"/>
    <n v="9.4"/>
    <x v="41"/>
  </r>
  <r>
    <x v="422"/>
    <n v="9.3000000000000007"/>
    <x v="41"/>
  </r>
  <r>
    <x v="423"/>
    <n v="9.1999999999999993"/>
    <x v="41"/>
  </r>
  <r>
    <x v="424"/>
    <n v="9.1999999999999993"/>
    <x v="41"/>
  </r>
  <r>
    <x v="425"/>
    <n v="9.1"/>
    <x v="41"/>
  </r>
  <r>
    <x v="426"/>
    <n v="9.1"/>
    <x v="41"/>
  </r>
  <r>
    <x v="427"/>
    <n v="9"/>
    <x v="41"/>
  </r>
  <r>
    <x v="428"/>
    <n v="8.9"/>
    <x v="41"/>
  </r>
  <r>
    <x v="429"/>
    <n v="8.8000000000000007"/>
    <x v="41"/>
  </r>
  <r>
    <x v="430"/>
    <n v="8.6"/>
    <x v="41"/>
  </r>
  <r>
    <x v="431"/>
    <n v="8.4"/>
    <x v="41"/>
  </r>
  <r>
    <x v="432"/>
    <n v="8.1999999999999993"/>
    <x v="41"/>
  </r>
  <r>
    <x v="433"/>
    <n v="8.1"/>
    <x v="41"/>
  </r>
  <r>
    <x v="434"/>
    <n v="8"/>
    <x v="41"/>
  </r>
  <r>
    <x v="435"/>
    <n v="8"/>
    <x v="41"/>
  </r>
  <r>
    <x v="436"/>
    <n v="8"/>
    <x v="41"/>
  </r>
  <r>
    <x v="437"/>
    <n v="8"/>
    <x v="41"/>
  </r>
  <r>
    <x v="438"/>
    <n v="7.9"/>
    <x v="41"/>
  </r>
  <r>
    <x v="439"/>
    <n v="7.8"/>
    <x v="41"/>
  </r>
  <r>
    <x v="440"/>
    <n v="7.8"/>
    <x v="41"/>
  </r>
  <r>
    <x v="441"/>
    <n v="7.7"/>
    <x v="41"/>
  </r>
  <r>
    <x v="442"/>
    <n v="7.8"/>
    <x v="41"/>
  </r>
  <r>
    <x v="443"/>
    <n v="7.8"/>
    <x v="41"/>
  </r>
  <r>
    <x v="444"/>
    <n v="7.9"/>
    <x v="41"/>
  </r>
  <r>
    <x v="445"/>
    <n v="7.9"/>
    <x v="41"/>
  </r>
  <r>
    <x v="446"/>
    <n v="7.9"/>
    <x v="41"/>
  </r>
  <r>
    <x v="447"/>
    <n v="7.9"/>
    <x v="41"/>
  </r>
  <r>
    <x v="448"/>
    <n v="7.8"/>
    <x v="41"/>
  </r>
  <r>
    <x v="449"/>
    <n v="7.8"/>
    <x v="41"/>
  </r>
  <r>
    <x v="450"/>
    <n v="7.7"/>
    <x v="41"/>
  </r>
  <r>
    <x v="451"/>
    <n v="7.6"/>
    <x v="41"/>
  </r>
  <r>
    <x v="452"/>
    <n v="7.5"/>
    <x v="41"/>
  </r>
  <r>
    <x v="453"/>
    <n v="7.3"/>
    <x v="41"/>
  </r>
  <r>
    <x v="454"/>
    <n v="7.2"/>
    <x v="41"/>
  </r>
  <r>
    <x v="455"/>
    <n v="7"/>
    <x v="41"/>
  </r>
  <r>
    <x v="456"/>
    <n v="6.9"/>
    <x v="41"/>
  </r>
  <r>
    <x v="457"/>
    <n v="6.8"/>
    <x v="41"/>
  </r>
  <r>
    <x v="458"/>
    <n v="6.7"/>
    <x v="41"/>
  </r>
  <r>
    <x v="459"/>
    <n v="6.7"/>
    <x v="41"/>
  </r>
  <r>
    <x v="460"/>
    <n v="6.7"/>
    <x v="41"/>
  </r>
  <r>
    <x v="461"/>
    <n v="6.6"/>
    <x v="41"/>
  </r>
  <r>
    <x v="462"/>
    <n v="6.6"/>
    <x v="41"/>
  </r>
  <r>
    <x v="463"/>
    <n v="6.5"/>
    <x v="41"/>
  </r>
  <r>
    <x v="464"/>
    <n v="6.5"/>
    <x v="41"/>
  </r>
  <r>
    <x v="465"/>
    <n v="6.4"/>
    <x v="41"/>
  </r>
  <r>
    <x v="466"/>
    <n v="6.3"/>
    <x v="41"/>
  </r>
  <r>
    <x v="467"/>
    <n v="6.2"/>
    <x v="41"/>
  </r>
  <r>
    <x v="468"/>
    <n v="6.1"/>
    <x v="41"/>
  </r>
  <r>
    <x v="469"/>
    <n v="6"/>
    <x v="41"/>
  </r>
  <r>
    <x v="470"/>
    <n v="5.9"/>
    <x v="41"/>
  </r>
  <r>
    <x v="471"/>
    <n v="5.8"/>
    <x v="41"/>
  </r>
  <r>
    <x v="472"/>
    <n v="5.7"/>
    <x v="41"/>
  </r>
  <r>
    <x v="473"/>
    <n v="5.6"/>
    <x v="41"/>
  </r>
  <r>
    <x v="474"/>
    <n v="5.5"/>
    <x v="41"/>
  </r>
  <r>
    <x v="475"/>
    <n v="5.4"/>
    <x v="41"/>
  </r>
  <r>
    <x v="476"/>
    <n v="5.3"/>
    <x v="41"/>
  </r>
  <r>
    <x v="477"/>
    <n v="5.0999999999999996"/>
    <x v="41"/>
  </r>
  <r>
    <x v="478"/>
    <n v="5"/>
    <x v="41"/>
  </r>
  <r>
    <x v="479"/>
    <n v="4.9000000000000004"/>
    <x v="41"/>
  </r>
  <r>
    <x v="480"/>
    <n v="4.8"/>
    <x v="41"/>
  </r>
  <r>
    <x v="481"/>
    <n v="4.7"/>
    <x v="41"/>
  </r>
  <r>
    <x v="482"/>
    <n v="4.7"/>
    <x v="41"/>
  </r>
  <r>
    <x v="483"/>
    <n v="4.7"/>
    <x v="41"/>
  </r>
  <r>
    <x v="484"/>
    <n v="4.7"/>
    <x v="41"/>
  </r>
  <r>
    <x v="485"/>
    <n v="4.7"/>
    <x v="41"/>
  </r>
  <r>
    <x v="486"/>
    <n v="4.7"/>
    <x v="41"/>
  </r>
  <r>
    <x v="487"/>
    <n v="4.8"/>
    <x v="41"/>
  </r>
  <r>
    <x v="488"/>
    <n v="4.8"/>
    <x v="41"/>
  </r>
  <r>
    <x v="489"/>
    <n v="4.8"/>
    <x v="41"/>
  </r>
  <r>
    <x v="490"/>
    <n v="4.8"/>
    <x v="41"/>
  </r>
  <r>
    <x v="491"/>
    <n v="4.7"/>
    <x v="41"/>
  </r>
  <r>
    <x v="492"/>
    <n v="4.5"/>
    <x v="41"/>
  </r>
  <r>
    <x v="493"/>
    <n v="4.3"/>
    <x v="41"/>
  </r>
  <r>
    <x v="494"/>
    <n v="4.0999999999999996"/>
    <x v="41"/>
  </r>
  <r>
    <x v="495"/>
    <n v="3.9"/>
    <x v="41"/>
  </r>
  <r>
    <x v="496"/>
    <n v="3.7"/>
    <x v="41"/>
  </r>
  <r>
    <x v="497"/>
    <n v="3.6"/>
    <x v="41"/>
  </r>
  <r>
    <x v="498"/>
    <n v="3.5"/>
    <x v="41"/>
  </r>
  <r>
    <x v="499"/>
    <n v="3.4"/>
    <x v="41"/>
  </r>
  <r>
    <x v="500"/>
    <n v="3.4"/>
    <x v="41"/>
  </r>
  <r>
    <x v="501"/>
    <n v="3.4"/>
    <x v="41"/>
  </r>
  <r>
    <x v="502"/>
    <n v="3.5"/>
    <x v="41"/>
  </r>
  <r>
    <x v="503"/>
    <n v="3.5"/>
    <x v="41"/>
  </r>
  <r>
    <x v="504"/>
    <n v="3.5"/>
    <x v="41"/>
  </r>
  <r>
    <x v="505"/>
    <n v="3.5"/>
    <x v="41"/>
  </r>
  <r>
    <x v="506"/>
    <n v="3.5"/>
    <x v="41"/>
  </r>
  <r>
    <x v="507"/>
    <n v="3.5"/>
    <x v="41"/>
  </r>
  <r>
    <x v="508"/>
    <n v="3.5"/>
    <x v="41"/>
  </r>
  <r>
    <x v="509"/>
    <n v="3.5"/>
    <x v="41"/>
  </r>
  <r>
    <x v="510"/>
    <n v="3.5"/>
    <x v="41"/>
  </r>
  <r>
    <x v="511"/>
    <n v="3.5"/>
    <x v="41"/>
  </r>
  <r>
    <x v="512"/>
    <n v="3.5"/>
    <x v="41"/>
  </r>
  <r>
    <x v="513"/>
    <n v="3.5"/>
    <x v="41"/>
  </r>
  <r>
    <x v="514"/>
    <n v="3.5"/>
    <x v="41"/>
  </r>
  <r>
    <x v="515"/>
    <n v="3.5"/>
    <x v="41"/>
  </r>
  <r>
    <x v="516"/>
    <n v="3.5"/>
    <x v="41"/>
  </r>
  <r>
    <x v="517"/>
    <n v="3.4"/>
    <x v="41"/>
  </r>
  <r>
    <x v="518"/>
    <n v="3.4"/>
    <x v="41"/>
  </r>
  <r>
    <x v="519"/>
    <n v="3.4"/>
    <x v="41"/>
  </r>
  <r>
    <x v="520"/>
    <n v="3.3"/>
    <x v="41"/>
  </r>
  <r>
    <x v="521"/>
    <n v="3.2"/>
    <x v="41"/>
  </r>
  <r>
    <x v="522"/>
    <n v="3.2"/>
    <x v="41"/>
  </r>
  <r>
    <x v="523"/>
    <n v="3.2"/>
    <x v="41"/>
  </r>
  <r>
    <x v="524"/>
    <n v="3.3"/>
    <x v="41"/>
  </r>
  <r>
    <x v="525"/>
    <n v="3.3"/>
    <x v="41"/>
  </r>
  <r>
    <x v="526"/>
    <n v="3.4"/>
    <x v="41"/>
  </r>
  <r>
    <x v="527"/>
    <n v="3.4"/>
    <x v="41"/>
  </r>
  <r>
    <x v="528"/>
    <n v="3.4"/>
    <x v="41"/>
  </r>
  <r>
    <x v="529"/>
    <n v="3.5"/>
    <x v="41"/>
  </r>
  <r>
    <x v="530"/>
    <n v="3.5"/>
    <x v="41"/>
  </r>
  <r>
    <x v="531"/>
    <n v="15.7"/>
    <x v="41"/>
  </r>
  <r>
    <x v="532"/>
    <n v="12.1"/>
    <x v="41"/>
  </r>
  <r>
    <x v="533"/>
    <n v="10.199999999999999"/>
    <x v="41"/>
  </r>
  <r>
    <x v="534"/>
    <n v="9"/>
    <x v="41"/>
  </r>
  <r>
    <x v="535"/>
    <n v="7.6"/>
    <x v="41"/>
  </r>
  <r>
    <x v="536"/>
    <n v="7.1"/>
    <x v="41"/>
  </r>
  <r>
    <x v="537"/>
    <n v="6.3"/>
    <x v="41"/>
  </r>
  <r>
    <x v="538"/>
    <n v="5.9"/>
    <x v="41"/>
  </r>
  <r>
    <x v="539"/>
    <n v="5.6"/>
    <x v="41"/>
  </r>
  <r>
    <x v="540"/>
    <n v="5.3"/>
    <x v="41"/>
  </r>
  <r>
    <x v="541"/>
    <n v="5.2"/>
    <x v="41"/>
  </r>
  <r>
    <x v="542"/>
    <n v="5.0999999999999996"/>
    <x v="41"/>
  </r>
  <r>
    <x v="543"/>
    <n v="5"/>
    <x v="41"/>
  </r>
  <r>
    <x v="544"/>
    <n v="4.9000000000000004"/>
    <x v="41"/>
  </r>
  <r>
    <x v="545"/>
    <n v="4.7"/>
    <x v="41"/>
  </r>
  <r>
    <x v="546"/>
    <n v="4.4000000000000004"/>
    <x v="41"/>
  </r>
  <r>
    <x v="547"/>
    <n v="4.2"/>
    <x v="41"/>
  </r>
  <r>
    <x v="548"/>
    <n v="3.9"/>
    <x v="41"/>
  </r>
  <r>
    <x v="549"/>
    <n v="3.7"/>
    <x v="41"/>
  </r>
  <r>
    <x v="550"/>
    <n v="3.5"/>
    <x v="41"/>
  </r>
  <r>
    <x v="551"/>
    <n v="3.4"/>
    <x v="41"/>
  </r>
  <r>
    <x v="552"/>
    <n v="3.4"/>
    <x v="41"/>
  </r>
  <r>
    <x v="553"/>
    <n v="3.4"/>
    <x v="41"/>
  </r>
  <r>
    <x v="554"/>
    <n v="3.3"/>
    <x v="41"/>
  </r>
  <r>
    <x v="555"/>
    <n v="3.3"/>
    <x v="41"/>
  </r>
  <r>
    <x v="556"/>
    <n v="3.3"/>
    <x v="41"/>
  </r>
  <r>
    <x v="557"/>
    <n v="3.3"/>
    <x v="41"/>
  </r>
  <r>
    <x v="558"/>
    <n v="3.3"/>
    <x v="41"/>
  </r>
  <r>
    <x v="559"/>
    <n v="3.3"/>
    <x v="41"/>
  </r>
  <r>
    <x v="560"/>
    <n v="3.4"/>
    <x v="41"/>
  </r>
  <r>
    <x v="561"/>
    <n v="3.4"/>
    <x v="41"/>
  </r>
  <r>
    <x v="562"/>
    <n v="3.4"/>
    <x v="41"/>
  </r>
  <r>
    <x v="563"/>
    <n v="3.4"/>
    <x v="41"/>
  </r>
  <r>
    <x v="564"/>
    <n v="3.4"/>
    <x v="41"/>
  </r>
  <r>
    <x v="565"/>
    <n v="3.3"/>
    <x v="41"/>
  </r>
  <r>
    <x v="566"/>
    <n v="3.3"/>
    <x v="41"/>
  </r>
  <r>
    <x v="567"/>
    <n v="3.2"/>
    <x v="41"/>
  </r>
  <r>
    <x v="568"/>
    <n v="3.2"/>
    <x v="41"/>
  </r>
  <r>
    <x v="569"/>
    <n v="3.2"/>
    <x v="41"/>
  </r>
  <r>
    <x v="570"/>
    <n v="3.2"/>
    <x v="41"/>
  </r>
  <r>
    <x v="571"/>
    <n v="3.2"/>
    <x v="41"/>
  </r>
  <r>
    <x v="572"/>
    <n v="3.2"/>
    <x v="41"/>
  </r>
  <r>
    <x v="573"/>
    <n v="3.3"/>
    <x v="41"/>
  </r>
  <r>
    <x v="574"/>
    <n v="3.3"/>
    <x v="41"/>
  </r>
  <r>
    <x v="575"/>
    <n v="3.2"/>
    <x v="41"/>
  </r>
  <r>
    <x v="576"/>
    <n v="3.2"/>
    <x v="41"/>
  </r>
  <r>
    <x v="577"/>
    <n v="3.2"/>
    <x v="41"/>
  </r>
  <r>
    <x v="578"/>
    <n v="3.2"/>
    <x v="41"/>
  </r>
  <r>
    <x v="579"/>
    <n v="3.2"/>
    <x v="41"/>
  </r>
  <r>
    <x v="580"/>
    <n v="3.3"/>
    <x v="41"/>
  </r>
  <r>
    <x v="581"/>
    <n v="3.3"/>
    <x v="41"/>
  </r>
  <r>
    <x v="582"/>
    <n v="3.4"/>
    <x v="41"/>
  </r>
  <r>
    <x v="583"/>
    <n v="3.5"/>
    <x v="41"/>
  </r>
  <r>
    <x v="584"/>
    <n v="3.5"/>
    <x v="41"/>
  </r>
  <r>
    <x v="585"/>
    <n v="3.6"/>
    <x v="41"/>
  </r>
  <r>
    <x v="586"/>
    <n v="3.6"/>
    <x v="41"/>
  </r>
  <r>
    <x v="587"/>
    <n v="3.5"/>
    <x v="41"/>
  </r>
  <r>
    <x v="588"/>
    <n v="3.5"/>
    <x v="41"/>
  </r>
  <r>
    <x v="589"/>
    <n v="3.5"/>
    <x v="41"/>
  </r>
  <r>
    <x v="590"/>
    <n v="3.5"/>
    <x v="41"/>
  </r>
  <r>
    <x v="591"/>
    <n v="3.5"/>
    <x v="41"/>
  </r>
  <r>
    <x v="592"/>
    <n v="3.5"/>
    <x v="41"/>
  </r>
  <r>
    <x v="593"/>
    <n v="3.5"/>
    <x v="41"/>
  </r>
  <r>
    <x v="594"/>
    <n v="3.5"/>
    <x v="41"/>
  </r>
  <r>
    <x v="595"/>
    <n v="3.5"/>
    <x v="41"/>
  </r>
  <r>
    <x v="596"/>
    <n v="3.5"/>
    <x v="41"/>
  </r>
  <r>
    <x v="597"/>
    <m/>
    <x v="41"/>
  </r>
  <r>
    <x v="598"/>
    <n v="3.6"/>
    <x v="41"/>
  </r>
  <r>
    <x v="599"/>
    <n v="3.6"/>
    <x v="41"/>
  </r>
  <r>
    <x v="600"/>
    <n v="3.5"/>
    <x v="41"/>
  </r>
  <r>
    <x v="601"/>
    <n v="3.6"/>
    <x v="41"/>
  </r>
  <r>
    <x v="602"/>
    <n v="3.6"/>
    <x v="41"/>
  </r>
  <r>
    <x v="603"/>
    <n v="3.6"/>
    <x v="41"/>
  </r>
  <r>
    <x v="604"/>
    <n v="3.6"/>
    <x v="41"/>
  </r>
  <r>
    <x v="0"/>
    <n v="5.8"/>
    <x v="42"/>
  </r>
  <r>
    <x v="1"/>
    <n v="5.8"/>
    <x v="42"/>
  </r>
  <r>
    <x v="2"/>
    <n v="5.9"/>
    <x v="42"/>
  </r>
  <r>
    <x v="3"/>
    <n v="5.9"/>
    <x v="42"/>
  </r>
  <r>
    <x v="4"/>
    <n v="6"/>
    <x v="42"/>
  </r>
  <r>
    <x v="5"/>
    <n v="6"/>
    <x v="42"/>
  </r>
  <r>
    <x v="6"/>
    <n v="5.9"/>
    <x v="42"/>
  </r>
  <r>
    <x v="7"/>
    <n v="5.8"/>
    <x v="42"/>
  </r>
  <r>
    <x v="8"/>
    <n v="5.8"/>
    <x v="42"/>
  </r>
  <r>
    <x v="9"/>
    <n v="5.7"/>
    <x v="42"/>
  </r>
  <r>
    <x v="10"/>
    <n v="5.7"/>
    <x v="42"/>
  </r>
  <r>
    <x v="11"/>
    <n v="5.8"/>
    <x v="42"/>
  </r>
  <r>
    <x v="12"/>
    <n v="5.8"/>
    <x v="42"/>
  </r>
  <r>
    <x v="13"/>
    <n v="5.8"/>
    <x v="42"/>
  </r>
  <r>
    <x v="14"/>
    <n v="5.7"/>
    <x v="42"/>
  </r>
  <r>
    <x v="15"/>
    <n v="5.5"/>
    <x v="42"/>
  </r>
  <r>
    <x v="16"/>
    <n v="5.4"/>
    <x v="42"/>
  </r>
  <r>
    <x v="17"/>
    <n v="5.3"/>
    <x v="42"/>
  </r>
  <r>
    <x v="18"/>
    <n v="5.2"/>
    <x v="42"/>
  </r>
  <r>
    <x v="19"/>
    <n v="5.3"/>
    <x v="42"/>
  </r>
  <r>
    <x v="20"/>
    <n v="5.3"/>
    <x v="42"/>
  </r>
  <r>
    <x v="21"/>
    <n v="5.3"/>
    <x v="42"/>
  </r>
  <r>
    <x v="22"/>
    <n v="5.3"/>
    <x v="42"/>
  </r>
  <r>
    <x v="23"/>
    <n v="5.3"/>
    <x v="42"/>
  </r>
  <r>
    <x v="24"/>
    <n v="5.2"/>
    <x v="42"/>
  </r>
  <r>
    <x v="25"/>
    <n v="5.0999999999999996"/>
    <x v="42"/>
  </r>
  <r>
    <x v="26"/>
    <n v="5"/>
    <x v="42"/>
  </r>
  <r>
    <x v="27"/>
    <n v="4.9000000000000004"/>
    <x v="42"/>
  </r>
  <r>
    <x v="28"/>
    <n v="4.9000000000000004"/>
    <x v="42"/>
  </r>
  <r>
    <x v="29"/>
    <n v="4.8"/>
    <x v="42"/>
  </r>
  <r>
    <x v="30"/>
    <n v="4.8"/>
    <x v="42"/>
  </r>
  <r>
    <x v="31"/>
    <n v="4.8"/>
    <x v="42"/>
  </r>
  <r>
    <x v="32"/>
    <n v="4.8"/>
    <x v="42"/>
  </r>
  <r>
    <x v="33"/>
    <n v="4.8"/>
    <x v="42"/>
  </r>
  <r>
    <x v="34"/>
    <n v="4.7"/>
    <x v="42"/>
  </r>
  <r>
    <x v="35"/>
    <n v="4.5999999999999996"/>
    <x v="42"/>
  </r>
  <r>
    <x v="36"/>
    <n v="4.5"/>
    <x v="42"/>
  </r>
  <r>
    <x v="37"/>
    <n v="4.4000000000000004"/>
    <x v="42"/>
  </r>
  <r>
    <x v="38"/>
    <n v="4.4000000000000004"/>
    <x v="42"/>
  </r>
  <r>
    <x v="39"/>
    <n v="4.3"/>
    <x v="42"/>
  </r>
  <r>
    <x v="40"/>
    <n v="4.4000000000000004"/>
    <x v="42"/>
  </r>
  <r>
    <x v="41"/>
    <n v="4.4000000000000004"/>
    <x v="42"/>
  </r>
  <r>
    <x v="42"/>
    <n v="4.4000000000000004"/>
    <x v="42"/>
  </r>
  <r>
    <x v="43"/>
    <n v="4.4000000000000004"/>
    <x v="42"/>
  </r>
  <r>
    <x v="44"/>
    <n v="4.4000000000000004"/>
    <x v="42"/>
  </r>
  <r>
    <x v="45"/>
    <n v="4.4000000000000004"/>
    <x v="42"/>
  </r>
  <r>
    <x v="46"/>
    <n v="4.4000000000000004"/>
    <x v="42"/>
  </r>
  <r>
    <x v="47"/>
    <n v="4.5"/>
    <x v="42"/>
  </r>
  <r>
    <x v="48"/>
    <n v="4.7"/>
    <x v="42"/>
  </r>
  <r>
    <x v="49"/>
    <n v="4.9000000000000004"/>
    <x v="42"/>
  </r>
  <r>
    <x v="50"/>
    <n v="5.0999999999999996"/>
    <x v="42"/>
  </r>
  <r>
    <x v="51"/>
    <n v="5.3"/>
    <x v="42"/>
  </r>
  <r>
    <x v="52"/>
    <n v="5.4"/>
    <x v="42"/>
  </r>
  <r>
    <x v="53"/>
    <n v="5.4"/>
    <x v="42"/>
  </r>
  <r>
    <x v="54"/>
    <n v="5.4"/>
    <x v="42"/>
  </r>
  <r>
    <x v="55"/>
    <n v="5.4"/>
    <x v="42"/>
  </r>
  <r>
    <x v="56"/>
    <n v="5.4"/>
    <x v="42"/>
  </r>
  <r>
    <x v="57"/>
    <n v="5.4"/>
    <x v="42"/>
  </r>
  <r>
    <x v="58"/>
    <n v="5.3"/>
    <x v="42"/>
  </r>
  <r>
    <x v="59"/>
    <n v="5.3"/>
    <x v="42"/>
  </r>
  <r>
    <x v="60"/>
    <n v="5.2"/>
    <x v="42"/>
  </r>
  <r>
    <x v="61"/>
    <n v="5.2"/>
    <x v="42"/>
  </r>
  <r>
    <x v="62"/>
    <n v="5.2"/>
    <x v="42"/>
  </r>
  <r>
    <x v="63"/>
    <n v="5.2"/>
    <x v="42"/>
  </r>
  <r>
    <x v="64"/>
    <n v="5.2"/>
    <x v="42"/>
  </r>
  <r>
    <x v="65"/>
    <n v="5.3"/>
    <x v="42"/>
  </r>
  <r>
    <x v="66"/>
    <n v="5.3"/>
    <x v="42"/>
  </r>
  <r>
    <x v="67"/>
    <n v="5.4"/>
    <x v="42"/>
  </r>
  <r>
    <x v="68"/>
    <n v="5.4"/>
    <x v="42"/>
  </r>
  <r>
    <x v="69"/>
    <n v="5.4"/>
    <x v="42"/>
  </r>
  <r>
    <x v="70"/>
    <n v="5.5"/>
    <x v="42"/>
  </r>
  <r>
    <x v="71"/>
    <n v="5.7"/>
    <x v="42"/>
  </r>
  <r>
    <x v="72"/>
    <n v="5.8"/>
    <x v="42"/>
  </r>
  <r>
    <x v="73"/>
    <n v="6"/>
    <x v="42"/>
  </r>
  <r>
    <x v="74"/>
    <n v="6.1"/>
    <x v="42"/>
  </r>
  <r>
    <x v="75"/>
    <n v="6.3"/>
    <x v="42"/>
  </r>
  <r>
    <x v="76"/>
    <n v="6.5"/>
    <x v="42"/>
  </r>
  <r>
    <x v="77"/>
    <n v="6.7"/>
    <x v="42"/>
  </r>
  <r>
    <x v="78"/>
    <n v="6.9"/>
    <x v="42"/>
  </r>
  <r>
    <x v="79"/>
    <n v="7.2"/>
    <x v="42"/>
  </r>
  <r>
    <x v="80"/>
    <n v="7.4"/>
    <x v="42"/>
  </r>
  <r>
    <x v="81"/>
    <n v="7.7"/>
    <x v="42"/>
  </r>
  <r>
    <x v="82"/>
    <n v="8"/>
    <x v="42"/>
  </r>
  <r>
    <x v="83"/>
    <n v="8.3000000000000007"/>
    <x v="42"/>
  </r>
  <r>
    <x v="84"/>
    <n v="8.4"/>
    <x v="42"/>
  </r>
  <r>
    <x v="85"/>
    <n v="8.5"/>
    <x v="42"/>
  </r>
  <r>
    <x v="86"/>
    <n v="8.6"/>
    <x v="42"/>
  </r>
  <r>
    <x v="87"/>
    <n v="8.5"/>
    <x v="42"/>
  </r>
  <r>
    <x v="88"/>
    <n v="8.4"/>
    <x v="42"/>
  </r>
  <r>
    <x v="89"/>
    <n v="8.3000000000000007"/>
    <x v="42"/>
  </r>
  <r>
    <x v="90"/>
    <n v="8.1999999999999993"/>
    <x v="42"/>
  </r>
  <r>
    <x v="91"/>
    <n v="8"/>
    <x v="42"/>
  </r>
  <r>
    <x v="92"/>
    <n v="7.9"/>
    <x v="42"/>
  </r>
  <r>
    <x v="93"/>
    <n v="7.6"/>
    <x v="42"/>
  </r>
  <r>
    <x v="94"/>
    <n v="7.4"/>
    <x v="42"/>
  </r>
  <r>
    <x v="95"/>
    <n v="7.1"/>
    <x v="42"/>
  </r>
  <r>
    <x v="96"/>
    <n v="6.8"/>
    <x v="42"/>
  </r>
  <r>
    <x v="97"/>
    <n v="6.6"/>
    <x v="42"/>
  </r>
  <r>
    <x v="98"/>
    <n v="6.3"/>
    <x v="42"/>
  </r>
  <r>
    <x v="99"/>
    <n v="6.2"/>
    <x v="42"/>
  </r>
  <r>
    <x v="100"/>
    <n v="5.9"/>
    <x v="42"/>
  </r>
  <r>
    <x v="101"/>
    <n v="5.8"/>
    <x v="42"/>
  </r>
  <r>
    <x v="102"/>
    <n v="5.8"/>
    <x v="42"/>
  </r>
  <r>
    <x v="103"/>
    <n v="5.8"/>
    <x v="42"/>
  </r>
  <r>
    <x v="104"/>
    <n v="5.9"/>
    <x v="42"/>
  </r>
  <r>
    <x v="105"/>
    <n v="6"/>
    <x v="42"/>
  </r>
  <r>
    <x v="106"/>
    <n v="6.2"/>
    <x v="42"/>
  </r>
  <r>
    <x v="107"/>
    <n v="6.3"/>
    <x v="42"/>
  </r>
  <r>
    <x v="108"/>
    <n v="6.4"/>
    <x v="42"/>
  </r>
  <r>
    <x v="109"/>
    <n v="6.6"/>
    <x v="42"/>
  </r>
  <r>
    <x v="110"/>
    <n v="6.7"/>
    <x v="42"/>
  </r>
  <r>
    <x v="111"/>
    <n v="6.8"/>
    <x v="42"/>
  </r>
  <r>
    <x v="112"/>
    <n v="6.9"/>
    <x v="42"/>
  </r>
  <r>
    <x v="113"/>
    <n v="7.1"/>
    <x v="42"/>
  </r>
  <r>
    <x v="114"/>
    <n v="7.2"/>
    <x v="42"/>
  </r>
  <r>
    <x v="115"/>
    <n v="7.2"/>
    <x v="42"/>
  </r>
  <r>
    <x v="116"/>
    <n v="7.3"/>
    <x v="42"/>
  </r>
  <r>
    <x v="117"/>
    <n v="7.3"/>
    <x v="42"/>
  </r>
  <r>
    <x v="118"/>
    <n v="7.3"/>
    <x v="42"/>
  </r>
  <r>
    <x v="119"/>
    <n v="7.5"/>
    <x v="42"/>
  </r>
  <r>
    <x v="120"/>
    <n v="7.7"/>
    <x v="42"/>
  </r>
  <r>
    <x v="121"/>
    <n v="8"/>
    <x v="42"/>
  </r>
  <r>
    <x v="122"/>
    <n v="8.3000000000000007"/>
    <x v="42"/>
  </r>
  <r>
    <x v="123"/>
    <n v="8.6"/>
    <x v="42"/>
  </r>
  <r>
    <x v="124"/>
    <n v="8.8000000000000007"/>
    <x v="42"/>
  </r>
  <r>
    <x v="125"/>
    <n v="9"/>
    <x v="42"/>
  </r>
  <r>
    <x v="126"/>
    <n v="9.1"/>
    <x v="42"/>
  </r>
  <r>
    <x v="127"/>
    <n v="9.1999999999999993"/>
    <x v="42"/>
  </r>
  <r>
    <x v="128"/>
    <n v="9.3000000000000007"/>
    <x v="42"/>
  </r>
  <r>
    <x v="129"/>
    <n v="9.3000000000000007"/>
    <x v="42"/>
  </r>
  <r>
    <x v="130"/>
    <n v="9.3000000000000007"/>
    <x v="42"/>
  </r>
  <r>
    <x v="131"/>
    <n v="9.3000000000000007"/>
    <x v="42"/>
  </r>
  <r>
    <x v="132"/>
    <n v="9.1999999999999993"/>
    <x v="42"/>
  </r>
  <r>
    <x v="133"/>
    <n v="9"/>
    <x v="42"/>
  </r>
  <r>
    <x v="134"/>
    <n v="8.9"/>
    <x v="42"/>
  </r>
  <r>
    <x v="135"/>
    <n v="8.6999999999999993"/>
    <x v="42"/>
  </r>
  <r>
    <x v="136"/>
    <n v="8.6"/>
    <x v="42"/>
  </r>
  <r>
    <x v="137"/>
    <n v="8.5"/>
    <x v="42"/>
  </r>
  <r>
    <x v="138"/>
    <n v="8.4"/>
    <x v="42"/>
  </r>
  <r>
    <x v="139"/>
    <n v="8.4"/>
    <x v="42"/>
  </r>
  <r>
    <x v="140"/>
    <n v="8.3000000000000007"/>
    <x v="42"/>
  </r>
  <r>
    <x v="141"/>
    <n v="8.1999999999999993"/>
    <x v="42"/>
  </r>
  <r>
    <x v="142"/>
    <n v="8.1"/>
    <x v="42"/>
  </r>
  <r>
    <x v="143"/>
    <n v="8"/>
    <x v="42"/>
  </r>
  <r>
    <x v="144"/>
    <n v="7.9"/>
    <x v="42"/>
  </r>
  <r>
    <x v="145"/>
    <n v="7.8"/>
    <x v="42"/>
  </r>
  <r>
    <x v="146"/>
    <n v="7.7"/>
    <x v="42"/>
  </r>
  <r>
    <x v="147"/>
    <n v="7.6"/>
    <x v="42"/>
  </r>
  <r>
    <x v="148"/>
    <n v="7.5"/>
    <x v="42"/>
  </r>
  <r>
    <x v="149"/>
    <n v="7.4"/>
    <x v="42"/>
  </r>
  <r>
    <x v="150"/>
    <n v="7.3"/>
    <x v="42"/>
  </r>
  <r>
    <x v="151"/>
    <n v="7.3"/>
    <x v="42"/>
  </r>
  <r>
    <x v="152"/>
    <n v="7.2"/>
    <x v="42"/>
  </r>
  <r>
    <x v="153"/>
    <n v="7.2"/>
    <x v="42"/>
  </r>
  <r>
    <x v="154"/>
    <n v="7.1"/>
    <x v="42"/>
  </r>
  <r>
    <x v="155"/>
    <n v="7"/>
    <x v="42"/>
  </r>
  <r>
    <x v="156"/>
    <n v="7"/>
    <x v="42"/>
  </r>
  <r>
    <x v="157"/>
    <n v="6.9"/>
    <x v="42"/>
  </r>
  <r>
    <x v="158"/>
    <n v="6.8"/>
    <x v="42"/>
  </r>
  <r>
    <x v="159"/>
    <n v="6.8"/>
    <x v="42"/>
  </r>
  <r>
    <x v="160"/>
    <n v="6.8"/>
    <x v="42"/>
  </r>
  <r>
    <x v="161"/>
    <n v="6.8"/>
    <x v="42"/>
  </r>
  <r>
    <x v="162"/>
    <n v="6.8"/>
    <x v="42"/>
  </r>
  <r>
    <x v="163"/>
    <n v="6.7"/>
    <x v="42"/>
  </r>
  <r>
    <x v="164"/>
    <n v="6.7"/>
    <x v="42"/>
  </r>
  <r>
    <x v="165"/>
    <n v="6.6"/>
    <x v="42"/>
  </r>
  <r>
    <x v="166"/>
    <n v="6.5"/>
    <x v="42"/>
  </r>
  <r>
    <x v="167"/>
    <n v="6.4"/>
    <x v="42"/>
  </r>
  <r>
    <x v="168"/>
    <n v="6.3"/>
    <x v="42"/>
  </r>
  <r>
    <x v="169"/>
    <n v="6.3"/>
    <x v="42"/>
  </r>
  <r>
    <x v="170"/>
    <n v="6.2"/>
    <x v="42"/>
  </r>
  <r>
    <x v="171"/>
    <n v="6.2"/>
    <x v="42"/>
  </r>
  <r>
    <x v="172"/>
    <n v="6.2"/>
    <x v="42"/>
  </r>
  <r>
    <x v="173"/>
    <n v="6.3"/>
    <x v="42"/>
  </r>
  <r>
    <x v="174"/>
    <n v="6.3"/>
    <x v="42"/>
  </r>
  <r>
    <x v="175"/>
    <n v="6.4"/>
    <x v="42"/>
  </r>
  <r>
    <x v="176"/>
    <n v="6.4"/>
    <x v="42"/>
  </r>
  <r>
    <x v="177"/>
    <n v="6.5"/>
    <x v="42"/>
  </r>
  <r>
    <x v="178"/>
    <n v="6.6"/>
    <x v="42"/>
  </r>
  <r>
    <x v="179"/>
    <n v="6.7"/>
    <x v="42"/>
  </r>
  <r>
    <x v="180"/>
    <n v="6.8"/>
    <x v="42"/>
  </r>
  <r>
    <x v="181"/>
    <n v="6.8"/>
    <x v="42"/>
  </r>
  <r>
    <x v="182"/>
    <n v="6.9"/>
    <x v="42"/>
  </r>
  <r>
    <x v="183"/>
    <n v="6.9"/>
    <x v="42"/>
  </r>
  <r>
    <x v="184"/>
    <n v="6.9"/>
    <x v="42"/>
  </r>
  <r>
    <x v="185"/>
    <n v="6.9"/>
    <x v="42"/>
  </r>
  <r>
    <x v="186"/>
    <n v="6.9"/>
    <x v="42"/>
  </r>
  <r>
    <x v="187"/>
    <n v="6.9"/>
    <x v="42"/>
  </r>
  <r>
    <x v="188"/>
    <n v="7"/>
    <x v="42"/>
  </r>
  <r>
    <x v="189"/>
    <n v="7.1"/>
    <x v="42"/>
  </r>
  <r>
    <x v="190"/>
    <n v="7.3"/>
    <x v="42"/>
  </r>
  <r>
    <x v="191"/>
    <n v="7.4"/>
    <x v="42"/>
  </r>
  <r>
    <x v="192"/>
    <n v="7.5"/>
    <x v="42"/>
  </r>
  <r>
    <x v="193"/>
    <n v="7.6"/>
    <x v="42"/>
  </r>
  <r>
    <x v="194"/>
    <n v="7.7"/>
    <x v="42"/>
  </r>
  <r>
    <x v="195"/>
    <n v="7.8"/>
    <x v="42"/>
  </r>
  <r>
    <x v="196"/>
    <n v="7.8"/>
    <x v="42"/>
  </r>
  <r>
    <x v="197"/>
    <n v="7.8"/>
    <x v="42"/>
  </r>
  <r>
    <x v="198"/>
    <n v="7.8"/>
    <x v="42"/>
  </r>
  <r>
    <x v="199"/>
    <n v="7.8"/>
    <x v="42"/>
  </r>
  <r>
    <x v="200"/>
    <n v="7.7"/>
    <x v="42"/>
  </r>
  <r>
    <x v="201"/>
    <n v="7.7"/>
    <x v="42"/>
  </r>
  <r>
    <x v="202"/>
    <n v="7.7"/>
    <x v="42"/>
  </r>
  <r>
    <x v="203"/>
    <n v="7.6"/>
    <x v="42"/>
  </r>
  <r>
    <x v="204"/>
    <n v="7.6"/>
    <x v="42"/>
  </r>
  <r>
    <x v="205"/>
    <n v="7.5"/>
    <x v="42"/>
  </r>
  <r>
    <x v="206"/>
    <n v="7.4"/>
    <x v="42"/>
  </r>
  <r>
    <x v="207"/>
    <n v="7.3"/>
    <x v="42"/>
  </r>
  <r>
    <x v="208"/>
    <n v="7.2"/>
    <x v="42"/>
  </r>
  <r>
    <x v="209"/>
    <n v="7.2"/>
    <x v="42"/>
  </r>
  <r>
    <x v="210"/>
    <n v="7.2"/>
    <x v="42"/>
  </r>
  <r>
    <x v="211"/>
    <n v="7.1"/>
    <x v="42"/>
  </r>
  <r>
    <x v="212"/>
    <n v="7.1"/>
    <x v="42"/>
  </r>
  <r>
    <x v="213"/>
    <n v="7.1"/>
    <x v="42"/>
  </r>
  <r>
    <x v="214"/>
    <n v="7.1"/>
    <x v="42"/>
  </r>
  <r>
    <x v="215"/>
    <n v="7"/>
    <x v="42"/>
  </r>
  <r>
    <x v="216"/>
    <n v="7"/>
    <x v="42"/>
  </r>
  <r>
    <x v="217"/>
    <n v="7"/>
    <x v="42"/>
  </r>
  <r>
    <x v="218"/>
    <n v="6.9"/>
    <x v="42"/>
  </r>
  <r>
    <x v="219"/>
    <n v="6.9"/>
    <x v="42"/>
  </r>
  <r>
    <x v="220"/>
    <n v="6.8"/>
    <x v="42"/>
  </r>
  <r>
    <x v="221"/>
    <n v="6.7"/>
    <x v="42"/>
  </r>
  <r>
    <x v="222"/>
    <n v="6.6"/>
    <x v="42"/>
  </r>
  <r>
    <x v="223"/>
    <n v="6.4"/>
    <x v="42"/>
  </r>
  <r>
    <x v="224"/>
    <n v="6.3"/>
    <x v="42"/>
  </r>
  <r>
    <x v="225"/>
    <n v="6.2"/>
    <x v="42"/>
  </r>
  <r>
    <x v="226"/>
    <n v="6.1"/>
    <x v="42"/>
  </r>
  <r>
    <x v="227"/>
    <n v="5.9"/>
    <x v="42"/>
  </r>
  <r>
    <x v="228"/>
    <n v="5.9"/>
    <x v="42"/>
  </r>
  <r>
    <x v="229"/>
    <n v="5.9"/>
    <x v="42"/>
  </r>
  <r>
    <x v="230"/>
    <n v="5.9"/>
    <x v="42"/>
  </r>
  <r>
    <x v="231"/>
    <n v="6"/>
    <x v="42"/>
  </r>
  <r>
    <x v="232"/>
    <n v="6.1"/>
    <x v="42"/>
  </r>
  <r>
    <x v="233"/>
    <n v="6.2"/>
    <x v="42"/>
  </r>
  <r>
    <x v="234"/>
    <n v="6.2"/>
    <x v="42"/>
  </r>
  <r>
    <x v="235"/>
    <n v="6.2"/>
    <x v="42"/>
  </r>
  <r>
    <x v="236"/>
    <n v="6.3"/>
    <x v="42"/>
  </r>
  <r>
    <x v="237"/>
    <n v="6.3"/>
    <x v="42"/>
  </r>
  <r>
    <x v="238"/>
    <n v="6.2"/>
    <x v="42"/>
  </r>
  <r>
    <x v="239"/>
    <n v="6.2"/>
    <x v="42"/>
  </r>
  <r>
    <x v="240"/>
    <n v="6.1"/>
    <x v="42"/>
  </r>
  <r>
    <x v="241"/>
    <n v="6.1"/>
    <x v="42"/>
  </r>
  <r>
    <x v="242"/>
    <n v="6"/>
    <x v="42"/>
  </r>
  <r>
    <x v="243"/>
    <n v="5.9"/>
    <x v="42"/>
  </r>
  <r>
    <x v="244"/>
    <n v="5.8"/>
    <x v="42"/>
  </r>
  <r>
    <x v="245"/>
    <n v="5.7"/>
    <x v="42"/>
  </r>
  <r>
    <x v="246"/>
    <n v="5.6"/>
    <x v="42"/>
  </r>
  <r>
    <x v="247"/>
    <n v="5.5"/>
    <x v="42"/>
  </r>
  <r>
    <x v="248"/>
    <n v="5.5"/>
    <x v="42"/>
  </r>
  <r>
    <x v="249"/>
    <n v="5.5"/>
    <x v="42"/>
  </r>
  <r>
    <x v="250"/>
    <n v="5.6"/>
    <x v="42"/>
  </r>
  <r>
    <x v="251"/>
    <n v="5.7"/>
    <x v="42"/>
  </r>
  <r>
    <x v="252"/>
    <n v="5.7"/>
    <x v="42"/>
  </r>
  <r>
    <x v="253"/>
    <n v="5.7"/>
    <x v="42"/>
  </r>
  <r>
    <x v="254"/>
    <n v="5.7"/>
    <x v="42"/>
  </r>
  <r>
    <x v="255"/>
    <n v="5.6"/>
    <x v="42"/>
  </r>
  <r>
    <x v="256"/>
    <n v="5.5"/>
    <x v="42"/>
  </r>
  <r>
    <x v="257"/>
    <n v="5.5"/>
    <x v="42"/>
  </r>
  <r>
    <x v="258"/>
    <n v="5.4"/>
    <x v="42"/>
  </r>
  <r>
    <x v="259"/>
    <n v="5.3"/>
    <x v="42"/>
  </r>
  <r>
    <x v="260"/>
    <n v="5.2"/>
    <x v="42"/>
  </r>
  <r>
    <x v="261"/>
    <n v="5.0999999999999996"/>
    <x v="42"/>
  </r>
  <r>
    <x v="262"/>
    <n v="5"/>
    <x v="42"/>
  </r>
  <r>
    <x v="263"/>
    <n v="5"/>
    <x v="42"/>
  </r>
  <r>
    <x v="264"/>
    <n v="4.9000000000000004"/>
    <x v="42"/>
  </r>
  <r>
    <x v="265"/>
    <n v="4.9000000000000004"/>
    <x v="42"/>
  </r>
  <r>
    <x v="266"/>
    <n v="4.9000000000000004"/>
    <x v="42"/>
  </r>
  <r>
    <x v="267"/>
    <n v="4.9000000000000004"/>
    <x v="42"/>
  </r>
  <r>
    <x v="268"/>
    <n v="5"/>
    <x v="42"/>
  </r>
  <r>
    <x v="269"/>
    <n v="5"/>
    <x v="42"/>
  </r>
  <r>
    <x v="270"/>
    <n v="5.0999999999999996"/>
    <x v="42"/>
  </r>
  <r>
    <x v="271"/>
    <n v="5.0999999999999996"/>
    <x v="42"/>
  </r>
  <r>
    <x v="272"/>
    <n v="5.0999999999999996"/>
    <x v="42"/>
  </r>
  <r>
    <x v="273"/>
    <n v="5"/>
    <x v="42"/>
  </r>
  <r>
    <x v="274"/>
    <n v="4.9000000000000004"/>
    <x v="42"/>
  </r>
  <r>
    <x v="275"/>
    <n v="4.8"/>
    <x v="42"/>
  </r>
  <r>
    <x v="276"/>
    <n v="4.7"/>
    <x v="42"/>
  </r>
  <r>
    <x v="277"/>
    <n v="4.7"/>
    <x v="42"/>
  </r>
  <r>
    <x v="278"/>
    <n v="4.7"/>
    <x v="42"/>
  </r>
  <r>
    <x v="279"/>
    <n v="4.7"/>
    <x v="42"/>
  </r>
  <r>
    <x v="280"/>
    <n v="4.7"/>
    <x v="42"/>
  </r>
  <r>
    <x v="281"/>
    <n v="4.7"/>
    <x v="42"/>
  </r>
  <r>
    <x v="282"/>
    <n v="4.7"/>
    <x v="42"/>
  </r>
  <r>
    <x v="283"/>
    <n v="4.7"/>
    <x v="42"/>
  </r>
  <r>
    <x v="284"/>
    <n v="4.7"/>
    <x v="42"/>
  </r>
  <r>
    <x v="285"/>
    <n v="4.8"/>
    <x v="42"/>
  </r>
  <r>
    <x v="286"/>
    <n v="4.8"/>
    <x v="42"/>
  </r>
  <r>
    <x v="287"/>
    <n v="4.8"/>
    <x v="42"/>
  </r>
  <r>
    <x v="288"/>
    <n v="4.7"/>
    <x v="42"/>
  </r>
  <r>
    <x v="289"/>
    <n v="4.7"/>
    <x v="42"/>
  </r>
  <r>
    <x v="290"/>
    <n v="4.5999999999999996"/>
    <x v="42"/>
  </r>
  <r>
    <x v="291"/>
    <n v="4.5"/>
    <x v="42"/>
  </r>
  <r>
    <x v="292"/>
    <n v="4.4000000000000004"/>
    <x v="42"/>
  </r>
  <r>
    <x v="293"/>
    <n v="4.4000000000000004"/>
    <x v="42"/>
  </r>
  <r>
    <x v="294"/>
    <n v="4.3"/>
    <x v="42"/>
  </r>
  <r>
    <x v="295"/>
    <n v="4.3"/>
    <x v="42"/>
  </r>
  <r>
    <x v="296"/>
    <n v="4.2"/>
    <x v="42"/>
  </r>
  <r>
    <x v="297"/>
    <n v="4.0999999999999996"/>
    <x v="42"/>
  </r>
  <r>
    <x v="298"/>
    <n v="4.0999999999999996"/>
    <x v="42"/>
  </r>
  <r>
    <x v="299"/>
    <n v="4.0999999999999996"/>
    <x v="42"/>
  </r>
  <r>
    <x v="300"/>
    <n v="4.0999999999999996"/>
    <x v="42"/>
  </r>
  <r>
    <x v="301"/>
    <n v="4.2"/>
    <x v="42"/>
  </r>
  <r>
    <x v="302"/>
    <n v="4.3"/>
    <x v="42"/>
  </r>
  <r>
    <x v="303"/>
    <n v="4.5"/>
    <x v="42"/>
  </r>
  <r>
    <x v="304"/>
    <n v="4.5999999999999996"/>
    <x v="42"/>
  </r>
  <r>
    <x v="305"/>
    <n v="4.8"/>
    <x v="42"/>
  </r>
  <r>
    <x v="306"/>
    <n v="5"/>
    <x v="42"/>
  </r>
  <r>
    <x v="307"/>
    <n v="5.2"/>
    <x v="42"/>
  </r>
  <r>
    <x v="308"/>
    <n v="5.4"/>
    <x v="42"/>
  </r>
  <r>
    <x v="309"/>
    <n v="5.6"/>
    <x v="42"/>
  </r>
  <r>
    <x v="310"/>
    <n v="5.8"/>
    <x v="42"/>
  </r>
  <r>
    <x v="311"/>
    <n v="6"/>
    <x v="42"/>
  </r>
  <r>
    <x v="312"/>
    <n v="6.1"/>
    <x v="42"/>
  </r>
  <r>
    <x v="313"/>
    <n v="6.2"/>
    <x v="42"/>
  </r>
  <r>
    <x v="314"/>
    <n v="6.3"/>
    <x v="42"/>
  </r>
  <r>
    <x v="315"/>
    <n v="6.3"/>
    <x v="42"/>
  </r>
  <r>
    <x v="316"/>
    <n v="6.4"/>
    <x v="42"/>
  </r>
  <r>
    <x v="317"/>
    <n v="6.4"/>
    <x v="42"/>
  </r>
  <r>
    <x v="318"/>
    <n v="6.4"/>
    <x v="42"/>
  </r>
  <r>
    <x v="319"/>
    <n v="6.4"/>
    <x v="42"/>
  </r>
  <r>
    <x v="320"/>
    <n v="6.4"/>
    <x v="42"/>
  </r>
  <r>
    <x v="321"/>
    <n v="6.4"/>
    <x v="42"/>
  </r>
  <r>
    <x v="322"/>
    <n v="6.5"/>
    <x v="42"/>
  </r>
  <r>
    <x v="323"/>
    <n v="6.6"/>
    <x v="42"/>
  </r>
  <r>
    <x v="324"/>
    <n v="6.7"/>
    <x v="42"/>
  </r>
  <r>
    <x v="325"/>
    <n v="6.8"/>
    <x v="42"/>
  </r>
  <r>
    <x v="326"/>
    <n v="6.8"/>
    <x v="42"/>
  </r>
  <r>
    <x v="327"/>
    <n v="6.9"/>
    <x v="42"/>
  </r>
  <r>
    <x v="328"/>
    <n v="6.9"/>
    <x v="42"/>
  </r>
  <r>
    <x v="329"/>
    <n v="7"/>
    <x v="42"/>
  </r>
  <r>
    <x v="330"/>
    <n v="6.9"/>
    <x v="42"/>
  </r>
  <r>
    <x v="331"/>
    <n v="6.9"/>
    <x v="42"/>
  </r>
  <r>
    <x v="332"/>
    <n v="6.7"/>
    <x v="42"/>
  </r>
  <r>
    <x v="333"/>
    <n v="6.6"/>
    <x v="42"/>
  </r>
  <r>
    <x v="334"/>
    <n v="6.5"/>
    <x v="42"/>
  </r>
  <r>
    <x v="335"/>
    <n v="6.4"/>
    <x v="42"/>
  </r>
  <r>
    <x v="336"/>
    <n v="6.3"/>
    <x v="42"/>
  </r>
  <r>
    <x v="337"/>
    <n v="6.2"/>
    <x v="42"/>
  </r>
  <r>
    <x v="338"/>
    <n v="6.2"/>
    <x v="42"/>
  </r>
  <r>
    <x v="339"/>
    <n v="6.2"/>
    <x v="42"/>
  </r>
  <r>
    <x v="340"/>
    <n v="6.1"/>
    <x v="42"/>
  </r>
  <r>
    <x v="341"/>
    <n v="6"/>
    <x v="42"/>
  </r>
  <r>
    <x v="342"/>
    <n v="5.9"/>
    <x v="42"/>
  </r>
  <r>
    <x v="343"/>
    <n v="5.9"/>
    <x v="42"/>
  </r>
  <r>
    <x v="344"/>
    <n v="5.9"/>
    <x v="42"/>
  </r>
  <r>
    <x v="345"/>
    <n v="5.9"/>
    <x v="42"/>
  </r>
  <r>
    <x v="346"/>
    <n v="5.9"/>
    <x v="42"/>
  </r>
  <r>
    <x v="347"/>
    <n v="5.8"/>
    <x v="42"/>
  </r>
  <r>
    <x v="348"/>
    <n v="5.8"/>
    <x v="42"/>
  </r>
  <r>
    <x v="349"/>
    <n v="5.7"/>
    <x v="42"/>
  </r>
  <r>
    <x v="350"/>
    <n v="5.6"/>
    <x v="42"/>
  </r>
  <r>
    <x v="351"/>
    <n v="5.5"/>
    <x v="42"/>
  </r>
  <r>
    <x v="352"/>
    <n v="5.4"/>
    <x v="42"/>
  </r>
  <r>
    <x v="353"/>
    <n v="5.3"/>
    <x v="42"/>
  </r>
  <r>
    <x v="354"/>
    <n v="5.3"/>
    <x v="42"/>
  </r>
  <r>
    <x v="355"/>
    <n v="5.4"/>
    <x v="42"/>
  </r>
  <r>
    <x v="356"/>
    <n v="5.4"/>
    <x v="42"/>
  </r>
  <r>
    <x v="357"/>
    <n v="5.5"/>
    <x v="42"/>
  </r>
  <r>
    <x v="358"/>
    <n v="5.4"/>
    <x v="42"/>
  </r>
  <r>
    <x v="359"/>
    <n v="5.4"/>
    <x v="42"/>
  </r>
  <r>
    <x v="360"/>
    <n v="5.3"/>
    <x v="42"/>
  </r>
  <r>
    <x v="361"/>
    <n v="5.2"/>
    <x v="42"/>
  </r>
  <r>
    <x v="362"/>
    <n v="5.2"/>
    <x v="42"/>
  </r>
  <r>
    <x v="363"/>
    <n v="5.2"/>
    <x v="42"/>
  </r>
  <r>
    <x v="364"/>
    <n v="5.2"/>
    <x v="42"/>
  </r>
  <r>
    <x v="365"/>
    <n v="5.0999999999999996"/>
    <x v="42"/>
  </r>
  <r>
    <x v="366"/>
    <n v="5"/>
    <x v="42"/>
  </r>
  <r>
    <x v="367"/>
    <n v="4.9000000000000004"/>
    <x v="42"/>
  </r>
  <r>
    <x v="368"/>
    <n v="4.8"/>
    <x v="42"/>
  </r>
  <r>
    <x v="369"/>
    <n v="4.7"/>
    <x v="42"/>
  </r>
  <r>
    <x v="370"/>
    <n v="4.5999999999999996"/>
    <x v="42"/>
  </r>
  <r>
    <x v="371"/>
    <n v="4.5"/>
    <x v="42"/>
  </r>
  <r>
    <x v="372"/>
    <n v="4.4000000000000004"/>
    <x v="42"/>
  </r>
  <r>
    <x v="373"/>
    <n v="4.4000000000000004"/>
    <x v="42"/>
  </r>
  <r>
    <x v="374"/>
    <n v="4.4000000000000004"/>
    <x v="42"/>
  </r>
  <r>
    <x v="375"/>
    <n v="4.3"/>
    <x v="42"/>
  </r>
  <r>
    <x v="376"/>
    <n v="4.3"/>
    <x v="42"/>
  </r>
  <r>
    <x v="377"/>
    <n v="4.3"/>
    <x v="42"/>
  </r>
  <r>
    <x v="378"/>
    <n v="4.3"/>
    <x v="42"/>
  </r>
  <r>
    <x v="379"/>
    <n v="4.3"/>
    <x v="42"/>
  </r>
  <r>
    <x v="380"/>
    <n v="4.3"/>
    <x v="42"/>
  </r>
  <r>
    <x v="381"/>
    <n v="4.4000000000000004"/>
    <x v="42"/>
  </r>
  <r>
    <x v="382"/>
    <n v="4.4000000000000004"/>
    <x v="42"/>
  </r>
  <r>
    <x v="383"/>
    <n v="4.3"/>
    <x v="42"/>
  </r>
  <r>
    <x v="384"/>
    <n v="4.3"/>
    <x v="42"/>
  </r>
  <r>
    <x v="385"/>
    <n v="4.3"/>
    <x v="42"/>
  </r>
  <r>
    <x v="386"/>
    <n v="4.3"/>
    <x v="42"/>
  </r>
  <r>
    <x v="387"/>
    <n v="4.4000000000000004"/>
    <x v="42"/>
  </r>
  <r>
    <x v="388"/>
    <n v="4.5"/>
    <x v="42"/>
  </r>
  <r>
    <x v="389"/>
    <n v="4.7"/>
    <x v="42"/>
  </r>
  <r>
    <x v="390"/>
    <n v="4.8"/>
    <x v="42"/>
  </r>
  <r>
    <x v="391"/>
    <n v="5"/>
    <x v="42"/>
  </r>
  <r>
    <x v="392"/>
    <n v="5.2"/>
    <x v="42"/>
  </r>
  <r>
    <x v="393"/>
    <n v="5.4"/>
    <x v="42"/>
  </r>
  <r>
    <x v="394"/>
    <n v="5.6"/>
    <x v="42"/>
  </r>
  <r>
    <x v="395"/>
    <n v="5.9"/>
    <x v="42"/>
  </r>
  <r>
    <x v="396"/>
    <n v="6.1"/>
    <x v="42"/>
  </r>
  <r>
    <x v="397"/>
    <n v="6.3"/>
    <x v="42"/>
  </r>
  <r>
    <x v="398"/>
    <n v="6.4"/>
    <x v="42"/>
  </r>
  <r>
    <x v="399"/>
    <n v="6.5"/>
    <x v="42"/>
  </r>
  <r>
    <x v="400"/>
    <n v="7.6"/>
    <x v="42"/>
  </r>
  <r>
    <x v="401"/>
    <n v="8.1"/>
    <x v="42"/>
  </r>
  <r>
    <x v="402"/>
    <n v="8.3000000000000007"/>
    <x v="42"/>
  </r>
  <r>
    <x v="403"/>
    <n v="8.3000000000000007"/>
    <x v="42"/>
  </r>
  <r>
    <x v="404"/>
    <n v="8.4"/>
    <x v="42"/>
  </r>
  <r>
    <x v="405"/>
    <n v="8.4"/>
    <x v="42"/>
  </r>
  <r>
    <x v="406"/>
    <n v="8.3000000000000007"/>
    <x v="42"/>
  </r>
  <r>
    <x v="407"/>
    <n v="8.4"/>
    <x v="42"/>
  </r>
  <r>
    <x v="408"/>
    <n v="8.4"/>
    <x v="42"/>
  </r>
  <r>
    <x v="409"/>
    <n v="8.4"/>
    <x v="42"/>
  </r>
  <r>
    <x v="410"/>
    <n v="8.4"/>
    <x v="42"/>
  </r>
  <r>
    <x v="411"/>
    <n v="8.3000000000000007"/>
    <x v="42"/>
  </r>
  <r>
    <x v="412"/>
    <n v="8.1999999999999993"/>
    <x v="42"/>
  </r>
  <r>
    <x v="413"/>
    <n v="8.1"/>
    <x v="42"/>
  </r>
  <r>
    <x v="414"/>
    <n v="8.1"/>
    <x v="42"/>
  </r>
  <r>
    <x v="415"/>
    <n v="8.1"/>
    <x v="42"/>
  </r>
  <r>
    <x v="416"/>
    <n v="8.1999999999999993"/>
    <x v="42"/>
  </r>
  <r>
    <x v="417"/>
    <n v="8.1999999999999993"/>
    <x v="42"/>
  </r>
  <r>
    <x v="418"/>
    <n v="8.3000000000000007"/>
    <x v="42"/>
  </r>
  <r>
    <x v="419"/>
    <n v="8.3000000000000007"/>
    <x v="42"/>
  </r>
  <r>
    <x v="420"/>
    <n v="8.1999999999999993"/>
    <x v="42"/>
  </r>
  <r>
    <x v="421"/>
    <n v="8.1999999999999993"/>
    <x v="42"/>
  </r>
  <r>
    <x v="422"/>
    <n v="8.1"/>
    <x v="42"/>
  </r>
  <r>
    <x v="423"/>
    <n v="8.1"/>
    <x v="42"/>
  </r>
  <r>
    <x v="424"/>
    <n v="8.1999999999999993"/>
    <x v="42"/>
  </r>
  <r>
    <x v="425"/>
    <n v="8.3000000000000007"/>
    <x v="42"/>
  </r>
  <r>
    <x v="426"/>
    <n v="8.4"/>
    <x v="42"/>
  </r>
  <r>
    <x v="427"/>
    <n v="8.1999999999999993"/>
    <x v="42"/>
  </r>
  <r>
    <x v="428"/>
    <n v="8.1"/>
    <x v="42"/>
  </r>
  <r>
    <x v="429"/>
    <n v="7.8"/>
    <x v="42"/>
  </r>
  <r>
    <x v="430"/>
    <n v="7.5"/>
    <x v="42"/>
  </r>
  <r>
    <x v="431"/>
    <n v="7.3"/>
    <x v="42"/>
  </r>
  <r>
    <x v="432"/>
    <n v="7.1"/>
    <x v="42"/>
  </r>
  <r>
    <x v="433"/>
    <n v="7"/>
    <x v="42"/>
  </r>
  <r>
    <x v="434"/>
    <n v="6.7"/>
    <x v="42"/>
  </r>
  <r>
    <x v="435"/>
    <n v="6.8"/>
    <x v="42"/>
  </r>
  <r>
    <x v="436"/>
    <n v="6.8"/>
    <x v="42"/>
  </r>
  <r>
    <x v="437"/>
    <n v="6.8"/>
    <x v="42"/>
  </r>
  <r>
    <x v="438"/>
    <n v="6.7"/>
    <x v="42"/>
  </r>
  <r>
    <x v="439"/>
    <n v="6.6"/>
    <x v="42"/>
  </r>
  <r>
    <x v="440"/>
    <n v="6.5"/>
    <x v="42"/>
  </r>
  <r>
    <x v="441"/>
    <n v="6.5"/>
    <x v="42"/>
  </r>
  <r>
    <x v="442"/>
    <n v="6.5"/>
    <x v="42"/>
  </r>
  <r>
    <x v="443"/>
    <n v="6.5"/>
    <x v="42"/>
  </r>
  <r>
    <x v="444"/>
    <n v="6.5"/>
    <x v="42"/>
  </r>
  <r>
    <x v="445"/>
    <n v="6.6"/>
    <x v="42"/>
  </r>
  <r>
    <x v="446"/>
    <n v="6.6"/>
    <x v="42"/>
  </r>
  <r>
    <x v="447"/>
    <n v="6.5"/>
    <x v="42"/>
  </r>
  <r>
    <x v="448"/>
    <n v="6.5"/>
    <x v="42"/>
  </r>
  <r>
    <x v="449"/>
    <n v="6.4"/>
    <x v="42"/>
  </r>
  <r>
    <x v="450"/>
    <n v="6.3"/>
    <x v="42"/>
  </r>
  <r>
    <x v="451"/>
    <n v="6.3"/>
    <x v="42"/>
  </r>
  <r>
    <x v="452"/>
    <n v="6.2"/>
    <x v="42"/>
  </r>
  <r>
    <x v="453"/>
    <n v="6.1"/>
    <x v="42"/>
  </r>
  <r>
    <x v="454"/>
    <n v="6"/>
    <x v="42"/>
  </r>
  <r>
    <x v="455"/>
    <n v="5.8"/>
    <x v="42"/>
  </r>
  <r>
    <x v="456"/>
    <n v="5.7"/>
    <x v="42"/>
  </r>
  <r>
    <x v="457"/>
    <n v="5.6"/>
    <x v="42"/>
  </r>
  <r>
    <x v="458"/>
    <n v="5.5"/>
    <x v="42"/>
  </r>
  <r>
    <x v="459"/>
    <n v="5.4"/>
    <x v="42"/>
  </r>
  <r>
    <x v="460"/>
    <n v="5.3"/>
    <x v="42"/>
  </r>
  <r>
    <x v="461"/>
    <n v="5.2"/>
    <x v="42"/>
  </r>
  <r>
    <x v="462"/>
    <n v="5.2"/>
    <x v="42"/>
  </r>
  <r>
    <x v="463"/>
    <n v="5.0999999999999996"/>
    <x v="42"/>
  </r>
  <r>
    <x v="464"/>
    <n v="5"/>
    <x v="42"/>
  </r>
  <r>
    <x v="465"/>
    <n v="4.9000000000000004"/>
    <x v="42"/>
  </r>
  <r>
    <x v="466"/>
    <n v="4.7"/>
    <x v="42"/>
  </r>
  <r>
    <x v="467"/>
    <n v="4.5999999999999996"/>
    <x v="42"/>
  </r>
  <r>
    <x v="468"/>
    <n v="4.5"/>
    <x v="42"/>
  </r>
  <r>
    <x v="469"/>
    <n v="4.5"/>
    <x v="42"/>
  </r>
  <r>
    <x v="470"/>
    <n v="4.5"/>
    <x v="42"/>
  </r>
  <r>
    <x v="471"/>
    <n v="4.4000000000000004"/>
    <x v="42"/>
  </r>
  <r>
    <x v="472"/>
    <n v="4.4000000000000004"/>
    <x v="42"/>
  </r>
  <r>
    <x v="473"/>
    <n v="4.4000000000000004"/>
    <x v="42"/>
  </r>
  <r>
    <x v="474"/>
    <n v="4.4000000000000004"/>
    <x v="42"/>
  </r>
  <r>
    <x v="475"/>
    <n v="4.5"/>
    <x v="42"/>
  </r>
  <r>
    <x v="476"/>
    <n v="4.5"/>
    <x v="42"/>
  </r>
  <r>
    <x v="477"/>
    <n v="4.5"/>
    <x v="42"/>
  </r>
  <r>
    <x v="478"/>
    <n v="4.5"/>
    <x v="42"/>
  </r>
  <r>
    <x v="479"/>
    <n v="4.5"/>
    <x v="42"/>
  </r>
  <r>
    <x v="480"/>
    <n v="4.5"/>
    <x v="42"/>
  </r>
  <r>
    <x v="481"/>
    <n v="4.5"/>
    <x v="42"/>
  </r>
  <r>
    <x v="482"/>
    <n v="4.5"/>
    <x v="42"/>
  </r>
  <r>
    <x v="483"/>
    <n v="4.5"/>
    <x v="42"/>
  </r>
  <r>
    <x v="484"/>
    <n v="4.5999999999999996"/>
    <x v="42"/>
  </r>
  <r>
    <x v="485"/>
    <n v="4.7"/>
    <x v="42"/>
  </r>
  <r>
    <x v="486"/>
    <n v="4.7"/>
    <x v="42"/>
  </r>
  <r>
    <x v="487"/>
    <n v="4.8"/>
    <x v="42"/>
  </r>
  <r>
    <x v="488"/>
    <n v="4.8"/>
    <x v="42"/>
  </r>
  <r>
    <x v="489"/>
    <n v="4.8"/>
    <x v="42"/>
  </r>
  <r>
    <x v="490"/>
    <n v="4.8"/>
    <x v="42"/>
  </r>
  <r>
    <x v="491"/>
    <n v="4.8"/>
    <x v="42"/>
  </r>
  <r>
    <x v="492"/>
    <n v="4.8"/>
    <x v="42"/>
  </r>
  <r>
    <x v="493"/>
    <n v="4.7"/>
    <x v="42"/>
  </r>
  <r>
    <x v="494"/>
    <n v="4.7"/>
    <x v="42"/>
  </r>
  <r>
    <x v="495"/>
    <n v="4.5999999999999996"/>
    <x v="42"/>
  </r>
  <r>
    <x v="496"/>
    <n v="4.4000000000000004"/>
    <x v="42"/>
  </r>
  <r>
    <x v="497"/>
    <n v="4.3"/>
    <x v="42"/>
  </r>
  <r>
    <x v="498"/>
    <n v="4.2"/>
    <x v="42"/>
  </r>
  <r>
    <x v="499"/>
    <n v="4.2"/>
    <x v="42"/>
  </r>
  <r>
    <x v="500"/>
    <n v="4.0999999999999996"/>
    <x v="42"/>
  </r>
  <r>
    <x v="501"/>
    <n v="4.0999999999999996"/>
    <x v="42"/>
  </r>
  <r>
    <x v="502"/>
    <n v="4.0999999999999996"/>
    <x v="42"/>
  </r>
  <r>
    <x v="503"/>
    <n v="4.0999999999999996"/>
    <x v="42"/>
  </r>
  <r>
    <x v="504"/>
    <n v="4.0999999999999996"/>
    <x v="42"/>
  </r>
  <r>
    <x v="505"/>
    <n v="4.0999999999999996"/>
    <x v="42"/>
  </r>
  <r>
    <x v="506"/>
    <n v="4"/>
    <x v="42"/>
  </r>
  <r>
    <x v="507"/>
    <n v="4"/>
    <x v="42"/>
  </r>
  <r>
    <x v="508"/>
    <n v="4"/>
    <x v="42"/>
  </r>
  <r>
    <x v="509"/>
    <n v="3.9"/>
    <x v="42"/>
  </r>
  <r>
    <x v="510"/>
    <n v="3.9"/>
    <x v="42"/>
  </r>
  <r>
    <x v="511"/>
    <n v="3.8"/>
    <x v="42"/>
  </r>
  <r>
    <x v="512"/>
    <n v="3.8"/>
    <x v="42"/>
  </r>
  <r>
    <x v="513"/>
    <n v="3.8"/>
    <x v="42"/>
  </r>
  <r>
    <x v="514"/>
    <n v="3.8"/>
    <x v="42"/>
  </r>
  <r>
    <x v="515"/>
    <n v="3.8"/>
    <x v="42"/>
  </r>
  <r>
    <x v="516"/>
    <n v="3.7"/>
    <x v="42"/>
  </r>
  <r>
    <x v="517"/>
    <n v="3.7"/>
    <x v="42"/>
  </r>
  <r>
    <x v="518"/>
    <n v="3.6"/>
    <x v="42"/>
  </r>
  <r>
    <x v="519"/>
    <n v="3.5"/>
    <x v="42"/>
  </r>
  <r>
    <x v="520"/>
    <n v="3.4"/>
    <x v="42"/>
  </r>
  <r>
    <x v="521"/>
    <n v="3.4"/>
    <x v="42"/>
  </r>
  <r>
    <x v="522"/>
    <n v="3.5"/>
    <x v="42"/>
  </r>
  <r>
    <x v="523"/>
    <n v="3.5"/>
    <x v="42"/>
  </r>
  <r>
    <x v="524"/>
    <n v="3.5"/>
    <x v="42"/>
  </r>
  <r>
    <x v="525"/>
    <n v="3.5"/>
    <x v="42"/>
  </r>
  <r>
    <x v="526"/>
    <n v="3.5"/>
    <x v="42"/>
  </r>
  <r>
    <x v="527"/>
    <n v="3.5"/>
    <x v="42"/>
  </r>
  <r>
    <x v="528"/>
    <n v="3.5"/>
    <x v="42"/>
  </r>
  <r>
    <x v="529"/>
    <n v="3.6"/>
    <x v="42"/>
  </r>
  <r>
    <x v="530"/>
    <n v="5"/>
    <x v="42"/>
  </r>
  <r>
    <x v="531"/>
    <n v="12.8"/>
    <x v="42"/>
  </r>
  <r>
    <x v="532"/>
    <n v="11.7"/>
    <x v="42"/>
  </r>
  <r>
    <x v="533"/>
    <n v="10.1"/>
    <x v="42"/>
  </r>
  <r>
    <x v="534"/>
    <n v="9.3000000000000007"/>
    <x v="42"/>
  </r>
  <r>
    <x v="535"/>
    <n v="8"/>
    <x v="42"/>
  </r>
  <r>
    <x v="536"/>
    <n v="7.7"/>
    <x v="42"/>
  </r>
  <r>
    <x v="537"/>
    <n v="7.1"/>
    <x v="42"/>
  </r>
  <r>
    <x v="538"/>
    <n v="7"/>
    <x v="42"/>
  </r>
  <r>
    <x v="539"/>
    <n v="6.9"/>
    <x v="42"/>
  </r>
  <r>
    <x v="540"/>
    <n v="6.8"/>
    <x v="42"/>
  </r>
  <r>
    <x v="541"/>
    <n v="6.6"/>
    <x v="42"/>
  </r>
  <r>
    <x v="542"/>
    <n v="6.4"/>
    <x v="42"/>
  </r>
  <r>
    <x v="543"/>
    <n v="6.2"/>
    <x v="42"/>
  </r>
  <r>
    <x v="544"/>
    <n v="6"/>
    <x v="42"/>
  </r>
  <r>
    <x v="545"/>
    <n v="5.8"/>
    <x v="42"/>
  </r>
  <r>
    <x v="546"/>
    <n v="5.6"/>
    <x v="42"/>
  </r>
  <r>
    <x v="547"/>
    <n v="5.3"/>
    <x v="42"/>
  </r>
  <r>
    <x v="548"/>
    <n v="5"/>
    <x v="42"/>
  </r>
  <r>
    <x v="549"/>
    <n v="4.8"/>
    <x v="42"/>
  </r>
  <r>
    <x v="550"/>
    <n v="4.5999999999999996"/>
    <x v="42"/>
  </r>
  <r>
    <x v="551"/>
    <n v="4.5"/>
    <x v="42"/>
  </r>
  <r>
    <x v="552"/>
    <n v="4.3"/>
    <x v="42"/>
  </r>
  <r>
    <x v="553"/>
    <n v="4.0999999999999996"/>
    <x v="42"/>
  </r>
  <r>
    <x v="554"/>
    <n v="4"/>
    <x v="42"/>
  </r>
  <r>
    <x v="555"/>
    <n v="3.9"/>
    <x v="42"/>
  </r>
  <r>
    <x v="556"/>
    <n v="3.8"/>
    <x v="42"/>
  </r>
  <r>
    <x v="557"/>
    <n v="3.8"/>
    <x v="42"/>
  </r>
  <r>
    <x v="558"/>
    <n v="3.8"/>
    <x v="42"/>
  </r>
  <r>
    <x v="559"/>
    <n v="3.7"/>
    <x v="42"/>
  </r>
  <r>
    <x v="560"/>
    <n v="3.8"/>
    <x v="42"/>
  </r>
  <r>
    <x v="561"/>
    <n v="3.9"/>
    <x v="42"/>
  </r>
  <r>
    <x v="562"/>
    <n v="4"/>
    <x v="42"/>
  </r>
  <r>
    <x v="563"/>
    <n v="4.0999999999999996"/>
    <x v="42"/>
  </r>
  <r>
    <x v="564"/>
    <n v="4.0999999999999996"/>
    <x v="42"/>
  </r>
  <r>
    <x v="565"/>
    <n v="4.0999999999999996"/>
    <x v="42"/>
  </r>
  <r>
    <x v="566"/>
    <n v="4.0999999999999996"/>
    <x v="42"/>
  </r>
  <r>
    <x v="567"/>
    <n v="4"/>
    <x v="42"/>
  </r>
  <r>
    <x v="568"/>
    <n v="4"/>
    <x v="42"/>
  </r>
  <r>
    <x v="569"/>
    <n v="4"/>
    <x v="42"/>
  </r>
  <r>
    <x v="570"/>
    <n v="4"/>
    <x v="42"/>
  </r>
  <r>
    <x v="571"/>
    <n v="4"/>
    <x v="42"/>
  </r>
  <r>
    <x v="572"/>
    <n v="4"/>
    <x v="42"/>
  </r>
  <r>
    <x v="573"/>
    <n v="4"/>
    <x v="42"/>
  </r>
  <r>
    <x v="574"/>
    <n v="4"/>
    <x v="42"/>
  </r>
  <r>
    <x v="575"/>
    <n v="4"/>
    <x v="42"/>
  </r>
  <r>
    <x v="576"/>
    <n v="4"/>
    <x v="42"/>
  </r>
  <r>
    <x v="577"/>
    <n v="4"/>
    <x v="42"/>
  </r>
  <r>
    <x v="578"/>
    <n v="4"/>
    <x v="42"/>
  </r>
  <r>
    <x v="579"/>
    <n v="4.0999999999999996"/>
    <x v="42"/>
  </r>
  <r>
    <x v="580"/>
    <n v="4.0999999999999996"/>
    <x v="42"/>
  </r>
  <r>
    <x v="581"/>
    <n v="4.0999999999999996"/>
    <x v="42"/>
  </r>
  <r>
    <x v="582"/>
    <n v="4.2"/>
    <x v="42"/>
  </r>
  <r>
    <x v="583"/>
    <n v="4.2"/>
    <x v="42"/>
  </r>
  <r>
    <x v="584"/>
    <n v="4.2"/>
    <x v="42"/>
  </r>
  <r>
    <x v="585"/>
    <n v="4.2"/>
    <x v="42"/>
  </r>
  <r>
    <x v="586"/>
    <n v="4.2"/>
    <x v="42"/>
  </r>
  <r>
    <x v="587"/>
    <n v="4.0999999999999996"/>
    <x v="42"/>
  </r>
  <r>
    <x v="588"/>
    <n v="4.0999999999999996"/>
    <x v="42"/>
  </r>
  <r>
    <x v="589"/>
    <n v="4.0999999999999996"/>
    <x v="42"/>
  </r>
  <r>
    <x v="590"/>
    <n v="4.0999999999999996"/>
    <x v="42"/>
  </r>
  <r>
    <x v="591"/>
    <n v="4.0999999999999996"/>
    <x v="42"/>
  </r>
  <r>
    <x v="592"/>
    <n v="4.0999999999999996"/>
    <x v="42"/>
  </r>
  <r>
    <x v="593"/>
    <n v="4.0999999999999996"/>
    <x v="42"/>
  </r>
  <r>
    <x v="594"/>
    <n v="4.2"/>
    <x v="42"/>
  </r>
  <r>
    <x v="595"/>
    <n v="4.2"/>
    <x v="42"/>
  </r>
  <r>
    <x v="596"/>
    <n v="4.3"/>
    <x v="42"/>
  </r>
  <r>
    <x v="597"/>
    <m/>
    <x v="42"/>
  </r>
  <r>
    <x v="598"/>
    <n v="4.3"/>
    <x v="42"/>
  </r>
  <r>
    <x v="599"/>
    <n v="4.3"/>
    <x v="42"/>
  </r>
  <r>
    <x v="600"/>
    <n v="4.3"/>
    <x v="42"/>
  </r>
  <r>
    <x v="601"/>
    <n v="4.3"/>
    <x v="42"/>
  </r>
  <r>
    <x v="602"/>
    <n v="4.3"/>
    <x v="42"/>
  </r>
  <r>
    <x v="603"/>
    <n v="4.3"/>
    <x v="42"/>
  </r>
  <r>
    <x v="604"/>
    <n v="4.3"/>
    <x v="42"/>
  </r>
  <r>
    <x v="0"/>
    <n v="5.8"/>
    <x v="43"/>
  </r>
  <r>
    <x v="1"/>
    <n v="5.9"/>
    <x v="43"/>
  </r>
  <r>
    <x v="2"/>
    <n v="5.8"/>
    <x v="43"/>
  </r>
  <r>
    <x v="3"/>
    <n v="5.8"/>
    <x v="43"/>
  </r>
  <r>
    <x v="4"/>
    <n v="5.7"/>
    <x v="43"/>
  </r>
  <r>
    <x v="5"/>
    <n v="5.6"/>
    <x v="43"/>
  </r>
  <r>
    <x v="6"/>
    <n v="5.5"/>
    <x v="43"/>
  </r>
  <r>
    <x v="7"/>
    <n v="5.4"/>
    <x v="43"/>
  </r>
  <r>
    <x v="8"/>
    <n v="5.4"/>
    <x v="43"/>
  </r>
  <r>
    <x v="9"/>
    <n v="5.4"/>
    <x v="43"/>
  </r>
  <r>
    <x v="10"/>
    <n v="5.4"/>
    <x v="43"/>
  </r>
  <r>
    <x v="11"/>
    <n v="5.5"/>
    <x v="43"/>
  </r>
  <r>
    <x v="12"/>
    <n v="5.5"/>
    <x v="43"/>
  </r>
  <r>
    <x v="13"/>
    <n v="5.5"/>
    <x v="43"/>
  </r>
  <r>
    <x v="14"/>
    <n v="5.5"/>
    <x v="43"/>
  </r>
  <r>
    <x v="15"/>
    <n v="5.4"/>
    <x v="43"/>
  </r>
  <r>
    <x v="16"/>
    <n v="5.4"/>
    <x v="43"/>
  </r>
  <r>
    <x v="17"/>
    <n v="5.3"/>
    <x v="43"/>
  </r>
  <r>
    <x v="18"/>
    <n v="5.2"/>
    <x v="43"/>
  </r>
  <r>
    <x v="19"/>
    <n v="5.0999999999999996"/>
    <x v="43"/>
  </r>
  <r>
    <x v="20"/>
    <n v="5"/>
    <x v="43"/>
  </r>
  <r>
    <x v="21"/>
    <n v="4.9000000000000004"/>
    <x v="43"/>
  </r>
  <r>
    <x v="22"/>
    <n v="4.8"/>
    <x v="43"/>
  </r>
  <r>
    <x v="23"/>
    <n v="4.7"/>
    <x v="43"/>
  </r>
  <r>
    <x v="24"/>
    <n v="4.5"/>
    <x v="43"/>
  </r>
  <r>
    <x v="25"/>
    <n v="4.4000000000000004"/>
    <x v="43"/>
  </r>
  <r>
    <x v="26"/>
    <n v="4.2"/>
    <x v="43"/>
  </r>
  <r>
    <x v="27"/>
    <n v="4"/>
    <x v="43"/>
  </r>
  <r>
    <x v="28"/>
    <n v="3.8"/>
    <x v="43"/>
  </r>
  <r>
    <x v="29"/>
    <n v="3.7"/>
    <x v="43"/>
  </r>
  <r>
    <x v="30"/>
    <n v="3.6"/>
    <x v="43"/>
  </r>
  <r>
    <x v="31"/>
    <n v="3.5"/>
    <x v="43"/>
  </r>
  <r>
    <x v="32"/>
    <n v="3.6"/>
    <x v="43"/>
  </r>
  <r>
    <x v="33"/>
    <n v="3.6"/>
    <x v="43"/>
  </r>
  <r>
    <x v="34"/>
    <n v="3.7"/>
    <x v="43"/>
  </r>
  <r>
    <x v="35"/>
    <n v="3.7"/>
    <x v="43"/>
  </r>
  <r>
    <x v="36"/>
    <n v="3.8"/>
    <x v="43"/>
  </r>
  <r>
    <x v="37"/>
    <n v="3.8"/>
    <x v="43"/>
  </r>
  <r>
    <x v="38"/>
    <n v="3.9"/>
    <x v="43"/>
  </r>
  <r>
    <x v="39"/>
    <n v="4.0999999999999996"/>
    <x v="43"/>
  </r>
  <r>
    <x v="40"/>
    <n v="4.3"/>
    <x v="43"/>
  </r>
  <r>
    <x v="41"/>
    <n v="4.4000000000000004"/>
    <x v="43"/>
  </r>
  <r>
    <x v="42"/>
    <n v="4.5999999999999996"/>
    <x v="43"/>
  </r>
  <r>
    <x v="43"/>
    <n v="4.7"/>
    <x v="43"/>
  </r>
  <r>
    <x v="44"/>
    <n v="4.7"/>
    <x v="43"/>
  </r>
  <r>
    <x v="45"/>
    <n v="4.7"/>
    <x v="43"/>
  </r>
  <r>
    <x v="46"/>
    <n v="4.8"/>
    <x v="43"/>
  </r>
  <r>
    <x v="47"/>
    <n v="4.9000000000000004"/>
    <x v="43"/>
  </r>
  <r>
    <x v="48"/>
    <n v="5.0999999999999996"/>
    <x v="43"/>
  </r>
  <r>
    <x v="49"/>
    <n v="5.4"/>
    <x v="43"/>
  </r>
  <r>
    <x v="50"/>
    <n v="5.7"/>
    <x v="43"/>
  </r>
  <r>
    <x v="51"/>
    <n v="6"/>
    <x v="43"/>
  </r>
  <r>
    <x v="52"/>
    <n v="6.2"/>
    <x v="43"/>
  </r>
  <r>
    <x v="53"/>
    <n v="6.4"/>
    <x v="43"/>
  </r>
  <r>
    <x v="54"/>
    <n v="6.6"/>
    <x v="43"/>
  </r>
  <r>
    <x v="55"/>
    <n v="6.7"/>
    <x v="43"/>
  </r>
  <r>
    <x v="56"/>
    <n v="6.8"/>
    <x v="43"/>
  </r>
  <r>
    <x v="57"/>
    <n v="6.8"/>
    <x v="43"/>
  </r>
  <r>
    <x v="58"/>
    <n v="6.8"/>
    <x v="43"/>
  </r>
  <r>
    <x v="59"/>
    <n v="6.7"/>
    <x v="43"/>
  </r>
  <r>
    <x v="60"/>
    <n v="6.6"/>
    <x v="43"/>
  </r>
  <r>
    <x v="61"/>
    <n v="6.6"/>
    <x v="43"/>
  </r>
  <r>
    <x v="62"/>
    <n v="6.5"/>
    <x v="43"/>
  </r>
  <r>
    <x v="63"/>
    <n v="6.4"/>
    <x v="43"/>
  </r>
  <r>
    <x v="64"/>
    <n v="6.4"/>
    <x v="43"/>
  </r>
  <r>
    <x v="65"/>
    <n v="6.4"/>
    <x v="43"/>
  </r>
  <r>
    <x v="66"/>
    <n v="6.5"/>
    <x v="43"/>
  </r>
  <r>
    <x v="67"/>
    <n v="6.6"/>
    <x v="43"/>
  </r>
  <r>
    <x v="68"/>
    <n v="6.7"/>
    <x v="43"/>
  </r>
  <r>
    <x v="69"/>
    <n v="6.9"/>
    <x v="43"/>
  </r>
  <r>
    <x v="70"/>
    <n v="7"/>
    <x v="43"/>
  </r>
  <r>
    <x v="71"/>
    <n v="7.1"/>
    <x v="43"/>
  </r>
  <r>
    <x v="72"/>
    <n v="7.2"/>
    <x v="43"/>
  </r>
  <r>
    <x v="73"/>
    <n v="7.3"/>
    <x v="43"/>
  </r>
  <r>
    <x v="74"/>
    <n v="7.4"/>
    <x v="43"/>
  </r>
  <r>
    <x v="75"/>
    <n v="7.5"/>
    <x v="43"/>
  </r>
  <r>
    <x v="76"/>
    <n v="7.7"/>
    <x v="43"/>
  </r>
  <r>
    <x v="77"/>
    <n v="7.9"/>
    <x v="43"/>
  </r>
  <r>
    <x v="78"/>
    <n v="8.1"/>
    <x v="43"/>
  </r>
  <r>
    <x v="79"/>
    <n v="8.3000000000000007"/>
    <x v="43"/>
  </r>
  <r>
    <x v="80"/>
    <n v="8.6"/>
    <x v="43"/>
  </r>
  <r>
    <x v="81"/>
    <n v="8.9"/>
    <x v="43"/>
  </r>
  <r>
    <x v="82"/>
    <n v="9.1999999999999993"/>
    <x v="43"/>
  </r>
  <r>
    <x v="83"/>
    <n v="9.4"/>
    <x v="43"/>
  </r>
  <r>
    <x v="84"/>
    <n v="9.6"/>
    <x v="43"/>
  </r>
  <r>
    <x v="85"/>
    <n v="9.8000000000000007"/>
    <x v="43"/>
  </r>
  <r>
    <x v="86"/>
    <n v="9.8000000000000007"/>
    <x v="43"/>
  </r>
  <r>
    <x v="87"/>
    <n v="9.8000000000000007"/>
    <x v="43"/>
  </r>
  <r>
    <x v="88"/>
    <n v="9.6"/>
    <x v="43"/>
  </r>
  <r>
    <x v="89"/>
    <n v="9.4"/>
    <x v="43"/>
  </r>
  <r>
    <x v="90"/>
    <n v="9.1999999999999993"/>
    <x v="43"/>
  </r>
  <r>
    <x v="91"/>
    <n v="8.8000000000000007"/>
    <x v="43"/>
  </r>
  <r>
    <x v="92"/>
    <n v="8.5"/>
    <x v="43"/>
  </r>
  <r>
    <x v="93"/>
    <n v="8.1"/>
    <x v="43"/>
  </r>
  <r>
    <x v="94"/>
    <n v="7.8"/>
    <x v="43"/>
  </r>
  <r>
    <x v="95"/>
    <n v="7.5"/>
    <x v="43"/>
  </r>
  <r>
    <x v="96"/>
    <n v="7.3"/>
    <x v="43"/>
  </r>
  <r>
    <x v="97"/>
    <n v="7.1"/>
    <x v="43"/>
  </r>
  <r>
    <x v="98"/>
    <n v="6.9"/>
    <x v="43"/>
  </r>
  <r>
    <x v="99"/>
    <n v="6.7"/>
    <x v="43"/>
  </r>
  <r>
    <x v="100"/>
    <n v="6.5"/>
    <x v="43"/>
  </r>
  <r>
    <x v="101"/>
    <n v="6.4"/>
    <x v="43"/>
  </r>
  <r>
    <x v="102"/>
    <n v="6.3"/>
    <x v="43"/>
  </r>
  <r>
    <x v="103"/>
    <n v="6.3"/>
    <x v="43"/>
  </r>
  <r>
    <x v="104"/>
    <n v="6.3"/>
    <x v="43"/>
  </r>
  <r>
    <x v="105"/>
    <n v="6.3"/>
    <x v="43"/>
  </r>
  <r>
    <x v="106"/>
    <n v="6.4"/>
    <x v="43"/>
  </r>
  <r>
    <x v="107"/>
    <n v="6.3"/>
    <x v="43"/>
  </r>
  <r>
    <x v="108"/>
    <n v="6.3"/>
    <x v="43"/>
  </r>
  <r>
    <x v="109"/>
    <n v="6.2"/>
    <x v="43"/>
  </r>
  <r>
    <x v="110"/>
    <n v="6.2"/>
    <x v="43"/>
  </r>
  <r>
    <x v="111"/>
    <n v="6.2"/>
    <x v="43"/>
  </r>
  <r>
    <x v="112"/>
    <n v="6.1"/>
    <x v="43"/>
  </r>
  <r>
    <x v="113"/>
    <n v="6.1"/>
    <x v="43"/>
  </r>
  <r>
    <x v="114"/>
    <n v="6.1"/>
    <x v="43"/>
  </r>
  <r>
    <x v="115"/>
    <n v="6"/>
    <x v="43"/>
  </r>
  <r>
    <x v="116"/>
    <n v="6"/>
    <x v="43"/>
  </r>
  <r>
    <x v="117"/>
    <n v="5.9"/>
    <x v="43"/>
  </r>
  <r>
    <x v="118"/>
    <n v="5.8"/>
    <x v="43"/>
  </r>
  <r>
    <x v="119"/>
    <n v="5.7"/>
    <x v="43"/>
  </r>
  <r>
    <x v="120"/>
    <n v="5.7"/>
    <x v="43"/>
  </r>
  <r>
    <x v="121"/>
    <n v="5.8"/>
    <x v="43"/>
  </r>
  <r>
    <x v="122"/>
    <n v="5.8"/>
    <x v="43"/>
  </r>
  <r>
    <x v="123"/>
    <n v="5.9"/>
    <x v="43"/>
  </r>
  <r>
    <x v="124"/>
    <n v="6"/>
    <x v="43"/>
  </r>
  <r>
    <x v="125"/>
    <n v="6.1"/>
    <x v="43"/>
  </r>
  <r>
    <x v="126"/>
    <n v="6.2"/>
    <x v="43"/>
  </r>
  <r>
    <x v="127"/>
    <n v="6.3"/>
    <x v="43"/>
  </r>
  <r>
    <x v="128"/>
    <n v="6.4"/>
    <x v="43"/>
  </r>
  <r>
    <x v="129"/>
    <n v="6.5"/>
    <x v="43"/>
  </r>
  <r>
    <x v="130"/>
    <n v="6.6"/>
    <x v="43"/>
  </r>
  <r>
    <x v="131"/>
    <n v="6.6"/>
    <x v="43"/>
  </r>
  <r>
    <x v="132"/>
    <n v="6.7"/>
    <x v="43"/>
  </r>
  <r>
    <x v="133"/>
    <n v="6.7"/>
    <x v="43"/>
  </r>
  <r>
    <x v="134"/>
    <n v="6.7"/>
    <x v="43"/>
  </r>
  <r>
    <x v="135"/>
    <n v="6.6"/>
    <x v="43"/>
  </r>
  <r>
    <x v="136"/>
    <n v="6.5"/>
    <x v="43"/>
  </r>
  <r>
    <x v="137"/>
    <n v="6.3"/>
    <x v="43"/>
  </r>
  <r>
    <x v="138"/>
    <n v="6.2"/>
    <x v="43"/>
  </r>
  <r>
    <x v="139"/>
    <n v="6"/>
    <x v="43"/>
  </r>
  <r>
    <x v="140"/>
    <n v="5.9"/>
    <x v="43"/>
  </r>
  <r>
    <x v="141"/>
    <n v="5.8"/>
    <x v="43"/>
  </r>
  <r>
    <x v="142"/>
    <n v="5.7"/>
    <x v="43"/>
  </r>
  <r>
    <x v="143"/>
    <n v="5.6"/>
    <x v="43"/>
  </r>
  <r>
    <x v="144"/>
    <n v="5.5"/>
    <x v="43"/>
  </r>
  <r>
    <x v="145"/>
    <n v="5.3"/>
    <x v="43"/>
  </r>
  <r>
    <x v="146"/>
    <n v="5.0999999999999996"/>
    <x v="43"/>
  </r>
  <r>
    <x v="147"/>
    <n v="5"/>
    <x v="43"/>
  </r>
  <r>
    <x v="148"/>
    <n v="5"/>
    <x v="43"/>
  </r>
  <r>
    <x v="149"/>
    <n v="4.9000000000000004"/>
    <x v="43"/>
  </r>
  <r>
    <x v="150"/>
    <n v="4.9000000000000004"/>
    <x v="43"/>
  </r>
  <r>
    <x v="151"/>
    <n v="4.9000000000000004"/>
    <x v="43"/>
  </r>
  <r>
    <x v="152"/>
    <n v="4.8"/>
    <x v="43"/>
  </r>
  <r>
    <x v="153"/>
    <n v="4.7"/>
    <x v="43"/>
  </r>
  <r>
    <x v="154"/>
    <n v="4.7"/>
    <x v="43"/>
  </r>
  <r>
    <x v="155"/>
    <n v="4.5999999999999996"/>
    <x v="43"/>
  </r>
  <r>
    <x v="156"/>
    <n v="4.5999999999999996"/>
    <x v="43"/>
  </r>
  <r>
    <x v="157"/>
    <n v="4.5999999999999996"/>
    <x v="43"/>
  </r>
  <r>
    <x v="158"/>
    <n v="4.5999999999999996"/>
    <x v="43"/>
  </r>
  <r>
    <x v="159"/>
    <n v="4.5999999999999996"/>
    <x v="43"/>
  </r>
  <r>
    <x v="160"/>
    <n v="4.5999999999999996"/>
    <x v="43"/>
  </r>
  <r>
    <x v="161"/>
    <n v="4.5999999999999996"/>
    <x v="43"/>
  </r>
  <r>
    <x v="162"/>
    <n v="4.5999999999999996"/>
    <x v="43"/>
  </r>
  <r>
    <x v="163"/>
    <n v="4.5999999999999996"/>
    <x v="43"/>
  </r>
  <r>
    <x v="164"/>
    <n v="4.5999999999999996"/>
    <x v="43"/>
  </r>
  <r>
    <x v="165"/>
    <n v="4.5999999999999996"/>
    <x v="43"/>
  </r>
  <r>
    <x v="166"/>
    <n v="4.5999999999999996"/>
    <x v="43"/>
  </r>
  <r>
    <x v="167"/>
    <n v="4.5"/>
    <x v="43"/>
  </r>
  <r>
    <x v="168"/>
    <n v="4.5"/>
    <x v="43"/>
  </r>
  <r>
    <x v="169"/>
    <n v="4.4000000000000004"/>
    <x v="43"/>
  </r>
  <r>
    <x v="170"/>
    <n v="4.4000000000000004"/>
    <x v="43"/>
  </r>
  <r>
    <x v="171"/>
    <n v="4.4000000000000004"/>
    <x v="43"/>
  </r>
  <r>
    <x v="172"/>
    <n v="4.3"/>
    <x v="43"/>
  </r>
  <r>
    <x v="173"/>
    <n v="4.3"/>
    <x v="43"/>
  </r>
  <r>
    <x v="174"/>
    <n v="4.3"/>
    <x v="43"/>
  </r>
  <r>
    <x v="175"/>
    <n v="4.3"/>
    <x v="43"/>
  </r>
  <r>
    <x v="176"/>
    <n v="4.3"/>
    <x v="43"/>
  </r>
  <r>
    <x v="177"/>
    <n v="4.3"/>
    <x v="43"/>
  </r>
  <r>
    <x v="178"/>
    <n v="4.4000000000000004"/>
    <x v="43"/>
  </r>
  <r>
    <x v="179"/>
    <n v="4.5"/>
    <x v="43"/>
  </r>
  <r>
    <x v="180"/>
    <n v="4.5999999999999996"/>
    <x v="43"/>
  </r>
  <r>
    <x v="181"/>
    <n v="4.5999999999999996"/>
    <x v="43"/>
  </r>
  <r>
    <x v="182"/>
    <n v="4.7"/>
    <x v="43"/>
  </r>
  <r>
    <x v="183"/>
    <n v="4.7"/>
    <x v="43"/>
  </r>
  <r>
    <x v="184"/>
    <n v="4.8"/>
    <x v="43"/>
  </r>
  <r>
    <x v="185"/>
    <n v="4.8"/>
    <x v="43"/>
  </r>
  <r>
    <x v="186"/>
    <n v="4.8"/>
    <x v="43"/>
  </r>
  <r>
    <x v="187"/>
    <n v="4.8"/>
    <x v="43"/>
  </r>
  <r>
    <x v="188"/>
    <n v="4.8"/>
    <x v="43"/>
  </r>
  <r>
    <x v="189"/>
    <n v="4.8"/>
    <x v="43"/>
  </r>
  <r>
    <x v="190"/>
    <n v="4.8"/>
    <x v="43"/>
  </r>
  <r>
    <x v="191"/>
    <n v="4.9000000000000004"/>
    <x v="43"/>
  </r>
  <r>
    <x v="192"/>
    <n v="4.9000000000000004"/>
    <x v="43"/>
  </r>
  <r>
    <x v="193"/>
    <n v="5"/>
    <x v="43"/>
  </r>
  <r>
    <x v="194"/>
    <n v="5"/>
    <x v="43"/>
  </r>
  <r>
    <x v="195"/>
    <n v="5"/>
    <x v="43"/>
  </r>
  <r>
    <x v="196"/>
    <n v="5"/>
    <x v="43"/>
  </r>
  <r>
    <x v="197"/>
    <n v="4.9000000000000004"/>
    <x v="43"/>
  </r>
  <r>
    <x v="198"/>
    <n v="4.9000000000000004"/>
    <x v="43"/>
  </r>
  <r>
    <x v="199"/>
    <n v="4.8"/>
    <x v="43"/>
  </r>
  <r>
    <x v="200"/>
    <n v="4.8"/>
    <x v="43"/>
  </r>
  <r>
    <x v="201"/>
    <n v="4.7"/>
    <x v="43"/>
  </r>
  <r>
    <x v="202"/>
    <n v="4.7"/>
    <x v="43"/>
  </r>
  <r>
    <x v="203"/>
    <n v="4.5999999999999996"/>
    <x v="43"/>
  </r>
  <r>
    <x v="204"/>
    <n v="4.5"/>
    <x v="43"/>
  </r>
  <r>
    <x v="205"/>
    <n v="4.4000000000000004"/>
    <x v="43"/>
  </r>
  <r>
    <x v="206"/>
    <n v="4.3"/>
    <x v="43"/>
  </r>
  <r>
    <x v="207"/>
    <n v="4.2"/>
    <x v="43"/>
  </r>
  <r>
    <x v="208"/>
    <n v="4.2"/>
    <x v="43"/>
  </r>
  <r>
    <x v="209"/>
    <n v="4.0999999999999996"/>
    <x v="43"/>
  </r>
  <r>
    <x v="210"/>
    <n v="4"/>
    <x v="43"/>
  </r>
  <r>
    <x v="211"/>
    <n v="3.9"/>
    <x v="43"/>
  </r>
  <r>
    <x v="212"/>
    <n v="3.8"/>
    <x v="43"/>
  </r>
  <r>
    <x v="213"/>
    <n v="3.8"/>
    <x v="43"/>
  </r>
  <r>
    <x v="214"/>
    <n v="3.7"/>
    <x v="43"/>
  </r>
  <r>
    <x v="215"/>
    <n v="3.7"/>
    <x v="43"/>
  </r>
  <r>
    <x v="216"/>
    <n v="3.7"/>
    <x v="43"/>
  </r>
  <r>
    <x v="217"/>
    <n v="3.7"/>
    <x v="43"/>
  </r>
  <r>
    <x v="218"/>
    <n v="3.7"/>
    <x v="43"/>
  </r>
  <r>
    <x v="219"/>
    <n v="3.7"/>
    <x v="43"/>
  </r>
  <r>
    <x v="220"/>
    <n v="3.7"/>
    <x v="43"/>
  </r>
  <r>
    <x v="221"/>
    <n v="3.7"/>
    <x v="43"/>
  </r>
  <r>
    <x v="222"/>
    <n v="3.8"/>
    <x v="43"/>
  </r>
  <r>
    <x v="223"/>
    <n v="3.8"/>
    <x v="43"/>
  </r>
  <r>
    <x v="224"/>
    <n v="3.8"/>
    <x v="43"/>
  </r>
  <r>
    <x v="225"/>
    <n v="3.8"/>
    <x v="43"/>
  </r>
  <r>
    <x v="226"/>
    <n v="3.8"/>
    <x v="43"/>
  </r>
  <r>
    <x v="227"/>
    <n v="3.7"/>
    <x v="43"/>
  </r>
  <r>
    <x v="228"/>
    <n v="3.6"/>
    <x v="43"/>
  </r>
  <r>
    <x v="229"/>
    <n v="3.6"/>
    <x v="43"/>
  </r>
  <r>
    <x v="230"/>
    <n v="3.5"/>
    <x v="43"/>
  </r>
  <r>
    <x v="231"/>
    <n v="3.5"/>
    <x v="43"/>
  </r>
  <r>
    <x v="232"/>
    <n v="3.5"/>
    <x v="43"/>
  </r>
  <r>
    <x v="233"/>
    <n v="3.5"/>
    <x v="43"/>
  </r>
  <r>
    <x v="234"/>
    <n v="3.4"/>
    <x v="43"/>
  </r>
  <r>
    <x v="235"/>
    <n v="3.4"/>
    <x v="43"/>
  </r>
  <r>
    <x v="236"/>
    <n v="3.4"/>
    <x v="43"/>
  </r>
  <r>
    <x v="237"/>
    <n v="3.3"/>
    <x v="43"/>
  </r>
  <r>
    <x v="238"/>
    <n v="3.3"/>
    <x v="43"/>
  </r>
  <r>
    <x v="239"/>
    <n v="3.3"/>
    <x v="43"/>
  </r>
  <r>
    <x v="240"/>
    <n v="3.4"/>
    <x v="43"/>
  </r>
  <r>
    <x v="241"/>
    <n v="3.4"/>
    <x v="43"/>
  </r>
  <r>
    <x v="242"/>
    <n v="3.4"/>
    <x v="43"/>
  </r>
  <r>
    <x v="243"/>
    <n v="3.4"/>
    <x v="43"/>
  </r>
  <r>
    <x v="244"/>
    <n v="3.4"/>
    <x v="43"/>
  </r>
  <r>
    <x v="245"/>
    <n v="3.3"/>
    <x v="43"/>
  </r>
  <r>
    <x v="246"/>
    <n v="3.3"/>
    <x v="43"/>
  </r>
  <r>
    <x v="247"/>
    <n v="3.3"/>
    <x v="43"/>
  </r>
  <r>
    <x v="248"/>
    <n v="3.4"/>
    <x v="43"/>
  </r>
  <r>
    <x v="249"/>
    <n v="3.4"/>
    <x v="43"/>
  </r>
  <r>
    <x v="250"/>
    <n v="3.4"/>
    <x v="43"/>
  </r>
  <r>
    <x v="251"/>
    <n v="3.4"/>
    <x v="43"/>
  </r>
  <r>
    <x v="252"/>
    <n v="3.3"/>
    <x v="43"/>
  </r>
  <r>
    <x v="253"/>
    <n v="3.3"/>
    <x v="43"/>
  </r>
  <r>
    <x v="254"/>
    <n v="3.2"/>
    <x v="43"/>
  </r>
  <r>
    <x v="255"/>
    <n v="3.1"/>
    <x v="43"/>
  </r>
  <r>
    <x v="256"/>
    <n v="3.1"/>
    <x v="43"/>
  </r>
  <r>
    <x v="257"/>
    <n v="3.1"/>
    <x v="43"/>
  </r>
  <r>
    <x v="258"/>
    <n v="3.1"/>
    <x v="43"/>
  </r>
  <r>
    <x v="259"/>
    <n v="3.1"/>
    <x v="43"/>
  </r>
  <r>
    <x v="260"/>
    <n v="3.1"/>
    <x v="43"/>
  </r>
  <r>
    <x v="261"/>
    <n v="3.1"/>
    <x v="43"/>
  </r>
  <r>
    <x v="262"/>
    <n v="3.2"/>
    <x v="43"/>
  </r>
  <r>
    <x v="263"/>
    <n v="3.3"/>
    <x v="43"/>
  </r>
  <r>
    <x v="264"/>
    <n v="3.4"/>
    <x v="43"/>
  </r>
  <r>
    <x v="265"/>
    <n v="3.4"/>
    <x v="43"/>
  </r>
  <r>
    <x v="266"/>
    <n v="3.5"/>
    <x v="43"/>
  </r>
  <r>
    <x v="267"/>
    <n v="3.6"/>
    <x v="43"/>
  </r>
  <r>
    <x v="268"/>
    <n v="3.6"/>
    <x v="43"/>
  </r>
  <r>
    <x v="269"/>
    <n v="3.6"/>
    <x v="43"/>
  </r>
  <r>
    <x v="270"/>
    <n v="3.6"/>
    <x v="43"/>
  </r>
  <r>
    <x v="271"/>
    <n v="3.6"/>
    <x v="43"/>
  </r>
  <r>
    <x v="272"/>
    <n v="3.6"/>
    <x v="43"/>
  </r>
  <r>
    <x v="273"/>
    <n v="3.6"/>
    <x v="43"/>
  </r>
  <r>
    <x v="274"/>
    <n v="3.6"/>
    <x v="43"/>
  </r>
  <r>
    <x v="275"/>
    <n v="3.6"/>
    <x v="43"/>
  </r>
  <r>
    <x v="276"/>
    <n v="3.6"/>
    <x v="43"/>
  </r>
  <r>
    <x v="277"/>
    <n v="3.6"/>
    <x v="43"/>
  </r>
  <r>
    <x v="278"/>
    <n v="3.6"/>
    <x v="43"/>
  </r>
  <r>
    <x v="279"/>
    <n v="3.6"/>
    <x v="43"/>
  </r>
  <r>
    <x v="280"/>
    <n v="3.6"/>
    <x v="43"/>
  </r>
  <r>
    <x v="281"/>
    <n v="3.6"/>
    <x v="43"/>
  </r>
  <r>
    <x v="282"/>
    <n v="3.6"/>
    <x v="43"/>
  </r>
  <r>
    <x v="283"/>
    <n v="3.5"/>
    <x v="43"/>
  </r>
  <r>
    <x v="284"/>
    <n v="3.5"/>
    <x v="43"/>
  </r>
  <r>
    <x v="285"/>
    <n v="3.4"/>
    <x v="43"/>
  </r>
  <r>
    <x v="286"/>
    <n v="3.3"/>
    <x v="43"/>
  </r>
  <r>
    <x v="287"/>
    <n v="3.2"/>
    <x v="43"/>
  </r>
  <r>
    <x v="288"/>
    <n v="3.1"/>
    <x v="43"/>
  </r>
  <r>
    <x v="289"/>
    <n v="3.1"/>
    <x v="43"/>
  </r>
  <r>
    <x v="290"/>
    <n v="3.1"/>
    <x v="43"/>
  </r>
  <r>
    <x v="291"/>
    <n v="3.2"/>
    <x v="43"/>
  </r>
  <r>
    <x v="292"/>
    <n v="3.2"/>
    <x v="43"/>
  </r>
  <r>
    <x v="293"/>
    <n v="3.3"/>
    <x v="43"/>
  </r>
  <r>
    <x v="294"/>
    <n v="3.3"/>
    <x v="43"/>
  </r>
  <r>
    <x v="295"/>
    <n v="3.4"/>
    <x v="43"/>
  </r>
  <r>
    <x v="296"/>
    <n v="3.5"/>
    <x v="43"/>
  </r>
  <r>
    <x v="297"/>
    <n v="3.5"/>
    <x v="43"/>
  </r>
  <r>
    <x v="298"/>
    <n v="3.6"/>
    <x v="43"/>
  </r>
  <r>
    <x v="299"/>
    <n v="3.7"/>
    <x v="43"/>
  </r>
  <r>
    <x v="300"/>
    <n v="3.8"/>
    <x v="43"/>
  </r>
  <r>
    <x v="301"/>
    <n v="3.9"/>
    <x v="43"/>
  </r>
  <r>
    <x v="302"/>
    <n v="3.9"/>
    <x v="43"/>
  </r>
  <r>
    <x v="303"/>
    <n v="4"/>
    <x v="43"/>
  </r>
  <r>
    <x v="304"/>
    <n v="4.0999999999999996"/>
    <x v="43"/>
  </r>
  <r>
    <x v="305"/>
    <n v="4.2"/>
    <x v="43"/>
  </r>
  <r>
    <x v="306"/>
    <n v="4.4000000000000004"/>
    <x v="43"/>
  </r>
  <r>
    <x v="307"/>
    <n v="4.5"/>
    <x v="43"/>
  </r>
  <r>
    <x v="308"/>
    <n v="4.7"/>
    <x v="43"/>
  </r>
  <r>
    <x v="309"/>
    <n v="4.9000000000000004"/>
    <x v="43"/>
  </r>
  <r>
    <x v="310"/>
    <n v="5"/>
    <x v="43"/>
  </r>
  <r>
    <x v="311"/>
    <n v="5.2"/>
    <x v="43"/>
  </r>
  <r>
    <x v="312"/>
    <n v="5.3"/>
    <x v="43"/>
  </r>
  <r>
    <x v="313"/>
    <n v="5.4"/>
    <x v="43"/>
  </r>
  <r>
    <x v="314"/>
    <n v="5.5"/>
    <x v="43"/>
  </r>
  <r>
    <x v="315"/>
    <n v="5.6"/>
    <x v="43"/>
  </r>
  <r>
    <x v="316"/>
    <n v="5.7"/>
    <x v="43"/>
  </r>
  <r>
    <x v="317"/>
    <n v="5.7"/>
    <x v="43"/>
  </r>
  <r>
    <x v="318"/>
    <n v="5.7"/>
    <x v="43"/>
  </r>
  <r>
    <x v="319"/>
    <n v="5.8"/>
    <x v="43"/>
  </r>
  <r>
    <x v="320"/>
    <n v="5.8"/>
    <x v="43"/>
  </r>
  <r>
    <x v="321"/>
    <n v="5.8"/>
    <x v="43"/>
  </r>
  <r>
    <x v="322"/>
    <n v="5.9"/>
    <x v="43"/>
  </r>
  <r>
    <x v="323"/>
    <n v="5.8"/>
    <x v="43"/>
  </r>
  <r>
    <x v="324"/>
    <n v="5.8"/>
    <x v="43"/>
  </r>
  <r>
    <x v="325"/>
    <n v="5.8"/>
    <x v="43"/>
  </r>
  <r>
    <x v="326"/>
    <n v="5.7"/>
    <x v="43"/>
  </r>
  <r>
    <x v="327"/>
    <n v="5.7"/>
    <x v="43"/>
  </r>
  <r>
    <x v="328"/>
    <n v="5.6"/>
    <x v="43"/>
  </r>
  <r>
    <x v="329"/>
    <n v="5.6"/>
    <x v="43"/>
  </r>
  <r>
    <x v="330"/>
    <n v="5.6"/>
    <x v="43"/>
  </r>
  <r>
    <x v="331"/>
    <n v="5.5"/>
    <x v="43"/>
  </r>
  <r>
    <x v="332"/>
    <n v="5.5"/>
    <x v="43"/>
  </r>
  <r>
    <x v="333"/>
    <n v="5.4"/>
    <x v="43"/>
  </r>
  <r>
    <x v="334"/>
    <n v="5.4"/>
    <x v="43"/>
  </r>
  <r>
    <x v="335"/>
    <n v="5.3"/>
    <x v="43"/>
  </r>
  <r>
    <x v="336"/>
    <n v="5.3"/>
    <x v="43"/>
  </r>
  <r>
    <x v="337"/>
    <n v="5.3"/>
    <x v="43"/>
  </r>
  <r>
    <x v="338"/>
    <n v="5.3"/>
    <x v="43"/>
  </r>
  <r>
    <x v="339"/>
    <n v="5.2"/>
    <x v="43"/>
  </r>
  <r>
    <x v="340"/>
    <n v="5.2"/>
    <x v="43"/>
  </r>
  <r>
    <x v="341"/>
    <n v="5.0999999999999996"/>
    <x v="43"/>
  </r>
  <r>
    <x v="342"/>
    <n v="5"/>
    <x v="43"/>
  </r>
  <r>
    <x v="343"/>
    <n v="4.9000000000000004"/>
    <x v="43"/>
  </r>
  <r>
    <x v="344"/>
    <n v="4.8"/>
    <x v="43"/>
  </r>
  <r>
    <x v="345"/>
    <n v="4.7"/>
    <x v="43"/>
  </r>
  <r>
    <x v="346"/>
    <n v="4.5999999999999996"/>
    <x v="43"/>
  </r>
  <r>
    <x v="347"/>
    <n v="4.5999999999999996"/>
    <x v="43"/>
  </r>
  <r>
    <x v="348"/>
    <n v="4.5"/>
    <x v="43"/>
  </r>
  <r>
    <x v="349"/>
    <n v="4.5"/>
    <x v="43"/>
  </r>
  <r>
    <x v="350"/>
    <n v="4.4000000000000004"/>
    <x v="43"/>
  </r>
  <r>
    <x v="351"/>
    <n v="4.3"/>
    <x v="43"/>
  </r>
  <r>
    <x v="352"/>
    <n v="4.2"/>
    <x v="43"/>
  </r>
  <r>
    <x v="353"/>
    <n v="4.0999999999999996"/>
    <x v="43"/>
  </r>
  <r>
    <x v="354"/>
    <n v="4"/>
    <x v="43"/>
  </r>
  <r>
    <x v="355"/>
    <n v="3.9"/>
    <x v="43"/>
  </r>
  <r>
    <x v="356"/>
    <n v="3.8"/>
    <x v="43"/>
  </r>
  <r>
    <x v="357"/>
    <n v="3.7"/>
    <x v="43"/>
  </r>
  <r>
    <x v="358"/>
    <n v="3.6"/>
    <x v="43"/>
  </r>
  <r>
    <x v="359"/>
    <n v="3.5"/>
    <x v="43"/>
  </r>
  <r>
    <x v="360"/>
    <n v="3.4"/>
    <x v="43"/>
  </r>
  <r>
    <x v="361"/>
    <n v="3.3"/>
    <x v="43"/>
  </r>
  <r>
    <x v="362"/>
    <n v="3.2"/>
    <x v="43"/>
  </r>
  <r>
    <x v="363"/>
    <n v="3.1"/>
    <x v="43"/>
  </r>
  <r>
    <x v="364"/>
    <n v="3"/>
    <x v="43"/>
  </r>
  <r>
    <x v="365"/>
    <n v="2.9"/>
    <x v="43"/>
  </r>
  <r>
    <x v="366"/>
    <n v="2.8"/>
    <x v="43"/>
  </r>
  <r>
    <x v="367"/>
    <n v="2.7"/>
    <x v="43"/>
  </r>
  <r>
    <x v="368"/>
    <n v="2.6"/>
    <x v="43"/>
  </r>
  <r>
    <x v="369"/>
    <n v="2.5"/>
    <x v="43"/>
  </r>
  <r>
    <x v="370"/>
    <n v="2.5"/>
    <x v="43"/>
  </r>
  <r>
    <x v="371"/>
    <n v="2.4"/>
    <x v="43"/>
  </r>
  <r>
    <x v="372"/>
    <n v="2.4"/>
    <x v="43"/>
  </r>
  <r>
    <x v="373"/>
    <n v="2.4"/>
    <x v="43"/>
  </r>
  <r>
    <x v="374"/>
    <n v="2.4"/>
    <x v="43"/>
  </r>
  <r>
    <x v="375"/>
    <n v="2.4"/>
    <x v="43"/>
  </r>
  <r>
    <x v="376"/>
    <n v="2.5"/>
    <x v="43"/>
  </r>
  <r>
    <x v="377"/>
    <n v="2.5"/>
    <x v="43"/>
  </r>
  <r>
    <x v="378"/>
    <n v="2.5"/>
    <x v="43"/>
  </r>
  <r>
    <x v="379"/>
    <n v="2.6"/>
    <x v="43"/>
  </r>
  <r>
    <x v="380"/>
    <n v="2.7"/>
    <x v="43"/>
  </r>
  <r>
    <x v="381"/>
    <n v="2.7"/>
    <x v="43"/>
  </r>
  <r>
    <x v="382"/>
    <n v="2.8"/>
    <x v="43"/>
  </r>
  <r>
    <x v="383"/>
    <n v="2.8"/>
    <x v="43"/>
  </r>
  <r>
    <x v="384"/>
    <n v="2.8"/>
    <x v="43"/>
  </r>
  <r>
    <x v="385"/>
    <n v="2.9"/>
    <x v="43"/>
  </r>
  <r>
    <x v="386"/>
    <n v="2.9"/>
    <x v="43"/>
  </r>
  <r>
    <x v="387"/>
    <n v="3"/>
    <x v="43"/>
  </r>
  <r>
    <x v="388"/>
    <n v="3"/>
    <x v="43"/>
  </r>
  <r>
    <x v="389"/>
    <n v="3.1"/>
    <x v="43"/>
  </r>
  <r>
    <x v="390"/>
    <n v="3.2"/>
    <x v="43"/>
  </r>
  <r>
    <x v="391"/>
    <n v="3.3"/>
    <x v="43"/>
  </r>
  <r>
    <x v="392"/>
    <n v="3.4"/>
    <x v="43"/>
  </r>
  <r>
    <x v="393"/>
    <n v="3.5"/>
    <x v="43"/>
  </r>
  <r>
    <x v="394"/>
    <n v="3.6"/>
    <x v="43"/>
  </r>
  <r>
    <x v="395"/>
    <n v="5.4"/>
    <x v="43"/>
  </r>
  <r>
    <x v="396"/>
    <n v="6.3"/>
    <x v="43"/>
  </r>
  <r>
    <x v="397"/>
    <n v="6.9"/>
    <x v="43"/>
  </r>
  <r>
    <x v="398"/>
    <n v="7.2"/>
    <x v="43"/>
  </r>
  <r>
    <x v="399"/>
    <n v="7.3"/>
    <x v="43"/>
  </r>
  <r>
    <x v="400"/>
    <n v="7.5"/>
    <x v="43"/>
  </r>
  <r>
    <x v="401"/>
    <n v="7.7"/>
    <x v="43"/>
  </r>
  <r>
    <x v="402"/>
    <n v="7.8"/>
    <x v="43"/>
  </r>
  <r>
    <x v="403"/>
    <n v="8"/>
    <x v="43"/>
  </r>
  <r>
    <x v="404"/>
    <n v="8.1"/>
    <x v="43"/>
  </r>
  <r>
    <x v="405"/>
    <n v="8.1999999999999993"/>
    <x v="43"/>
  </r>
  <r>
    <x v="406"/>
    <n v="8.1999999999999993"/>
    <x v="43"/>
  </r>
  <r>
    <x v="407"/>
    <n v="8.3000000000000007"/>
    <x v="43"/>
  </r>
  <r>
    <x v="408"/>
    <n v="8.4"/>
    <x v="43"/>
  </r>
  <r>
    <x v="409"/>
    <n v="8.4"/>
    <x v="43"/>
  </r>
  <r>
    <x v="410"/>
    <n v="8.4"/>
    <x v="43"/>
  </r>
  <r>
    <x v="411"/>
    <n v="8.4"/>
    <x v="43"/>
  </r>
  <r>
    <x v="412"/>
    <n v="8.3000000000000007"/>
    <x v="43"/>
  </r>
  <r>
    <x v="413"/>
    <n v="8.1999999999999993"/>
    <x v="43"/>
  </r>
  <r>
    <x v="414"/>
    <n v="8.1999999999999993"/>
    <x v="43"/>
  </r>
  <r>
    <x v="415"/>
    <n v="8.1999999999999993"/>
    <x v="43"/>
  </r>
  <r>
    <x v="416"/>
    <n v="8.1999999999999993"/>
    <x v="43"/>
  </r>
  <r>
    <x v="417"/>
    <n v="8.1"/>
    <x v="43"/>
  </r>
  <r>
    <x v="418"/>
    <n v="8.1999999999999993"/>
    <x v="43"/>
  </r>
  <r>
    <x v="419"/>
    <n v="8.1"/>
    <x v="43"/>
  </r>
  <r>
    <x v="420"/>
    <n v="8"/>
    <x v="43"/>
  </r>
  <r>
    <x v="421"/>
    <n v="7.9"/>
    <x v="43"/>
  </r>
  <r>
    <x v="422"/>
    <n v="7.9"/>
    <x v="43"/>
  </r>
  <r>
    <x v="423"/>
    <n v="7.9"/>
    <x v="43"/>
  </r>
  <r>
    <x v="424"/>
    <n v="7.9"/>
    <x v="43"/>
  </r>
  <r>
    <x v="425"/>
    <n v="7.9"/>
    <x v="43"/>
  </r>
  <r>
    <x v="426"/>
    <n v="7.6"/>
    <x v="43"/>
  </r>
  <r>
    <x v="427"/>
    <n v="7.2"/>
    <x v="43"/>
  </r>
  <r>
    <x v="428"/>
    <n v="6.7"/>
    <x v="43"/>
  </r>
  <r>
    <x v="429"/>
    <n v="6.3"/>
    <x v="43"/>
  </r>
  <r>
    <x v="430"/>
    <n v="5.8"/>
    <x v="43"/>
  </r>
  <r>
    <x v="431"/>
    <n v="5.5"/>
    <x v="43"/>
  </r>
  <r>
    <x v="432"/>
    <n v="5.3"/>
    <x v="43"/>
  </r>
  <r>
    <x v="433"/>
    <n v="4.7"/>
    <x v="43"/>
  </r>
  <r>
    <x v="434"/>
    <n v="4.8"/>
    <x v="43"/>
  </r>
  <r>
    <x v="435"/>
    <n v="4.8"/>
    <x v="43"/>
  </r>
  <r>
    <x v="436"/>
    <n v="4.8"/>
    <x v="43"/>
  </r>
  <r>
    <x v="437"/>
    <n v="4.8"/>
    <x v="43"/>
  </r>
  <r>
    <x v="438"/>
    <n v="4.8"/>
    <x v="43"/>
  </r>
  <r>
    <x v="439"/>
    <n v="4.7"/>
    <x v="43"/>
  </r>
  <r>
    <x v="440"/>
    <n v="4.7"/>
    <x v="43"/>
  </r>
  <r>
    <x v="441"/>
    <n v="4.5999999999999996"/>
    <x v="43"/>
  </r>
  <r>
    <x v="442"/>
    <n v="4.5999999999999996"/>
    <x v="43"/>
  </r>
  <r>
    <x v="443"/>
    <n v="4.5"/>
    <x v="43"/>
  </r>
  <r>
    <x v="444"/>
    <n v="4.5"/>
    <x v="43"/>
  </r>
  <r>
    <x v="445"/>
    <n v="4.4000000000000004"/>
    <x v="43"/>
  </r>
  <r>
    <x v="446"/>
    <n v="4.4000000000000004"/>
    <x v="43"/>
  </r>
  <r>
    <x v="447"/>
    <n v="4.3"/>
    <x v="43"/>
  </r>
  <r>
    <x v="448"/>
    <n v="4.3"/>
    <x v="43"/>
  </r>
  <r>
    <x v="449"/>
    <n v="4.2"/>
    <x v="43"/>
  </r>
  <r>
    <x v="450"/>
    <n v="4.2"/>
    <x v="43"/>
  </r>
  <r>
    <x v="451"/>
    <n v="4.0999999999999996"/>
    <x v="43"/>
  </r>
  <r>
    <x v="452"/>
    <n v="4.0999999999999996"/>
    <x v="43"/>
  </r>
  <r>
    <x v="453"/>
    <n v="4"/>
    <x v="43"/>
  </r>
  <r>
    <x v="454"/>
    <n v="3.9"/>
    <x v="43"/>
  </r>
  <r>
    <x v="455"/>
    <n v="3.9"/>
    <x v="43"/>
  </r>
  <r>
    <x v="456"/>
    <n v="3.8"/>
    <x v="43"/>
  </r>
  <r>
    <x v="457"/>
    <n v="3.7"/>
    <x v="43"/>
  </r>
  <r>
    <x v="458"/>
    <n v="3.7"/>
    <x v="43"/>
  </r>
  <r>
    <x v="459"/>
    <n v="3.6"/>
    <x v="43"/>
  </r>
  <r>
    <x v="460"/>
    <n v="3.6"/>
    <x v="43"/>
  </r>
  <r>
    <x v="461"/>
    <n v="3.6"/>
    <x v="43"/>
  </r>
  <r>
    <x v="462"/>
    <n v="3.6"/>
    <x v="43"/>
  </r>
  <r>
    <x v="463"/>
    <n v="3.6"/>
    <x v="43"/>
  </r>
  <r>
    <x v="464"/>
    <n v="3.6"/>
    <x v="43"/>
  </r>
  <r>
    <x v="465"/>
    <n v="3.6"/>
    <x v="43"/>
  </r>
  <r>
    <x v="466"/>
    <n v="3.6"/>
    <x v="43"/>
  </r>
  <r>
    <x v="467"/>
    <n v="3.5"/>
    <x v="43"/>
  </r>
  <r>
    <x v="468"/>
    <n v="3.5"/>
    <x v="43"/>
  </r>
  <r>
    <x v="469"/>
    <n v="3.5"/>
    <x v="43"/>
  </r>
  <r>
    <x v="470"/>
    <n v="3.5"/>
    <x v="43"/>
  </r>
  <r>
    <x v="471"/>
    <n v="3.5"/>
    <x v="43"/>
  </r>
  <r>
    <x v="472"/>
    <n v="3.5"/>
    <x v="43"/>
  </r>
  <r>
    <x v="473"/>
    <n v="3.5"/>
    <x v="43"/>
  </r>
  <r>
    <x v="474"/>
    <n v="3.5"/>
    <x v="43"/>
  </r>
  <r>
    <x v="475"/>
    <n v="3.5"/>
    <x v="43"/>
  </r>
  <r>
    <x v="476"/>
    <n v="3.5"/>
    <x v="43"/>
  </r>
  <r>
    <x v="477"/>
    <n v="3.5"/>
    <x v="43"/>
  </r>
  <r>
    <x v="478"/>
    <n v="3.5"/>
    <x v="43"/>
  </r>
  <r>
    <x v="479"/>
    <n v="3.5"/>
    <x v="43"/>
  </r>
  <r>
    <x v="480"/>
    <n v="3.5"/>
    <x v="43"/>
  </r>
  <r>
    <x v="481"/>
    <n v="3.5"/>
    <x v="43"/>
  </r>
  <r>
    <x v="482"/>
    <n v="3.5"/>
    <x v="43"/>
  </r>
  <r>
    <x v="483"/>
    <n v="3.4"/>
    <x v="43"/>
  </r>
  <r>
    <x v="484"/>
    <n v="3.4"/>
    <x v="43"/>
  </r>
  <r>
    <x v="485"/>
    <n v="3.3"/>
    <x v="43"/>
  </r>
  <r>
    <x v="486"/>
    <n v="3.3"/>
    <x v="43"/>
  </r>
  <r>
    <x v="487"/>
    <n v="3.3"/>
    <x v="43"/>
  </r>
  <r>
    <x v="488"/>
    <n v="3.2"/>
    <x v="43"/>
  </r>
  <r>
    <x v="489"/>
    <n v="3.2"/>
    <x v="43"/>
  </r>
  <r>
    <x v="490"/>
    <n v="3.2"/>
    <x v="43"/>
  </r>
  <r>
    <x v="491"/>
    <n v="3.2"/>
    <x v="43"/>
  </r>
  <r>
    <x v="492"/>
    <n v="3.2"/>
    <x v="43"/>
  </r>
  <r>
    <x v="493"/>
    <n v="3.2"/>
    <x v="43"/>
  </r>
  <r>
    <x v="494"/>
    <n v="3.2"/>
    <x v="43"/>
  </r>
  <r>
    <x v="495"/>
    <n v="3.2"/>
    <x v="43"/>
  </r>
  <r>
    <x v="496"/>
    <n v="3.2"/>
    <x v="43"/>
  </r>
  <r>
    <x v="497"/>
    <n v="3.2"/>
    <x v="43"/>
  </r>
  <r>
    <x v="498"/>
    <n v="3.2"/>
    <x v="43"/>
  </r>
  <r>
    <x v="499"/>
    <n v="3.1"/>
    <x v="43"/>
  </r>
  <r>
    <x v="500"/>
    <n v="3.1"/>
    <x v="43"/>
  </r>
  <r>
    <x v="501"/>
    <n v="3.1"/>
    <x v="43"/>
  </r>
  <r>
    <x v="502"/>
    <n v="3.1"/>
    <x v="43"/>
  </r>
  <r>
    <x v="503"/>
    <n v="3.1"/>
    <x v="43"/>
  </r>
  <r>
    <x v="504"/>
    <n v="3"/>
    <x v="43"/>
  </r>
  <r>
    <x v="505"/>
    <n v="3"/>
    <x v="43"/>
  </r>
  <r>
    <x v="506"/>
    <n v="3"/>
    <x v="43"/>
  </r>
  <r>
    <x v="507"/>
    <n v="2.9"/>
    <x v="43"/>
  </r>
  <r>
    <x v="508"/>
    <n v="2.9"/>
    <x v="43"/>
  </r>
  <r>
    <x v="509"/>
    <n v="2.9"/>
    <x v="43"/>
  </r>
  <r>
    <x v="510"/>
    <n v="2.9"/>
    <x v="43"/>
  </r>
  <r>
    <x v="511"/>
    <n v="2.9"/>
    <x v="43"/>
  </r>
  <r>
    <x v="512"/>
    <n v="2.9"/>
    <x v="43"/>
  </r>
  <r>
    <x v="513"/>
    <n v="2.9"/>
    <x v="43"/>
  </r>
  <r>
    <x v="514"/>
    <n v="2.9"/>
    <x v="43"/>
  </r>
  <r>
    <x v="515"/>
    <n v="2.8"/>
    <x v="43"/>
  </r>
  <r>
    <x v="516"/>
    <n v="2.8"/>
    <x v="43"/>
  </r>
  <r>
    <x v="517"/>
    <n v="2.7"/>
    <x v="43"/>
  </r>
  <r>
    <x v="518"/>
    <n v="2.7"/>
    <x v="43"/>
  </r>
  <r>
    <x v="519"/>
    <n v="2.6"/>
    <x v="43"/>
  </r>
  <r>
    <x v="520"/>
    <n v="2.6"/>
    <x v="43"/>
  </r>
  <r>
    <x v="521"/>
    <n v="2.5"/>
    <x v="43"/>
  </r>
  <r>
    <x v="522"/>
    <n v="2.5"/>
    <x v="43"/>
  </r>
  <r>
    <x v="523"/>
    <n v="2.5"/>
    <x v="43"/>
  </r>
  <r>
    <x v="524"/>
    <n v="2.4"/>
    <x v="43"/>
  </r>
  <r>
    <x v="525"/>
    <n v="2.4"/>
    <x v="43"/>
  </r>
  <r>
    <x v="526"/>
    <n v="2.4"/>
    <x v="43"/>
  </r>
  <r>
    <x v="527"/>
    <n v="2.4"/>
    <x v="43"/>
  </r>
  <r>
    <x v="528"/>
    <n v="2.5"/>
    <x v="43"/>
  </r>
  <r>
    <x v="529"/>
    <n v="2.5"/>
    <x v="43"/>
  </r>
  <r>
    <x v="530"/>
    <n v="2.5"/>
    <x v="43"/>
  </r>
  <r>
    <x v="531"/>
    <n v="10"/>
    <x v="43"/>
  </r>
  <r>
    <x v="532"/>
    <n v="7.7"/>
    <x v="43"/>
  </r>
  <r>
    <x v="533"/>
    <n v="6.4"/>
    <x v="43"/>
  </r>
  <r>
    <x v="534"/>
    <n v="5.7"/>
    <x v="43"/>
  </r>
  <r>
    <x v="535"/>
    <n v="4.8"/>
    <x v="43"/>
  </r>
  <r>
    <x v="536"/>
    <n v="4.5"/>
    <x v="43"/>
  </r>
  <r>
    <x v="537"/>
    <n v="4"/>
    <x v="43"/>
  </r>
  <r>
    <x v="538"/>
    <n v="3.8"/>
    <x v="43"/>
  </r>
  <r>
    <x v="539"/>
    <n v="3.6"/>
    <x v="43"/>
  </r>
  <r>
    <x v="540"/>
    <n v="3.4"/>
    <x v="43"/>
  </r>
  <r>
    <x v="541"/>
    <n v="3.3"/>
    <x v="43"/>
  </r>
  <r>
    <x v="542"/>
    <n v="3.1"/>
    <x v="43"/>
  </r>
  <r>
    <x v="543"/>
    <n v="3"/>
    <x v="43"/>
  </r>
  <r>
    <x v="544"/>
    <n v="2.9"/>
    <x v="43"/>
  </r>
  <r>
    <x v="545"/>
    <n v="2.8"/>
    <x v="43"/>
  </r>
  <r>
    <x v="546"/>
    <n v="2.7"/>
    <x v="43"/>
  </r>
  <r>
    <x v="547"/>
    <n v="2.6"/>
    <x v="43"/>
  </r>
  <r>
    <x v="548"/>
    <n v="2.4"/>
    <x v="43"/>
  </r>
  <r>
    <x v="549"/>
    <n v="2.4"/>
    <x v="43"/>
  </r>
  <r>
    <x v="550"/>
    <n v="2.2999999999999998"/>
    <x v="43"/>
  </r>
  <r>
    <x v="551"/>
    <n v="2.2000000000000002"/>
    <x v="43"/>
  </r>
  <r>
    <x v="552"/>
    <n v="2.2000000000000002"/>
    <x v="43"/>
  </r>
  <r>
    <x v="553"/>
    <n v="2.2999999999999998"/>
    <x v="43"/>
  </r>
  <r>
    <x v="554"/>
    <n v="2.2999999999999998"/>
    <x v="43"/>
  </r>
  <r>
    <x v="555"/>
    <n v="2.2999999999999998"/>
    <x v="43"/>
  </r>
  <r>
    <x v="556"/>
    <n v="2.2999999999999998"/>
    <x v="43"/>
  </r>
  <r>
    <x v="557"/>
    <n v="2.2999999999999998"/>
    <x v="43"/>
  </r>
  <r>
    <x v="558"/>
    <n v="2.4"/>
    <x v="43"/>
  </r>
  <r>
    <x v="559"/>
    <n v="2.4"/>
    <x v="43"/>
  </r>
  <r>
    <x v="560"/>
    <n v="2.5"/>
    <x v="43"/>
  </r>
  <r>
    <x v="561"/>
    <n v="2.5"/>
    <x v="43"/>
  </r>
  <r>
    <x v="562"/>
    <n v="2.5"/>
    <x v="43"/>
  </r>
  <r>
    <x v="563"/>
    <n v="2.6"/>
    <x v="43"/>
  </r>
  <r>
    <x v="564"/>
    <n v="2.6"/>
    <x v="43"/>
  </r>
  <r>
    <x v="565"/>
    <n v="2.6"/>
    <x v="43"/>
  </r>
  <r>
    <x v="566"/>
    <n v="2.6"/>
    <x v="43"/>
  </r>
  <r>
    <x v="567"/>
    <n v="2.6"/>
    <x v="43"/>
  </r>
  <r>
    <x v="568"/>
    <n v="2.6"/>
    <x v="43"/>
  </r>
  <r>
    <x v="569"/>
    <n v="2.6"/>
    <x v="43"/>
  </r>
  <r>
    <x v="570"/>
    <n v="2.7"/>
    <x v="43"/>
  </r>
  <r>
    <x v="571"/>
    <n v="2.8"/>
    <x v="43"/>
  </r>
  <r>
    <x v="572"/>
    <n v="2.8"/>
    <x v="43"/>
  </r>
  <r>
    <x v="573"/>
    <n v="2.9"/>
    <x v="43"/>
  </r>
  <r>
    <x v="574"/>
    <n v="2.9"/>
    <x v="43"/>
  </r>
  <r>
    <x v="575"/>
    <n v="3"/>
    <x v="43"/>
  </r>
  <r>
    <x v="576"/>
    <n v="3"/>
    <x v="43"/>
  </r>
  <r>
    <x v="577"/>
    <n v="3.1"/>
    <x v="43"/>
  </r>
  <r>
    <x v="578"/>
    <n v="3.1"/>
    <x v="43"/>
  </r>
  <r>
    <x v="579"/>
    <n v="3.2"/>
    <x v="43"/>
  </r>
  <r>
    <x v="580"/>
    <n v="3.3"/>
    <x v="43"/>
  </r>
  <r>
    <x v="581"/>
    <n v="3.3"/>
    <x v="43"/>
  </r>
  <r>
    <x v="582"/>
    <n v="3.4"/>
    <x v="43"/>
  </r>
  <r>
    <x v="583"/>
    <n v="3.4"/>
    <x v="43"/>
  </r>
  <r>
    <x v="584"/>
    <n v="3.4"/>
    <x v="43"/>
  </r>
  <r>
    <x v="585"/>
    <n v="3.4"/>
    <x v="43"/>
  </r>
  <r>
    <x v="586"/>
    <n v="3.3"/>
    <x v="43"/>
  </r>
  <r>
    <x v="587"/>
    <n v="3.3"/>
    <x v="43"/>
  </r>
  <r>
    <x v="588"/>
    <n v="3.3"/>
    <x v="43"/>
  </r>
  <r>
    <x v="589"/>
    <n v="3.4"/>
    <x v="43"/>
  </r>
  <r>
    <x v="590"/>
    <n v="3.4"/>
    <x v="43"/>
  </r>
  <r>
    <x v="591"/>
    <n v="3.4"/>
    <x v="43"/>
  </r>
  <r>
    <x v="592"/>
    <n v="3.5"/>
    <x v="43"/>
  </r>
  <r>
    <x v="593"/>
    <n v="3.5"/>
    <x v="43"/>
  </r>
  <r>
    <x v="594"/>
    <n v="3.5"/>
    <x v="43"/>
  </r>
  <r>
    <x v="595"/>
    <n v="3.6"/>
    <x v="43"/>
  </r>
  <r>
    <x v="596"/>
    <n v="3.6"/>
    <x v="43"/>
  </r>
  <r>
    <x v="597"/>
    <m/>
    <x v="43"/>
  </r>
  <r>
    <x v="598"/>
    <n v="3.7"/>
    <x v="43"/>
  </r>
  <r>
    <x v="599"/>
    <n v="3.7"/>
    <x v="43"/>
  </r>
  <r>
    <x v="600"/>
    <n v="3.8"/>
    <x v="43"/>
  </r>
  <r>
    <x v="601"/>
    <n v="3.8"/>
    <x v="43"/>
  </r>
  <r>
    <x v="602"/>
    <n v="3.8"/>
    <x v="43"/>
  </r>
  <r>
    <x v="603"/>
    <n v="3.8"/>
    <x v="43"/>
  </r>
  <r>
    <x v="604"/>
    <n v="3.7"/>
    <x v="43"/>
  </r>
  <r>
    <x v="0"/>
    <n v="8.5"/>
    <x v="44"/>
  </r>
  <r>
    <x v="1"/>
    <n v="8.5"/>
    <x v="44"/>
  </r>
  <r>
    <x v="2"/>
    <n v="8.6"/>
    <x v="44"/>
  </r>
  <r>
    <x v="3"/>
    <n v="8.5"/>
    <x v="44"/>
  </r>
  <r>
    <x v="4"/>
    <n v="8.5"/>
    <x v="44"/>
  </r>
  <r>
    <x v="5"/>
    <n v="8.4"/>
    <x v="44"/>
  </r>
  <r>
    <x v="6"/>
    <n v="8.1999999999999993"/>
    <x v="44"/>
  </r>
  <r>
    <x v="7"/>
    <n v="8.1"/>
    <x v="44"/>
  </r>
  <r>
    <x v="8"/>
    <n v="8"/>
    <x v="44"/>
  </r>
  <r>
    <x v="9"/>
    <n v="7.9"/>
    <x v="44"/>
  </r>
  <r>
    <x v="10"/>
    <n v="7.8"/>
    <x v="44"/>
  </r>
  <r>
    <x v="11"/>
    <n v="7.8"/>
    <x v="44"/>
  </r>
  <r>
    <x v="12"/>
    <n v="7.7"/>
    <x v="44"/>
  </r>
  <r>
    <x v="13"/>
    <n v="7.7"/>
    <x v="44"/>
  </r>
  <r>
    <x v="14"/>
    <n v="7.5"/>
    <x v="44"/>
  </r>
  <r>
    <x v="15"/>
    <n v="7.4"/>
    <x v="44"/>
  </r>
  <r>
    <x v="16"/>
    <n v="7.2"/>
    <x v="44"/>
  </r>
  <r>
    <x v="17"/>
    <n v="7"/>
    <x v="44"/>
  </r>
  <r>
    <x v="18"/>
    <n v="6.8"/>
    <x v="44"/>
  </r>
  <r>
    <x v="19"/>
    <n v="6.7"/>
    <x v="44"/>
  </r>
  <r>
    <x v="20"/>
    <n v="6.6"/>
    <x v="44"/>
  </r>
  <r>
    <x v="21"/>
    <n v="6.5"/>
    <x v="44"/>
  </r>
  <r>
    <x v="22"/>
    <n v="6.4"/>
    <x v="44"/>
  </r>
  <r>
    <x v="23"/>
    <n v="6.3"/>
    <x v="44"/>
  </r>
  <r>
    <x v="24"/>
    <n v="6.1"/>
    <x v="44"/>
  </r>
  <r>
    <x v="25"/>
    <n v="5.9"/>
    <x v="44"/>
  </r>
  <r>
    <x v="26"/>
    <n v="5.7"/>
    <x v="44"/>
  </r>
  <r>
    <x v="27"/>
    <n v="5.6"/>
    <x v="44"/>
  </r>
  <r>
    <x v="28"/>
    <n v="5.5"/>
    <x v="44"/>
  </r>
  <r>
    <x v="29"/>
    <n v="5.4"/>
    <x v="44"/>
  </r>
  <r>
    <x v="30"/>
    <n v="5.4"/>
    <x v="44"/>
  </r>
  <r>
    <x v="31"/>
    <n v="5.3"/>
    <x v="44"/>
  </r>
  <r>
    <x v="32"/>
    <n v="5.3"/>
    <x v="44"/>
  </r>
  <r>
    <x v="33"/>
    <n v="5.3"/>
    <x v="44"/>
  </r>
  <r>
    <x v="34"/>
    <n v="5.3"/>
    <x v="44"/>
  </r>
  <r>
    <x v="35"/>
    <n v="5.3"/>
    <x v="44"/>
  </r>
  <r>
    <x v="36"/>
    <n v="5.3"/>
    <x v="44"/>
  </r>
  <r>
    <x v="37"/>
    <n v="5.3"/>
    <x v="44"/>
  </r>
  <r>
    <x v="38"/>
    <n v="5.2"/>
    <x v="44"/>
  </r>
  <r>
    <x v="39"/>
    <n v="5.0999999999999996"/>
    <x v="44"/>
  </r>
  <r>
    <x v="40"/>
    <n v="4.9000000000000004"/>
    <x v="44"/>
  </r>
  <r>
    <x v="41"/>
    <n v="4.9000000000000004"/>
    <x v="44"/>
  </r>
  <r>
    <x v="42"/>
    <n v="4.9000000000000004"/>
    <x v="44"/>
  </r>
  <r>
    <x v="43"/>
    <n v="4.9000000000000004"/>
    <x v="44"/>
  </r>
  <r>
    <x v="44"/>
    <n v="4.9000000000000004"/>
    <x v="44"/>
  </r>
  <r>
    <x v="45"/>
    <n v="5"/>
    <x v="44"/>
  </r>
  <r>
    <x v="46"/>
    <n v="5"/>
    <x v="44"/>
  </r>
  <r>
    <x v="47"/>
    <n v="5.0999999999999996"/>
    <x v="44"/>
  </r>
  <r>
    <x v="48"/>
    <n v="5.2"/>
    <x v="44"/>
  </r>
  <r>
    <x v="49"/>
    <n v="5.3"/>
    <x v="44"/>
  </r>
  <r>
    <x v="50"/>
    <n v="5.6"/>
    <x v="44"/>
  </r>
  <r>
    <x v="51"/>
    <n v="5.9"/>
    <x v="44"/>
  </r>
  <r>
    <x v="52"/>
    <n v="6.2"/>
    <x v="44"/>
  </r>
  <r>
    <x v="53"/>
    <n v="6.5"/>
    <x v="44"/>
  </r>
  <r>
    <x v="54"/>
    <n v="6.6"/>
    <x v="44"/>
  </r>
  <r>
    <x v="55"/>
    <n v="6.7"/>
    <x v="44"/>
  </r>
  <r>
    <x v="56"/>
    <n v="6.6"/>
    <x v="44"/>
  </r>
  <r>
    <x v="57"/>
    <n v="6.4"/>
    <x v="44"/>
  </r>
  <r>
    <x v="58"/>
    <n v="6.1"/>
    <x v="44"/>
  </r>
  <r>
    <x v="59"/>
    <n v="5.9"/>
    <x v="44"/>
  </r>
  <r>
    <x v="60"/>
    <n v="5.8"/>
    <x v="44"/>
  </r>
  <r>
    <x v="61"/>
    <n v="5.6"/>
    <x v="44"/>
  </r>
  <r>
    <x v="62"/>
    <n v="5.6"/>
    <x v="44"/>
  </r>
  <r>
    <x v="63"/>
    <n v="5.5"/>
    <x v="44"/>
  </r>
  <r>
    <x v="64"/>
    <n v="5.5"/>
    <x v="44"/>
  </r>
  <r>
    <x v="65"/>
    <n v="5.5"/>
    <x v="44"/>
  </r>
  <r>
    <x v="66"/>
    <n v="5.6"/>
    <x v="44"/>
  </r>
  <r>
    <x v="67"/>
    <n v="5.7"/>
    <x v="44"/>
  </r>
  <r>
    <x v="68"/>
    <n v="5.8"/>
    <x v="44"/>
  </r>
  <r>
    <x v="69"/>
    <n v="5.9"/>
    <x v="44"/>
  </r>
  <r>
    <x v="70"/>
    <n v="6.1"/>
    <x v="44"/>
  </r>
  <r>
    <x v="71"/>
    <n v="6.3"/>
    <x v="44"/>
  </r>
  <r>
    <x v="72"/>
    <n v="6.5"/>
    <x v="44"/>
  </r>
  <r>
    <x v="73"/>
    <n v="6.7"/>
    <x v="44"/>
  </r>
  <r>
    <x v="74"/>
    <n v="6.9"/>
    <x v="44"/>
  </r>
  <r>
    <x v="75"/>
    <n v="7"/>
    <x v="44"/>
  </r>
  <r>
    <x v="76"/>
    <n v="7.1"/>
    <x v="44"/>
  </r>
  <r>
    <x v="77"/>
    <n v="7.1"/>
    <x v="44"/>
  </r>
  <r>
    <x v="78"/>
    <n v="7.1"/>
    <x v="44"/>
  </r>
  <r>
    <x v="79"/>
    <n v="7.1"/>
    <x v="44"/>
  </r>
  <r>
    <x v="80"/>
    <n v="7.2"/>
    <x v="44"/>
  </r>
  <r>
    <x v="81"/>
    <n v="7.2"/>
    <x v="44"/>
  </r>
  <r>
    <x v="82"/>
    <n v="7.3"/>
    <x v="44"/>
  </r>
  <r>
    <x v="83"/>
    <n v="7.4"/>
    <x v="44"/>
  </r>
  <r>
    <x v="84"/>
    <n v="7.4"/>
    <x v="44"/>
  </r>
  <r>
    <x v="85"/>
    <n v="7.3"/>
    <x v="44"/>
  </r>
  <r>
    <x v="86"/>
    <n v="7.2"/>
    <x v="44"/>
  </r>
  <r>
    <x v="87"/>
    <n v="7"/>
    <x v="44"/>
  </r>
  <r>
    <x v="88"/>
    <n v="6.7"/>
    <x v="44"/>
  </r>
  <r>
    <x v="89"/>
    <n v="6.5"/>
    <x v="44"/>
  </r>
  <r>
    <x v="90"/>
    <n v="6.3"/>
    <x v="44"/>
  </r>
  <r>
    <x v="91"/>
    <n v="6.1"/>
    <x v="44"/>
  </r>
  <r>
    <x v="92"/>
    <n v="6"/>
    <x v="44"/>
  </r>
  <r>
    <x v="93"/>
    <n v="5.8"/>
    <x v="44"/>
  </r>
  <r>
    <x v="94"/>
    <n v="5.7"/>
    <x v="44"/>
  </r>
  <r>
    <x v="95"/>
    <n v="5.6"/>
    <x v="44"/>
  </r>
  <r>
    <x v="96"/>
    <n v="5.5"/>
    <x v="44"/>
  </r>
  <r>
    <x v="97"/>
    <n v="5.4"/>
    <x v="44"/>
  </r>
  <r>
    <x v="98"/>
    <n v="5.2"/>
    <x v="44"/>
  </r>
  <r>
    <x v="99"/>
    <n v="5.0999999999999996"/>
    <x v="44"/>
  </r>
  <r>
    <x v="100"/>
    <n v="4.9000000000000004"/>
    <x v="44"/>
  </r>
  <r>
    <x v="101"/>
    <n v="4.8"/>
    <x v="44"/>
  </r>
  <r>
    <x v="102"/>
    <n v="4.7"/>
    <x v="44"/>
  </r>
  <r>
    <x v="103"/>
    <n v="4.5999999999999996"/>
    <x v="44"/>
  </r>
  <r>
    <x v="104"/>
    <n v="4.5"/>
    <x v="44"/>
  </r>
  <r>
    <x v="105"/>
    <n v="4.5"/>
    <x v="44"/>
  </r>
  <r>
    <x v="106"/>
    <n v="4.5"/>
    <x v="44"/>
  </r>
  <r>
    <x v="107"/>
    <n v="4.5999999999999996"/>
    <x v="44"/>
  </r>
  <r>
    <x v="108"/>
    <n v="4.5999999999999996"/>
    <x v="44"/>
  </r>
  <r>
    <x v="109"/>
    <n v="4.5999999999999996"/>
    <x v="44"/>
  </r>
  <r>
    <x v="110"/>
    <n v="4.7"/>
    <x v="44"/>
  </r>
  <r>
    <x v="111"/>
    <n v="4.7"/>
    <x v="44"/>
  </r>
  <r>
    <x v="112"/>
    <n v="4.7"/>
    <x v="44"/>
  </r>
  <r>
    <x v="113"/>
    <n v="4.8"/>
    <x v="44"/>
  </r>
  <r>
    <x v="114"/>
    <n v="4.7"/>
    <x v="44"/>
  </r>
  <r>
    <x v="115"/>
    <n v="4.7"/>
    <x v="44"/>
  </r>
  <r>
    <x v="116"/>
    <n v="4.5999999999999996"/>
    <x v="44"/>
  </r>
  <r>
    <x v="117"/>
    <n v="4.5"/>
    <x v="44"/>
  </r>
  <r>
    <x v="118"/>
    <n v="4.4000000000000004"/>
    <x v="44"/>
  </r>
  <r>
    <x v="119"/>
    <n v="4.3"/>
    <x v="44"/>
  </r>
  <r>
    <x v="120"/>
    <n v="4.3"/>
    <x v="44"/>
  </r>
  <r>
    <x v="121"/>
    <n v="4.3"/>
    <x v="44"/>
  </r>
  <r>
    <x v="122"/>
    <n v="4.3"/>
    <x v="44"/>
  </r>
  <r>
    <x v="123"/>
    <n v="4.3"/>
    <x v="44"/>
  </r>
  <r>
    <x v="124"/>
    <n v="4.3"/>
    <x v="44"/>
  </r>
  <r>
    <x v="125"/>
    <n v="4.3"/>
    <x v="44"/>
  </r>
  <r>
    <x v="126"/>
    <n v="4.2"/>
    <x v="44"/>
  </r>
  <r>
    <x v="127"/>
    <n v="4.2"/>
    <x v="44"/>
  </r>
  <r>
    <x v="128"/>
    <n v="4.2"/>
    <x v="44"/>
  </r>
  <r>
    <x v="129"/>
    <n v="4.2"/>
    <x v="44"/>
  </r>
  <r>
    <x v="130"/>
    <n v="4.2"/>
    <x v="44"/>
  </r>
  <r>
    <x v="131"/>
    <n v="4.0999999999999996"/>
    <x v="44"/>
  </r>
  <r>
    <x v="132"/>
    <n v="4.0999999999999996"/>
    <x v="44"/>
  </r>
  <r>
    <x v="133"/>
    <n v="4"/>
    <x v="44"/>
  </r>
  <r>
    <x v="134"/>
    <n v="3.9"/>
    <x v="44"/>
  </r>
  <r>
    <x v="135"/>
    <n v="3.8"/>
    <x v="44"/>
  </r>
  <r>
    <x v="136"/>
    <n v="3.7"/>
    <x v="44"/>
  </r>
  <r>
    <x v="137"/>
    <n v="3.6"/>
    <x v="44"/>
  </r>
  <r>
    <x v="138"/>
    <n v="3.6"/>
    <x v="44"/>
  </r>
  <r>
    <x v="139"/>
    <n v="3.5"/>
    <x v="44"/>
  </r>
  <r>
    <x v="140"/>
    <n v="3.5"/>
    <x v="44"/>
  </r>
  <r>
    <x v="141"/>
    <n v="3.4"/>
    <x v="44"/>
  </r>
  <r>
    <x v="142"/>
    <n v="3.3"/>
    <x v="44"/>
  </r>
  <r>
    <x v="143"/>
    <n v="3.2"/>
    <x v="44"/>
  </r>
  <r>
    <x v="144"/>
    <n v="3.1"/>
    <x v="44"/>
  </r>
  <r>
    <x v="145"/>
    <n v="3"/>
    <x v="44"/>
  </r>
  <r>
    <x v="146"/>
    <n v="2.9"/>
    <x v="44"/>
  </r>
  <r>
    <x v="147"/>
    <n v="2.8"/>
    <x v="44"/>
  </r>
  <r>
    <x v="148"/>
    <n v="2.8"/>
    <x v="44"/>
  </r>
  <r>
    <x v="149"/>
    <n v="2.9"/>
    <x v="44"/>
  </r>
  <r>
    <x v="150"/>
    <n v="3"/>
    <x v="44"/>
  </r>
  <r>
    <x v="151"/>
    <n v="3.1"/>
    <x v="44"/>
  </r>
  <r>
    <x v="152"/>
    <n v="3.1"/>
    <x v="44"/>
  </r>
  <r>
    <x v="153"/>
    <n v="3.2"/>
    <x v="44"/>
  </r>
  <r>
    <x v="154"/>
    <n v="3.2"/>
    <x v="44"/>
  </r>
  <r>
    <x v="155"/>
    <n v="3.1"/>
    <x v="44"/>
  </r>
  <r>
    <x v="156"/>
    <n v="3.1"/>
    <x v="44"/>
  </r>
  <r>
    <x v="157"/>
    <n v="3.1"/>
    <x v="44"/>
  </r>
  <r>
    <x v="158"/>
    <n v="3.1"/>
    <x v="44"/>
  </r>
  <r>
    <x v="159"/>
    <n v="3.2"/>
    <x v="44"/>
  </r>
  <r>
    <x v="160"/>
    <n v="3.3"/>
    <x v="44"/>
  </r>
  <r>
    <x v="161"/>
    <n v="3.5"/>
    <x v="44"/>
  </r>
  <r>
    <x v="162"/>
    <n v="3.6"/>
    <x v="44"/>
  </r>
  <r>
    <x v="163"/>
    <n v="3.8"/>
    <x v="44"/>
  </r>
  <r>
    <x v="164"/>
    <n v="3.9"/>
    <x v="44"/>
  </r>
  <r>
    <x v="165"/>
    <n v="3.9"/>
    <x v="44"/>
  </r>
  <r>
    <x v="166"/>
    <n v="4"/>
    <x v="44"/>
  </r>
  <r>
    <x v="167"/>
    <n v="4.0999999999999996"/>
    <x v="44"/>
  </r>
  <r>
    <x v="168"/>
    <n v="4.0999999999999996"/>
    <x v="44"/>
  </r>
  <r>
    <x v="169"/>
    <n v="4.2"/>
    <x v="44"/>
  </r>
  <r>
    <x v="170"/>
    <n v="4.3"/>
    <x v="44"/>
  </r>
  <r>
    <x v="171"/>
    <n v="4.4000000000000004"/>
    <x v="44"/>
  </r>
  <r>
    <x v="172"/>
    <n v="4.5"/>
    <x v="44"/>
  </r>
  <r>
    <x v="173"/>
    <n v="4.5999999999999996"/>
    <x v="44"/>
  </r>
  <r>
    <x v="174"/>
    <n v="4.7"/>
    <x v="44"/>
  </r>
  <r>
    <x v="175"/>
    <n v="4.9000000000000004"/>
    <x v="44"/>
  </r>
  <r>
    <x v="176"/>
    <n v="5.0999999999999996"/>
    <x v="44"/>
  </r>
  <r>
    <x v="177"/>
    <n v="5.4"/>
    <x v="44"/>
  </r>
  <r>
    <x v="178"/>
    <n v="5.6"/>
    <x v="44"/>
  </r>
  <r>
    <x v="179"/>
    <n v="5.9"/>
    <x v="44"/>
  </r>
  <r>
    <x v="180"/>
    <n v="6.2"/>
    <x v="44"/>
  </r>
  <r>
    <x v="181"/>
    <n v="6.4"/>
    <x v="44"/>
  </r>
  <r>
    <x v="182"/>
    <n v="6.6"/>
    <x v="44"/>
  </r>
  <r>
    <x v="183"/>
    <n v="6.7"/>
    <x v="44"/>
  </r>
  <r>
    <x v="184"/>
    <n v="6.7"/>
    <x v="44"/>
  </r>
  <r>
    <x v="185"/>
    <n v="6.6"/>
    <x v="44"/>
  </r>
  <r>
    <x v="186"/>
    <n v="6.4"/>
    <x v="44"/>
  </r>
  <r>
    <x v="187"/>
    <n v="6.2"/>
    <x v="44"/>
  </r>
  <r>
    <x v="188"/>
    <n v="6.1"/>
    <x v="44"/>
  </r>
  <r>
    <x v="189"/>
    <n v="6"/>
    <x v="44"/>
  </r>
  <r>
    <x v="190"/>
    <n v="6.1"/>
    <x v="44"/>
  </r>
  <r>
    <x v="191"/>
    <n v="6.1"/>
    <x v="44"/>
  </r>
  <r>
    <x v="192"/>
    <n v="6.2"/>
    <x v="44"/>
  </r>
  <r>
    <x v="193"/>
    <n v="6.2"/>
    <x v="44"/>
  </r>
  <r>
    <x v="194"/>
    <n v="6.2"/>
    <x v="44"/>
  </r>
  <r>
    <x v="195"/>
    <n v="6.2"/>
    <x v="44"/>
  </r>
  <r>
    <x v="196"/>
    <n v="6.1"/>
    <x v="44"/>
  </r>
  <r>
    <x v="197"/>
    <n v="6.1"/>
    <x v="44"/>
  </r>
  <r>
    <x v="198"/>
    <n v="6"/>
    <x v="44"/>
  </r>
  <r>
    <x v="199"/>
    <n v="6"/>
    <x v="44"/>
  </r>
  <r>
    <x v="200"/>
    <n v="5.9"/>
    <x v="44"/>
  </r>
  <r>
    <x v="201"/>
    <n v="5.8"/>
    <x v="44"/>
  </r>
  <r>
    <x v="202"/>
    <n v="5.8"/>
    <x v="44"/>
  </r>
  <r>
    <x v="203"/>
    <n v="5.6"/>
    <x v="44"/>
  </r>
  <r>
    <x v="204"/>
    <n v="5.5"/>
    <x v="44"/>
  </r>
  <r>
    <x v="205"/>
    <n v="5.4"/>
    <x v="44"/>
  </r>
  <r>
    <x v="206"/>
    <n v="5.3"/>
    <x v="44"/>
  </r>
  <r>
    <x v="207"/>
    <n v="5.2"/>
    <x v="44"/>
  </r>
  <r>
    <x v="208"/>
    <n v="5.0999999999999996"/>
    <x v="44"/>
  </r>
  <r>
    <x v="209"/>
    <n v="5"/>
    <x v="44"/>
  </r>
  <r>
    <x v="210"/>
    <n v="4.9000000000000004"/>
    <x v="44"/>
  </r>
  <r>
    <x v="211"/>
    <n v="4.9000000000000004"/>
    <x v="44"/>
  </r>
  <r>
    <x v="212"/>
    <n v="4.8"/>
    <x v="44"/>
  </r>
  <r>
    <x v="213"/>
    <n v="4.8"/>
    <x v="44"/>
  </r>
  <r>
    <x v="214"/>
    <n v="4.7"/>
    <x v="44"/>
  </r>
  <r>
    <x v="215"/>
    <n v="4.7"/>
    <x v="44"/>
  </r>
  <r>
    <x v="216"/>
    <n v="4.5999999999999996"/>
    <x v="44"/>
  </r>
  <r>
    <x v="217"/>
    <n v="4.5999999999999996"/>
    <x v="44"/>
  </r>
  <r>
    <x v="218"/>
    <n v="4.5"/>
    <x v="44"/>
  </r>
  <r>
    <x v="219"/>
    <n v="4.5"/>
    <x v="44"/>
  </r>
  <r>
    <x v="220"/>
    <n v="4.4000000000000004"/>
    <x v="44"/>
  </r>
  <r>
    <x v="221"/>
    <n v="4.4000000000000004"/>
    <x v="44"/>
  </r>
  <r>
    <x v="222"/>
    <n v="4.4000000000000004"/>
    <x v="44"/>
  </r>
  <r>
    <x v="223"/>
    <n v="4.4000000000000004"/>
    <x v="44"/>
  </r>
  <r>
    <x v="224"/>
    <n v="4.4000000000000004"/>
    <x v="44"/>
  </r>
  <r>
    <x v="225"/>
    <n v="4.3"/>
    <x v="44"/>
  </r>
  <r>
    <x v="226"/>
    <n v="4.2"/>
    <x v="44"/>
  </r>
  <r>
    <x v="227"/>
    <n v="4.0999999999999996"/>
    <x v="44"/>
  </r>
  <r>
    <x v="228"/>
    <n v="4.0999999999999996"/>
    <x v="44"/>
  </r>
  <r>
    <x v="229"/>
    <n v="4.0999999999999996"/>
    <x v="44"/>
  </r>
  <r>
    <x v="230"/>
    <n v="4.0999999999999996"/>
    <x v="44"/>
  </r>
  <r>
    <x v="231"/>
    <n v="4.0999999999999996"/>
    <x v="44"/>
  </r>
  <r>
    <x v="232"/>
    <n v="4.2"/>
    <x v="44"/>
  </r>
  <r>
    <x v="233"/>
    <n v="4.2"/>
    <x v="44"/>
  </r>
  <r>
    <x v="234"/>
    <n v="4.2"/>
    <x v="44"/>
  </r>
  <r>
    <x v="235"/>
    <n v="4.3"/>
    <x v="44"/>
  </r>
  <r>
    <x v="236"/>
    <n v="4.2"/>
    <x v="44"/>
  </r>
  <r>
    <x v="237"/>
    <n v="4.2"/>
    <x v="44"/>
  </r>
  <r>
    <x v="238"/>
    <n v="4.2"/>
    <x v="44"/>
  </r>
  <r>
    <x v="239"/>
    <n v="4.2"/>
    <x v="44"/>
  </r>
  <r>
    <x v="240"/>
    <n v="4.2"/>
    <x v="44"/>
  </r>
  <r>
    <x v="241"/>
    <n v="4.2"/>
    <x v="44"/>
  </r>
  <r>
    <x v="242"/>
    <n v="4.2"/>
    <x v="44"/>
  </r>
  <r>
    <x v="243"/>
    <n v="4.2"/>
    <x v="44"/>
  </r>
  <r>
    <x v="244"/>
    <n v="4.2"/>
    <x v="44"/>
  </r>
  <r>
    <x v="245"/>
    <n v="4.2"/>
    <x v="44"/>
  </r>
  <r>
    <x v="246"/>
    <n v="4.2"/>
    <x v="44"/>
  </r>
  <r>
    <x v="247"/>
    <n v="4.2"/>
    <x v="44"/>
  </r>
  <r>
    <x v="248"/>
    <n v="4.2"/>
    <x v="44"/>
  </r>
  <r>
    <x v="249"/>
    <n v="4.2"/>
    <x v="44"/>
  </r>
  <r>
    <x v="250"/>
    <n v="4.2"/>
    <x v="44"/>
  </r>
  <r>
    <x v="251"/>
    <n v="4.2"/>
    <x v="44"/>
  </r>
  <r>
    <x v="252"/>
    <n v="4.2"/>
    <x v="44"/>
  </r>
  <r>
    <x v="253"/>
    <n v="4.2"/>
    <x v="44"/>
  </r>
  <r>
    <x v="254"/>
    <n v="4.0999999999999996"/>
    <x v="44"/>
  </r>
  <r>
    <x v="255"/>
    <n v="4.0999999999999996"/>
    <x v="44"/>
  </r>
  <r>
    <x v="256"/>
    <n v="4"/>
    <x v="44"/>
  </r>
  <r>
    <x v="257"/>
    <n v="3.9"/>
    <x v="44"/>
  </r>
  <r>
    <x v="258"/>
    <n v="3.9"/>
    <x v="44"/>
  </r>
  <r>
    <x v="259"/>
    <n v="3.8"/>
    <x v="44"/>
  </r>
  <r>
    <x v="260"/>
    <n v="3.7"/>
    <x v="44"/>
  </r>
  <r>
    <x v="261"/>
    <n v="3.7"/>
    <x v="44"/>
  </r>
  <r>
    <x v="262"/>
    <n v="3.7"/>
    <x v="44"/>
  </r>
  <r>
    <x v="263"/>
    <n v="3.6"/>
    <x v="44"/>
  </r>
  <r>
    <x v="264"/>
    <n v="3.6"/>
    <x v="44"/>
  </r>
  <r>
    <x v="265"/>
    <n v="3.6"/>
    <x v="44"/>
  </r>
  <r>
    <x v="266"/>
    <n v="3.5"/>
    <x v="44"/>
  </r>
  <r>
    <x v="267"/>
    <n v="3.5"/>
    <x v="44"/>
  </r>
  <r>
    <x v="268"/>
    <n v="3.4"/>
    <x v="44"/>
  </r>
  <r>
    <x v="269"/>
    <n v="3.4"/>
    <x v="44"/>
  </r>
  <r>
    <x v="270"/>
    <n v="3.4"/>
    <x v="44"/>
  </r>
  <r>
    <x v="271"/>
    <n v="3.4"/>
    <x v="44"/>
  </r>
  <r>
    <x v="272"/>
    <n v="3.3"/>
    <x v="44"/>
  </r>
  <r>
    <x v="273"/>
    <n v="3.3"/>
    <x v="44"/>
  </r>
  <r>
    <x v="274"/>
    <n v="3.2"/>
    <x v="44"/>
  </r>
  <r>
    <x v="275"/>
    <n v="3.2"/>
    <x v="44"/>
  </r>
  <r>
    <x v="276"/>
    <n v="3.2"/>
    <x v="44"/>
  </r>
  <r>
    <x v="277"/>
    <n v="3.1"/>
    <x v="44"/>
  </r>
  <r>
    <x v="278"/>
    <n v="3.1"/>
    <x v="44"/>
  </r>
  <r>
    <x v="279"/>
    <n v="3.1"/>
    <x v="44"/>
  </r>
  <r>
    <x v="280"/>
    <n v="3.1"/>
    <x v="44"/>
  </r>
  <r>
    <x v="281"/>
    <n v="3.1"/>
    <x v="44"/>
  </r>
  <r>
    <x v="282"/>
    <n v="3.1"/>
    <x v="44"/>
  </r>
  <r>
    <x v="283"/>
    <n v="3.1"/>
    <x v="44"/>
  </r>
  <r>
    <x v="284"/>
    <n v="3"/>
    <x v="44"/>
  </r>
  <r>
    <x v="285"/>
    <n v="3"/>
    <x v="44"/>
  </r>
  <r>
    <x v="286"/>
    <n v="3"/>
    <x v="44"/>
  </r>
  <r>
    <x v="287"/>
    <n v="2.9"/>
    <x v="44"/>
  </r>
  <r>
    <x v="288"/>
    <n v="2.8"/>
    <x v="44"/>
  </r>
  <r>
    <x v="289"/>
    <n v="2.7"/>
    <x v="44"/>
  </r>
  <r>
    <x v="290"/>
    <n v="2.7"/>
    <x v="44"/>
  </r>
  <r>
    <x v="291"/>
    <n v="2.7"/>
    <x v="44"/>
  </r>
  <r>
    <x v="292"/>
    <n v="2.7"/>
    <x v="44"/>
  </r>
  <r>
    <x v="293"/>
    <n v="2.8"/>
    <x v="44"/>
  </r>
  <r>
    <x v="294"/>
    <n v="2.8"/>
    <x v="44"/>
  </r>
  <r>
    <x v="295"/>
    <n v="2.8"/>
    <x v="44"/>
  </r>
  <r>
    <x v="296"/>
    <n v="2.8"/>
    <x v="44"/>
  </r>
  <r>
    <x v="297"/>
    <n v="2.8"/>
    <x v="44"/>
  </r>
  <r>
    <x v="298"/>
    <n v="2.8"/>
    <x v="44"/>
  </r>
  <r>
    <x v="299"/>
    <n v="2.9"/>
    <x v="44"/>
  </r>
  <r>
    <x v="300"/>
    <n v="2.9"/>
    <x v="44"/>
  </r>
  <r>
    <x v="301"/>
    <n v="3"/>
    <x v="44"/>
  </r>
  <r>
    <x v="302"/>
    <n v="3.1"/>
    <x v="44"/>
  </r>
  <r>
    <x v="303"/>
    <n v="3.1"/>
    <x v="44"/>
  </r>
  <r>
    <x v="304"/>
    <n v="3.2"/>
    <x v="44"/>
  </r>
  <r>
    <x v="305"/>
    <n v="3.2"/>
    <x v="44"/>
  </r>
  <r>
    <x v="306"/>
    <n v="3.2"/>
    <x v="44"/>
  </r>
  <r>
    <x v="307"/>
    <n v="3.2"/>
    <x v="44"/>
  </r>
  <r>
    <x v="308"/>
    <n v="3.3"/>
    <x v="44"/>
  </r>
  <r>
    <x v="309"/>
    <n v="3.4"/>
    <x v="44"/>
  </r>
  <r>
    <x v="310"/>
    <n v="3.5"/>
    <x v="44"/>
  </r>
  <r>
    <x v="311"/>
    <n v="3.5"/>
    <x v="44"/>
  </r>
  <r>
    <x v="312"/>
    <n v="3.6"/>
    <x v="44"/>
  </r>
  <r>
    <x v="313"/>
    <n v="3.7"/>
    <x v="44"/>
  </r>
  <r>
    <x v="314"/>
    <n v="3.7"/>
    <x v="44"/>
  </r>
  <r>
    <x v="315"/>
    <n v="3.8"/>
    <x v="44"/>
  </r>
  <r>
    <x v="316"/>
    <n v="3.9"/>
    <x v="44"/>
  </r>
  <r>
    <x v="317"/>
    <n v="3.9"/>
    <x v="44"/>
  </r>
  <r>
    <x v="318"/>
    <n v="3.9"/>
    <x v="44"/>
  </r>
  <r>
    <x v="319"/>
    <n v="4"/>
    <x v="44"/>
  </r>
  <r>
    <x v="320"/>
    <n v="4.0999999999999996"/>
    <x v="44"/>
  </r>
  <r>
    <x v="321"/>
    <n v="4.2"/>
    <x v="44"/>
  </r>
  <r>
    <x v="322"/>
    <n v="4.2"/>
    <x v="44"/>
  </r>
  <r>
    <x v="323"/>
    <n v="4.3"/>
    <x v="44"/>
  </r>
  <r>
    <x v="324"/>
    <n v="4.4000000000000004"/>
    <x v="44"/>
  </r>
  <r>
    <x v="325"/>
    <n v="4.4000000000000004"/>
    <x v="44"/>
  </r>
  <r>
    <x v="326"/>
    <n v="4.4000000000000004"/>
    <x v="44"/>
  </r>
  <r>
    <x v="327"/>
    <n v="4.4000000000000004"/>
    <x v="44"/>
  </r>
  <r>
    <x v="328"/>
    <n v="4.4000000000000004"/>
    <x v="44"/>
  </r>
  <r>
    <x v="329"/>
    <n v="4.4000000000000004"/>
    <x v="44"/>
  </r>
  <r>
    <x v="330"/>
    <n v="4.4000000000000004"/>
    <x v="44"/>
  </r>
  <r>
    <x v="331"/>
    <n v="4.4000000000000004"/>
    <x v="44"/>
  </r>
  <r>
    <x v="332"/>
    <n v="4.3"/>
    <x v="44"/>
  </r>
  <r>
    <x v="333"/>
    <n v="4.3"/>
    <x v="44"/>
  </r>
  <r>
    <x v="334"/>
    <n v="4.2"/>
    <x v="44"/>
  </r>
  <r>
    <x v="335"/>
    <n v="4.0999999999999996"/>
    <x v="44"/>
  </r>
  <r>
    <x v="336"/>
    <n v="4"/>
    <x v="44"/>
  </r>
  <r>
    <x v="337"/>
    <n v="3.9"/>
    <x v="44"/>
  </r>
  <r>
    <x v="338"/>
    <n v="3.8"/>
    <x v="44"/>
  </r>
  <r>
    <x v="339"/>
    <n v="3.8"/>
    <x v="44"/>
  </r>
  <r>
    <x v="340"/>
    <n v="3.7"/>
    <x v="44"/>
  </r>
  <r>
    <x v="341"/>
    <n v="3.6"/>
    <x v="44"/>
  </r>
  <r>
    <x v="342"/>
    <n v="3.6"/>
    <x v="44"/>
  </r>
  <r>
    <x v="343"/>
    <n v="3.5"/>
    <x v="44"/>
  </r>
  <r>
    <x v="344"/>
    <n v="3.5"/>
    <x v="44"/>
  </r>
  <r>
    <x v="345"/>
    <n v="3.5"/>
    <x v="44"/>
  </r>
  <r>
    <x v="346"/>
    <n v="3.4"/>
    <x v="44"/>
  </r>
  <r>
    <x v="347"/>
    <n v="3.4"/>
    <x v="44"/>
  </r>
  <r>
    <x v="348"/>
    <n v="3.4"/>
    <x v="44"/>
  </r>
  <r>
    <x v="349"/>
    <n v="3.4"/>
    <x v="44"/>
  </r>
  <r>
    <x v="350"/>
    <n v="3.4"/>
    <x v="44"/>
  </r>
  <r>
    <x v="351"/>
    <n v="3.4"/>
    <x v="44"/>
  </r>
  <r>
    <x v="352"/>
    <n v="3.4"/>
    <x v="44"/>
  </r>
  <r>
    <x v="353"/>
    <n v="3.4"/>
    <x v="44"/>
  </r>
  <r>
    <x v="354"/>
    <n v="3.5"/>
    <x v="44"/>
  </r>
  <r>
    <x v="355"/>
    <n v="3.5"/>
    <x v="44"/>
  </r>
  <r>
    <x v="356"/>
    <n v="3.5"/>
    <x v="44"/>
  </r>
  <r>
    <x v="357"/>
    <n v="3.6"/>
    <x v="44"/>
  </r>
  <r>
    <x v="358"/>
    <n v="3.6"/>
    <x v="44"/>
  </r>
  <r>
    <x v="359"/>
    <n v="3.6"/>
    <x v="44"/>
  </r>
  <r>
    <x v="360"/>
    <n v="3.5"/>
    <x v="44"/>
  </r>
  <r>
    <x v="361"/>
    <n v="3.5"/>
    <x v="44"/>
  </r>
  <r>
    <x v="362"/>
    <n v="3.5"/>
    <x v="44"/>
  </r>
  <r>
    <x v="363"/>
    <n v="3.5"/>
    <x v="44"/>
  </r>
  <r>
    <x v="364"/>
    <n v="3.6"/>
    <x v="44"/>
  </r>
  <r>
    <x v="365"/>
    <n v="3.7"/>
    <x v="44"/>
  </r>
  <r>
    <x v="366"/>
    <n v="3.7"/>
    <x v="44"/>
  </r>
  <r>
    <x v="367"/>
    <n v="3.8"/>
    <x v="44"/>
  </r>
  <r>
    <x v="368"/>
    <n v="3.8"/>
    <x v="44"/>
  </r>
  <r>
    <x v="369"/>
    <n v="3.9"/>
    <x v="44"/>
  </r>
  <r>
    <x v="370"/>
    <n v="3.9"/>
    <x v="44"/>
  </r>
  <r>
    <x v="371"/>
    <n v="3.8"/>
    <x v="44"/>
  </r>
  <r>
    <x v="372"/>
    <n v="3.8"/>
    <x v="44"/>
  </r>
  <r>
    <x v="373"/>
    <n v="3.8"/>
    <x v="44"/>
  </r>
  <r>
    <x v="374"/>
    <n v="3.8"/>
    <x v="44"/>
  </r>
  <r>
    <x v="375"/>
    <n v="3.8"/>
    <x v="44"/>
  </r>
  <r>
    <x v="376"/>
    <n v="3.8"/>
    <x v="44"/>
  </r>
  <r>
    <x v="377"/>
    <n v="3.8"/>
    <x v="44"/>
  </r>
  <r>
    <x v="378"/>
    <n v="3.9"/>
    <x v="44"/>
  </r>
  <r>
    <x v="379"/>
    <n v="3.9"/>
    <x v="44"/>
  </r>
  <r>
    <x v="380"/>
    <n v="4"/>
    <x v="44"/>
  </r>
  <r>
    <x v="381"/>
    <n v="4"/>
    <x v="44"/>
  </r>
  <r>
    <x v="382"/>
    <n v="4"/>
    <x v="44"/>
  </r>
  <r>
    <x v="383"/>
    <n v="4"/>
    <x v="44"/>
  </r>
  <r>
    <x v="384"/>
    <n v="4"/>
    <x v="44"/>
  </r>
  <r>
    <x v="385"/>
    <n v="4"/>
    <x v="44"/>
  </r>
  <r>
    <x v="386"/>
    <n v="4"/>
    <x v="44"/>
  </r>
  <r>
    <x v="387"/>
    <n v="4.0999999999999996"/>
    <x v="44"/>
  </r>
  <r>
    <x v="388"/>
    <n v="4.2"/>
    <x v="44"/>
  </r>
  <r>
    <x v="389"/>
    <n v="4.3"/>
    <x v="44"/>
  </r>
  <r>
    <x v="390"/>
    <n v="4.4000000000000004"/>
    <x v="44"/>
  </r>
  <r>
    <x v="391"/>
    <n v="4.5"/>
    <x v="44"/>
  </r>
  <r>
    <x v="392"/>
    <n v="4.7"/>
    <x v="44"/>
  </r>
  <r>
    <x v="393"/>
    <n v="4.9000000000000004"/>
    <x v="44"/>
  </r>
  <r>
    <x v="394"/>
    <n v="5.2"/>
    <x v="44"/>
  </r>
  <r>
    <x v="395"/>
    <n v="5.5"/>
    <x v="44"/>
  </r>
  <r>
    <x v="396"/>
    <n v="5.9"/>
    <x v="44"/>
  </r>
  <r>
    <x v="397"/>
    <n v="6.2"/>
    <x v="44"/>
  </r>
  <r>
    <x v="398"/>
    <n v="6.5"/>
    <x v="44"/>
  </r>
  <r>
    <x v="399"/>
    <n v="6.7"/>
    <x v="44"/>
  </r>
  <r>
    <x v="400"/>
    <n v="6.7"/>
    <x v="44"/>
  </r>
  <r>
    <x v="401"/>
    <n v="6.7"/>
    <x v="44"/>
  </r>
  <r>
    <x v="402"/>
    <n v="6.7"/>
    <x v="44"/>
  </r>
  <r>
    <x v="403"/>
    <n v="6.6"/>
    <x v="44"/>
  </r>
  <r>
    <x v="404"/>
    <n v="6.6"/>
    <x v="44"/>
  </r>
  <r>
    <x v="405"/>
    <n v="6.5"/>
    <x v="44"/>
  </r>
  <r>
    <x v="406"/>
    <n v="6.5"/>
    <x v="44"/>
  </r>
  <r>
    <x v="407"/>
    <n v="6.6"/>
    <x v="44"/>
  </r>
  <r>
    <x v="408"/>
    <n v="6.6"/>
    <x v="44"/>
  </r>
  <r>
    <x v="409"/>
    <n v="6.5"/>
    <x v="44"/>
  </r>
  <r>
    <x v="410"/>
    <n v="6.5"/>
    <x v="44"/>
  </r>
  <r>
    <x v="411"/>
    <n v="6.4"/>
    <x v="44"/>
  </r>
  <r>
    <x v="412"/>
    <n v="6.3"/>
    <x v="44"/>
  </r>
  <r>
    <x v="413"/>
    <n v="6.2"/>
    <x v="44"/>
  </r>
  <r>
    <x v="414"/>
    <n v="6.1"/>
    <x v="44"/>
  </r>
  <r>
    <x v="415"/>
    <n v="6"/>
    <x v="44"/>
  </r>
  <r>
    <x v="416"/>
    <n v="6"/>
    <x v="44"/>
  </r>
  <r>
    <x v="417"/>
    <n v="6"/>
    <x v="44"/>
  </r>
  <r>
    <x v="418"/>
    <n v="6"/>
    <x v="44"/>
  </r>
  <r>
    <x v="419"/>
    <n v="5.9"/>
    <x v="44"/>
  </r>
  <r>
    <x v="420"/>
    <n v="5.8"/>
    <x v="44"/>
  </r>
  <r>
    <x v="421"/>
    <n v="5.7"/>
    <x v="44"/>
  </r>
  <r>
    <x v="422"/>
    <n v="5.6"/>
    <x v="44"/>
  </r>
  <r>
    <x v="423"/>
    <n v="5.5"/>
    <x v="44"/>
  </r>
  <r>
    <x v="424"/>
    <n v="5.5"/>
    <x v="44"/>
  </r>
  <r>
    <x v="425"/>
    <n v="5.4"/>
    <x v="44"/>
  </r>
  <r>
    <x v="426"/>
    <n v="5.4"/>
    <x v="44"/>
  </r>
  <r>
    <x v="427"/>
    <n v="5.3"/>
    <x v="44"/>
  </r>
  <r>
    <x v="428"/>
    <n v="5.3"/>
    <x v="44"/>
  </r>
  <r>
    <x v="429"/>
    <n v="5.2"/>
    <x v="44"/>
  </r>
  <r>
    <x v="430"/>
    <n v="5.0999999999999996"/>
    <x v="44"/>
  </r>
  <r>
    <x v="431"/>
    <n v="5"/>
    <x v="44"/>
  </r>
  <r>
    <x v="432"/>
    <n v="4.9000000000000004"/>
    <x v="44"/>
  </r>
  <r>
    <x v="433"/>
    <n v="4.8"/>
    <x v="44"/>
  </r>
  <r>
    <x v="434"/>
    <n v="4.8"/>
    <x v="44"/>
  </r>
  <r>
    <x v="435"/>
    <n v="4.8"/>
    <x v="44"/>
  </r>
  <r>
    <x v="436"/>
    <n v="4.8"/>
    <x v="44"/>
  </r>
  <r>
    <x v="437"/>
    <n v="4.9000000000000004"/>
    <x v="44"/>
  </r>
  <r>
    <x v="438"/>
    <n v="4.9000000000000004"/>
    <x v="44"/>
  </r>
  <r>
    <x v="439"/>
    <n v="4.8"/>
    <x v="44"/>
  </r>
  <r>
    <x v="440"/>
    <n v="4.8"/>
    <x v="44"/>
  </r>
  <r>
    <x v="441"/>
    <n v="4.7"/>
    <x v="44"/>
  </r>
  <r>
    <x v="442"/>
    <n v="4.5999999999999996"/>
    <x v="44"/>
  </r>
  <r>
    <x v="443"/>
    <n v="4.5999999999999996"/>
    <x v="44"/>
  </r>
  <r>
    <x v="444"/>
    <n v="4.5999999999999996"/>
    <x v="44"/>
  </r>
  <r>
    <x v="445"/>
    <n v="4.5"/>
    <x v="44"/>
  </r>
  <r>
    <x v="446"/>
    <n v="4.5"/>
    <x v="44"/>
  </r>
  <r>
    <x v="447"/>
    <n v="4.5"/>
    <x v="44"/>
  </r>
  <r>
    <x v="448"/>
    <n v="4.5"/>
    <x v="44"/>
  </r>
  <r>
    <x v="449"/>
    <n v="4.5"/>
    <x v="44"/>
  </r>
  <r>
    <x v="450"/>
    <n v="4.5"/>
    <x v="44"/>
  </r>
  <r>
    <x v="451"/>
    <n v="4.4000000000000004"/>
    <x v="44"/>
  </r>
  <r>
    <x v="452"/>
    <n v="4.4000000000000004"/>
    <x v="44"/>
  </r>
  <r>
    <x v="453"/>
    <n v="4.3"/>
    <x v="44"/>
  </r>
  <r>
    <x v="454"/>
    <n v="4.2"/>
    <x v="44"/>
  </r>
  <r>
    <x v="455"/>
    <n v="4.0999999999999996"/>
    <x v="44"/>
  </r>
  <r>
    <x v="456"/>
    <n v="4.0999999999999996"/>
    <x v="44"/>
  </r>
  <r>
    <x v="457"/>
    <n v="4"/>
    <x v="44"/>
  </r>
  <r>
    <x v="458"/>
    <n v="4"/>
    <x v="44"/>
  </r>
  <r>
    <x v="459"/>
    <n v="3.9"/>
    <x v="44"/>
  </r>
  <r>
    <x v="460"/>
    <n v="3.9"/>
    <x v="44"/>
  </r>
  <r>
    <x v="461"/>
    <n v="3.9"/>
    <x v="44"/>
  </r>
  <r>
    <x v="462"/>
    <n v="3.9"/>
    <x v="44"/>
  </r>
  <r>
    <x v="463"/>
    <n v="3.9"/>
    <x v="44"/>
  </r>
  <r>
    <x v="464"/>
    <n v="3.9"/>
    <x v="44"/>
  </r>
  <r>
    <x v="465"/>
    <n v="3.9"/>
    <x v="44"/>
  </r>
  <r>
    <x v="466"/>
    <n v="3.8"/>
    <x v="44"/>
  </r>
  <r>
    <x v="467"/>
    <n v="3.7"/>
    <x v="44"/>
  </r>
  <r>
    <x v="468"/>
    <n v="3.7"/>
    <x v="44"/>
  </r>
  <r>
    <x v="469"/>
    <n v="3.6"/>
    <x v="44"/>
  </r>
  <r>
    <x v="470"/>
    <n v="3.6"/>
    <x v="44"/>
  </r>
  <r>
    <x v="471"/>
    <n v="3.5"/>
    <x v="44"/>
  </r>
  <r>
    <x v="472"/>
    <n v="3.5"/>
    <x v="44"/>
  </r>
  <r>
    <x v="473"/>
    <n v="3.5"/>
    <x v="44"/>
  </r>
  <r>
    <x v="474"/>
    <n v="3.5"/>
    <x v="44"/>
  </r>
  <r>
    <x v="475"/>
    <n v="3.4"/>
    <x v="44"/>
  </r>
  <r>
    <x v="476"/>
    <n v="3.4"/>
    <x v="44"/>
  </r>
  <r>
    <x v="477"/>
    <n v="3.4"/>
    <x v="44"/>
  </r>
  <r>
    <x v="478"/>
    <n v="3.3"/>
    <x v="44"/>
  </r>
  <r>
    <x v="479"/>
    <n v="3.3"/>
    <x v="44"/>
  </r>
  <r>
    <x v="480"/>
    <n v="3.2"/>
    <x v="44"/>
  </r>
  <r>
    <x v="481"/>
    <n v="3.2"/>
    <x v="44"/>
  </r>
  <r>
    <x v="482"/>
    <n v="3.2"/>
    <x v="44"/>
  </r>
  <r>
    <x v="483"/>
    <n v="3.1"/>
    <x v="44"/>
  </r>
  <r>
    <x v="484"/>
    <n v="3.1"/>
    <x v="44"/>
  </r>
  <r>
    <x v="485"/>
    <n v="3.1"/>
    <x v="44"/>
  </r>
  <r>
    <x v="486"/>
    <n v="3.1"/>
    <x v="44"/>
  </r>
  <r>
    <x v="487"/>
    <n v="3.1"/>
    <x v="44"/>
  </r>
  <r>
    <x v="488"/>
    <n v="3.1"/>
    <x v="44"/>
  </r>
  <r>
    <x v="489"/>
    <n v="3.1"/>
    <x v="44"/>
  </r>
  <r>
    <x v="490"/>
    <n v="3.1"/>
    <x v="44"/>
  </r>
  <r>
    <x v="491"/>
    <n v="3.1"/>
    <x v="44"/>
  </r>
  <r>
    <x v="492"/>
    <n v="3.1"/>
    <x v="44"/>
  </r>
  <r>
    <x v="493"/>
    <n v="3.1"/>
    <x v="44"/>
  </r>
  <r>
    <x v="494"/>
    <n v="3.1"/>
    <x v="44"/>
  </r>
  <r>
    <x v="495"/>
    <n v="3"/>
    <x v="44"/>
  </r>
  <r>
    <x v="496"/>
    <n v="2.9"/>
    <x v="44"/>
  </r>
  <r>
    <x v="497"/>
    <n v="2.9"/>
    <x v="44"/>
  </r>
  <r>
    <x v="498"/>
    <n v="2.9"/>
    <x v="44"/>
  </r>
  <r>
    <x v="499"/>
    <n v="2.9"/>
    <x v="44"/>
  </r>
  <r>
    <x v="500"/>
    <n v="2.9"/>
    <x v="44"/>
  </r>
  <r>
    <x v="501"/>
    <n v="2.9"/>
    <x v="44"/>
  </r>
  <r>
    <x v="502"/>
    <n v="2.9"/>
    <x v="44"/>
  </r>
  <r>
    <x v="503"/>
    <n v="2.8"/>
    <x v="44"/>
  </r>
  <r>
    <x v="504"/>
    <n v="2.8"/>
    <x v="44"/>
  </r>
  <r>
    <x v="505"/>
    <n v="2.8"/>
    <x v="44"/>
  </r>
  <r>
    <x v="506"/>
    <n v="2.7"/>
    <x v="44"/>
  </r>
  <r>
    <x v="507"/>
    <n v="2.6"/>
    <x v="44"/>
  </r>
  <r>
    <x v="508"/>
    <n v="2.5"/>
    <x v="44"/>
  </r>
  <r>
    <x v="509"/>
    <n v="2.5"/>
    <x v="44"/>
  </r>
  <r>
    <x v="510"/>
    <n v="2.4"/>
    <x v="44"/>
  </r>
  <r>
    <x v="511"/>
    <n v="2.4"/>
    <x v="44"/>
  </r>
  <r>
    <x v="512"/>
    <n v="2.4"/>
    <x v="44"/>
  </r>
  <r>
    <x v="513"/>
    <n v="2.2999999999999998"/>
    <x v="44"/>
  </r>
  <r>
    <x v="514"/>
    <n v="2.2999999999999998"/>
    <x v="44"/>
  </r>
  <r>
    <x v="515"/>
    <n v="2.2999999999999998"/>
    <x v="44"/>
  </r>
  <r>
    <x v="516"/>
    <n v="2.2999999999999998"/>
    <x v="44"/>
  </r>
  <r>
    <x v="517"/>
    <n v="2.2000000000000002"/>
    <x v="44"/>
  </r>
  <r>
    <x v="518"/>
    <n v="2.1"/>
    <x v="44"/>
  </r>
  <r>
    <x v="519"/>
    <n v="2"/>
    <x v="44"/>
  </r>
  <r>
    <x v="520"/>
    <n v="2"/>
    <x v="44"/>
  </r>
  <r>
    <x v="521"/>
    <n v="2"/>
    <x v="44"/>
  </r>
  <r>
    <x v="522"/>
    <n v="2"/>
    <x v="44"/>
  </r>
  <r>
    <x v="523"/>
    <n v="2.1"/>
    <x v="44"/>
  </r>
  <r>
    <x v="524"/>
    <n v="2.1"/>
    <x v="44"/>
  </r>
  <r>
    <x v="525"/>
    <n v="2.2000000000000002"/>
    <x v="44"/>
  </r>
  <r>
    <x v="526"/>
    <n v="2.1"/>
    <x v="44"/>
  </r>
  <r>
    <x v="527"/>
    <n v="2.1"/>
    <x v="44"/>
  </r>
  <r>
    <x v="528"/>
    <n v="2.1"/>
    <x v="44"/>
  </r>
  <r>
    <x v="529"/>
    <n v="2.2000000000000002"/>
    <x v="44"/>
  </r>
  <r>
    <x v="530"/>
    <n v="2.4"/>
    <x v="44"/>
  </r>
  <r>
    <x v="531"/>
    <n v="14.1"/>
    <x v="44"/>
  </r>
  <r>
    <x v="532"/>
    <n v="9.6"/>
    <x v="44"/>
  </r>
  <r>
    <x v="533"/>
    <n v="7.7"/>
    <x v="44"/>
  </r>
  <r>
    <x v="534"/>
    <n v="6.6"/>
    <x v="44"/>
  </r>
  <r>
    <x v="535"/>
    <n v="5.4"/>
    <x v="44"/>
  </r>
  <r>
    <x v="536"/>
    <n v="4.9000000000000004"/>
    <x v="44"/>
  </r>
  <r>
    <x v="537"/>
    <n v="4.3"/>
    <x v="44"/>
  </r>
  <r>
    <x v="538"/>
    <n v="4.2"/>
    <x v="44"/>
  </r>
  <r>
    <x v="539"/>
    <n v="4.3"/>
    <x v="44"/>
  </r>
  <r>
    <x v="540"/>
    <n v="4.2"/>
    <x v="44"/>
  </r>
  <r>
    <x v="541"/>
    <n v="4.2"/>
    <x v="44"/>
  </r>
  <r>
    <x v="542"/>
    <n v="4.2"/>
    <x v="44"/>
  </r>
  <r>
    <x v="543"/>
    <n v="4.0999999999999996"/>
    <x v="44"/>
  </r>
  <r>
    <x v="544"/>
    <n v="3.9"/>
    <x v="44"/>
  </r>
  <r>
    <x v="545"/>
    <n v="3.6"/>
    <x v="44"/>
  </r>
  <r>
    <x v="546"/>
    <n v="3.4"/>
    <x v="44"/>
  </r>
  <r>
    <x v="547"/>
    <n v="3.2"/>
    <x v="44"/>
  </r>
  <r>
    <x v="548"/>
    <n v="3"/>
    <x v="44"/>
  </r>
  <r>
    <x v="549"/>
    <n v="2.8"/>
    <x v="44"/>
  </r>
  <r>
    <x v="550"/>
    <n v="2.7"/>
    <x v="44"/>
  </r>
  <r>
    <x v="551"/>
    <n v="2.5"/>
    <x v="44"/>
  </r>
  <r>
    <x v="552"/>
    <n v="2.4"/>
    <x v="44"/>
  </r>
  <r>
    <x v="553"/>
    <n v="2.2999999999999998"/>
    <x v="44"/>
  </r>
  <r>
    <x v="554"/>
    <n v="2.2999999999999998"/>
    <x v="44"/>
  </r>
  <r>
    <x v="555"/>
    <n v="2.2000000000000002"/>
    <x v="44"/>
  </r>
  <r>
    <x v="556"/>
    <n v="2.2999999999999998"/>
    <x v="44"/>
  </r>
  <r>
    <x v="557"/>
    <n v="2.2999999999999998"/>
    <x v="44"/>
  </r>
  <r>
    <x v="558"/>
    <n v="2.2999999999999998"/>
    <x v="44"/>
  </r>
  <r>
    <x v="559"/>
    <n v="2.4"/>
    <x v="44"/>
  </r>
  <r>
    <x v="560"/>
    <n v="2.4"/>
    <x v="44"/>
  </r>
  <r>
    <x v="561"/>
    <n v="2.4"/>
    <x v="44"/>
  </r>
  <r>
    <x v="562"/>
    <n v="2.2999999999999998"/>
    <x v="44"/>
  </r>
  <r>
    <x v="563"/>
    <n v="2.2000000000000002"/>
    <x v="44"/>
  </r>
  <r>
    <x v="564"/>
    <n v="2.1"/>
    <x v="44"/>
  </r>
  <r>
    <x v="565"/>
    <n v="2"/>
    <x v="44"/>
  </r>
  <r>
    <x v="566"/>
    <n v="1.9"/>
    <x v="44"/>
  </r>
  <r>
    <x v="567"/>
    <n v="1.8"/>
    <x v="44"/>
  </r>
  <r>
    <x v="568"/>
    <n v="1.8"/>
    <x v="44"/>
  </r>
  <r>
    <x v="569"/>
    <n v="1.8"/>
    <x v="44"/>
  </r>
  <r>
    <x v="570"/>
    <n v="1.9"/>
    <x v="44"/>
  </r>
  <r>
    <x v="571"/>
    <n v="1.9"/>
    <x v="44"/>
  </r>
  <r>
    <x v="572"/>
    <n v="2"/>
    <x v="44"/>
  </r>
  <r>
    <x v="573"/>
    <n v="2"/>
    <x v="44"/>
  </r>
  <r>
    <x v="574"/>
    <n v="2"/>
    <x v="44"/>
  </r>
  <r>
    <x v="575"/>
    <n v="2"/>
    <x v="44"/>
  </r>
  <r>
    <x v="576"/>
    <n v="2"/>
    <x v="44"/>
  </r>
  <r>
    <x v="577"/>
    <n v="2.1"/>
    <x v="44"/>
  </r>
  <r>
    <x v="578"/>
    <n v="2.1"/>
    <x v="44"/>
  </r>
  <r>
    <x v="579"/>
    <n v="2.1"/>
    <x v="44"/>
  </r>
  <r>
    <x v="580"/>
    <n v="2.2000000000000002"/>
    <x v="44"/>
  </r>
  <r>
    <x v="581"/>
    <n v="2.2999999999999998"/>
    <x v="44"/>
  </r>
  <r>
    <x v="582"/>
    <n v="2.2999999999999998"/>
    <x v="44"/>
  </r>
  <r>
    <x v="583"/>
    <n v="2.4"/>
    <x v="44"/>
  </r>
  <r>
    <x v="584"/>
    <n v="2.4"/>
    <x v="44"/>
  </r>
  <r>
    <x v="585"/>
    <n v="2.5"/>
    <x v="44"/>
  </r>
  <r>
    <x v="586"/>
    <n v="2.5"/>
    <x v="44"/>
  </r>
  <r>
    <x v="587"/>
    <n v="2.5"/>
    <x v="44"/>
  </r>
  <r>
    <x v="588"/>
    <n v="2.6"/>
    <x v="44"/>
  </r>
  <r>
    <x v="589"/>
    <n v="2.6"/>
    <x v="44"/>
  </r>
  <r>
    <x v="590"/>
    <n v="2.6"/>
    <x v="44"/>
  </r>
  <r>
    <x v="591"/>
    <n v="2.6"/>
    <x v="44"/>
  </r>
  <r>
    <x v="592"/>
    <n v="2.6"/>
    <x v="44"/>
  </r>
  <r>
    <x v="593"/>
    <n v="2.6"/>
    <x v="44"/>
  </r>
  <r>
    <x v="594"/>
    <n v="2.6"/>
    <x v="44"/>
  </r>
  <r>
    <x v="595"/>
    <n v="2.6"/>
    <x v="44"/>
  </r>
  <r>
    <x v="596"/>
    <n v="2.6"/>
    <x v="44"/>
  </r>
  <r>
    <x v="597"/>
    <m/>
    <x v="44"/>
  </r>
  <r>
    <x v="598"/>
    <n v="2.7"/>
    <x v="44"/>
  </r>
  <r>
    <x v="599"/>
    <n v="2.7"/>
    <x v="44"/>
  </r>
  <r>
    <x v="600"/>
    <n v="2.7"/>
    <x v="44"/>
  </r>
  <r>
    <x v="601"/>
    <n v="2.6"/>
    <x v="44"/>
  </r>
  <r>
    <x v="602"/>
    <n v="2.6"/>
    <x v="44"/>
  </r>
  <r>
    <x v="603"/>
    <n v="2.6"/>
    <x v="44"/>
  </r>
  <r>
    <x v="604"/>
    <n v="2.6"/>
    <x v="44"/>
  </r>
  <r>
    <x v="0"/>
    <n v="6"/>
    <x v="45"/>
  </r>
  <r>
    <x v="1"/>
    <n v="6"/>
    <x v="45"/>
  </r>
  <r>
    <x v="2"/>
    <n v="6"/>
    <x v="45"/>
  </r>
  <r>
    <x v="3"/>
    <n v="5.9"/>
    <x v="45"/>
  </r>
  <r>
    <x v="4"/>
    <n v="5.8"/>
    <x v="45"/>
  </r>
  <r>
    <x v="5"/>
    <n v="5.8"/>
    <x v="45"/>
  </r>
  <r>
    <x v="6"/>
    <n v="5.8"/>
    <x v="45"/>
  </r>
  <r>
    <x v="7"/>
    <n v="5.8"/>
    <x v="45"/>
  </r>
  <r>
    <x v="8"/>
    <n v="5.8"/>
    <x v="45"/>
  </r>
  <r>
    <x v="9"/>
    <n v="5.8"/>
    <x v="45"/>
  </r>
  <r>
    <x v="10"/>
    <n v="5.8"/>
    <x v="45"/>
  </r>
  <r>
    <x v="11"/>
    <n v="5.8"/>
    <x v="45"/>
  </r>
  <r>
    <x v="12"/>
    <n v="5.7"/>
    <x v="45"/>
  </r>
  <r>
    <x v="13"/>
    <n v="5.7"/>
    <x v="45"/>
  </r>
  <r>
    <x v="14"/>
    <n v="5.7"/>
    <x v="45"/>
  </r>
  <r>
    <x v="15"/>
    <n v="5.6"/>
    <x v="45"/>
  </r>
  <r>
    <x v="16"/>
    <n v="5.5"/>
    <x v="45"/>
  </r>
  <r>
    <x v="17"/>
    <n v="5.4"/>
    <x v="45"/>
  </r>
  <r>
    <x v="18"/>
    <n v="5.4"/>
    <x v="45"/>
  </r>
  <r>
    <x v="19"/>
    <n v="5.3"/>
    <x v="45"/>
  </r>
  <r>
    <x v="20"/>
    <n v="5.3"/>
    <x v="45"/>
  </r>
  <r>
    <x v="21"/>
    <n v="5.3"/>
    <x v="45"/>
  </r>
  <r>
    <x v="22"/>
    <n v="5.3"/>
    <x v="45"/>
  </r>
  <r>
    <x v="23"/>
    <n v="5.3"/>
    <x v="45"/>
  </r>
  <r>
    <x v="24"/>
    <n v="5.3"/>
    <x v="45"/>
  </r>
  <r>
    <x v="25"/>
    <n v="5.3"/>
    <x v="45"/>
  </r>
  <r>
    <x v="26"/>
    <n v="5.2"/>
    <x v="45"/>
  </r>
  <r>
    <x v="27"/>
    <n v="5.2"/>
    <x v="45"/>
  </r>
  <r>
    <x v="28"/>
    <n v="5.2"/>
    <x v="45"/>
  </r>
  <r>
    <x v="29"/>
    <n v="5.2"/>
    <x v="45"/>
  </r>
  <r>
    <x v="30"/>
    <n v="5.2"/>
    <x v="45"/>
  </r>
  <r>
    <x v="31"/>
    <n v="5.0999999999999996"/>
    <x v="45"/>
  </r>
  <r>
    <x v="32"/>
    <n v="5.2"/>
    <x v="45"/>
  </r>
  <r>
    <x v="33"/>
    <n v="5.0999999999999996"/>
    <x v="45"/>
  </r>
  <r>
    <x v="34"/>
    <n v="5.0999999999999996"/>
    <x v="45"/>
  </r>
  <r>
    <x v="35"/>
    <n v="5.0999999999999996"/>
    <x v="45"/>
  </r>
  <r>
    <x v="36"/>
    <n v="5"/>
    <x v="45"/>
  </r>
  <r>
    <x v="37"/>
    <n v="5"/>
    <x v="45"/>
  </r>
  <r>
    <x v="38"/>
    <n v="4.9000000000000004"/>
    <x v="45"/>
  </r>
  <r>
    <x v="39"/>
    <n v="4.8"/>
    <x v="45"/>
  </r>
  <r>
    <x v="40"/>
    <n v="4.7"/>
    <x v="45"/>
  </r>
  <r>
    <x v="41"/>
    <n v="4.7"/>
    <x v="45"/>
  </r>
  <r>
    <x v="42"/>
    <n v="4.7"/>
    <x v="45"/>
  </r>
  <r>
    <x v="43"/>
    <n v="4.7"/>
    <x v="45"/>
  </r>
  <r>
    <x v="44"/>
    <n v="4.7"/>
    <x v="45"/>
  </r>
  <r>
    <x v="45"/>
    <n v="4.7"/>
    <x v="45"/>
  </r>
  <r>
    <x v="46"/>
    <n v="4.5999999999999996"/>
    <x v="45"/>
  </r>
  <r>
    <x v="47"/>
    <n v="4.5999999999999996"/>
    <x v="45"/>
  </r>
  <r>
    <x v="48"/>
    <n v="4.5999999999999996"/>
    <x v="45"/>
  </r>
  <r>
    <x v="49"/>
    <n v="4.7"/>
    <x v="45"/>
  </r>
  <r>
    <x v="50"/>
    <n v="4.9000000000000004"/>
    <x v="45"/>
  </r>
  <r>
    <x v="51"/>
    <n v="5.0999999999999996"/>
    <x v="45"/>
  </r>
  <r>
    <x v="52"/>
    <n v="5.4"/>
    <x v="45"/>
  </r>
  <r>
    <x v="53"/>
    <n v="5.6"/>
    <x v="45"/>
  </r>
  <r>
    <x v="54"/>
    <n v="5.7"/>
    <x v="45"/>
  </r>
  <r>
    <x v="55"/>
    <n v="5.7"/>
    <x v="45"/>
  </r>
  <r>
    <x v="56"/>
    <n v="5.6"/>
    <x v="45"/>
  </r>
  <r>
    <x v="57"/>
    <n v="5.4"/>
    <x v="45"/>
  </r>
  <r>
    <x v="58"/>
    <n v="5.4"/>
    <x v="45"/>
  </r>
  <r>
    <x v="59"/>
    <n v="5.3"/>
    <x v="45"/>
  </r>
  <r>
    <x v="60"/>
    <n v="5.4"/>
    <x v="45"/>
  </r>
  <r>
    <x v="61"/>
    <n v="5.5"/>
    <x v="45"/>
  </r>
  <r>
    <x v="62"/>
    <n v="5.6"/>
    <x v="45"/>
  </r>
  <r>
    <x v="63"/>
    <n v="5.6"/>
    <x v="45"/>
  </r>
  <r>
    <x v="64"/>
    <n v="5.7"/>
    <x v="45"/>
  </r>
  <r>
    <x v="65"/>
    <n v="5.7"/>
    <x v="45"/>
  </r>
  <r>
    <x v="66"/>
    <n v="5.8"/>
    <x v="45"/>
  </r>
  <r>
    <x v="67"/>
    <n v="5.9"/>
    <x v="45"/>
  </r>
  <r>
    <x v="68"/>
    <n v="6"/>
    <x v="45"/>
  </r>
  <r>
    <x v="69"/>
    <n v="6.2"/>
    <x v="45"/>
  </r>
  <r>
    <x v="70"/>
    <n v="6.5"/>
    <x v="45"/>
  </r>
  <r>
    <x v="71"/>
    <n v="6.7"/>
    <x v="45"/>
  </r>
  <r>
    <x v="72"/>
    <n v="6.9"/>
    <x v="45"/>
  </r>
  <r>
    <x v="73"/>
    <n v="7.1"/>
    <x v="45"/>
  </r>
  <r>
    <x v="74"/>
    <n v="7.1"/>
    <x v="45"/>
  </r>
  <r>
    <x v="75"/>
    <n v="7.2"/>
    <x v="45"/>
  </r>
  <r>
    <x v="76"/>
    <n v="7.2"/>
    <x v="45"/>
  </r>
  <r>
    <x v="77"/>
    <n v="7.3"/>
    <x v="45"/>
  </r>
  <r>
    <x v="78"/>
    <n v="7.3"/>
    <x v="45"/>
  </r>
  <r>
    <x v="79"/>
    <n v="7.4"/>
    <x v="45"/>
  </r>
  <r>
    <x v="80"/>
    <n v="7.5"/>
    <x v="45"/>
  </r>
  <r>
    <x v="81"/>
    <n v="7.6"/>
    <x v="45"/>
  </r>
  <r>
    <x v="82"/>
    <n v="7.7"/>
    <x v="45"/>
  </r>
  <r>
    <x v="83"/>
    <n v="7.7"/>
    <x v="45"/>
  </r>
  <r>
    <x v="84"/>
    <n v="7.6"/>
    <x v="45"/>
  </r>
  <r>
    <x v="85"/>
    <n v="7.4"/>
    <x v="45"/>
  </r>
  <r>
    <x v="86"/>
    <n v="7.1"/>
    <x v="45"/>
  </r>
  <r>
    <x v="87"/>
    <n v="6.8"/>
    <x v="45"/>
  </r>
  <r>
    <x v="88"/>
    <n v="6.5"/>
    <x v="45"/>
  </r>
  <r>
    <x v="89"/>
    <n v="6.3"/>
    <x v="45"/>
  </r>
  <r>
    <x v="90"/>
    <n v="6.1"/>
    <x v="45"/>
  </r>
  <r>
    <x v="91"/>
    <n v="5.9"/>
    <x v="45"/>
  </r>
  <r>
    <x v="92"/>
    <n v="5.7"/>
    <x v="45"/>
  </r>
  <r>
    <x v="93"/>
    <n v="5.5"/>
    <x v="45"/>
  </r>
  <r>
    <x v="94"/>
    <n v="5.3"/>
    <x v="45"/>
  </r>
  <r>
    <x v="95"/>
    <n v="5.2"/>
    <x v="45"/>
  </r>
  <r>
    <x v="96"/>
    <n v="5"/>
    <x v="45"/>
  </r>
  <r>
    <x v="97"/>
    <n v="5"/>
    <x v="45"/>
  </r>
  <r>
    <x v="98"/>
    <n v="5"/>
    <x v="45"/>
  </r>
  <r>
    <x v="99"/>
    <n v="5"/>
    <x v="45"/>
  </r>
  <r>
    <x v="100"/>
    <n v="5"/>
    <x v="45"/>
  </r>
  <r>
    <x v="101"/>
    <n v="5"/>
    <x v="45"/>
  </r>
  <r>
    <x v="102"/>
    <n v="5"/>
    <x v="45"/>
  </r>
  <r>
    <x v="103"/>
    <n v="5.0999999999999996"/>
    <x v="45"/>
  </r>
  <r>
    <x v="104"/>
    <n v="5.0999999999999996"/>
    <x v="45"/>
  </r>
  <r>
    <x v="105"/>
    <n v="5.0999999999999996"/>
    <x v="45"/>
  </r>
  <r>
    <x v="106"/>
    <n v="5.2"/>
    <x v="45"/>
  </r>
  <r>
    <x v="107"/>
    <n v="5.2"/>
    <x v="45"/>
  </r>
  <r>
    <x v="108"/>
    <n v="5.2"/>
    <x v="45"/>
  </r>
  <r>
    <x v="109"/>
    <n v="5.3"/>
    <x v="45"/>
  </r>
  <r>
    <x v="110"/>
    <n v="5.3"/>
    <x v="45"/>
  </r>
  <r>
    <x v="111"/>
    <n v="5.4"/>
    <x v="45"/>
  </r>
  <r>
    <x v="112"/>
    <n v="5.5"/>
    <x v="45"/>
  </r>
  <r>
    <x v="113"/>
    <n v="5.5"/>
    <x v="45"/>
  </r>
  <r>
    <x v="114"/>
    <n v="5.5"/>
    <x v="45"/>
  </r>
  <r>
    <x v="115"/>
    <n v="5.4"/>
    <x v="45"/>
  </r>
  <r>
    <x v="116"/>
    <n v="5.3"/>
    <x v="45"/>
  </r>
  <r>
    <x v="117"/>
    <n v="5.2"/>
    <x v="45"/>
  </r>
  <r>
    <x v="118"/>
    <n v="5.0999999999999996"/>
    <x v="45"/>
  </r>
  <r>
    <x v="119"/>
    <n v="5"/>
    <x v="45"/>
  </r>
  <r>
    <x v="120"/>
    <n v="5"/>
    <x v="45"/>
  </r>
  <r>
    <x v="121"/>
    <n v="5"/>
    <x v="45"/>
  </r>
  <r>
    <x v="122"/>
    <n v="5"/>
    <x v="45"/>
  </r>
  <r>
    <x v="123"/>
    <n v="5"/>
    <x v="45"/>
  </r>
  <r>
    <x v="124"/>
    <n v="5"/>
    <x v="45"/>
  </r>
  <r>
    <x v="125"/>
    <n v="4.9000000000000004"/>
    <x v="45"/>
  </r>
  <r>
    <x v="126"/>
    <n v="4.9000000000000004"/>
    <x v="45"/>
  </r>
  <r>
    <x v="127"/>
    <n v="4.9000000000000004"/>
    <x v="45"/>
  </r>
  <r>
    <x v="128"/>
    <n v="4.9000000000000004"/>
    <x v="45"/>
  </r>
  <r>
    <x v="129"/>
    <n v="4.8"/>
    <x v="45"/>
  </r>
  <r>
    <x v="130"/>
    <n v="4.8"/>
    <x v="45"/>
  </r>
  <r>
    <x v="131"/>
    <n v="4.7"/>
    <x v="45"/>
  </r>
  <r>
    <x v="132"/>
    <n v="4.5999999999999996"/>
    <x v="45"/>
  </r>
  <r>
    <x v="133"/>
    <n v="4.5999999999999996"/>
    <x v="45"/>
  </r>
  <r>
    <x v="134"/>
    <n v="4.5"/>
    <x v="45"/>
  </r>
  <r>
    <x v="135"/>
    <n v="4.4000000000000004"/>
    <x v="45"/>
  </r>
  <r>
    <x v="136"/>
    <n v="4.3"/>
    <x v="45"/>
  </r>
  <r>
    <x v="137"/>
    <n v="4.2"/>
    <x v="45"/>
  </r>
  <r>
    <x v="138"/>
    <n v="4.0999999999999996"/>
    <x v="45"/>
  </r>
  <r>
    <x v="139"/>
    <n v="4"/>
    <x v="45"/>
  </r>
  <r>
    <x v="140"/>
    <n v="4"/>
    <x v="45"/>
  </r>
  <r>
    <x v="141"/>
    <n v="3.9"/>
    <x v="45"/>
  </r>
  <r>
    <x v="142"/>
    <n v="3.9"/>
    <x v="45"/>
  </r>
  <r>
    <x v="143"/>
    <n v="3.9"/>
    <x v="45"/>
  </r>
  <r>
    <x v="144"/>
    <n v="3.8"/>
    <x v="45"/>
  </r>
  <r>
    <x v="145"/>
    <n v="3.8"/>
    <x v="45"/>
  </r>
  <r>
    <x v="146"/>
    <n v="3.8"/>
    <x v="45"/>
  </r>
  <r>
    <x v="147"/>
    <n v="3.9"/>
    <x v="45"/>
  </r>
  <r>
    <x v="148"/>
    <n v="3.9"/>
    <x v="45"/>
  </r>
  <r>
    <x v="149"/>
    <n v="3.9"/>
    <x v="45"/>
  </r>
  <r>
    <x v="150"/>
    <n v="4"/>
    <x v="45"/>
  </r>
  <r>
    <x v="151"/>
    <n v="4"/>
    <x v="45"/>
  </r>
  <r>
    <x v="152"/>
    <n v="4"/>
    <x v="45"/>
  </r>
  <r>
    <x v="153"/>
    <n v="4"/>
    <x v="45"/>
  </r>
  <r>
    <x v="154"/>
    <n v="4"/>
    <x v="45"/>
  </r>
  <r>
    <x v="155"/>
    <n v="3.9"/>
    <x v="45"/>
  </r>
  <r>
    <x v="156"/>
    <n v="3.8"/>
    <x v="45"/>
  </r>
  <r>
    <x v="157"/>
    <n v="3.8"/>
    <x v="45"/>
  </r>
  <r>
    <x v="158"/>
    <n v="3.8"/>
    <x v="45"/>
  </r>
  <r>
    <x v="159"/>
    <n v="3.8"/>
    <x v="45"/>
  </r>
  <r>
    <x v="160"/>
    <n v="3.8"/>
    <x v="45"/>
  </r>
  <r>
    <x v="161"/>
    <n v="3.9"/>
    <x v="45"/>
  </r>
  <r>
    <x v="162"/>
    <n v="3.9"/>
    <x v="45"/>
  </r>
  <r>
    <x v="163"/>
    <n v="4"/>
    <x v="45"/>
  </r>
  <r>
    <x v="164"/>
    <n v="4"/>
    <x v="45"/>
  </r>
  <r>
    <x v="165"/>
    <n v="4"/>
    <x v="45"/>
  </r>
  <r>
    <x v="166"/>
    <n v="4"/>
    <x v="45"/>
  </r>
  <r>
    <x v="167"/>
    <n v="4"/>
    <x v="45"/>
  </r>
  <r>
    <x v="168"/>
    <n v="3.9"/>
    <x v="45"/>
  </r>
  <r>
    <x v="169"/>
    <n v="3.9"/>
    <x v="45"/>
  </r>
  <r>
    <x v="170"/>
    <n v="3.9"/>
    <x v="45"/>
  </r>
  <r>
    <x v="171"/>
    <n v="4"/>
    <x v="45"/>
  </r>
  <r>
    <x v="172"/>
    <n v="4.0999999999999996"/>
    <x v="45"/>
  </r>
  <r>
    <x v="173"/>
    <n v="4.2"/>
    <x v="45"/>
  </r>
  <r>
    <x v="174"/>
    <n v="4.4000000000000004"/>
    <x v="45"/>
  </r>
  <r>
    <x v="175"/>
    <n v="4.5999999999999996"/>
    <x v="45"/>
  </r>
  <r>
    <x v="176"/>
    <n v="4.8"/>
    <x v="45"/>
  </r>
  <r>
    <x v="177"/>
    <n v="5"/>
    <x v="45"/>
  </r>
  <r>
    <x v="178"/>
    <n v="5.2"/>
    <x v="45"/>
  </r>
  <r>
    <x v="179"/>
    <n v="5.4"/>
    <x v="45"/>
  </r>
  <r>
    <x v="180"/>
    <n v="5.6"/>
    <x v="45"/>
  </r>
  <r>
    <x v="181"/>
    <n v="5.8"/>
    <x v="45"/>
  </r>
  <r>
    <x v="182"/>
    <n v="5.9"/>
    <x v="45"/>
  </r>
  <r>
    <x v="183"/>
    <n v="5.9"/>
    <x v="45"/>
  </r>
  <r>
    <x v="184"/>
    <n v="5.9"/>
    <x v="45"/>
  </r>
  <r>
    <x v="185"/>
    <n v="5.8"/>
    <x v="45"/>
  </r>
  <r>
    <x v="186"/>
    <n v="5.7"/>
    <x v="45"/>
  </r>
  <r>
    <x v="187"/>
    <n v="5.7"/>
    <x v="45"/>
  </r>
  <r>
    <x v="188"/>
    <n v="5.7"/>
    <x v="45"/>
  </r>
  <r>
    <x v="189"/>
    <n v="5.8"/>
    <x v="45"/>
  </r>
  <r>
    <x v="190"/>
    <n v="5.9"/>
    <x v="45"/>
  </r>
  <r>
    <x v="191"/>
    <n v="6.1"/>
    <x v="45"/>
  </r>
  <r>
    <x v="192"/>
    <n v="6.2"/>
    <x v="45"/>
  </r>
  <r>
    <x v="193"/>
    <n v="6.2"/>
    <x v="45"/>
  </r>
  <r>
    <x v="194"/>
    <n v="6.3"/>
    <x v="45"/>
  </r>
  <r>
    <x v="195"/>
    <n v="6.3"/>
    <x v="45"/>
  </r>
  <r>
    <x v="196"/>
    <n v="6.2"/>
    <x v="45"/>
  </r>
  <r>
    <x v="197"/>
    <n v="6.2"/>
    <x v="45"/>
  </r>
  <r>
    <x v="198"/>
    <n v="6.1"/>
    <x v="45"/>
  </r>
  <r>
    <x v="199"/>
    <n v="6"/>
    <x v="45"/>
  </r>
  <r>
    <x v="200"/>
    <n v="5.9"/>
    <x v="45"/>
  </r>
  <r>
    <x v="201"/>
    <n v="5.8"/>
    <x v="45"/>
  </r>
  <r>
    <x v="202"/>
    <n v="5.7"/>
    <x v="45"/>
  </r>
  <r>
    <x v="203"/>
    <n v="5.5"/>
    <x v="45"/>
  </r>
  <r>
    <x v="204"/>
    <n v="5.4"/>
    <x v="45"/>
  </r>
  <r>
    <x v="205"/>
    <n v="5.3"/>
    <x v="45"/>
  </r>
  <r>
    <x v="206"/>
    <n v="5.3"/>
    <x v="45"/>
  </r>
  <r>
    <x v="207"/>
    <n v="5.2"/>
    <x v="45"/>
  </r>
  <r>
    <x v="208"/>
    <n v="5.2"/>
    <x v="45"/>
  </r>
  <r>
    <x v="209"/>
    <n v="5.0999999999999996"/>
    <x v="45"/>
  </r>
  <r>
    <x v="210"/>
    <n v="5.0999999999999996"/>
    <x v="45"/>
  </r>
  <r>
    <x v="211"/>
    <n v="5.0999999999999996"/>
    <x v="45"/>
  </r>
  <r>
    <x v="212"/>
    <n v="5"/>
    <x v="45"/>
  </r>
  <r>
    <x v="213"/>
    <n v="5"/>
    <x v="45"/>
  </r>
  <r>
    <x v="214"/>
    <n v="5"/>
    <x v="45"/>
  </r>
  <r>
    <x v="215"/>
    <n v="5"/>
    <x v="45"/>
  </r>
  <r>
    <x v="216"/>
    <n v="5"/>
    <x v="45"/>
  </r>
  <r>
    <x v="217"/>
    <n v="5"/>
    <x v="45"/>
  </r>
  <r>
    <x v="218"/>
    <n v="4.9000000000000004"/>
    <x v="45"/>
  </r>
  <r>
    <x v="219"/>
    <n v="4.9000000000000004"/>
    <x v="45"/>
  </r>
  <r>
    <x v="220"/>
    <n v="4.9000000000000004"/>
    <x v="45"/>
  </r>
  <r>
    <x v="221"/>
    <n v="4.8"/>
    <x v="45"/>
  </r>
  <r>
    <x v="222"/>
    <n v="4.8"/>
    <x v="45"/>
  </r>
  <r>
    <x v="223"/>
    <n v="4.7"/>
    <x v="45"/>
  </r>
  <r>
    <x v="224"/>
    <n v="4.5999999999999996"/>
    <x v="45"/>
  </r>
  <r>
    <x v="225"/>
    <n v="4.5999999999999996"/>
    <x v="45"/>
  </r>
  <r>
    <x v="226"/>
    <n v="4.5"/>
    <x v="45"/>
  </r>
  <r>
    <x v="227"/>
    <n v="4.4000000000000004"/>
    <x v="45"/>
  </r>
  <r>
    <x v="228"/>
    <n v="4.3"/>
    <x v="45"/>
  </r>
  <r>
    <x v="229"/>
    <n v="4.3"/>
    <x v="45"/>
  </r>
  <r>
    <x v="230"/>
    <n v="4.3"/>
    <x v="45"/>
  </r>
  <r>
    <x v="231"/>
    <n v="4.4000000000000004"/>
    <x v="45"/>
  </r>
  <r>
    <x v="232"/>
    <n v="4.4000000000000004"/>
    <x v="45"/>
  </r>
  <r>
    <x v="233"/>
    <n v="4.4000000000000004"/>
    <x v="45"/>
  </r>
  <r>
    <x v="234"/>
    <n v="4.5"/>
    <x v="45"/>
  </r>
  <r>
    <x v="235"/>
    <n v="4.5"/>
    <x v="45"/>
  </r>
  <r>
    <x v="236"/>
    <n v="4.5"/>
    <x v="45"/>
  </r>
  <r>
    <x v="237"/>
    <n v="4.5"/>
    <x v="45"/>
  </r>
  <r>
    <x v="238"/>
    <n v="4.5"/>
    <x v="45"/>
  </r>
  <r>
    <x v="239"/>
    <n v="4.4000000000000004"/>
    <x v="45"/>
  </r>
  <r>
    <x v="240"/>
    <n v="4.4000000000000004"/>
    <x v="45"/>
  </r>
  <r>
    <x v="241"/>
    <n v="4.4000000000000004"/>
    <x v="45"/>
  </r>
  <r>
    <x v="242"/>
    <n v="4.3"/>
    <x v="45"/>
  </r>
  <r>
    <x v="243"/>
    <n v="4.3"/>
    <x v="45"/>
  </r>
  <r>
    <x v="244"/>
    <n v="4.3"/>
    <x v="45"/>
  </r>
  <r>
    <x v="245"/>
    <n v="4.2"/>
    <x v="45"/>
  </r>
  <r>
    <x v="246"/>
    <n v="4.2"/>
    <x v="45"/>
  </r>
  <r>
    <x v="247"/>
    <n v="4.2"/>
    <x v="45"/>
  </r>
  <r>
    <x v="248"/>
    <n v="4.0999999999999996"/>
    <x v="45"/>
  </r>
  <r>
    <x v="249"/>
    <n v="4.0999999999999996"/>
    <x v="45"/>
  </r>
  <r>
    <x v="250"/>
    <n v="4.0999999999999996"/>
    <x v="45"/>
  </r>
  <r>
    <x v="251"/>
    <n v="4.0999999999999996"/>
    <x v="45"/>
  </r>
  <r>
    <x v="252"/>
    <n v="4.0999999999999996"/>
    <x v="45"/>
  </r>
  <r>
    <x v="253"/>
    <n v="4.0999999999999996"/>
    <x v="45"/>
  </r>
  <r>
    <x v="254"/>
    <n v="4"/>
    <x v="45"/>
  </r>
  <r>
    <x v="255"/>
    <n v="3.9"/>
    <x v="45"/>
  </r>
  <r>
    <x v="256"/>
    <n v="3.8"/>
    <x v="45"/>
  </r>
  <r>
    <x v="257"/>
    <n v="3.7"/>
    <x v="45"/>
  </r>
  <r>
    <x v="258"/>
    <n v="3.6"/>
    <x v="45"/>
  </r>
  <r>
    <x v="259"/>
    <n v="3.4"/>
    <x v="45"/>
  </r>
  <r>
    <x v="260"/>
    <n v="3.3"/>
    <x v="45"/>
  </r>
  <r>
    <x v="261"/>
    <n v="3.2"/>
    <x v="45"/>
  </r>
  <r>
    <x v="262"/>
    <n v="3.1"/>
    <x v="45"/>
  </r>
  <r>
    <x v="263"/>
    <n v="3"/>
    <x v="45"/>
  </r>
  <r>
    <x v="264"/>
    <n v="3"/>
    <x v="45"/>
  </r>
  <r>
    <x v="265"/>
    <n v="2.9"/>
    <x v="45"/>
  </r>
  <r>
    <x v="266"/>
    <n v="2.9"/>
    <x v="45"/>
  </r>
  <r>
    <x v="267"/>
    <n v="2.8"/>
    <x v="45"/>
  </r>
  <r>
    <x v="268"/>
    <n v="2.8"/>
    <x v="45"/>
  </r>
  <r>
    <x v="269"/>
    <n v="2.8"/>
    <x v="45"/>
  </r>
  <r>
    <x v="270"/>
    <n v="2.8"/>
    <x v="45"/>
  </r>
  <r>
    <x v="271"/>
    <n v="2.8"/>
    <x v="45"/>
  </r>
  <r>
    <x v="272"/>
    <n v="2.8"/>
    <x v="45"/>
  </r>
  <r>
    <x v="273"/>
    <n v="2.8"/>
    <x v="45"/>
  </r>
  <r>
    <x v="274"/>
    <n v="2.8"/>
    <x v="45"/>
  </r>
  <r>
    <x v="275"/>
    <n v="2.7"/>
    <x v="45"/>
  </r>
  <r>
    <x v="276"/>
    <n v="2.7"/>
    <x v="45"/>
  </r>
  <r>
    <x v="277"/>
    <n v="2.7"/>
    <x v="45"/>
  </r>
  <r>
    <x v="278"/>
    <n v="2.6"/>
    <x v="45"/>
  </r>
  <r>
    <x v="279"/>
    <n v="2.7"/>
    <x v="45"/>
  </r>
  <r>
    <x v="280"/>
    <n v="2.7"/>
    <x v="45"/>
  </r>
  <r>
    <x v="281"/>
    <n v="2.7"/>
    <x v="45"/>
  </r>
  <r>
    <x v="282"/>
    <n v="2.7"/>
    <x v="45"/>
  </r>
  <r>
    <x v="283"/>
    <n v="2.7"/>
    <x v="45"/>
  </r>
  <r>
    <x v="284"/>
    <n v="2.7"/>
    <x v="45"/>
  </r>
  <r>
    <x v="285"/>
    <n v="2.7"/>
    <x v="45"/>
  </r>
  <r>
    <x v="286"/>
    <n v="2.6"/>
    <x v="45"/>
  </r>
  <r>
    <x v="287"/>
    <n v="2.6"/>
    <x v="45"/>
  </r>
  <r>
    <x v="288"/>
    <n v="2.5"/>
    <x v="45"/>
  </r>
  <r>
    <x v="289"/>
    <n v="2.4"/>
    <x v="45"/>
  </r>
  <r>
    <x v="290"/>
    <n v="2.4"/>
    <x v="45"/>
  </r>
  <r>
    <x v="291"/>
    <n v="2.2999999999999998"/>
    <x v="45"/>
  </r>
  <r>
    <x v="292"/>
    <n v="2.2999999999999998"/>
    <x v="45"/>
  </r>
  <r>
    <x v="293"/>
    <n v="2.2999999999999998"/>
    <x v="45"/>
  </r>
  <r>
    <x v="294"/>
    <n v="2.2999999999999998"/>
    <x v="45"/>
  </r>
  <r>
    <x v="295"/>
    <n v="2.2000000000000002"/>
    <x v="45"/>
  </r>
  <r>
    <x v="296"/>
    <n v="2.2000000000000002"/>
    <x v="45"/>
  </r>
  <r>
    <x v="297"/>
    <n v="2.2000000000000002"/>
    <x v="45"/>
  </r>
  <r>
    <x v="298"/>
    <n v="2.2000000000000002"/>
    <x v="45"/>
  </r>
  <r>
    <x v="299"/>
    <n v="2.2000000000000002"/>
    <x v="45"/>
  </r>
  <r>
    <x v="300"/>
    <n v="2.2999999999999998"/>
    <x v="45"/>
  </r>
  <r>
    <x v="301"/>
    <n v="2.4"/>
    <x v="45"/>
  </r>
  <r>
    <x v="302"/>
    <n v="2.6"/>
    <x v="45"/>
  </r>
  <r>
    <x v="303"/>
    <n v="2.7"/>
    <x v="45"/>
  </r>
  <r>
    <x v="304"/>
    <n v="2.9"/>
    <x v="45"/>
  </r>
  <r>
    <x v="305"/>
    <n v="3"/>
    <x v="45"/>
  </r>
  <r>
    <x v="306"/>
    <n v="3.2"/>
    <x v="45"/>
  </r>
  <r>
    <x v="307"/>
    <n v="3.4"/>
    <x v="45"/>
  </r>
  <r>
    <x v="308"/>
    <n v="3.6"/>
    <x v="45"/>
  </r>
  <r>
    <x v="309"/>
    <n v="3.8"/>
    <x v="45"/>
  </r>
  <r>
    <x v="310"/>
    <n v="4"/>
    <x v="45"/>
  </r>
  <r>
    <x v="311"/>
    <n v="4.0999999999999996"/>
    <x v="45"/>
  </r>
  <r>
    <x v="312"/>
    <n v="4.2"/>
    <x v="45"/>
  </r>
  <r>
    <x v="313"/>
    <n v="4.3"/>
    <x v="45"/>
  </r>
  <r>
    <x v="314"/>
    <n v="4.3"/>
    <x v="45"/>
  </r>
  <r>
    <x v="315"/>
    <n v="4.3"/>
    <x v="45"/>
  </r>
  <r>
    <x v="316"/>
    <n v="4.3"/>
    <x v="45"/>
  </r>
  <r>
    <x v="317"/>
    <n v="4.2"/>
    <x v="45"/>
  </r>
  <r>
    <x v="318"/>
    <n v="4.2"/>
    <x v="45"/>
  </r>
  <r>
    <x v="319"/>
    <n v="4.0999999999999996"/>
    <x v="45"/>
  </r>
  <r>
    <x v="320"/>
    <n v="4.0999999999999996"/>
    <x v="45"/>
  </r>
  <r>
    <x v="321"/>
    <n v="4.0999999999999996"/>
    <x v="45"/>
  </r>
  <r>
    <x v="322"/>
    <n v="4.0999999999999996"/>
    <x v="45"/>
  </r>
  <r>
    <x v="323"/>
    <n v="4.0999999999999996"/>
    <x v="45"/>
  </r>
  <r>
    <x v="324"/>
    <n v="4.0999999999999996"/>
    <x v="45"/>
  </r>
  <r>
    <x v="325"/>
    <n v="4.2"/>
    <x v="45"/>
  </r>
  <r>
    <x v="326"/>
    <n v="4.2"/>
    <x v="45"/>
  </r>
  <r>
    <x v="327"/>
    <n v="4.2"/>
    <x v="45"/>
  </r>
  <r>
    <x v="328"/>
    <n v="4.2"/>
    <x v="45"/>
  </r>
  <r>
    <x v="329"/>
    <n v="4.2"/>
    <x v="45"/>
  </r>
  <r>
    <x v="330"/>
    <n v="4.2"/>
    <x v="45"/>
  </r>
  <r>
    <x v="331"/>
    <n v="4.0999999999999996"/>
    <x v="45"/>
  </r>
  <r>
    <x v="332"/>
    <n v="4.0999999999999996"/>
    <x v="45"/>
  </r>
  <r>
    <x v="333"/>
    <n v="4"/>
    <x v="45"/>
  </r>
  <r>
    <x v="334"/>
    <n v="3.9"/>
    <x v="45"/>
  </r>
  <r>
    <x v="335"/>
    <n v="3.9"/>
    <x v="45"/>
  </r>
  <r>
    <x v="336"/>
    <n v="3.9"/>
    <x v="45"/>
  </r>
  <r>
    <x v="337"/>
    <n v="3.8"/>
    <x v="45"/>
  </r>
  <r>
    <x v="338"/>
    <n v="3.8"/>
    <x v="45"/>
  </r>
  <r>
    <x v="339"/>
    <n v="3.8"/>
    <x v="45"/>
  </r>
  <r>
    <x v="340"/>
    <n v="3.8"/>
    <x v="45"/>
  </r>
  <r>
    <x v="341"/>
    <n v="3.7"/>
    <x v="45"/>
  </r>
  <r>
    <x v="342"/>
    <n v="3.7"/>
    <x v="45"/>
  </r>
  <r>
    <x v="343"/>
    <n v="3.7"/>
    <x v="45"/>
  </r>
  <r>
    <x v="344"/>
    <n v="3.6"/>
    <x v="45"/>
  </r>
  <r>
    <x v="345"/>
    <n v="3.6"/>
    <x v="45"/>
  </r>
  <r>
    <x v="346"/>
    <n v="3.6"/>
    <x v="45"/>
  </r>
  <r>
    <x v="347"/>
    <n v="3.6"/>
    <x v="45"/>
  </r>
  <r>
    <x v="348"/>
    <n v="3.6"/>
    <x v="45"/>
  </r>
  <r>
    <x v="349"/>
    <n v="3.6"/>
    <x v="45"/>
  </r>
  <r>
    <x v="350"/>
    <n v="3.6"/>
    <x v="45"/>
  </r>
  <r>
    <x v="351"/>
    <n v="3.6"/>
    <x v="45"/>
  </r>
  <r>
    <x v="352"/>
    <n v="3.5"/>
    <x v="45"/>
  </r>
  <r>
    <x v="353"/>
    <n v="3.5"/>
    <x v="45"/>
  </r>
  <r>
    <x v="354"/>
    <n v="3.5"/>
    <x v="45"/>
  </r>
  <r>
    <x v="355"/>
    <n v="3.5"/>
    <x v="45"/>
  </r>
  <r>
    <x v="356"/>
    <n v="3.5"/>
    <x v="45"/>
  </r>
  <r>
    <x v="357"/>
    <n v="3.4"/>
    <x v="45"/>
  </r>
  <r>
    <x v="358"/>
    <n v="3.3"/>
    <x v="45"/>
  </r>
  <r>
    <x v="359"/>
    <n v="3.3"/>
    <x v="45"/>
  </r>
  <r>
    <x v="360"/>
    <n v="3.2"/>
    <x v="45"/>
  </r>
  <r>
    <x v="361"/>
    <n v="3.1"/>
    <x v="45"/>
  </r>
  <r>
    <x v="362"/>
    <n v="3"/>
    <x v="45"/>
  </r>
  <r>
    <x v="363"/>
    <n v="3"/>
    <x v="45"/>
  </r>
  <r>
    <x v="364"/>
    <n v="3"/>
    <x v="45"/>
  </r>
  <r>
    <x v="365"/>
    <n v="3.1"/>
    <x v="45"/>
  </r>
  <r>
    <x v="366"/>
    <n v="3.1"/>
    <x v="45"/>
  </r>
  <r>
    <x v="367"/>
    <n v="3.1"/>
    <x v="45"/>
  </r>
  <r>
    <x v="368"/>
    <n v="3.1"/>
    <x v="45"/>
  </r>
  <r>
    <x v="369"/>
    <n v="3.1"/>
    <x v="45"/>
  </r>
  <r>
    <x v="370"/>
    <n v="3.1"/>
    <x v="45"/>
  </r>
  <r>
    <x v="371"/>
    <n v="3"/>
    <x v="45"/>
  </r>
  <r>
    <x v="372"/>
    <n v="3"/>
    <x v="45"/>
  </r>
  <r>
    <x v="373"/>
    <n v="2.9"/>
    <x v="45"/>
  </r>
  <r>
    <x v="374"/>
    <n v="2.9"/>
    <x v="45"/>
  </r>
  <r>
    <x v="375"/>
    <n v="2.9"/>
    <x v="45"/>
  </r>
  <r>
    <x v="376"/>
    <n v="2.9"/>
    <x v="45"/>
  </r>
  <r>
    <x v="377"/>
    <n v="3"/>
    <x v="45"/>
  </r>
  <r>
    <x v="378"/>
    <n v="3"/>
    <x v="45"/>
  </r>
  <r>
    <x v="379"/>
    <n v="3.1"/>
    <x v="45"/>
  </r>
  <r>
    <x v="380"/>
    <n v="3.2"/>
    <x v="45"/>
  </r>
  <r>
    <x v="381"/>
    <n v="3.3"/>
    <x v="45"/>
  </r>
  <r>
    <x v="382"/>
    <n v="3.3"/>
    <x v="45"/>
  </r>
  <r>
    <x v="383"/>
    <n v="3.4"/>
    <x v="45"/>
  </r>
  <r>
    <x v="384"/>
    <n v="3.4"/>
    <x v="45"/>
  </r>
  <r>
    <x v="385"/>
    <n v="3.4"/>
    <x v="45"/>
  </r>
  <r>
    <x v="386"/>
    <n v="3.5"/>
    <x v="45"/>
  </r>
  <r>
    <x v="387"/>
    <n v="3.6"/>
    <x v="45"/>
  </r>
  <r>
    <x v="388"/>
    <n v="3.7"/>
    <x v="45"/>
  </r>
  <r>
    <x v="389"/>
    <n v="3.9"/>
    <x v="45"/>
  </r>
  <r>
    <x v="390"/>
    <n v="4"/>
    <x v="45"/>
  </r>
  <r>
    <x v="391"/>
    <n v="4.2"/>
    <x v="45"/>
  </r>
  <r>
    <x v="392"/>
    <n v="4.4000000000000004"/>
    <x v="45"/>
  </r>
  <r>
    <x v="393"/>
    <n v="4.5999999999999996"/>
    <x v="45"/>
  </r>
  <r>
    <x v="394"/>
    <n v="4.9000000000000004"/>
    <x v="45"/>
  </r>
  <r>
    <x v="395"/>
    <n v="5.3"/>
    <x v="45"/>
  </r>
  <r>
    <x v="396"/>
    <n v="5.8"/>
    <x v="45"/>
  </r>
  <r>
    <x v="397"/>
    <n v="6.2"/>
    <x v="45"/>
  </r>
  <r>
    <x v="398"/>
    <n v="6.5"/>
    <x v="45"/>
  </r>
  <r>
    <x v="399"/>
    <n v="6.7"/>
    <x v="45"/>
  </r>
  <r>
    <x v="400"/>
    <n v="6.9"/>
    <x v="45"/>
  </r>
  <r>
    <x v="401"/>
    <n v="6.9"/>
    <x v="45"/>
  </r>
  <r>
    <x v="402"/>
    <n v="7"/>
    <x v="45"/>
  </r>
  <r>
    <x v="403"/>
    <n v="7"/>
    <x v="45"/>
  </r>
  <r>
    <x v="404"/>
    <n v="7"/>
    <x v="45"/>
  </r>
  <r>
    <x v="405"/>
    <n v="7"/>
    <x v="45"/>
  </r>
  <r>
    <x v="406"/>
    <n v="7.1"/>
    <x v="45"/>
  </r>
  <r>
    <x v="407"/>
    <n v="7.1"/>
    <x v="45"/>
  </r>
  <r>
    <x v="408"/>
    <n v="7.1"/>
    <x v="45"/>
  </r>
  <r>
    <x v="409"/>
    <n v="7.1"/>
    <x v="45"/>
  </r>
  <r>
    <x v="410"/>
    <n v="7"/>
    <x v="45"/>
  </r>
  <r>
    <x v="411"/>
    <n v="7"/>
    <x v="45"/>
  </r>
  <r>
    <x v="412"/>
    <n v="6.9"/>
    <x v="45"/>
  </r>
  <r>
    <x v="413"/>
    <n v="6.8"/>
    <x v="45"/>
  </r>
  <r>
    <x v="414"/>
    <n v="6.7"/>
    <x v="45"/>
  </r>
  <r>
    <x v="415"/>
    <n v="6.7"/>
    <x v="45"/>
  </r>
  <r>
    <x v="416"/>
    <n v="6.7"/>
    <x v="45"/>
  </r>
  <r>
    <x v="417"/>
    <n v="6.6"/>
    <x v="45"/>
  </r>
  <r>
    <x v="418"/>
    <n v="6.6"/>
    <x v="45"/>
  </r>
  <r>
    <x v="419"/>
    <n v="6.5"/>
    <x v="45"/>
  </r>
  <r>
    <x v="420"/>
    <n v="6.4"/>
    <x v="45"/>
  </r>
  <r>
    <x v="421"/>
    <n v="6.3"/>
    <x v="45"/>
  </r>
  <r>
    <x v="422"/>
    <n v="6.3"/>
    <x v="45"/>
  </r>
  <r>
    <x v="423"/>
    <n v="6.2"/>
    <x v="45"/>
  </r>
  <r>
    <x v="424"/>
    <n v="6.3"/>
    <x v="45"/>
  </r>
  <r>
    <x v="425"/>
    <n v="6.3"/>
    <x v="45"/>
  </r>
  <r>
    <x v="426"/>
    <n v="6.3"/>
    <x v="45"/>
  </r>
  <r>
    <x v="427"/>
    <n v="6.4"/>
    <x v="45"/>
  </r>
  <r>
    <x v="428"/>
    <n v="6.3"/>
    <x v="45"/>
  </r>
  <r>
    <x v="429"/>
    <n v="6.3"/>
    <x v="45"/>
  </r>
  <r>
    <x v="430"/>
    <n v="6.2"/>
    <x v="45"/>
  </r>
  <r>
    <x v="431"/>
    <n v="6.1"/>
    <x v="45"/>
  </r>
  <r>
    <x v="432"/>
    <n v="6"/>
    <x v="45"/>
  </r>
  <r>
    <x v="433"/>
    <n v="6"/>
    <x v="45"/>
  </r>
  <r>
    <x v="434"/>
    <n v="5.9"/>
    <x v="45"/>
  </r>
  <r>
    <x v="435"/>
    <n v="5.9"/>
    <x v="45"/>
  </r>
  <r>
    <x v="436"/>
    <n v="5.9"/>
    <x v="45"/>
  </r>
  <r>
    <x v="437"/>
    <n v="5.9"/>
    <x v="45"/>
  </r>
  <r>
    <x v="438"/>
    <n v="5.8"/>
    <x v="45"/>
  </r>
  <r>
    <x v="439"/>
    <n v="5.8"/>
    <x v="45"/>
  </r>
  <r>
    <x v="440"/>
    <n v="5.7"/>
    <x v="45"/>
  </r>
  <r>
    <x v="441"/>
    <n v="5.7"/>
    <x v="45"/>
  </r>
  <r>
    <x v="442"/>
    <n v="5.6"/>
    <x v="45"/>
  </r>
  <r>
    <x v="443"/>
    <n v="5.6"/>
    <x v="45"/>
  </r>
  <r>
    <x v="444"/>
    <n v="5.6"/>
    <x v="45"/>
  </r>
  <r>
    <x v="445"/>
    <n v="5.6"/>
    <x v="45"/>
  </r>
  <r>
    <x v="446"/>
    <n v="5.6"/>
    <x v="45"/>
  </r>
  <r>
    <x v="447"/>
    <n v="5.6"/>
    <x v="45"/>
  </r>
  <r>
    <x v="448"/>
    <n v="5.6"/>
    <x v="45"/>
  </r>
  <r>
    <x v="449"/>
    <n v="5.6"/>
    <x v="45"/>
  </r>
  <r>
    <x v="450"/>
    <n v="5.6"/>
    <x v="45"/>
  </r>
  <r>
    <x v="451"/>
    <n v="5.5"/>
    <x v="45"/>
  </r>
  <r>
    <x v="452"/>
    <n v="5.5"/>
    <x v="45"/>
  </r>
  <r>
    <x v="453"/>
    <n v="5.4"/>
    <x v="45"/>
  </r>
  <r>
    <x v="454"/>
    <n v="5.4"/>
    <x v="45"/>
  </r>
  <r>
    <x v="455"/>
    <n v="5.3"/>
    <x v="45"/>
  </r>
  <r>
    <x v="456"/>
    <n v="5.3"/>
    <x v="45"/>
  </r>
  <r>
    <x v="457"/>
    <n v="5.3"/>
    <x v="45"/>
  </r>
  <r>
    <x v="458"/>
    <n v="5.2"/>
    <x v="45"/>
  </r>
  <r>
    <x v="459"/>
    <n v="5.2"/>
    <x v="45"/>
  </r>
  <r>
    <x v="460"/>
    <n v="5.2"/>
    <x v="45"/>
  </r>
  <r>
    <x v="461"/>
    <n v="5.0999999999999996"/>
    <x v="45"/>
  </r>
  <r>
    <x v="462"/>
    <n v="5.0999999999999996"/>
    <x v="45"/>
  </r>
  <r>
    <x v="463"/>
    <n v="5"/>
    <x v="45"/>
  </r>
  <r>
    <x v="464"/>
    <n v="4.9000000000000004"/>
    <x v="45"/>
  </r>
  <r>
    <x v="465"/>
    <n v="4.9000000000000004"/>
    <x v="45"/>
  </r>
  <r>
    <x v="466"/>
    <n v="4.8"/>
    <x v="45"/>
  </r>
  <r>
    <x v="467"/>
    <n v="4.8"/>
    <x v="45"/>
  </r>
  <r>
    <x v="468"/>
    <n v="4.7"/>
    <x v="45"/>
  </r>
  <r>
    <x v="469"/>
    <n v="4.7"/>
    <x v="45"/>
  </r>
  <r>
    <x v="470"/>
    <n v="4.5999999999999996"/>
    <x v="45"/>
  </r>
  <r>
    <x v="471"/>
    <n v="4.5999999999999996"/>
    <x v="45"/>
  </r>
  <r>
    <x v="472"/>
    <n v="4.5"/>
    <x v="45"/>
  </r>
  <r>
    <x v="473"/>
    <n v="4.4000000000000004"/>
    <x v="45"/>
  </r>
  <r>
    <x v="474"/>
    <n v="4.3"/>
    <x v="45"/>
  </r>
  <r>
    <x v="475"/>
    <n v="4.2"/>
    <x v="45"/>
  </r>
  <r>
    <x v="476"/>
    <n v="4.2"/>
    <x v="45"/>
  </r>
  <r>
    <x v="477"/>
    <n v="4.0999999999999996"/>
    <x v="45"/>
  </r>
  <r>
    <x v="478"/>
    <n v="4.0999999999999996"/>
    <x v="45"/>
  </r>
  <r>
    <x v="479"/>
    <n v="4.0999999999999996"/>
    <x v="45"/>
  </r>
  <r>
    <x v="480"/>
    <n v="4"/>
    <x v="45"/>
  </r>
  <r>
    <x v="481"/>
    <n v="4"/>
    <x v="45"/>
  </r>
  <r>
    <x v="482"/>
    <n v="4"/>
    <x v="45"/>
  </r>
  <r>
    <x v="483"/>
    <n v="4"/>
    <x v="45"/>
  </r>
  <r>
    <x v="484"/>
    <n v="4"/>
    <x v="45"/>
  </r>
  <r>
    <x v="485"/>
    <n v="4"/>
    <x v="45"/>
  </r>
  <r>
    <x v="486"/>
    <n v="4"/>
    <x v="45"/>
  </r>
  <r>
    <x v="487"/>
    <n v="4"/>
    <x v="45"/>
  </r>
  <r>
    <x v="488"/>
    <n v="4"/>
    <x v="45"/>
  </r>
  <r>
    <x v="489"/>
    <n v="4"/>
    <x v="45"/>
  </r>
  <r>
    <x v="490"/>
    <n v="4"/>
    <x v="45"/>
  </r>
  <r>
    <x v="491"/>
    <n v="4"/>
    <x v="45"/>
  </r>
  <r>
    <x v="492"/>
    <n v="4"/>
    <x v="45"/>
  </r>
  <r>
    <x v="493"/>
    <n v="3.9"/>
    <x v="45"/>
  </r>
  <r>
    <x v="494"/>
    <n v="3.8"/>
    <x v="45"/>
  </r>
  <r>
    <x v="495"/>
    <n v="3.7"/>
    <x v="45"/>
  </r>
  <r>
    <x v="496"/>
    <n v="3.7"/>
    <x v="45"/>
  </r>
  <r>
    <x v="497"/>
    <n v="3.6"/>
    <x v="45"/>
  </r>
  <r>
    <x v="498"/>
    <n v="3.5"/>
    <x v="45"/>
  </r>
  <r>
    <x v="499"/>
    <n v="3.5"/>
    <x v="45"/>
  </r>
  <r>
    <x v="500"/>
    <n v="3.5"/>
    <x v="45"/>
  </r>
  <r>
    <x v="501"/>
    <n v="3.5"/>
    <x v="45"/>
  </r>
  <r>
    <x v="502"/>
    <n v="3.4"/>
    <x v="45"/>
  </r>
  <r>
    <x v="503"/>
    <n v="3.4"/>
    <x v="45"/>
  </r>
  <r>
    <x v="504"/>
    <n v="3.4"/>
    <x v="45"/>
  </r>
  <r>
    <x v="505"/>
    <n v="3.3"/>
    <x v="45"/>
  </r>
  <r>
    <x v="506"/>
    <n v="3.2"/>
    <x v="45"/>
  </r>
  <r>
    <x v="507"/>
    <n v="3.1"/>
    <x v="45"/>
  </r>
  <r>
    <x v="508"/>
    <n v="2.9"/>
    <x v="45"/>
  </r>
  <r>
    <x v="509"/>
    <n v="2.8"/>
    <x v="45"/>
  </r>
  <r>
    <x v="510"/>
    <n v="2.8"/>
    <x v="45"/>
  </r>
  <r>
    <x v="511"/>
    <n v="2.8"/>
    <x v="45"/>
  </r>
  <r>
    <x v="512"/>
    <n v="2.8"/>
    <x v="45"/>
  </r>
  <r>
    <x v="513"/>
    <n v="2.9"/>
    <x v="45"/>
  </r>
  <r>
    <x v="514"/>
    <n v="3"/>
    <x v="45"/>
  </r>
  <r>
    <x v="515"/>
    <n v="3"/>
    <x v="45"/>
  </r>
  <r>
    <x v="516"/>
    <n v="3.1"/>
    <x v="45"/>
  </r>
  <r>
    <x v="517"/>
    <n v="3"/>
    <x v="45"/>
  </r>
  <r>
    <x v="518"/>
    <n v="2.9"/>
    <x v="45"/>
  </r>
  <r>
    <x v="519"/>
    <n v="2.8"/>
    <x v="45"/>
  </r>
  <r>
    <x v="520"/>
    <n v="2.7"/>
    <x v="45"/>
  </r>
  <r>
    <x v="521"/>
    <n v="2.5"/>
    <x v="45"/>
  </r>
  <r>
    <x v="522"/>
    <n v="2.5"/>
    <x v="45"/>
  </r>
  <r>
    <x v="523"/>
    <n v="2.5"/>
    <x v="45"/>
  </r>
  <r>
    <x v="524"/>
    <n v="2.6"/>
    <x v="45"/>
  </r>
  <r>
    <x v="525"/>
    <n v="2.7"/>
    <x v="45"/>
  </r>
  <r>
    <x v="526"/>
    <n v="2.7"/>
    <x v="45"/>
  </r>
  <r>
    <x v="527"/>
    <n v="2.7"/>
    <x v="45"/>
  </r>
  <r>
    <x v="528"/>
    <n v="2.8"/>
    <x v="45"/>
  </r>
  <r>
    <x v="529"/>
    <n v="2.9"/>
    <x v="45"/>
  </r>
  <r>
    <x v="530"/>
    <n v="3.2"/>
    <x v="45"/>
  </r>
  <r>
    <x v="531"/>
    <n v="11.9"/>
    <x v="45"/>
  </r>
  <r>
    <x v="532"/>
    <n v="10"/>
    <x v="45"/>
  </r>
  <r>
    <x v="533"/>
    <n v="8.9"/>
    <x v="45"/>
  </r>
  <r>
    <x v="534"/>
    <n v="8.3000000000000007"/>
    <x v="45"/>
  </r>
  <r>
    <x v="535"/>
    <n v="7.3"/>
    <x v="45"/>
  </r>
  <r>
    <x v="536"/>
    <n v="6.7"/>
    <x v="45"/>
  </r>
  <r>
    <x v="537"/>
    <n v="5.9"/>
    <x v="45"/>
  </r>
  <r>
    <x v="538"/>
    <n v="5.3"/>
    <x v="45"/>
  </r>
  <r>
    <x v="539"/>
    <n v="5"/>
    <x v="45"/>
  </r>
  <r>
    <x v="540"/>
    <n v="4.8"/>
    <x v="45"/>
  </r>
  <r>
    <x v="541"/>
    <n v="4.7"/>
    <x v="45"/>
  </r>
  <r>
    <x v="542"/>
    <n v="4.5999999999999996"/>
    <x v="45"/>
  </r>
  <r>
    <x v="543"/>
    <n v="4.4000000000000004"/>
    <x v="45"/>
  </r>
  <r>
    <x v="544"/>
    <n v="4.2"/>
    <x v="45"/>
  </r>
  <r>
    <x v="545"/>
    <n v="4"/>
    <x v="45"/>
  </r>
  <r>
    <x v="546"/>
    <n v="3.8"/>
    <x v="45"/>
  </r>
  <r>
    <x v="547"/>
    <n v="3.5"/>
    <x v="45"/>
  </r>
  <r>
    <x v="548"/>
    <n v="3.3"/>
    <x v="45"/>
  </r>
  <r>
    <x v="549"/>
    <n v="3.1"/>
    <x v="45"/>
  </r>
  <r>
    <x v="550"/>
    <n v="2.9"/>
    <x v="45"/>
  </r>
  <r>
    <x v="551"/>
    <n v="2.8"/>
    <x v="45"/>
  </r>
  <r>
    <x v="552"/>
    <n v="2.7"/>
    <x v="45"/>
  </r>
  <r>
    <x v="553"/>
    <n v="2.6"/>
    <x v="45"/>
  </r>
  <r>
    <x v="554"/>
    <n v="2.6"/>
    <x v="45"/>
  </r>
  <r>
    <x v="555"/>
    <n v="2.6"/>
    <x v="45"/>
  </r>
  <r>
    <x v="556"/>
    <n v="2.5"/>
    <x v="45"/>
  </r>
  <r>
    <x v="557"/>
    <n v="2.6"/>
    <x v="45"/>
  </r>
  <r>
    <x v="558"/>
    <n v="2.6"/>
    <x v="45"/>
  </r>
  <r>
    <x v="559"/>
    <n v="2.7"/>
    <x v="45"/>
  </r>
  <r>
    <x v="560"/>
    <n v="2.8"/>
    <x v="45"/>
  </r>
  <r>
    <x v="561"/>
    <n v="2.9"/>
    <x v="45"/>
  </r>
  <r>
    <x v="562"/>
    <n v="2.9"/>
    <x v="45"/>
  </r>
  <r>
    <x v="563"/>
    <n v="2.9"/>
    <x v="45"/>
  </r>
  <r>
    <x v="564"/>
    <n v="2.9"/>
    <x v="45"/>
  </r>
  <r>
    <x v="565"/>
    <n v="2.8"/>
    <x v="45"/>
  </r>
  <r>
    <x v="566"/>
    <n v="2.7"/>
    <x v="45"/>
  </r>
  <r>
    <x v="567"/>
    <n v="2.6"/>
    <x v="45"/>
  </r>
  <r>
    <x v="568"/>
    <n v="2.6"/>
    <x v="45"/>
  </r>
  <r>
    <x v="569"/>
    <n v="2.5"/>
    <x v="45"/>
  </r>
  <r>
    <x v="570"/>
    <n v="2.6"/>
    <x v="45"/>
  </r>
  <r>
    <x v="571"/>
    <n v="2.6"/>
    <x v="45"/>
  </r>
  <r>
    <x v="572"/>
    <n v="2.7"/>
    <x v="45"/>
  </r>
  <r>
    <x v="573"/>
    <n v="2.8"/>
    <x v="45"/>
  </r>
  <r>
    <x v="574"/>
    <n v="2.8"/>
    <x v="45"/>
  </r>
  <r>
    <x v="575"/>
    <n v="2.8"/>
    <x v="45"/>
  </r>
  <r>
    <x v="576"/>
    <n v="2.8"/>
    <x v="45"/>
  </r>
  <r>
    <x v="577"/>
    <n v="2.8"/>
    <x v="45"/>
  </r>
  <r>
    <x v="578"/>
    <n v="2.8"/>
    <x v="45"/>
  </r>
  <r>
    <x v="579"/>
    <n v="2.8"/>
    <x v="45"/>
  </r>
  <r>
    <x v="580"/>
    <n v="2.8"/>
    <x v="45"/>
  </r>
  <r>
    <x v="581"/>
    <n v="2.9"/>
    <x v="45"/>
  </r>
  <r>
    <x v="582"/>
    <n v="2.9"/>
    <x v="45"/>
  </r>
  <r>
    <x v="583"/>
    <n v="3"/>
    <x v="45"/>
  </r>
  <r>
    <x v="584"/>
    <n v="3"/>
    <x v="45"/>
  </r>
  <r>
    <x v="585"/>
    <n v="3.1"/>
    <x v="45"/>
  </r>
  <r>
    <x v="586"/>
    <n v="3.1"/>
    <x v="45"/>
  </r>
  <r>
    <x v="587"/>
    <n v="3.1"/>
    <x v="45"/>
  </r>
  <r>
    <x v="588"/>
    <n v="3.2"/>
    <x v="45"/>
  </r>
  <r>
    <x v="589"/>
    <n v="3.2"/>
    <x v="45"/>
  </r>
  <r>
    <x v="590"/>
    <n v="3.3"/>
    <x v="45"/>
  </r>
  <r>
    <x v="591"/>
    <n v="3.3"/>
    <x v="45"/>
  </r>
  <r>
    <x v="592"/>
    <n v="3.3"/>
    <x v="45"/>
  </r>
  <r>
    <x v="593"/>
    <n v="3.2"/>
    <x v="45"/>
  </r>
  <r>
    <x v="594"/>
    <n v="3.3"/>
    <x v="45"/>
  </r>
  <r>
    <x v="595"/>
    <n v="3.3"/>
    <x v="45"/>
  </r>
  <r>
    <x v="596"/>
    <n v="3.4"/>
    <x v="45"/>
  </r>
  <r>
    <x v="597"/>
    <m/>
    <x v="45"/>
  </r>
  <r>
    <x v="598"/>
    <n v="3.6"/>
    <x v="45"/>
  </r>
  <r>
    <x v="599"/>
    <n v="3.6"/>
    <x v="45"/>
  </r>
  <r>
    <x v="600"/>
    <n v="3.7"/>
    <x v="45"/>
  </r>
  <r>
    <x v="601"/>
    <n v="3.8"/>
    <x v="45"/>
  </r>
  <r>
    <x v="602"/>
    <n v="3.8"/>
    <x v="45"/>
  </r>
  <r>
    <x v="603"/>
    <n v="3.8"/>
    <x v="45"/>
  </r>
  <r>
    <x v="604"/>
    <n v="3.8"/>
    <x v="45"/>
  </r>
  <r>
    <x v="0"/>
    <n v="8.5"/>
    <x v="46"/>
  </r>
  <r>
    <x v="1"/>
    <n v="8.5"/>
    <x v="46"/>
  </r>
  <r>
    <x v="2"/>
    <n v="8.5"/>
    <x v="46"/>
  </r>
  <r>
    <x v="3"/>
    <n v="8.5"/>
    <x v="46"/>
  </r>
  <r>
    <x v="4"/>
    <n v="8.5"/>
    <x v="46"/>
  </r>
  <r>
    <x v="5"/>
    <n v="8.6"/>
    <x v="46"/>
  </r>
  <r>
    <x v="6"/>
    <n v="8.6999999999999993"/>
    <x v="46"/>
  </r>
  <r>
    <x v="7"/>
    <n v="8.8000000000000007"/>
    <x v="46"/>
  </r>
  <r>
    <x v="8"/>
    <n v="8.9"/>
    <x v="46"/>
  </r>
  <r>
    <x v="9"/>
    <n v="9.1"/>
    <x v="46"/>
  </r>
  <r>
    <x v="10"/>
    <n v="9.1999999999999993"/>
    <x v="46"/>
  </r>
  <r>
    <x v="11"/>
    <n v="9.3000000000000007"/>
    <x v="46"/>
  </r>
  <r>
    <x v="12"/>
    <n v="9.3000000000000007"/>
    <x v="46"/>
  </r>
  <r>
    <x v="13"/>
    <n v="9.3000000000000007"/>
    <x v="46"/>
  </r>
  <r>
    <x v="14"/>
    <n v="9.1999999999999993"/>
    <x v="46"/>
  </r>
  <r>
    <x v="15"/>
    <n v="9"/>
    <x v="46"/>
  </r>
  <r>
    <x v="16"/>
    <n v="8.8000000000000007"/>
    <x v="46"/>
  </r>
  <r>
    <x v="17"/>
    <n v="8.6"/>
    <x v="46"/>
  </r>
  <r>
    <x v="18"/>
    <n v="8.3000000000000007"/>
    <x v="46"/>
  </r>
  <r>
    <x v="19"/>
    <n v="8.1"/>
    <x v="46"/>
  </r>
  <r>
    <x v="20"/>
    <n v="7.9"/>
    <x v="46"/>
  </r>
  <r>
    <x v="21"/>
    <n v="7.6"/>
    <x v="46"/>
  </r>
  <r>
    <x v="22"/>
    <n v="7.3"/>
    <x v="46"/>
  </r>
  <r>
    <x v="23"/>
    <n v="7.1"/>
    <x v="46"/>
  </r>
  <r>
    <x v="24"/>
    <n v="6.9"/>
    <x v="46"/>
  </r>
  <r>
    <x v="25"/>
    <n v="6.7"/>
    <x v="46"/>
  </r>
  <r>
    <x v="26"/>
    <n v="6.6"/>
    <x v="46"/>
  </r>
  <r>
    <x v="27"/>
    <n v="6.6"/>
    <x v="46"/>
  </r>
  <r>
    <x v="28"/>
    <n v="6.7"/>
    <x v="46"/>
  </r>
  <r>
    <x v="29"/>
    <n v="6.7"/>
    <x v="46"/>
  </r>
  <r>
    <x v="30"/>
    <n v="6.7"/>
    <x v="46"/>
  </r>
  <r>
    <x v="31"/>
    <n v="6.8"/>
    <x v="46"/>
  </r>
  <r>
    <x v="32"/>
    <n v="6.8"/>
    <x v="46"/>
  </r>
  <r>
    <x v="33"/>
    <n v="6.9"/>
    <x v="46"/>
  </r>
  <r>
    <x v="34"/>
    <n v="6.9"/>
    <x v="46"/>
  </r>
  <r>
    <x v="35"/>
    <n v="6.9"/>
    <x v="46"/>
  </r>
  <r>
    <x v="36"/>
    <n v="7"/>
    <x v="46"/>
  </r>
  <r>
    <x v="37"/>
    <n v="7"/>
    <x v="46"/>
  </r>
  <r>
    <x v="38"/>
    <n v="6.9"/>
    <x v="46"/>
  </r>
  <r>
    <x v="39"/>
    <n v="6.8"/>
    <x v="46"/>
  </r>
  <r>
    <x v="40"/>
    <n v="6.7"/>
    <x v="46"/>
  </r>
  <r>
    <x v="41"/>
    <n v="6.6"/>
    <x v="46"/>
  </r>
  <r>
    <x v="42"/>
    <n v="6.6"/>
    <x v="46"/>
  </r>
  <r>
    <x v="43"/>
    <n v="6.6"/>
    <x v="46"/>
  </r>
  <r>
    <x v="44"/>
    <n v="6.7"/>
    <x v="46"/>
  </r>
  <r>
    <x v="45"/>
    <n v="6.7"/>
    <x v="46"/>
  </r>
  <r>
    <x v="46"/>
    <n v="6.7"/>
    <x v="46"/>
  </r>
  <r>
    <x v="47"/>
    <n v="6.7"/>
    <x v="46"/>
  </r>
  <r>
    <x v="48"/>
    <n v="6.8"/>
    <x v="46"/>
  </r>
  <r>
    <x v="49"/>
    <n v="6.9"/>
    <x v="46"/>
  </r>
  <r>
    <x v="50"/>
    <n v="7.2"/>
    <x v="46"/>
  </r>
  <r>
    <x v="51"/>
    <n v="7.6"/>
    <x v="46"/>
  </r>
  <r>
    <x v="52"/>
    <n v="7.9"/>
    <x v="46"/>
  </r>
  <r>
    <x v="53"/>
    <n v="8.1999999999999993"/>
    <x v="46"/>
  </r>
  <r>
    <x v="54"/>
    <n v="8.4"/>
    <x v="46"/>
  </r>
  <r>
    <x v="55"/>
    <n v="8.5"/>
    <x v="46"/>
  </r>
  <r>
    <x v="56"/>
    <n v="8.5"/>
    <x v="46"/>
  </r>
  <r>
    <x v="57"/>
    <n v="8.4"/>
    <x v="46"/>
  </r>
  <r>
    <x v="58"/>
    <n v="8.4"/>
    <x v="46"/>
  </r>
  <r>
    <x v="59"/>
    <n v="8.4"/>
    <x v="46"/>
  </r>
  <r>
    <x v="60"/>
    <n v="8.5"/>
    <x v="46"/>
  </r>
  <r>
    <x v="61"/>
    <n v="8.6"/>
    <x v="46"/>
  </r>
  <r>
    <x v="62"/>
    <n v="8.6999999999999993"/>
    <x v="46"/>
  </r>
  <r>
    <x v="63"/>
    <n v="8.8000000000000007"/>
    <x v="46"/>
  </r>
  <r>
    <x v="64"/>
    <n v="8.9"/>
    <x v="46"/>
  </r>
  <r>
    <x v="65"/>
    <n v="9"/>
    <x v="46"/>
  </r>
  <r>
    <x v="66"/>
    <n v="9.1999999999999993"/>
    <x v="46"/>
  </r>
  <r>
    <x v="67"/>
    <n v="9.4"/>
    <x v="46"/>
  </r>
  <r>
    <x v="68"/>
    <n v="9.6999999999999993"/>
    <x v="46"/>
  </r>
  <r>
    <x v="69"/>
    <n v="10"/>
    <x v="46"/>
  </r>
  <r>
    <x v="70"/>
    <n v="10.4"/>
    <x v="46"/>
  </r>
  <r>
    <x v="71"/>
    <n v="10.8"/>
    <x v="46"/>
  </r>
  <r>
    <x v="72"/>
    <n v="11.1"/>
    <x v="46"/>
  </r>
  <r>
    <x v="73"/>
    <n v="11.3"/>
    <x v="46"/>
  </r>
  <r>
    <x v="74"/>
    <n v="11.5"/>
    <x v="46"/>
  </r>
  <r>
    <x v="75"/>
    <n v="11.6"/>
    <x v="46"/>
  </r>
  <r>
    <x v="76"/>
    <n v="11.6"/>
    <x v="46"/>
  </r>
  <r>
    <x v="77"/>
    <n v="11.7"/>
    <x v="46"/>
  </r>
  <r>
    <x v="78"/>
    <n v="11.8"/>
    <x v="46"/>
  </r>
  <r>
    <x v="79"/>
    <n v="11.9"/>
    <x v="46"/>
  </r>
  <r>
    <x v="80"/>
    <n v="12"/>
    <x v="46"/>
  </r>
  <r>
    <x v="81"/>
    <n v="12.1"/>
    <x v="46"/>
  </r>
  <r>
    <x v="82"/>
    <n v="12.1"/>
    <x v="46"/>
  </r>
  <r>
    <x v="83"/>
    <n v="12.1"/>
    <x v="46"/>
  </r>
  <r>
    <x v="84"/>
    <n v="12.1"/>
    <x v="46"/>
  </r>
  <r>
    <x v="85"/>
    <n v="11.9"/>
    <x v="46"/>
  </r>
  <r>
    <x v="86"/>
    <n v="11.7"/>
    <x v="46"/>
  </r>
  <r>
    <x v="87"/>
    <n v="11.5"/>
    <x v="46"/>
  </r>
  <r>
    <x v="88"/>
    <n v="11.4"/>
    <x v="46"/>
  </r>
  <r>
    <x v="89"/>
    <n v="11.2"/>
    <x v="46"/>
  </r>
  <r>
    <x v="90"/>
    <n v="11"/>
    <x v="46"/>
  </r>
  <r>
    <x v="91"/>
    <n v="10.9"/>
    <x v="46"/>
  </r>
  <r>
    <x v="92"/>
    <n v="10.7"/>
    <x v="46"/>
  </r>
  <r>
    <x v="93"/>
    <n v="10.5"/>
    <x v="46"/>
  </r>
  <r>
    <x v="94"/>
    <n v="10.4"/>
    <x v="46"/>
  </r>
  <r>
    <x v="95"/>
    <n v="10.199999999999999"/>
    <x v="46"/>
  </r>
  <r>
    <x v="96"/>
    <n v="10"/>
    <x v="46"/>
  </r>
  <r>
    <x v="97"/>
    <n v="9.8000000000000007"/>
    <x v="46"/>
  </r>
  <r>
    <x v="98"/>
    <n v="9.6"/>
    <x v="46"/>
  </r>
  <r>
    <x v="99"/>
    <n v="9.5"/>
    <x v="46"/>
  </r>
  <r>
    <x v="100"/>
    <n v="9.3000000000000007"/>
    <x v="46"/>
  </r>
  <r>
    <x v="101"/>
    <n v="9.1999999999999993"/>
    <x v="46"/>
  </r>
  <r>
    <x v="102"/>
    <n v="9.1"/>
    <x v="46"/>
  </r>
  <r>
    <x v="103"/>
    <n v="9.1"/>
    <x v="46"/>
  </r>
  <r>
    <x v="104"/>
    <n v="9"/>
    <x v="46"/>
  </r>
  <r>
    <x v="105"/>
    <n v="8.9"/>
    <x v="46"/>
  </r>
  <r>
    <x v="106"/>
    <n v="8.9"/>
    <x v="46"/>
  </r>
  <r>
    <x v="107"/>
    <n v="8.8000000000000007"/>
    <x v="46"/>
  </r>
  <r>
    <x v="108"/>
    <n v="8.8000000000000007"/>
    <x v="46"/>
  </r>
  <r>
    <x v="109"/>
    <n v="8.6999999999999993"/>
    <x v="46"/>
  </r>
  <r>
    <x v="110"/>
    <n v="8.6"/>
    <x v="46"/>
  </r>
  <r>
    <x v="111"/>
    <n v="8.6"/>
    <x v="46"/>
  </r>
  <r>
    <x v="112"/>
    <n v="8.5"/>
    <x v="46"/>
  </r>
  <r>
    <x v="113"/>
    <n v="8.4"/>
    <x v="46"/>
  </r>
  <r>
    <x v="114"/>
    <n v="8.3000000000000007"/>
    <x v="46"/>
  </r>
  <r>
    <x v="115"/>
    <n v="8.1999999999999993"/>
    <x v="46"/>
  </r>
  <r>
    <x v="116"/>
    <n v="8"/>
    <x v="46"/>
  </r>
  <r>
    <x v="117"/>
    <n v="7.9"/>
    <x v="46"/>
  </r>
  <r>
    <x v="118"/>
    <n v="7.8"/>
    <x v="46"/>
  </r>
  <r>
    <x v="119"/>
    <n v="7.8"/>
    <x v="46"/>
  </r>
  <r>
    <x v="120"/>
    <n v="7.8"/>
    <x v="46"/>
  </r>
  <r>
    <x v="121"/>
    <n v="7.9"/>
    <x v="46"/>
  </r>
  <r>
    <x v="122"/>
    <n v="8"/>
    <x v="46"/>
  </r>
  <r>
    <x v="123"/>
    <n v="8.1"/>
    <x v="46"/>
  </r>
  <r>
    <x v="124"/>
    <n v="8.1999999999999993"/>
    <x v="46"/>
  </r>
  <r>
    <x v="125"/>
    <n v="8.1999999999999993"/>
    <x v="46"/>
  </r>
  <r>
    <x v="126"/>
    <n v="8.1999999999999993"/>
    <x v="46"/>
  </r>
  <r>
    <x v="127"/>
    <n v="8.1999999999999993"/>
    <x v="46"/>
  </r>
  <r>
    <x v="128"/>
    <n v="8.1"/>
    <x v="46"/>
  </r>
  <r>
    <x v="129"/>
    <n v="8.1"/>
    <x v="46"/>
  </r>
  <r>
    <x v="130"/>
    <n v="8.1"/>
    <x v="46"/>
  </r>
  <r>
    <x v="131"/>
    <n v="8"/>
    <x v="46"/>
  </r>
  <r>
    <x v="132"/>
    <n v="7.9"/>
    <x v="46"/>
  </r>
  <r>
    <x v="133"/>
    <n v="7.8"/>
    <x v="46"/>
  </r>
  <r>
    <x v="134"/>
    <n v="7.6"/>
    <x v="46"/>
  </r>
  <r>
    <x v="135"/>
    <n v="7.5"/>
    <x v="46"/>
  </r>
  <r>
    <x v="136"/>
    <n v="7.3"/>
    <x v="46"/>
  </r>
  <r>
    <x v="137"/>
    <n v="7.2"/>
    <x v="46"/>
  </r>
  <r>
    <x v="138"/>
    <n v="7.1"/>
    <x v="46"/>
  </r>
  <r>
    <x v="139"/>
    <n v="7"/>
    <x v="46"/>
  </r>
  <r>
    <x v="140"/>
    <n v="7"/>
    <x v="46"/>
  </r>
  <r>
    <x v="141"/>
    <n v="7"/>
    <x v="46"/>
  </r>
  <r>
    <x v="142"/>
    <n v="6.9"/>
    <x v="46"/>
  </r>
  <r>
    <x v="143"/>
    <n v="6.8"/>
    <x v="46"/>
  </r>
  <r>
    <x v="144"/>
    <n v="6.6"/>
    <x v="46"/>
  </r>
  <r>
    <x v="145"/>
    <n v="6.5"/>
    <x v="46"/>
  </r>
  <r>
    <x v="146"/>
    <n v="6.4"/>
    <x v="46"/>
  </r>
  <r>
    <x v="147"/>
    <n v="6.4"/>
    <x v="46"/>
  </r>
  <r>
    <x v="148"/>
    <n v="6.4"/>
    <x v="46"/>
  </r>
  <r>
    <x v="149"/>
    <n v="6.4"/>
    <x v="46"/>
  </r>
  <r>
    <x v="150"/>
    <n v="6.3"/>
    <x v="46"/>
  </r>
  <r>
    <x v="151"/>
    <n v="6.3"/>
    <x v="46"/>
  </r>
  <r>
    <x v="152"/>
    <n v="6.2"/>
    <x v="46"/>
  </r>
  <r>
    <x v="153"/>
    <n v="6.1"/>
    <x v="46"/>
  </r>
  <r>
    <x v="154"/>
    <n v="6"/>
    <x v="46"/>
  </r>
  <r>
    <x v="155"/>
    <n v="5.9"/>
    <x v="46"/>
  </r>
  <r>
    <x v="156"/>
    <n v="5.8"/>
    <x v="46"/>
  </r>
  <r>
    <x v="157"/>
    <n v="5.8"/>
    <x v="46"/>
  </r>
  <r>
    <x v="158"/>
    <n v="5.9"/>
    <x v="46"/>
  </r>
  <r>
    <x v="159"/>
    <n v="5.9"/>
    <x v="46"/>
  </r>
  <r>
    <x v="160"/>
    <n v="5.9"/>
    <x v="46"/>
  </r>
  <r>
    <x v="161"/>
    <n v="6"/>
    <x v="46"/>
  </r>
  <r>
    <x v="162"/>
    <n v="6"/>
    <x v="46"/>
  </r>
  <r>
    <x v="163"/>
    <n v="6"/>
    <x v="46"/>
  </r>
  <r>
    <x v="164"/>
    <n v="5.9"/>
    <x v="46"/>
  </r>
  <r>
    <x v="165"/>
    <n v="5.8"/>
    <x v="46"/>
  </r>
  <r>
    <x v="166"/>
    <n v="5.7"/>
    <x v="46"/>
  </r>
  <r>
    <x v="167"/>
    <n v="5.5"/>
    <x v="46"/>
  </r>
  <r>
    <x v="168"/>
    <n v="5.4"/>
    <x v="46"/>
  </r>
  <r>
    <x v="169"/>
    <n v="5.2"/>
    <x v="46"/>
  </r>
  <r>
    <x v="170"/>
    <n v="5.0999999999999996"/>
    <x v="46"/>
  </r>
  <r>
    <x v="171"/>
    <n v="5.0999999999999996"/>
    <x v="46"/>
  </r>
  <r>
    <x v="172"/>
    <n v="5"/>
    <x v="46"/>
  </r>
  <r>
    <x v="173"/>
    <n v="5"/>
    <x v="46"/>
  </r>
  <r>
    <x v="174"/>
    <n v="5"/>
    <x v="46"/>
  </r>
  <r>
    <x v="175"/>
    <n v="5"/>
    <x v="46"/>
  </r>
  <r>
    <x v="176"/>
    <n v="5"/>
    <x v="46"/>
  </r>
  <r>
    <x v="177"/>
    <n v="5.2"/>
    <x v="46"/>
  </r>
  <r>
    <x v="178"/>
    <n v="5.4"/>
    <x v="46"/>
  </r>
  <r>
    <x v="179"/>
    <n v="5.6"/>
    <x v="46"/>
  </r>
  <r>
    <x v="180"/>
    <n v="5.7"/>
    <x v="46"/>
  </r>
  <r>
    <x v="181"/>
    <n v="5.9"/>
    <x v="46"/>
  </r>
  <r>
    <x v="182"/>
    <n v="6"/>
    <x v="46"/>
  </r>
  <r>
    <x v="183"/>
    <n v="6"/>
    <x v="46"/>
  </r>
  <r>
    <x v="184"/>
    <n v="6.1"/>
    <x v="46"/>
  </r>
  <r>
    <x v="185"/>
    <n v="6.1"/>
    <x v="46"/>
  </r>
  <r>
    <x v="186"/>
    <n v="6.1"/>
    <x v="46"/>
  </r>
  <r>
    <x v="187"/>
    <n v="6.1"/>
    <x v="46"/>
  </r>
  <r>
    <x v="188"/>
    <n v="6.2"/>
    <x v="46"/>
  </r>
  <r>
    <x v="189"/>
    <n v="6.4"/>
    <x v="46"/>
  </r>
  <r>
    <x v="190"/>
    <n v="6.5"/>
    <x v="46"/>
  </r>
  <r>
    <x v="191"/>
    <n v="6.6"/>
    <x v="46"/>
  </r>
  <r>
    <x v="192"/>
    <n v="6.8"/>
    <x v="46"/>
  </r>
  <r>
    <x v="193"/>
    <n v="6.8"/>
    <x v="46"/>
  </r>
  <r>
    <x v="194"/>
    <n v="6.9"/>
    <x v="46"/>
  </r>
  <r>
    <x v="195"/>
    <n v="7"/>
    <x v="46"/>
  </r>
  <r>
    <x v="196"/>
    <n v="7.1"/>
    <x v="46"/>
  </r>
  <r>
    <x v="197"/>
    <n v="7.1"/>
    <x v="46"/>
  </r>
  <r>
    <x v="198"/>
    <n v="7.2"/>
    <x v="46"/>
  </r>
  <r>
    <x v="199"/>
    <n v="7.3"/>
    <x v="46"/>
  </r>
  <r>
    <x v="200"/>
    <n v="7.4"/>
    <x v="46"/>
  </r>
  <r>
    <x v="201"/>
    <n v="7.5"/>
    <x v="46"/>
  </r>
  <r>
    <x v="202"/>
    <n v="7.5"/>
    <x v="46"/>
  </r>
  <r>
    <x v="203"/>
    <n v="7.6"/>
    <x v="46"/>
  </r>
  <r>
    <x v="204"/>
    <n v="7.5"/>
    <x v="46"/>
  </r>
  <r>
    <x v="205"/>
    <n v="7.5"/>
    <x v="46"/>
  </r>
  <r>
    <x v="206"/>
    <n v="7.4"/>
    <x v="46"/>
  </r>
  <r>
    <x v="207"/>
    <n v="7.3"/>
    <x v="46"/>
  </r>
  <r>
    <x v="208"/>
    <n v="7.3"/>
    <x v="46"/>
  </r>
  <r>
    <x v="209"/>
    <n v="7.2"/>
    <x v="46"/>
  </r>
  <r>
    <x v="210"/>
    <n v="7.2"/>
    <x v="46"/>
  </r>
  <r>
    <x v="211"/>
    <n v="7.1"/>
    <x v="46"/>
  </r>
  <r>
    <x v="212"/>
    <n v="7"/>
    <x v="46"/>
  </r>
  <r>
    <x v="213"/>
    <n v="6.9"/>
    <x v="46"/>
  </r>
  <r>
    <x v="214"/>
    <n v="6.9"/>
    <x v="46"/>
  </r>
  <r>
    <x v="215"/>
    <n v="6.8"/>
    <x v="46"/>
  </r>
  <r>
    <x v="216"/>
    <n v="6.8"/>
    <x v="46"/>
  </r>
  <r>
    <x v="217"/>
    <n v="6.8"/>
    <x v="46"/>
  </r>
  <r>
    <x v="218"/>
    <n v="6.7"/>
    <x v="46"/>
  </r>
  <r>
    <x v="219"/>
    <n v="6.6"/>
    <x v="46"/>
  </r>
  <r>
    <x v="220"/>
    <n v="6.5"/>
    <x v="46"/>
  </r>
  <r>
    <x v="221"/>
    <n v="6.3"/>
    <x v="46"/>
  </r>
  <r>
    <x v="222"/>
    <n v="6.2"/>
    <x v="46"/>
  </r>
  <r>
    <x v="223"/>
    <n v="6.1"/>
    <x v="46"/>
  </r>
  <r>
    <x v="224"/>
    <n v="6.1"/>
    <x v="46"/>
  </r>
  <r>
    <x v="225"/>
    <n v="6"/>
    <x v="46"/>
  </r>
  <r>
    <x v="226"/>
    <n v="6"/>
    <x v="46"/>
  </r>
  <r>
    <x v="227"/>
    <n v="6"/>
    <x v="46"/>
  </r>
  <r>
    <x v="228"/>
    <n v="6"/>
    <x v="46"/>
  </r>
  <r>
    <x v="229"/>
    <n v="6"/>
    <x v="46"/>
  </r>
  <r>
    <x v="230"/>
    <n v="6.1"/>
    <x v="46"/>
  </r>
  <r>
    <x v="231"/>
    <n v="6.2"/>
    <x v="46"/>
  </r>
  <r>
    <x v="232"/>
    <n v="6.2"/>
    <x v="46"/>
  </r>
  <r>
    <x v="233"/>
    <n v="6.3"/>
    <x v="46"/>
  </r>
  <r>
    <x v="234"/>
    <n v="6.3"/>
    <x v="46"/>
  </r>
  <r>
    <x v="235"/>
    <n v="6.3"/>
    <x v="46"/>
  </r>
  <r>
    <x v="236"/>
    <n v="6.3"/>
    <x v="46"/>
  </r>
  <r>
    <x v="237"/>
    <n v="6.3"/>
    <x v="46"/>
  </r>
  <r>
    <x v="238"/>
    <n v="6.3"/>
    <x v="46"/>
  </r>
  <r>
    <x v="239"/>
    <n v="6.2"/>
    <x v="46"/>
  </r>
  <r>
    <x v="240"/>
    <n v="6.2"/>
    <x v="46"/>
  </r>
  <r>
    <x v="241"/>
    <n v="6.2"/>
    <x v="46"/>
  </r>
  <r>
    <x v="242"/>
    <n v="6.2"/>
    <x v="46"/>
  </r>
  <r>
    <x v="243"/>
    <n v="6.1"/>
    <x v="46"/>
  </r>
  <r>
    <x v="244"/>
    <n v="6.1"/>
    <x v="46"/>
  </r>
  <r>
    <x v="245"/>
    <n v="6"/>
    <x v="46"/>
  </r>
  <r>
    <x v="246"/>
    <n v="5.9"/>
    <x v="46"/>
  </r>
  <r>
    <x v="247"/>
    <n v="5.8"/>
    <x v="46"/>
  </r>
  <r>
    <x v="248"/>
    <n v="5.7"/>
    <x v="46"/>
  </r>
  <r>
    <x v="249"/>
    <n v="5.6"/>
    <x v="46"/>
  </r>
  <r>
    <x v="250"/>
    <n v="5.5"/>
    <x v="46"/>
  </r>
  <r>
    <x v="251"/>
    <n v="5.4"/>
    <x v="46"/>
  </r>
  <r>
    <x v="252"/>
    <n v="5.3"/>
    <x v="46"/>
  </r>
  <r>
    <x v="253"/>
    <n v="5.2"/>
    <x v="46"/>
  </r>
  <r>
    <x v="254"/>
    <n v="5.0999999999999996"/>
    <x v="46"/>
  </r>
  <r>
    <x v="255"/>
    <n v="5"/>
    <x v="46"/>
  </r>
  <r>
    <x v="256"/>
    <n v="4.9000000000000004"/>
    <x v="46"/>
  </r>
  <r>
    <x v="257"/>
    <n v="4.9000000000000004"/>
    <x v="46"/>
  </r>
  <r>
    <x v="258"/>
    <n v="4.8"/>
    <x v="46"/>
  </r>
  <r>
    <x v="259"/>
    <n v="4.8"/>
    <x v="46"/>
  </r>
  <r>
    <x v="260"/>
    <n v="4.7"/>
    <x v="46"/>
  </r>
  <r>
    <x v="261"/>
    <n v="4.7"/>
    <x v="46"/>
  </r>
  <r>
    <x v="262"/>
    <n v="4.7"/>
    <x v="46"/>
  </r>
  <r>
    <x v="263"/>
    <n v="4.7"/>
    <x v="46"/>
  </r>
  <r>
    <x v="264"/>
    <n v="4.7"/>
    <x v="46"/>
  </r>
  <r>
    <x v="265"/>
    <n v="4.7"/>
    <x v="46"/>
  </r>
  <r>
    <x v="266"/>
    <n v="4.5999999999999996"/>
    <x v="46"/>
  </r>
  <r>
    <x v="267"/>
    <n v="4.5999999999999996"/>
    <x v="46"/>
  </r>
  <r>
    <x v="268"/>
    <n v="4.5999999999999996"/>
    <x v="46"/>
  </r>
  <r>
    <x v="269"/>
    <n v="4.7"/>
    <x v="46"/>
  </r>
  <r>
    <x v="270"/>
    <n v="4.8"/>
    <x v="46"/>
  </r>
  <r>
    <x v="271"/>
    <n v="4.9000000000000004"/>
    <x v="46"/>
  </r>
  <r>
    <x v="272"/>
    <n v="4.9000000000000004"/>
    <x v="46"/>
  </r>
  <r>
    <x v="273"/>
    <n v="5"/>
    <x v="46"/>
  </r>
  <r>
    <x v="274"/>
    <n v="4.9000000000000004"/>
    <x v="46"/>
  </r>
  <r>
    <x v="275"/>
    <n v="4.9000000000000004"/>
    <x v="46"/>
  </r>
  <r>
    <x v="276"/>
    <n v="4.8"/>
    <x v="46"/>
  </r>
  <r>
    <x v="277"/>
    <n v="4.8"/>
    <x v="46"/>
  </r>
  <r>
    <x v="278"/>
    <n v="4.8"/>
    <x v="46"/>
  </r>
  <r>
    <x v="279"/>
    <n v="4.9000000000000004"/>
    <x v="46"/>
  </r>
  <r>
    <x v="280"/>
    <n v="4.9000000000000004"/>
    <x v="46"/>
  </r>
  <r>
    <x v="281"/>
    <n v="4.9000000000000004"/>
    <x v="46"/>
  </r>
  <r>
    <x v="282"/>
    <n v="4.9000000000000004"/>
    <x v="46"/>
  </r>
  <r>
    <x v="283"/>
    <n v="4.9000000000000004"/>
    <x v="46"/>
  </r>
  <r>
    <x v="284"/>
    <n v="4.9000000000000004"/>
    <x v="46"/>
  </r>
  <r>
    <x v="285"/>
    <n v="4.8"/>
    <x v="46"/>
  </r>
  <r>
    <x v="286"/>
    <n v="4.8"/>
    <x v="46"/>
  </r>
  <r>
    <x v="287"/>
    <n v="4.8"/>
    <x v="46"/>
  </r>
  <r>
    <x v="288"/>
    <n v="4.8"/>
    <x v="46"/>
  </r>
  <r>
    <x v="289"/>
    <n v="4.8"/>
    <x v="46"/>
  </r>
  <r>
    <x v="290"/>
    <n v="4.9000000000000004"/>
    <x v="46"/>
  </r>
  <r>
    <x v="291"/>
    <n v="4.9000000000000004"/>
    <x v="46"/>
  </r>
  <r>
    <x v="292"/>
    <n v="5"/>
    <x v="46"/>
  </r>
  <r>
    <x v="293"/>
    <n v="5.0999999999999996"/>
    <x v="46"/>
  </r>
  <r>
    <x v="294"/>
    <n v="5.0999999999999996"/>
    <x v="46"/>
  </r>
  <r>
    <x v="295"/>
    <n v="5.2"/>
    <x v="46"/>
  </r>
  <r>
    <x v="296"/>
    <n v="5.2"/>
    <x v="46"/>
  </r>
  <r>
    <x v="297"/>
    <n v="5.2"/>
    <x v="46"/>
  </r>
  <r>
    <x v="298"/>
    <n v="5.2"/>
    <x v="46"/>
  </r>
  <r>
    <x v="299"/>
    <n v="5.3"/>
    <x v="46"/>
  </r>
  <r>
    <x v="300"/>
    <n v="5.4"/>
    <x v="46"/>
  </r>
  <r>
    <x v="301"/>
    <n v="5.5"/>
    <x v="46"/>
  </r>
  <r>
    <x v="302"/>
    <n v="5.6"/>
    <x v="46"/>
  </r>
  <r>
    <x v="303"/>
    <n v="5.7"/>
    <x v="46"/>
  </r>
  <r>
    <x v="304"/>
    <n v="5.8"/>
    <x v="46"/>
  </r>
  <r>
    <x v="305"/>
    <n v="5.8"/>
    <x v="46"/>
  </r>
  <r>
    <x v="306"/>
    <n v="5.9"/>
    <x v="46"/>
  </r>
  <r>
    <x v="307"/>
    <n v="6.1"/>
    <x v="46"/>
  </r>
  <r>
    <x v="308"/>
    <n v="6.3"/>
    <x v="46"/>
  </r>
  <r>
    <x v="309"/>
    <n v="6.6"/>
    <x v="46"/>
  </r>
  <r>
    <x v="310"/>
    <n v="6.8"/>
    <x v="46"/>
  </r>
  <r>
    <x v="311"/>
    <n v="7.1"/>
    <x v="46"/>
  </r>
  <r>
    <x v="312"/>
    <n v="7.2"/>
    <x v="46"/>
  </r>
  <r>
    <x v="313"/>
    <n v="7.3"/>
    <x v="46"/>
  </r>
  <r>
    <x v="314"/>
    <n v="7.3"/>
    <x v="46"/>
  </r>
  <r>
    <x v="315"/>
    <n v="7.3"/>
    <x v="46"/>
  </r>
  <r>
    <x v="316"/>
    <n v="7.2"/>
    <x v="46"/>
  </r>
  <r>
    <x v="317"/>
    <n v="7.2"/>
    <x v="46"/>
  </r>
  <r>
    <x v="318"/>
    <n v="7.1"/>
    <x v="46"/>
  </r>
  <r>
    <x v="319"/>
    <n v="7"/>
    <x v="46"/>
  </r>
  <r>
    <x v="320"/>
    <n v="7"/>
    <x v="46"/>
  </r>
  <r>
    <x v="321"/>
    <n v="7"/>
    <x v="46"/>
  </r>
  <r>
    <x v="322"/>
    <n v="7.1"/>
    <x v="46"/>
  </r>
  <r>
    <x v="323"/>
    <n v="7.1"/>
    <x v="46"/>
  </r>
  <r>
    <x v="324"/>
    <n v="7.2"/>
    <x v="46"/>
  </r>
  <r>
    <x v="325"/>
    <n v="7.2"/>
    <x v="46"/>
  </r>
  <r>
    <x v="326"/>
    <n v="7.3"/>
    <x v="46"/>
  </r>
  <r>
    <x v="327"/>
    <n v="7.4"/>
    <x v="46"/>
  </r>
  <r>
    <x v="328"/>
    <n v="7.4"/>
    <x v="46"/>
  </r>
  <r>
    <x v="329"/>
    <n v="7.5"/>
    <x v="46"/>
  </r>
  <r>
    <x v="330"/>
    <n v="7.4"/>
    <x v="46"/>
  </r>
  <r>
    <x v="331"/>
    <n v="7.4"/>
    <x v="46"/>
  </r>
  <r>
    <x v="332"/>
    <n v="7.3"/>
    <x v="46"/>
  </r>
  <r>
    <x v="333"/>
    <n v="7.2"/>
    <x v="46"/>
  </r>
  <r>
    <x v="334"/>
    <n v="7"/>
    <x v="46"/>
  </r>
  <r>
    <x v="335"/>
    <n v="6.9"/>
    <x v="46"/>
  </r>
  <r>
    <x v="336"/>
    <n v="6.8"/>
    <x v="46"/>
  </r>
  <r>
    <x v="337"/>
    <n v="6.7"/>
    <x v="46"/>
  </r>
  <r>
    <x v="338"/>
    <n v="6.6"/>
    <x v="46"/>
  </r>
  <r>
    <x v="339"/>
    <n v="6.4"/>
    <x v="46"/>
  </r>
  <r>
    <x v="340"/>
    <n v="6.3"/>
    <x v="46"/>
  </r>
  <r>
    <x v="341"/>
    <n v="6.2"/>
    <x v="46"/>
  </r>
  <r>
    <x v="342"/>
    <n v="6.1"/>
    <x v="46"/>
  </r>
  <r>
    <x v="343"/>
    <n v="6.1"/>
    <x v="46"/>
  </r>
  <r>
    <x v="344"/>
    <n v="6"/>
    <x v="46"/>
  </r>
  <r>
    <x v="345"/>
    <n v="6"/>
    <x v="46"/>
  </r>
  <r>
    <x v="346"/>
    <n v="5.9"/>
    <x v="46"/>
  </r>
  <r>
    <x v="347"/>
    <n v="5.9"/>
    <x v="46"/>
  </r>
  <r>
    <x v="348"/>
    <n v="5.8"/>
    <x v="46"/>
  </r>
  <r>
    <x v="349"/>
    <n v="5.8"/>
    <x v="46"/>
  </r>
  <r>
    <x v="350"/>
    <n v="5.7"/>
    <x v="46"/>
  </r>
  <r>
    <x v="351"/>
    <n v="5.7"/>
    <x v="46"/>
  </r>
  <r>
    <x v="352"/>
    <n v="5.6"/>
    <x v="46"/>
  </r>
  <r>
    <x v="353"/>
    <n v="5.6"/>
    <x v="46"/>
  </r>
  <r>
    <x v="354"/>
    <n v="5.6"/>
    <x v="46"/>
  </r>
  <r>
    <x v="355"/>
    <n v="5.6"/>
    <x v="46"/>
  </r>
  <r>
    <x v="356"/>
    <n v="5.5"/>
    <x v="46"/>
  </r>
  <r>
    <x v="357"/>
    <n v="5.5"/>
    <x v="46"/>
  </r>
  <r>
    <x v="358"/>
    <n v="5.3"/>
    <x v="46"/>
  </r>
  <r>
    <x v="359"/>
    <n v="5.2"/>
    <x v="46"/>
  </r>
  <r>
    <x v="360"/>
    <n v="5.0999999999999996"/>
    <x v="46"/>
  </r>
  <r>
    <x v="361"/>
    <n v="5"/>
    <x v="46"/>
  </r>
  <r>
    <x v="362"/>
    <n v="4.9000000000000004"/>
    <x v="46"/>
  </r>
  <r>
    <x v="363"/>
    <n v="5"/>
    <x v="46"/>
  </r>
  <r>
    <x v="364"/>
    <n v="5"/>
    <x v="46"/>
  </r>
  <r>
    <x v="365"/>
    <n v="5"/>
    <x v="46"/>
  </r>
  <r>
    <x v="366"/>
    <n v="5.0999999999999996"/>
    <x v="46"/>
  </r>
  <r>
    <x v="367"/>
    <n v="5.0999999999999996"/>
    <x v="46"/>
  </r>
  <r>
    <x v="368"/>
    <n v="5"/>
    <x v="46"/>
  </r>
  <r>
    <x v="369"/>
    <n v="5"/>
    <x v="46"/>
  </r>
  <r>
    <x v="370"/>
    <n v="4.9000000000000004"/>
    <x v="46"/>
  </r>
  <r>
    <x v="371"/>
    <n v="4.8"/>
    <x v="46"/>
  </r>
  <r>
    <x v="372"/>
    <n v="4.7"/>
    <x v="46"/>
  </r>
  <r>
    <x v="373"/>
    <n v="4.5999999999999996"/>
    <x v="46"/>
  </r>
  <r>
    <x v="374"/>
    <n v="4.5"/>
    <x v="46"/>
  </r>
  <r>
    <x v="375"/>
    <n v="4.5"/>
    <x v="46"/>
  </r>
  <r>
    <x v="376"/>
    <n v="4.5"/>
    <x v="46"/>
  </r>
  <r>
    <x v="377"/>
    <n v="4.5"/>
    <x v="46"/>
  </r>
  <r>
    <x v="378"/>
    <n v="4.5999999999999996"/>
    <x v="46"/>
  </r>
  <r>
    <x v="379"/>
    <n v="4.7"/>
    <x v="46"/>
  </r>
  <r>
    <x v="380"/>
    <n v="4.7"/>
    <x v="46"/>
  </r>
  <r>
    <x v="381"/>
    <n v="4.7"/>
    <x v="46"/>
  </r>
  <r>
    <x v="382"/>
    <n v="4.7"/>
    <x v="46"/>
  </r>
  <r>
    <x v="383"/>
    <n v="4.5999999999999996"/>
    <x v="46"/>
  </r>
  <r>
    <x v="384"/>
    <n v="4.5999999999999996"/>
    <x v="46"/>
  </r>
  <r>
    <x v="385"/>
    <n v="4.5999999999999996"/>
    <x v="46"/>
  </r>
  <r>
    <x v="386"/>
    <n v="4.5999999999999996"/>
    <x v="46"/>
  </r>
  <r>
    <x v="387"/>
    <n v="4.7"/>
    <x v="46"/>
  </r>
  <r>
    <x v="388"/>
    <n v="4.8"/>
    <x v="46"/>
  </r>
  <r>
    <x v="389"/>
    <n v="5"/>
    <x v="46"/>
  </r>
  <r>
    <x v="390"/>
    <n v="5.2"/>
    <x v="46"/>
  </r>
  <r>
    <x v="391"/>
    <n v="5.3"/>
    <x v="46"/>
  </r>
  <r>
    <x v="392"/>
    <n v="5.4"/>
    <x v="46"/>
  </r>
  <r>
    <x v="393"/>
    <n v="5.7"/>
    <x v="46"/>
  </r>
  <r>
    <x v="394"/>
    <n v="6"/>
    <x v="46"/>
  </r>
  <r>
    <x v="395"/>
    <n v="6.5"/>
    <x v="46"/>
  </r>
  <r>
    <x v="396"/>
    <n v="7"/>
    <x v="46"/>
  </r>
  <r>
    <x v="397"/>
    <n v="7.4"/>
    <x v="46"/>
  </r>
  <r>
    <x v="398"/>
    <n v="7.7"/>
    <x v="46"/>
  </r>
  <r>
    <x v="399"/>
    <n v="8.3000000000000007"/>
    <x v="46"/>
  </r>
  <r>
    <x v="400"/>
    <n v="8.8000000000000007"/>
    <x v="46"/>
  </r>
  <r>
    <x v="401"/>
    <n v="9.1"/>
    <x v="46"/>
  </r>
  <r>
    <x v="402"/>
    <n v="9.5"/>
    <x v="46"/>
  </r>
  <r>
    <x v="403"/>
    <n v="9.8000000000000007"/>
    <x v="46"/>
  </r>
  <r>
    <x v="404"/>
    <n v="10.199999999999999"/>
    <x v="46"/>
  </r>
  <r>
    <x v="405"/>
    <n v="10.199999999999999"/>
    <x v="46"/>
  </r>
  <r>
    <x v="406"/>
    <n v="10.199999999999999"/>
    <x v="46"/>
  </r>
  <r>
    <x v="407"/>
    <n v="10.3"/>
    <x v="46"/>
  </r>
  <r>
    <x v="408"/>
    <n v="10.4"/>
    <x v="46"/>
  </r>
  <r>
    <x v="409"/>
    <n v="10.3"/>
    <x v="46"/>
  </r>
  <r>
    <x v="410"/>
    <n v="10.199999999999999"/>
    <x v="46"/>
  </r>
  <r>
    <x v="411"/>
    <n v="10.1"/>
    <x v="46"/>
  </r>
  <r>
    <x v="412"/>
    <n v="9.9"/>
    <x v="46"/>
  </r>
  <r>
    <x v="413"/>
    <n v="9.8000000000000007"/>
    <x v="46"/>
  </r>
  <r>
    <x v="414"/>
    <n v="9.8000000000000007"/>
    <x v="46"/>
  </r>
  <r>
    <x v="415"/>
    <n v="9.9"/>
    <x v="46"/>
  </r>
  <r>
    <x v="416"/>
    <n v="9.9"/>
    <x v="46"/>
  </r>
  <r>
    <x v="417"/>
    <n v="9.9"/>
    <x v="46"/>
  </r>
  <r>
    <x v="418"/>
    <n v="9.9"/>
    <x v="46"/>
  </r>
  <r>
    <x v="419"/>
    <n v="9.8000000000000007"/>
    <x v="46"/>
  </r>
  <r>
    <x v="420"/>
    <n v="9.6999999999999993"/>
    <x v="46"/>
  </r>
  <r>
    <x v="421"/>
    <n v="9.6"/>
    <x v="46"/>
  </r>
  <r>
    <x v="422"/>
    <n v="9.5"/>
    <x v="46"/>
  </r>
  <r>
    <x v="423"/>
    <n v="9.5"/>
    <x v="46"/>
  </r>
  <r>
    <x v="424"/>
    <n v="9.5"/>
    <x v="46"/>
  </r>
  <r>
    <x v="425"/>
    <n v="9.5"/>
    <x v="46"/>
  </r>
  <r>
    <x v="426"/>
    <n v="9.5"/>
    <x v="46"/>
  </r>
  <r>
    <x v="427"/>
    <n v="9.5"/>
    <x v="46"/>
  </r>
  <r>
    <x v="428"/>
    <n v="9.4"/>
    <x v="46"/>
  </r>
  <r>
    <x v="429"/>
    <n v="9.3000000000000007"/>
    <x v="46"/>
  </r>
  <r>
    <x v="430"/>
    <n v="9.1"/>
    <x v="46"/>
  </r>
  <r>
    <x v="431"/>
    <n v="9.1"/>
    <x v="46"/>
  </r>
  <r>
    <x v="432"/>
    <n v="9"/>
    <x v="46"/>
  </r>
  <r>
    <x v="433"/>
    <n v="8.9"/>
    <x v="46"/>
  </r>
  <r>
    <x v="434"/>
    <n v="8.9"/>
    <x v="46"/>
  </r>
  <r>
    <x v="435"/>
    <n v="8.9"/>
    <x v="46"/>
  </r>
  <r>
    <x v="436"/>
    <n v="9"/>
    <x v="46"/>
  </r>
  <r>
    <x v="437"/>
    <n v="9.1"/>
    <x v="46"/>
  </r>
  <r>
    <x v="438"/>
    <n v="8.8000000000000007"/>
    <x v="46"/>
  </r>
  <r>
    <x v="439"/>
    <n v="8.4"/>
    <x v="46"/>
  </r>
  <r>
    <x v="440"/>
    <n v="8"/>
    <x v="46"/>
  </r>
  <r>
    <x v="441"/>
    <n v="7.7"/>
    <x v="46"/>
  </r>
  <r>
    <x v="442"/>
    <n v="7.4"/>
    <x v="46"/>
  </r>
  <r>
    <x v="443"/>
    <n v="7.2"/>
    <x v="46"/>
  </r>
  <r>
    <x v="444"/>
    <n v="7"/>
    <x v="46"/>
  </r>
  <r>
    <x v="445"/>
    <n v="6.6"/>
    <x v="46"/>
  </r>
  <r>
    <x v="446"/>
    <n v="6.6"/>
    <x v="46"/>
  </r>
  <r>
    <x v="447"/>
    <n v="6.7"/>
    <x v="46"/>
  </r>
  <r>
    <x v="448"/>
    <n v="6.7"/>
    <x v="46"/>
  </r>
  <r>
    <x v="449"/>
    <n v="6.7"/>
    <x v="46"/>
  </r>
  <r>
    <x v="450"/>
    <n v="6.7"/>
    <x v="46"/>
  </r>
  <r>
    <x v="451"/>
    <n v="6.7"/>
    <x v="46"/>
  </r>
  <r>
    <x v="452"/>
    <n v="6.6"/>
    <x v="46"/>
  </r>
  <r>
    <x v="453"/>
    <n v="6.5"/>
    <x v="46"/>
  </r>
  <r>
    <x v="454"/>
    <n v="6.4"/>
    <x v="46"/>
  </r>
  <r>
    <x v="455"/>
    <n v="6.3"/>
    <x v="46"/>
  </r>
  <r>
    <x v="456"/>
    <n v="6.3"/>
    <x v="46"/>
  </r>
  <r>
    <x v="457"/>
    <n v="6.2"/>
    <x v="46"/>
  </r>
  <r>
    <x v="458"/>
    <n v="6.1"/>
    <x v="46"/>
  </r>
  <r>
    <x v="459"/>
    <n v="6"/>
    <x v="46"/>
  </r>
  <r>
    <x v="460"/>
    <n v="6"/>
    <x v="46"/>
  </r>
  <r>
    <x v="461"/>
    <n v="5.9"/>
    <x v="46"/>
  </r>
  <r>
    <x v="462"/>
    <n v="5.9"/>
    <x v="46"/>
  </r>
  <r>
    <x v="463"/>
    <n v="5.9"/>
    <x v="46"/>
  </r>
  <r>
    <x v="464"/>
    <n v="5.8"/>
    <x v="46"/>
  </r>
  <r>
    <x v="465"/>
    <n v="5.8"/>
    <x v="46"/>
  </r>
  <r>
    <x v="466"/>
    <n v="5.7"/>
    <x v="46"/>
  </r>
  <r>
    <x v="467"/>
    <n v="5.6"/>
    <x v="46"/>
  </r>
  <r>
    <x v="468"/>
    <n v="5.6"/>
    <x v="46"/>
  </r>
  <r>
    <x v="469"/>
    <n v="5.5"/>
    <x v="46"/>
  </r>
  <r>
    <x v="470"/>
    <n v="5.5"/>
    <x v="46"/>
  </r>
  <r>
    <x v="471"/>
    <n v="5.5"/>
    <x v="46"/>
  </r>
  <r>
    <x v="472"/>
    <n v="5.4"/>
    <x v="46"/>
  </r>
  <r>
    <x v="473"/>
    <n v="5.4"/>
    <x v="46"/>
  </r>
  <r>
    <x v="474"/>
    <n v="5.4"/>
    <x v="46"/>
  </r>
  <r>
    <x v="475"/>
    <n v="5.4"/>
    <x v="46"/>
  </r>
  <r>
    <x v="476"/>
    <n v="5.4"/>
    <x v="46"/>
  </r>
  <r>
    <x v="477"/>
    <n v="5.4"/>
    <x v="46"/>
  </r>
  <r>
    <x v="478"/>
    <n v="5.4"/>
    <x v="46"/>
  </r>
  <r>
    <x v="479"/>
    <n v="5.4"/>
    <x v="46"/>
  </r>
  <r>
    <x v="480"/>
    <n v="5.4"/>
    <x v="46"/>
  </r>
  <r>
    <x v="481"/>
    <n v="5.4"/>
    <x v="46"/>
  </r>
  <r>
    <x v="482"/>
    <n v="5.3"/>
    <x v="46"/>
  </r>
  <r>
    <x v="483"/>
    <n v="5.3"/>
    <x v="46"/>
  </r>
  <r>
    <x v="484"/>
    <n v="5.3"/>
    <x v="46"/>
  </r>
  <r>
    <x v="485"/>
    <n v="5.3"/>
    <x v="46"/>
  </r>
  <r>
    <x v="486"/>
    <n v="5.2"/>
    <x v="46"/>
  </r>
  <r>
    <x v="487"/>
    <n v="5.2"/>
    <x v="46"/>
  </r>
  <r>
    <x v="488"/>
    <n v="5.0999999999999996"/>
    <x v="46"/>
  </r>
  <r>
    <x v="489"/>
    <n v="5"/>
    <x v="46"/>
  </r>
  <r>
    <x v="490"/>
    <n v="4.9000000000000004"/>
    <x v="46"/>
  </r>
  <r>
    <x v="491"/>
    <n v="4.9000000000000004"/>
    <x v="46"/>
  </r>
  <r>
    <x v="492"/>
    <n v="4.8"/>
    <x v="46"/>
  </r>
  <r>
    <x v="493"/>
    <n v="4.7"/>
    <x v="46"/>
  </r>
  <r>
    <x v="494"/>
    <n v="4.7"/>
    <x v="46"/>
  </r>
  <r>
    <x v="495"/>
    <n v="4.5999999999999996"/>
    <x v="46"/>
  </r>
  <r>
    <x v="496"/>
    <n v="4.5999999999999996"/>
    <x v="46"/>
  </r>
  <r>
    <x v="497"/>
    <n v="4.5999999999999996"/>
    <x v="46"/>
  </r>
  <r>
    <x v="498"/>
    <n v="4.5999999999999996"/>
    <x v="46"/>
  </r>
  <r>
    <x v="499"/>
    <n v="4.5999999999999996"/>
    <x v="46"/>
  </r>
  <r>
    <x v="500"/>
    <n v="4.7"/>
    <x v="46"/>
  </r>
  <r>
    <x v="501"/>
    <n v="4.7"/>
    <x v="46"/>
  </r>
  <r>
    <x v="502"/>
    <n v="4.5999999999999996"/>
    <x v="46"/>
  </r>
  <r>
    <x v="503"/>
    <n v="4.5999999999999996"/>
    <x v="46"/>
  </r>
  <r>
    <x v="504"/>
    <n v="4.5999999999999996"/>
    <x v="46"/>
  </r>
  <r>
    <x v="505"/>
    <n v="4.5"/>
    <x v="46"/>
  </r>
  <r>
    <x v="506"/>
    <n v="4.5"/>
    <x v="46"/>
  </r>
  <r>
    <x v="507"/>
    <n v="4.4000000000000004"/>
    <x v="46"/>
  </r>
  <r>
    <x v="508"/>
    <n v="4.3"/>
    <x v="46"/>
  </r>
  <r>
    <x v="509"/>
    <n v="4.3"/>
    <x v="46"/>
  </r>
  <r>
    <x v="510"/>
    <n v="4.2"/>
    <x v="46"/>
  </r>
  <r>
    <x v="511"/>
    <n v="4.2"/>
    <x v="46"/>
  </r>
  <r>
    <x v="512"/>
    <n v="4.3"/>
    <x v="46"/>
  </r>
  <r>
    <x v="513"/>
    <n v="4.4000000000000004"/>
    <x v="46"/>
  </r>
  <r>
    <x v="514"/>
    <n v="4.5"/>
    <x v="46"/>
  </r>
  <r>
    <x v="515"/>
    <n v="4.5999999999999996"/>
    <x v="46"/>
  </r>
  <r>
    <x v="516"/>
    <n v="4.7"/>
    <x v="46"/>
  </r>
  <r>
    <x v="517"/>
    <n v="4.5999999999999996"/>
    <x v="46"/>
  </r>
  <r>
    <x v="518"/>
    <n v="4.5999999999999996"/>
    <x v="46"/>
  </r>
  <r>
    <x v="519"/>
    <n v="4.4000000000000004"/>
    <x v="46"/>
  </r>
  <r>
    <x v="520"/>
    <n v="4.3"/>
    <x v="46"/>
  </r>
  <r>
    <x v="521"/>
    <n v="4.2"/>
    <x v="46"/>
  </r>
  <r>
    <x v="522"/>
    <n v="4.0999999999999996"/>
    <x v="46"/>
  </r>
  <r>
    <x v="523"/>
    <n v="4"/>
    <x v="46"/>
  </r>
  <r>
    <x v="524"/>
    <n v="3.9"/>
    <x v="46"/>
  </r>
  <r>
    <x v="525"/>
    <n v="3.9"/>
    <x v="46"/>
  </r>
  <r>
    <x v="526"/>
    <n v="3.8"/>
    <x v="46"/>
  </r>
  <r>
    <x v="527"/>
    <n v="3.7"/>
    <x v="46"/>
  </r>
  <r>
    <x v="528"/>
    <n v="3.6"/>
    <x v="46"/>
  </r>
  <r>
    <x v="529"/>
    <n v="3.8"/>
    <x v="46"/>
  </r>
  <r>
    <x v="530"/>
    <n v="6"/>
    <x v="46"/>
  </r>
  <r>
    <x v="531"/>
    <n v="17.100000000000001"/>
    <x v="46"/>
  </r>
  <r>
    <x v="532"/>
    <n v="13.6"/>
    <x v="46"/>
  </r>
  <r>
    <x v="533"/>
    <n v="11.7"/>
    <x v="46"/>
  </r>
  <r>
    <x v="534"/>
    <n v="10.5"/>
    <x v="46"/>
  </r>
  <r>
    <x v="535"/>
    <n v="9"/>
    <x v="46"/>
  </r>
  <r>
    <x v="536"/>
    <n v="8.1999999999999993"/>
    <x v="46"/>
  </r>
  <r>
    <x v="537"/>
    <n v="7.3"/>
    <x v="46"/>
  </r>
  <r>
    <x v="538"/>
    <n v="6.9"/>
    <x v="46"/>
  </r>
  <r>
    <x v="539"/>
    <n v="6.7"/>
    <x v="46"/>
  </r>
  <r>
    <x v="540"/>
    <n v="6.4"/>
    <x v="46"/>
  </r>
  <r>
    <x v="541"/>
    <n v="6.2"/>
    <x v="46"/>
  </r>
  <r>
    <x v="542"/>
    <n v="5.9"/>
    <x v="46"/>
  </r>
  <r>
    <x v="543"/>
    <n v="5.7"/>
    <x v="46"/>
  </r>
  <r>
    <x v="544"/>
    <n v="5.5"/>
    <x v="46"/>
  </r>
  <r>
    <x v="545"/>
    <n v="5.3"/>
    <x v="46"/>
  </r>
  <r>
    <x v="546"/>
    <n v="5.0999999999999996"/>
    <x v="46"/>
  </r>
  <r>
    <x v="547"/>
    <n v="4.9000000000000004"/>
    <x v="46"/>
  </r>
  <r>
    <x v="548"/>
    <n v="4.7"/>
    <x v="46"/>
  </r>
  <r>
    <x v="549"/>
    <n v="4.4000000000000004"/>
    <x v="46"/>
  </r>
  <r>
    <x v="550"/>
    <n v="4.2"/>
    <x v="46"/>
  </r>
  <r>
    <x v="551"/>
    <n v="4"/>
    <x v="46"/>
  </r>
  <r>
    <x v="552"/>
    <n v="4"/>
    <x v="46"/>
  </r>
  <r>
    <x v="553"/>
    <n v="3.9"/>
    <x v="46"/>
  </r>
  <r>
    <x v="554"/>
    <n v="3.9"/>
    <x v="46"/>
  </r>
  <r>
    <x v="555"/>
    <n v="3.9"/>
    <x v="46"/>
  </r>
  <r>
    <x v="556"/>
    <n v="3.9"/>
    <x v="46"/>
  </r>
  <r>
    <x v="557"/>
    <n v="4"/>
    <x v="46"/>
  </r>
  <r>
    <x v="558"/>
    <n v="4"/>
    <x v="46"/>
  </r>
  <r>
    <x v="559"/>
    <n v="4.0999999999999996"/>
    <x v="46"/>
  </r>
  <r>
    <x v="560"/>
    <n v="4.2"/>
    <x v="46"/>
  </r>
  <r>
    <x v="561"/>
    <n v="4.2"/>
    <x v="46"/>
  </r>
  <r>
    <x v="562"/>
    <n v="4.2"/>
    <x v="46"/>
  </r>
  <r>
    <x v="563"/>
    <n v="4.2"/>
    <x v="46"/>
  </r>
  <r>
    <x v="564"/>
    <n v="4.0999999999999996"/>
    <x v="46"/>
  </r>
  <r>
    <x v="565"/>
    <n v="4.0999999999999996"/>
    <x v="46"/>
  </r>
  <r>
    <x v="566"/>
    <n v="4"/>
    <x v="46"/>
  </r>
  <r>
    <x v="567"/>
    <n v="4"/>
    <x v="46"/>
  </r>
  <r>
    <x v="568"/>
    <n v="4"/>
    <x v="46"/>
  </r>
  <r>
    <x v="569"/>
    <n v="4"/>
    <x v="46"/>
  </r>
  <r>
    <x v="570"/>
    <n v="4.0999999999999996"/>
    <x v="46"/>
  </r>
  <r>
    <x v="571"/>
    <n v="4.2"/>
    <x v="46"/>
  </r>
  <r>
    <x v="572"/>
    <n v="4.4000000000000004"/>
    <x v="46"/>
  </r>
  <r>
    <x v="573"/>
    <n v="4.5"/>
    <x v="46"/>
  </r>
  <r>
    <x v="574"/>
    <n v="4.5999999999999996"/>
    <x v="46"/>
  </r>
  <r>
    <x v="575"/>
    <n v="4.5999999999999996"/>
    <x v="46"/>
  </r>
  <r>
    <x v="576"/>
    <n v="4.5999999999999996"/>
    <x v="46"/>
  </r>
  <r>
    <x v="577"/>
    <n v="4.5999999999999996"/>
    <x v="46"/>
  </r>
  <r>
    <x v="578"/>
    <n v="4.5999999999999996"/>
    <x v="46"/>
  </r>
  <r>
    <x v="579"/>
    <n v="4.5999999999999996"/>
    <x v="46"/>
  </r>
  <r>
    <x v="580"/>
    <n v="4.5999999999999996"/>
    <x v="46"/>
  </r>
  <r>
    <x v="581"/>
    <n v="4.5999999999999996"/>
    <x v="46"/>
  </r>
  <r>
    <x v="582"/>
    <n v="4.5"/>
    <x v="46"/>
  </r>
  <r>
    <x v="583"/>
    <n v="4.5"/>
    <x v="46"/>
  </r>
  <r>
    <x v="584"/>
    <n v="4.4000000000000004"/>
    <x v="46"/>
  </r>
  <r>
    <x v="585"/>
    <n v="4.4000000000000004"/>
    <x v="46"/>
  </r>
  <r>
    <x v="586"/>
    <n v="4.3"/>
    <x v="46"/>
  </r>
  <r>
    <x v="587"/>
    <n v="4.3"/>
    <x v="46"/>
  </r>
  <r>
    <x v="588"/>
    <n v="4.4000000000000004"/>
    <x v="46"/>
  </r>
  <r>
    <x v="589"/>
    <n v="4.4000000000000004"/>
    <x v="46"/>
  </r>
  <r>
    <x v="590"/>
    <n v="4.5"/>
    <x v="46"/>
  </r>
  <r>
    <x v="591"/>
    <n v="4.5"/>
    <x v="46"/>
  </r>
  <r>
    <x v="592"/>
    <n v="4.5"/>
    <x v="46"/>
  </r>
  <r>
    <x v="593"/>
    <n v="4.5"/>
    <x v="46"/>
  </r>
  <r>
    <x v="594"/>
    <n v="4.5999999999999996"/>
    <x v="46"/>
  </r>
  <r>
    <x v="595"/>
    <n v="4.5999999999999996"/>
    <x v="46"/>
  </r>
  <r>
    <x v="596"/>
    <n v="4.7"/>
    <x v="46"/>
  </r>
  <r>
    <x v="597"/>
    <m/>
    <x v="46"/>
  </r>
  <r>
    <x v="598"/>
    <n v="4.9000000000000004"/>
    <x v="46"/>
  </r>
  <r>
    <x v="599"/>
    <n v="4.9000000000000004"/>
    <x v="46"/>
  </r>
  <r>
    <x v="600"/>
    <n v="5"/>
    <x v="46"/>
  </r>
  <r>
    <x v="601"/>
    <n v="5.0999999999999996"/>
    <x v="46"/>
  </r>
  <r>
    <x v="602"/>
    <n v="5.0999999999999996"/>
    <x v="46"/>
  </r>
  <r>
    <x v="603"/>
    <n v="5.2"/>
    <x v="46"/>
  </r>
  <r>
    <x v="604"/>
    <n v="5.2"/>
    <x v="46"/>
  </r>
  <r>
    <x v="0"/>
    <n v="7.4"/>
    <x v="47"/>
  </r>
  <r>
    <x v="1"/>
    <n v="7.4"/>
    <x v="47"/>
  </r>
  <r>
    <x v="2"/>
    <n v="7.4"/>
    <x v="47"/>
  </r>
  <r>
    <x v="3"/>
    <n v="7.4"/>
    <x v="47"/>
  </r>
  <r>
    <x v="4"/>
    <n v="7.4"/>
    <x v="47"/>
  </r>
  <r>
    <x v="5"/>
    <n v="7.3"/>
    <x v="47"/>
  </r>
  <r>
    <x v="6"/>
    <n v="7.2"/>
    <x v="47"/>
  </r>
  <r>
    <x v="7"/>
    <n v="7.1"/>
    <x v="47"/>
  </r>
  <r>
    <x v="8"/>
    <n v="6.9"/>
    <x v="47"/>
  </r>
  <r>
    <x v="9"/>
    <n v="6.8"/>
    <x v="47"/>
  </r>
  <r>
    <x v="10"/>
    <n v="6.9"/>
    <x v="47"/>
  </r>
  <r>
    <x v="11"/>
    <n v="7"/>
    <x v="47"/>
  </r>
  <r>
    <x v="12"/>
    <n v="7.1"/>
    <x v="47"/>
  </r>
  <r>
    <x v="13"/>
    <n v="7.1"/>
    <x v="47"/>
  </r>
  <r>
    <x v="14"/>
    <n v="7"/>
    <x v="47"/>
  </r>
  <r>
    <x v="15"/>
    <n v="7"/>
    <x v="47"/>
  </r>
  <r>
    <x v="16"/>
    <n v="6.9"/>
    <x v="47"/>
  </r>
  <r>
    <x v="17"/>
    <n v="6.8"/>
    <x v="47"/>
  </r>
  <r>
    <x v="18"/>
    <n v="6.7"/>
    <x v="47"/>
  </r>
  <r>
    <x v="19"/>
    <n v="6.8"/>
    <x v="47"/>
  </r>
  <r>
    <x v="20"/>
    <n v="6.8"/>
    <x v="47"/>
  </r>
  <r>
    <x v="21"/>
    <n v="6.9"/>
    <x v="47"/>
  </r>
  <r>
    <x v="22"/>
    <n v="6.9"/>
    <x v="47"/>
  </r>
  <r>
    <x v="23"/>
    <n v="6.9"/>
    <x v="47"/>
  </r>
  <r>
    <x v="24"/>
    <n v="6.8"/>
    <x v="47"/>
  </r>
  <r>
    <x v="25"/>
    <n v="6.6"/>
    <x v="47"/>
  </r>
  <r>
    <x v="26"/>
    <n v="6.4"/>
    <x v="47"/>
  </r>
  <r>
    <x v="27"/>
    <n v="6.2"/>
    <x v="47"/>
  </r>
  <r>
    <x v="28"/>
    <n v="6.1"/>
    <x v="47"/>
  </r>
  <r>
    <x v="29"/>
    <n v="6.1"/>
    <x v="47"/>
  </r>
  <r>
    <x v="30"/>
    <n v="6.1"/>
    <x v="47"/>
  </r>
  <r>
    <x v="31"/>
    <n v="6.3"/>
    <x v="47"/>
  </r>
  <r>
    <x v="32"/>
    <n v="6.4"/>
    <x v="47"/>
  </r>
  <r>
    <x v="33"/>
    <n v="6.5"/>
    <x v="47"/>
  </r>
  <r>
    <x v="34"/>
    <n v="6.6"/>
    <x v="47"/>
  </r>
  <r>
    <x v="35"/>
    <n v="6.6"/>
    <x v="47"/>
  </r>
  <r>
    <x v="36"/>
    <n v="6.7"/>
    <x v="47"/>
  </r>
  <r>
    <x v="37"/>
    <n v="6.7"/>
    <x v="47"/>
  </r>
  <r>
    <x v="38"/>
    <n v="6.9"/>
    <x v="47"/>
  </r>
  <r>
    <x v="39"/>
    <n v="7"/>
    <x v="47"/>
  </r>
  <r>
    <x v="40"/>
    <n v="7.1"/>
    <x v="47"/>
  </r>
  <r>
    <x v="41"/>
    <n v="7.3"/>
    <x v="47"/>
  </r>
  <r>
    <x v="42"/>
    <n v="7.4"/>
    <x v="47"/>
  </r>
  <r>
    <x v="43"/>
    <n v="7.6"/>
    <x v="47"/>
  </r>
  <r>
    <x v="44"/>
    <n v="7.7"/>
    <x v="47"/>
  </r>
  <r>
    <x v="45"/>
    <n v="7.8"/>
    <x v="47"/>
  </r>
  <r>
    <x v="46"/>
    <n v="7.9"/>
    <x v="47"/>
  </r>
  <r>
    <x v="47"/>
    <n v="8.1"/>
    <x v="47"/>
  </r>
  <r>
    <x v="48"/>
    <n v="8.3000000000000007"/>
    <x v="47"/>
  </r>
  <r>
    <x v="49"/>
    <n v="8.6"/>
    <x v="47"/>
  </r>
  <r>
    <x v="50"/>
    <n v="9"/>
    <x v="47"/>
  </r>
  <r>
    <x v="51"/>
    <n v="9.5"/>
    <x v="47"/>
  </r>
  <r>
    <x v="52"/>
    <n v="10.1"/>
    <x v="47"/>
  </r>
  <r>
    <x v="53"/>
    <n v="10.5"/>
    <x v="47"/>
  </r>
  <r>
    <x v="54"/>
    <n v="10.8"/>
    <x v="47"/>
  </r>
  <r>
    <x v="55"/>
    <n v="11"/>
    <x v="47"/>
  </r>
  <r>
    <x v="56"/>
    <n v="11"/>
    <x v="47"/>
  </r>
  <r>
    <x v="57"/>
    <n v="11"/>
    <x v="47"/>
  </r>
  <r>
    <x v="58"/>
    <n v="10.9"/>
    <x v="47"/>
  </r>
  <r>
    <x v="59"/>
    <n v="10.9"/>
    <x v="47"/>
  </r>
  <r>
    <x v="60"/>
    <n v="11"/>
    <x v="47"/>
  </r>
  <r>
    <x v="61"/>
    <n v="11.2"/>
    <x v="47"/>
  </r>
  <r>
    <x v="62"/>
    <n v="11.2"/>
    <x v="47"/>
  </r>
  <r>
    <x v="63"/>
    <n v="11.1"/>
    <x v="47"/>
  </r>
  <r>
    <x v="64"/>
    <n v="10.9"/>
    <x v="47"/>
  </r>
  <r>
    <x v="65"/>
    <n v="10.5"/>
    <x v="47"/>
  </r>
  <r>
    <x v="66"/>
    <n v="10.199999999999999"/>
    <x v="47"/>
  </r>
  <r>
    <x v="67"/>
    <n v="10"/>
    <x v="47"/>
  </r>
  <r>
    <x v="68"/>
    <n v="10"/>
    <x v="47"/>
  </r>
  <r>
    <x v="69"/>
    <n v="10.1"/>
    <x v="47"/>
  </r>
  <r>
    <x v="70"/>
    <n v="10.3"/>
    <x v="47"/>
  </r>
  <r>
    <x v="71"/>
    <n v="10.6"/>
    <x v="47"/>
  </r>
  <r>
    <x v="72"/>
    <n v="11"/>
    <x v="47"/>
  </r>
  <r>
    <x v="73"/>
    <n v="11.3"/>
    <x v="47"/>
  </r>
  <r>
    <x v="74"/>
    <n v="11.8"/>
    <x v="47"/>
  </r>
  <r>
    <x v="75"/>
    <n v="12.3"/>
    <x v="47"/>
  </r>
  <r>
    <x v="76"/>
    <n v="12.8"/>
    <x v="47"/>
  </r>
  <r>
    <x v="77"/>
    <n v="13.4"/>
    <x v="47"/>
  </r>
  <r>
    <x v="78"/>
    <n v="14"/>
    <x v="47"/>
  </r>
  <r>
    <x v="79"/>
    <n v="14.6"/>
    <x v="47"/>
  </r>
  <r>
    <x v="80"/>
    <n v="15.3"/>
    <x v="47"/>
  </r>
  <r>
    <x v="81"/>
    <n v="16.5"/>
    <x v="47"/>
  </r>
  <r>
    <x v="82"/>
    <n v="17.3"/>
    <x v="47"/>
  </r>
  <r>
    <x v="83"/>
    <n v="17.8"/>
    <x v="47"/>
  </r>
  <r>
    <x v="84"/>
    <n v="18.100000000000001"/>
    <x v="47"/>
  </r>
  <r>
    <x v="85"/>
    <n v="18.3"/>
    <x v="47"/>
  </r>
  <r>
    <x v="86"/>
    <n v="18.2"/>
    <x v="47"/>
  </r>
  <r>
    <x v="87"/>
    <n v="18.100000000000001"/>
    <x v="47"/>
  </r>
  <r>
    <x v="88"/>
    <n v="17.8"/>
    <x v="47"/>
  </r>
  <r>
    <x v="89"/>
    <n v="17.600000000000001"/>
    <x v="47"/>
  </r>
  <r>
    <x v="90"/>
    <n v="17.2"/>
    <x v="47"/>
  </r>
  <r>
    <x v="91"/>
    <n v="16.899999999999999"/>
    <x v="47"/>
  </r>
  <r>
    <x v="92"/>
    <n v="16.399999999999999"/>
    <x v="47"/>
  </r>
  <r>
    <x v="93"/>
    <n v="15.9"/>
    <x v="47"/>
  </r>
  <r>
    <x v="94"/>
    <n v="15.4"/>
    <x v="47"/>
  </r>
  <r>
    <x v="95"/>
    <n v="15"/>
    <x v="47"/>
  </r>
  <r>
    <x v="96"/>
    <n v="14.6"/>
    <x v="47"/>
  </r>
  <r>
    <x v="97"/>
    <n v="14.3"/>
    <x v="47"/>
  </r>
  <r>
    <x v="98"/>
    <n v="14.1"/>
    <x v="47"/>
  </r>
  <r>
    <x v="99"/>
    <n v="13.9"/>
    <x v="47"/>
  </r>
  <r>
    <x v="100"/>
    <n v="13.8"/>
    <x v="47"/>
  </r>
  <r>
    <x v="101"/>
    <n v="13.8"/>
    <x v="47"/>
  </r>
  <r>
    <x v="102"/>
    <n v="13.8"/>
    <x v="47"/>
  </r>
  <r>
    <x v="103"/>
    <n v="13.9"/>
    <x v="47"/>
  </r>
  <r>
    <x v="104"/>
    <n v="14"/>
    <x v="47"/>
  </r>
  <r>
    <x v="105"/>
    <n v="14.2"/>
    <x v="47"/>
  </r>
  <r>
    <x v="106"/>
    <n v="14.3"/>
    <x v="47"/>
  </r>
  <r>
    <x v="107"/>
    <n v="14.3"/>
    <x v="47"/>
  </r>
  <r>
    <x v="108"/>
    <n v="14.2"/>
    <x v="47"/>
  </r>
  <r>
    <x v="109"/>
    <n v="14"/>
    <x v="47"/>
  </r>
  <r>
    <x v="110"/>
    <n v="13.8"/>
    <x v="47"/>
  </r>
  <r>
    <x v="111"/>
    <n v="13.6"/>
    <x v="47"/>
  </r>
  <r>
    <x v="112"/>
    <n v="13.5"/>
    <x v="47"/>
  </r>
  <r>
    <x v="113"/>
    <n v="13.3"/>
    <x v="47"/>
  </r>
  <r>
    <x v="114"/>
    <n v="13.1"/>
    <x v="47"/>
  </r>
  <r>
    <x v="115"/>
    <n v="12.9"/>
    <x v="47"/>
  </r>
  <r>
    <x v="116"/>
    <n v="12.7"/>
    <x v="47"/>
  </r>
  <r>
    <x v="117"/>
    <n v="12.5"/>
    <x v="47"/>
  </r>
  <r>
    <x v="118"/>
    <n v="12.3"/>
    <x v="47"/>
  </r>
  <r>
    <x v="119"/>
    <n v="12.2"/>
    <x v="47"/>
  </r>
  <r>
    <x v="120"/>
    <n v="12.1"/>
    <x v="47"/>
  </r>
  <r>
    <x v="121"/>
    <n v="12.2"/>
    <x v="47"/>
  </r>
  <r>
    <x v="122"/>
    <n v="12.2"/>
    <x v="47"/>
  </r>
  <r>
    <x v="123"/>
    <n v="12.3"/>
    <x v="47"/>
  </r>
  <r>
    <x v="124"/>
    <n v="12.3"/>
    <x v="47"/>
  </r>
  <r>
    <x v="125"/>
    <n v="12.2"/>
    <x v="47"/>
  </r>
  <r>
    <x v="126"/>
    <n v="12.1"/>
    <x v="47"/>
  </r>
  <r>
    <x v="127"/>
    <n v="12"/>
    <x v="47"/>
  </r>
  <r>
    <x v="128"/>
    <n v="11.9"/>
    <x v="47"/>
  </r>
  <r>
    <x v="129"/>
    <n v="11.8"/>
    <x v="47"/>
  </r>
  <r>
    <x v="130"/>
    <n v="11.7"/>
    <x v="47"/>
  </r>
  <r>
    <x v="131"/>
    <n v="11.6"/>
    <x v="47"/>
  </r>
  <r>
    <x v="132"/>
    <n v="11.5"/>
    <x v="47"/>
  </r>
  <r>
    <x v="133"/>
    <n v="11.4"/>
    <x v="47"/>
  </r>
  <r>
    <x v="134"/>
    <n v="11.3"/>
    <x v="47"/>
  </r>
  <r>
    <x v="135"/>
    <n v="11.2"/>
    <x v="47"/>
  </r>
  <r>
    <x v="136"/>
    <n v="11.1"/>
    <x v="47"/>
  </r>
  <r>
    <x v="137"/>
    <n v="10.9"/>
    <x v="47"/>
  </r>
  <r>
    <x v="138"/>
    <n v="10.8"/>
    <x v="47"/>
  </r>
  <r>
    <x v="139"/>
    <n v="10.7"/>
    <x v="47"/>
  </r>
  <r>
    <x v="140"/>
    <n v="10.6"/>
    <x v="47"/>
  </r>
  <r>
    <x v="141"/>
    <n v="10.5"/>
    <x v="47"/>
  </r>
  <r>
    <x v="142"/>
    <n v="10.4"/>
    <x v="47"/>
  </r>
  <r>
    <x v="143"/>
    <n v="10.4"/>
    <x v="47"/>
  </r>
  <r>
    <x v="144"/>
    <n v="10.3"/>
    <x v="47"/>
  </r>
  <r>
    <x v="145"/>
    <n v="10.199999999999999"/>
    <x v="47"/>
  </r>
  <r>
    <x v="146"/>
    <n v="10.199999999999999"/>
    <x v="47"/>
  </r>
  <r>
    <x v="147"/>
    <n v="10.1"/>
    <x v="47"/>
  </r>
  <r>
    <x v="148"/>
    <n v="10"/>
    <x v="47"/>
  </r>
  <r>
    <x v="149"/>
    <n v="9.9"/>
    <x v="47"/>
  </r>
  <r>
    <x v="150"/>
    <n v="9.8000000000000007"/>
    <x v="47"/>
  </r>
  <r>
    <x v="151"/>
    <n v="9.6999999999999993"/>
    <x v="47"/>
  </r>
  <r>
    <x v="152"/>
    <n v="9.6"/>
    <x v="47"/>
  </r>
  <r>
    <x v="153"/>
    <n v="9.6"/>
    <x v="47"/>
  </r>
  <r>
    <x v="154"/>
    <n v="9.4"/>
    <x v="47"/>
  </r>
  <r>
    <x v="155"/>
    <n v="9.3000000000000007"/>
    <x v="47"/>
  </r>
  <r>
    <x v="156"/>
    <n v="9.1"/>
    <x v="47"/>
  </r>
  <r>
    <x v="157"/>
    <n v="9"/>
    <x v="47"/>
  </r>
  <r>
    <x v="158"/>
    <n v="8.9"/>
    <x v="47"/>
  </r>
  <r>
    <x v="159"/>
    <n v="8.8000000000000007"/>
    <x v="47"/>
  </r>
  <r>
    <x v="160"/>
    <n v="8.8000000000000007"/>
    <x v="47"/>
  </r>
  <r>
    <x v="161"/>
    <n v="8.6999999999999993"/>
    <x v="47"/>
  </r>
  <r>
    <x v="162"/>
    <n v="8.6999999999999993"/>
    <x v="47"/>
  </r>
  <r>
    <x v="163"/>
    <n v="8.5"/>
    <x v="47"/>
  </r>
  <r>
    <x v="164"/>
    <n v="8.5"/>
    <x v="47"/>
  </r>
  <r>
    <x v="165"/>
    <n v="8.4"/>
    <x v="47"/>
  </r>
  <r>
    <x v="166"/>
    <n v="8.3000000000000007"/>
    <x v="47"/>
  </r>
  <r>
    <x v="167"/>
    <n v="8.1999999999999993"/>
    <x v="47"/>
  </r>
  <r>
    <x v="168"/>
    <n v="8.1"/>
    <x v="47"/>
  </r>
  <r>
    <x v="169"/>
    <n v="8"/>
    <x v="47"/>
  </r>
  <r>
    <x v="170"/>
    <n v="8"/>
    <x v="47"/>
  </r>
  <r>
    <x v="171"/>
    <n v="8"/>
    <x v="47"/>
  </r>
  <r>
    <x v="172"/>
    <n v="8.1"/>
    <x v="47"/>
  </r>
  <r>
    <x v="173"/>
    <n v="8.3000000000000007"/>
    <x v="47"/>
  </r>
  <r>
    <x v="174"/>
    <n v="8.5"/>
    <x v="47"/>
  </r>
  <r>
    <x v="175"/>
    <n v="8.8000000000000007"/>
    <x v="47"/>
  </r>
  <r>
    <x v="176"/>
    <n v="9.1"/>
    <x v="47"/>
  </r>
  <r>
    <x v="177"/>
    <n v="9.4"/>
    <x v="47"/>
  </r>
  <r>
    <x v="178"/>
    <n v="9.6"/>
    <x v="47"/>
  </r>
  <r>
    <x v="179"/>
    <n v="9.8000000000000007"/>
    <x v="47"/>
  </r>
  <r>
    <x v="180"/>
    <n v="10"/>
    <x v="47"/>
  </r>
  <r>
    <x v="181"/>
    <n v="10.199999999999999"/>
    <x v="47"/>
  </r>
  <r>
    <x v="182"/>
    <n v="10.3"/>
    <x v="47"/>
  </r>
  <r>
    <x v="183"/>
    <n v="10.5"/>
    <x v="47"/>
  </r>
  <r>
    <x v="184"/>
    <n v="10.6"/>
    <x v="47"/>
  </r>
  <r>
    <x v="185"/>
    <n v="10.7"/>
    <x v="47"/>
  </r>
  <r>
    <x v="186"/>
    <n v="10.7"/>
    <x v="47"/>
  </r>
  <r>
    <x v="187"/>
    <n v="10.8"/>
    <x v="47"/>
  </r>
  <r>
    <x v="188"/>
    <n v="10.9"/>
    <x v="47"/>
  </r>
  <r>
    <x v="189"/>
    <n v="11"/>
    <x v="47"/>
  </r>
  <r>
    <x v="190"/>
    <n v="11.2"/>
    <x v="47"/>
  </r>
  <r>
    <x v="191"/>
    <n v="11.3"/>
    <x v="47"/>
  </r>
  <r>
    <x v="192"/>
    <n v="11.4"/>
    <x v="47"/>
  </r>
  <r>
    <x v="193"/>
    <n v="11.4"/>
    <x v="47"/>
  </r>
  <r>
    <x v="194"/>
    <n v="11.4"/>
    <x v="47"/>
  </r>
  <r>
    <x v="195"/>
    <n v="11.4"/>
    <x v="47"/>
  </r>
  <r>
    <x v="196"/>
    <n v="11.3"/>
    <x v="47"/>
  </r>
  <r>
    <x v="197"/>
    <n v="11.3"/>
    <x v="47"/>
  </r>
  <r>
    <x v="198"/>
    <n v="11.3"/>
    <x v="47"/>
  </r>
  <r>
    <x v="199"/>
    <n v="11.2"/>
    <x v="47"/>
  </r>
  <r>
    <x v="200"/>
    <n v="11.1"/>
    <x v="47"/>
  </r>
  <r>
    <x v="201"/>
    <n v="11"/>
    <x v="47"/>
  </r>
  <r>
    <x v="202"/>
    <n v="10.9"/>
    <x v="47"/>
  </r>
  <r>
    <x v="203"/>
    <n v="10.8"/>
    <x v="47"/>
  </r>
  <r>
    <x v="204"/>
    <n v="10.7"/>
    <x v="47"/>
  </r>
  <r>
    <x v="205"/>
    <n v="10.6"/>
    <x v="47"/>
  </r>
  <r>
    <x v="206"/>
    <n v="10.6"/>
    <x v="47"/>
  </r>
  <r>
    <x v="207"/>
    <n v="10.5"/>
    <x v="47"/>
  </r>
  <r>
    <x v="208"/>
    <n v="10.5"/>
    <x v="47"/>
  </r>
  <r>
    <x v="209"/>
    <n v="10.4"/>
    <x v="47"/>
  </r>
  <r>
    <x v="210"/>
    <n v="10.3"/>
    <x v="47"/>
  </r>
  <r>
    <x v="211"/>
    <n v="10.199999999999999"/>
    <x v="47"/>
  </r>
  <r>
    <x v="212"/>
    <n v="10"/>
    <x v="47"/>
  </r>
  <r>
    <x v="213"/>
    <n v="9.9"/>
    <x v="47"/>
  </r>
  <r>
    <x v="214"/>
    <n v="9.8000000000000007"/>
    <x v="47"/>
  </r>
  <r>
    <x v="215"/>
    <n v="9.8000000000000007"/>
    <x v="47"/>
  </r>
  <r>
    <x v="216"/>
    <n v="9.6999999999999993"/>
    <x v="47"/>
  </r>
  <r>
    <x v="217"/>
    <n v="9.6"/>
    <x v="47"/>
  </r>
  <r>
    <x v="218"/>
    <n v="9.5"/>
    <x v="47"/>
  </r>
  <r>
    <x v="219"/>
    <n v="9.3000000000000007"/>
    <x v="47"/>
  </r>
  <r>
    <x v="220"/>
    <n v="9.1"/>
    <x v="47"/>
  </r>
  <r>
    <x v="221"/>
    <n v="8.9"/>
    <x v="47"/>
  </r>
  <r>
    <x v="222"/>
    <n v="8.6999999999999993"/>
    <x v="47"/>
  </r>
  <r>
    <x v="223"/>
    <n v="8.5"/>
    <x v="47"/>
  </r>
  <r>
    <x v="224"/>
    <n v="8.3000000000000007"/>
    <x v="47"/>
  </r>
  <r>
    <x v="225"/>
    <n v="8.1999999999999993"/>
    <x v="47"/>
  </r>
  <r>
    <x v="226"/>
    <n v="8"/>
    <x v="47"/>
  </r>
  <r>
    <x v="227"/>
    <n v="7.8"/>
    <x v="47"/>
  </r>
  <r>
    <x v="228"/>
    <n v="7.7"/>
    <x v="47"/>
  </r>
  <r>
    <x v="229"/>
    <n v="7.7"/>
    <x v="47"/>
  </r>
  <r>
    <x v="230"/>
    <n v="7.7"/>
    <x v="47"/>
  </r>
  <r>
    <x v="231"/>
    <n v="7.9"/>
    <x v="47"/>
  </r>
  <r>
    <x v="232"/>
    <n v="8"/>
    <x v="47"/>
  </r>
  <r>
    <x v="233"/>
    <n v="8.1"/>
    <x v="47"/>
  </r>
  <r>
    <x v="234"/>
    <n v="8.1"/>
    <x v="47"/>
  </r>
  <r>
    <x v="235"/>
    <n v="8.1"/>
    <x v="47"/>
  </r>
  <r>
    <x v="236"/>
    <n v="8.1"/>
    <x v="47"/>
  </r>
  <r>
    <x v="237"/>
    <n v="8.1"/>
    <x v="47"/>
  </r>
  <r>
    <x v="238"/>
    <n v="8.1"/>
    <x v="47"/>
  </r>
  <r>
    <x v="239"/>
    <n v="8.1"/>
    <x v="47"/>
  </r>
  <r>
    <x v="240"/>
    <n v="8.1"/>
    <x v="47"/>
  </r>
  <r>
    <x v="241"/>
    <n v="8.1"/>
    <x v="47"/>
  </r>
  <r>
    <x v="242"/>
    <n v="8"/>
    <x v="47"/>
  </r>
  <r>
    <x v="243"/>
    <n v="7.8"/>
    <x v="47"/>
  </r>
  <r>
    <x v="244"/>
    <n v="7.7"/>
    <x v="47"/>
  </r>
  <r>
    <x v="245"/>
    <n v="7.5"/>
    <x v="47"/>
  </r>
  <r>
    <x v="246"/>
    <n v="7.4"/>
    <x v="47"/>
  </r>
  <r>
    <x v="247"/>
    <n v="7.4"/>
    <x v="47"/>
  </r>
  <r>
    <x v="248"/>
    <n v="7.4"/>
    <x v="47"/>
  </r>
  <r>
    <x v="249"/>
    <n v="7.4"/>
    <x v="47"/>
  </r>
  <r>
    <x v="250"/>
    <n v="7.5"/>
    <x v="47"/>
  </r>
  <r>
    <x v="251"/>
    <n v="7.5"/>
    <x v="47"/>
  </r>
  <r>
    <x v="252"/>
    <n v="7.5"/>
    <x v="47"/>
  </r>
  <r>
    <x v="253"/>
    <n v="7.4"/>
    <x v="47"/>
  </r>
  <r>
    <x v="254"/>
    <n v="7.2"/>
    <x v="47"/>
  </r>
  <r>
    <x v="255"/>
    <n v="7.1"/>
    <x v="47"/>
  </r>
  <r>
    <x v="256"/>
    <n v="7"/>
    <x v="47"/>
  </r>
  <r>
    <x v="257"/>
    <n v="6.9"/>
    <x v="47"/>
  </r>
  <r>
    <x v="258"/>
    <n v="6.9"/>
    <x v="47"/>
  </r>
  <r>
    <x v="259"/>
    <n v="6.8"/>
    <x v="47"/>
  </r>
  <r>
    <x v="260"/>
    <n v="6.8"/>
    <x v="47"/>
  </r>
  <r>
    <x v="261"/>
    <n v="6.8"/>
    <x v="47"/>
  </r>
  <r>
    <x v="262"/>
    <n v="6.8"/>
    <x v="47"/>
  </r>
  <r>
    <x v="263"/>
    <n v="6.7"/>
    <x v="47"/>
  </r>
  <r>
    <x v="264"/>
    <n v="6.7"/>
    <x v="47"/>
  </r>
  <r>
    <x v="265"/>
    <n v="6.7"/>
    <x v="47"/>
  </r>
  <r>
    <x v="266"/>
    <n v="6.7"/>
    <x v="47"/>
  </r>
  <r>
    <x v="267"/>
    <n v="6.7"/>
    <x v="47"/>
  </r>
  <r>
    <x v="268"/>
    <n v="6.7"/>
    <x v="47"/>
  </r>
  <r>
    <x v="269"/>
    <n v="6.7"/>
    <x v="47"/>
  </r>
  <r>
    <x v="270"/>
    <n v="6.7"/>
    <x v="47"/>
  </r>
  <r>
    <x v="271"/>
    <n v="6.7"/>
    <x v="47"/>
  </r>
  <r>
    <x v="272"/>
    <n v="6.6"/>
    <x v="47"/>
  </r>
  <r>
    <x v="273"/>
    <n v="6.6"/>
    <x v="47"/>
  </r>
  <r>
    <x v="274"/>
    <n v="6.5"/>
    <x v="47"/>
  </r>
  <r>
    <x v="275"/>
    <n v="6.5"/>
    <x v="47"/>
  </r>
  <r>
    <x v="276"/>
    <n v="6.5"/>
    <x v="47"/>
  </r>
  <r>
    <x v="277"/>
    <n v="6.5"/>
    <x v="47"/>
  </r>
  <r>
    <x v="278"/>
    <n v="6.6"/>
    <x v="47"/>
  </r>
  <r>
    <x v="279"/>
    <n v="6.6"/>
    <x v="47"/>
  </r>
  <r>
    <x v="280"/>
    <n v="6.6"/>
    <x v="47"/>
  </r>
  <r>
    <x v="281"/>
    <n v="6.6"/>
    <x v="47"/>
  </r>
  <r>
    <x v="282"/>
    <n v="6.5"/>
    <x v="47"/>
  </r>
  <r>
    <x v="283"/>
    <n v="6.5"/>
    <x v="47"/>
  </r>
  <r>
    <x v="284"/>
    <n v="6.4"/>
    <x v="47"/>
  </r>
  <r>
    <x v="285"/>
    <n v="6.3"/>
    <x v="47"/>
  </r>
  <r>
    <x v="286"/>
    <n v="6.2"/>
    <x v="47"/>
  </r>
  <r>
    <x v="287"/>
    <n v="6"/>
    <x v="47"/>
  </r>
  <r>
    <x v="288"/>
    <n v="5.9"/>
    <x v="47"/>
  </r>
  <r>
    <x v="289"/>
    <n v="5.7"/>
    <x v="47"/>
  </r>
  <r>
    <x v="290"/>
    <n v="5.7"/>
    <x v="47"/>
  </r>
  <r>
    <x v="291"/>
    <n v="5.6"/>
    <x v="47"/>
  </r>
  <r>
    <x v="292"/>
    <n v="5.6"/>
    <x v="47"/>
  </r>
  <r>
    <x v="293"/>
    <n v="5.6"/>
    <x v="47"/>
  </r>
  <r>
    <x v="294"/>
    <n v="5.5"/>
    <x v="47"/>
  </r>
  <r>
    <x v="295"/>
    <n v="5.5"/>
    <x v="47"/>
  </r>
  <r>
    <x v="296"/>
    <n v="5.5"/>
    <x v="47"/>
  </r>
  <r>
    <x v="297"/>
    <n v="5.4"/>
    <x v="47"/>
  </r>
  <r>
    <x v="298"/>
    <n v="5.4"/>
    <x v="47"/>
  </r>
  <r>
    <x v="299"/>
    <n v="5.3"/>
    <x v="47"/>
  </r>
  <r>
    <x v="300"/>
    <n v="5.3"/>
    <x v="47"/>
  </r>
  <r>
    <x v="301"/>
    <n v="5.2"/>
    <x v="47"/>
  </r>
  <r>
    <x v="302"/>
    <n v="5.2"/>
    <x v="47"/>
  </r>
  <r>
    <x v="303"/>
    <n v="5.2"/>
    <x v="47"/>
  </r>
  <r>
    <x v="304"/>
    <n v="5.0999999999999996"/>
    <x v="47"/>
  </r>
  <r>
    <x v="305"/>
    <n v="5.0999999999999996"/>
    <x v="47"/>
  </r>
  <r>
    <x v="306"/>
    <n v="5.0999999999999996"/>
    <x v="47"/>
  </r>
  <r>
    <x v="307"/>
    <n v="5.2"/>
    <x v="47"/>
  </r>
  <r>
    <x v="308"/>
    <n v="5.3"/>
    <x v="47"/>
  </r>
  <r>
    <x v="309"/>
    <n v="5.4"/>
    <x v="47"/>
  </r>
  <r>
    <x v="310"/>
    <n v="5.6"/>
    <x v="47"/>
  </r>
  <r>
    <x v="311"/>
    <n v="5.7"/>
    <x v="47"/>
  </r>
  <r>
    <x v="312"/>
    <n v="5.8"/>
    <x v="47"/>
  </r>
  <r>
    <x v="313"/>
    <n v="5.9"/>
    <x v="47"/>
  </r>
  <r>
    <x v="314"/>
    <n v="6"/>
    <x v="47"/>
  </r>
  <r>
    <x v="315"/>
    <n v="6.1"/>
    <x v="47"/>
  </r>
  <r>
    <x v="316"/>
    <n v="6.2"/>
    <x v="47"/>
  </r>
  <r>
    <x v="317"/>
    <n v="6.1"/>
    <x v="47"/>
  </r>
  <r>
    <x v="318"/>
    <n v="6.1"/>
    <x v="47"/>
  </r>
  <r>
    <x v="319"/>
    <n v="6.1"/>
    <x v="47"/>
  </r>
  <r>
    <x v="320"/>
    <n v="6.1"/>
    <x v="47"/>
  </r>
  <r>
    <x v="321"/>
    <n v="6.1"/>
    <x v="47"/>
  </r>
  <r>
    <x v="322"/>
    <n v="6.2"/>
    <x v="47"/>
  </r>
  <r>
    <x v="323"/>
    <n v="6.2"/>
    <x v="47"/>
  </r>
  <r>
    <x v="324"/>
    <n v="6.3"/>
    <x v="47"/>
  </r>
  <r>
    <x v="325"/>
    <n v="6.3"/>
    <x v="47"/>
  </r>
  <r>
    <x v="326"/>
    <n v="6.3"/>
    <x v="47"/>
  </r>
  <r>
    <x v="327"/>
    <n v="6.3"/>
    <x v="47"/>
  </r>
  <r>
    <x v="328"/>
    <n v="6.3"/>
    <x v="47"/>
  </r>
  <r>
    <x v="329"/>
    <n v="6.3"/>
    <x v="47"/>
  </r>
  <r>
    <x v="330"/>
    <n v="6.2"/>
    <x v="47"/>
  </r>
  <r>
    <x v="331"/>
    <n v="6.1"/>
    <x v="47"/>
  </r>
  <r>
    <x v="332"/>
    <n v="6"/>
    <x v="47"/>
  </r>
  <r>
    <x v="333"/>
    <n v="5.9"/>
    <x v="47"/>
  </r>
  <r>
    <x v="334"/>
    <n v="5.8"/>
    <x v="47"/>
  </r>
  <r>
    <x v="335"/>
    <n v="5.7"/>
    <x v="47"/>
  </r>
  <r>
    <x v="336"/>
    <n v="5.7"/>
    <x v="47"/>
  </r>
  <r>
    <x v="337"/>
    <n v="5.6"/>
    <x v="47"/>
  </r>
  <r>
    <x v="338"/>
    <n v="5.6"/>
    <x v="47"/>
  </r>
  <r>
    <x v="339"/>
    <n v="5.5"/>
    <x v="47"/>
  </r>
  <r>
    <x v="340"/>
    <n v="5.4"/>
    <x v="47"/>
  </r>
  <r>
    <x v="341"/>
    <n v="5.4"/>
    <x v="47"/>
  </r>
  <r>
    <x v="342"/>
    <n v="5.3"/>
    <x v="47"/>
  </r>
  <r>
    <x v="343"/>
    <n v="5.2"/>
    <x v="47"/>
  </r>
  <r>
    <x v="344"/>
    <n v="5.2"/>
    <x v="47"/>
  </r>
  <r>
    <x v="345"/>
    <n v="5.2"/>
    <x v="47"/>
  </r>
  <r>
    <x v="346"/>
    <n v="5.2"/>
    <x v="47"/>
  </r>
  <r>
    <x v="347"/>
    <n v="5.2"/>
    <x v="47"/>
  </r>
  <r>
    <x v="348"/>
    <n v="5.2"/>
    <x v="47"/>
  </r>
  <r>
    <x v="349"/>
    <n v="5.2"/>
    <x v="47"/>
  </r>
  <r>
    <x v="350"/>
    <n v="5.0999999999999996"/>
    <x v="47"/>
  </r>
  <r>
    <x v="351"/>
    <n v="5.0999999999999996"/>
    <x v="47"/>
  </r>
  <r>
    <x v="352"/>
    <n v="5"/>
    <x v="47"/>
  </r>
  <r>
    <x v="353"/>
    <n v="5"/>
    <x v="47"/>
  </r>
  <r>
    <x v="354"/>
    <n v="5"/>
    <x v="47"/>
  </r>
  <r>
    <x v="355"/>
    <n v="5.0999999999999996"/>
    <x v="47"/>
  </r>
  <r>
    <x v="356"/>
    <n v="5.0999999999999996"/>
    <x v="47"/>
  </r>
  <r>
    <x v="357"/>
    <n v="5"/>
    <x v="47"/>
  </r>
  <r>
    <x v="358"/>
    <n v="4.9000000000000004"/>
    <x v="47"/>
  </r>
  <r>
    <x v="359"/>
    <n v="4.8"/>
    <x v="47"/>
  </r>
  <r>
    <x v="360"/>
    <n v="4.7"/>
    <x v="47"/>
  </r>
  <r>
    <x v="361"/>
    <n v="4.5999999999999996"/>
    <x v="47"/>
  </r>
  <r>
    <x v="362"/>
    <n v="4.5999999999999996"/>
    <x v="47"/>
  </r>
  <r>
    <x v="363"/>
    <n v="4.7"/>
    <x v="47"/>
  </r>
  <r>
    <x v="364"/>
    <n v="4.8"/>
    <x v="47"/>
  </r>
  <r>
    <x v="365"/>
    <n v="4.9000000000000004"/>
    <x v="47"/>
  </r>
  <r>
    <x v="366"/>
    <n v="4.9000000000000004"/>
    <x v="47"/>
  </r>
  <r>
    <x v="367"/>
    <n v="4.9000000000000004"/>
    <x v="47"/>
  </r>
  <r>
    <x v="368"/>
    <n v="4.9000000000000004"/>
    <x v="47"/>
  </r>
  <r>
    <x v="369"/>
    <n v="4.8"/>
    <x v="47"/>
  </r>
  <r>
    <x v="370"/>
    <n v="4.8"/>
    <x v="47"/>
  </r>
  <r>
    <x v="371"/>
    <n v="4.7"/>
    <x v="47"/>
  </r>
  <r>
    <x v="372"/>
    <n v="4.5999999999999996"/>
    <x v="47"/>
  </r>
  <r>
    <x v="373"/>
    <n v="4.5"/>
    <x v="47"/>
  </r>
  <r>
    <x v="374"/>
    <n v="4.4000000000000004"/>
    <x v="47"/>
  </r>
  <r>
    <x v="375"/>
    <n v="4.4000000000000004"/>
    <x v="47"/>
  </r>
  <r>
    <x v="376"/>
    <n v="4.4000000000000004"/>
    <x v="47"/>
  </r>
  <r>
    <x v="377"/>
    <n v="4.4000000000000004"/>
    <x v="47"/>
  </r>
  <r>
    <x v="378"/>
    <n v="4.4000000000000004"/>
    <x v="47"/>
  </r>
  <r>
    <x v="379"/>
    <n v="4.5"/>
    <x v="47"/>
  </r>
  <r>
    <x v="380"/>
    <n v="4.5"/>
    <x v="47"/>
  </r>
  <r>
    <x v="381"/>
    <n v="4.5999999999999996"/>
    <x v="47"/>
  </r>
  <r>
    <x v="382"/>
    <n v="4.5"/>
    <x v="47"/>
  </r>
  <r>
    <x v="383"/>
    <n v="4.5"/>
    <x v="47"/>
  </r>
  <r>
    <x v="384"/>
    <n v="4.4000000000000004"/>
    <x v="47"/>
  </r>
  <r>
    <x v="385"/>
    <n v="4.3"/>
    <x v="47"/>
  </r>
  <r>
    <x v="386"/>
    <n v="4.3"/>
    <x v="47"/>
  </r>
  <r>
    <x v="387"/>
    <n v="4.2"/>
    <x v="47"/>
  </r>
  <r>
    <x v="388"/>
    <n v="4.2"/>
    <x v="47"/>
  </r>
  <r>
    <x v="389"/>
    <n v="4.2"/>
    <x v="47"/>
  </r>
  <r>
    <x v="390"/>
    <n v="4.3"/>
    <x v="47"/>
  </r>
  <r>
    <x v="391"/>
    <n v="4.4000000000000004"/>
    <x v="47"/>
  </r>
  <r>
    <x v="392"/>
    <n v="4.5"/>
    <x v="47"/>
  </r>
  <r>
    <x v="393"/>
    <n v="4.8"/>
    <x v="47"/>
  </r>
  <r>
    <x v="394"/>
    <n v="5.0999999999999996"/>
    <x v="47"/>
  </r>
  <r>
    <x v="395"/>
    <n v="5.6"/>
    <x v="47"/>
  </r>
  <r>
    <x v="396"/>
    <n v="6.2"/>
    <x v="47"/>
  </r>
  <r>
    <x v="397"/>
    <n v="6.8"/>
    <x v="47"/>
  </r>
  <r>
    <x v="398"/>
    <n v="7.3"/>
    <x v="47"/>
  </r>
  <r>
    <x v="399"/>
    <n v="7.8"/>
    <x v="47"/>
  </r>
  <r>
    <x v="400"/>
    <n v="8.1"/>
    <x v="47"/>
  </r>
  <r>
    <x v="401"/>
    <n v="8.3000000000000007"/>
    <x v="47"/>
  </r>
  <r>
    <x v="402"/>
    <n v="8.4"/>
    <x v="47"/>
  </r>
  <r>
    <x v="403"/>
    <n v="8.5"/>
    <x v="47"/>
  </r>
  <r>
    <x v="404"/>
    <n v="8.5"/>
    <x v="47"/>
  </r>
  <r>
    <x v="405"/>
    <n v="8.5"/>
    <x v="47"/>
  </r>
  <r>
    <x v="406"/>
    <n v="8.6"/>
    <x v="47"/>
  </r>
  <r>
    <x v="407"/>
    <n v="8.6999999999999993"/>
    <x v="47"/>
  </r>
  <r>
    <x v="408"/>
    <n v="8.6999999999999993"/>
    <x v="47"/>
  </r>
  <r>
    <x v="409"/>
    <n v="8.6999999999999993"/>
    <x v="47"/>
  </r>
  <r>
    <x v="410"/>
    <n v="8.6"/>
    <x v="47"/>
  </r>
  <r>
    <x v="411"/>
    <n v="8.5"/>
    <x v="47"/>
  </r>
  <r>
    <x v="412"/>
    <n v="8.3000000000000007"/>
    <x v="47"/>
  </r>
  <r>
    <x v="413"/>
    <n v="8.1999999999999993"/>
    <x v="47"/>
  </r>
  <r>
    <x v="414"/>
    <n v="8.1999999999999993"/>
    <x v="47"/>
  </r>
  <r>
    <x v="415"/>
    <n v="8.1999999999999993"/>
    <x v="47"/>
  </r>
  <r>
    <x v="416"/>
    <n v="8.3000000000000007"/>
    <x v="47"/>
  </r>
  <r>
    <x v="417"/>
    <n v="8.4"/>
    <x v="47"/>
  </r>
  <r>
    <x v="418"/>
    <n v="8.4"/>
    <x v="47"/>
  </r>
  <r>
    <x v="419"/>
    <n v="8.3000000000000007"/>
    <x v="47"/>
  </r>
  <r>
    <x v="420"/>
    <n v="8.1999999999999993"/>
    <x v="47"/>
  </r>
  <r>
    <x v="421"/>
    <n v="8.1"/>
    <x v="47"/>
  </r>
  <r>
    <x v="422"/>
    <n v="8"/>
    <x v="47"/>
  </r>
  <r>
    <x v="423"/>
    <n v="7.8"/>
    <x v="47"/>
  </r>
  <r>
    <x v="424"/>
    <n v="7.7"/>
    <x v="47"/>
  </r>
  <r>
    <x v="425"/>
    <n v="7.7"/>
    <x v="47"/>
  </r>
  <r>
    <x v="426"/>
    <n v="7.7"/>
    <x v="47"/>
  </r>
  <r>
    <x v="427"/>
    <n v="7.7"/>
    <x v="47"/>
  </r>
  <r>
    <x v="428"/>
    <n v="7.6"/>
    <x v="47"/>
  </r>
  <r>
    <x v="429"/>
    <n v="7.5"/>
    <x v="47"/>
  </r>
  <r>
    <x v="430"/>
    <n v="7.3"/>
    <x v="47"/>
  </r>
  <r>
    <x v="431"/>
    <n v="7.2"/>
    <x v="47"/>
  </r>
  <r>
    <x v="432"/>
    <n v="7.1"/>
    <x v="47"/>
  </r>
  <r>
    <x v="433"/>
    <n v="7"/>
    <x v="47"/>
  </r>
  <r>
    <x v="434"/>
    <n v="7"/>
    <x v="47"/>
  </r>
  <r>
    <x v="435"/>
    <n v="7.1"/>
    <x v="47"/>
  </r>
  <r>
    <x v="436"/>
    <n v="7.2"/>
    <x v="47"/>
  </r>
  <r>
    <x v="437"/>
    <n v="7.3"/>
    <x v="47"/>
  </r>
  <r>
    <x v="438"/>
    <n v="7.4"/>
    <x v="47"/>
  </r>
  <r>
    <x v="439"/>
    <n v="7.4"/>
    <x v="47"/>
  </r>
  <r>
    <x v="440"/>
    <n v="7.3"/>
    <x v="47"/>
  </r>
  <r>
    <x v="441"/>
    <n v="7.3"/>
    <x v="47"/>
  </r>
  <r>
    <x v="442"/>
    <n v="7.2"/>
    <x v="47"/>
  </r>
  <r>
    <x v="443"/>
    <n v="7.1"/>
    <x v="47"/>
  </r>
  <r>
    <x v="444"/>
    <n v="7"/>
    <x v="47"/>
  </r>
  <r>
    <x v="445"/>
    <n v="6.9"/>
    <x v="47"/>
  </r>
  <r>
    <x v="446"/>
    <n v="6.8"/>
    <x v="47"/>
  </r>
  <r>
    <x v="447"/>
    <n v="6.7"/>
    <x v="47"/>
  </r>
  <r>
    <x v="448"/>
    <n v="6.6"/>
    <x v="47"/>
  </r>
  <r>
    <x v="449"/>
    <n v="6.6"/>
    <x v="47"/>
  </r>
  <r>
    <x v="450"/>
    <n v="6.6"/>
    <x v="47"/>
  </r>
  <r>
    <x v="451"/>
    <n v="6.6"/>
    <x v="47"/>
  </r>
  <r>
    <x v="452"/>
    <n v="6.6"/>
    <x v="47"/>
  </r>
  <r>
    <x v="453"/>
    <n v="6.7"/>
    <x v="47"/>
  </r>
  <r>
    <x v="454"/>
    <n v="6.7"/>
    <x v="47"/>
  </r>
  <r>
    <x v="455"/>
    <n v="6.7"/>
    <x v="47"/>
  </r>
  <r>
    <x v="456"/>
    <n v="6.7"/>
    <x v="47"/>
  </r>
  <r>
    <x v="457"/>
    <n v="6.7"/>
    <x v="47"/>
  </r>
  <r>
    <x v="458"/>
    <n v="6.7"/>
    <x v="47"/>
  </r>
  <r>
    <x v="459"/>
    <n v="6.6"/>
    <x v="47"/>
  </r>
  <r>
    <x v="460"/>
    <n v="6.5"/>
    <x v="47"/>
  </r>
  <r>
    <x v="461"/>
    <n v="6.5"/>
    <x v="47"/>
  </r>
  <r>
    <x v="462"/>
    <n v="6.4"/>
    <x v="47"/>
  </r>
  <r>
    <x v="463"/>
    <n v="6.4"/>
    <x v="47"/>
  </r>
  <r>
    <x v="464"/>
    <n v="6.4"/>
    <x v="47"/>
  </r>
  <r>
    <x v="465"/>
    <n v="6.4"/>
    <x v="47"/>
  </r>
  <r>
    <x v="466"/>
    <n v="6.3"/>
    <x v="47"/>
  </r>
  <r>
    <x v="467"/>
    <n v="6.3"/>
    <x v="47"/>
  </r>
  <r>
    <x v="468"/>
    <n v="6.4"/>
    <x v="47"/>
  </r>
  <r>
    <x v="469"/>
    <n v="6.5"/>
    <x v="47"/>
  </r>
  <r>
    <x v="470"/>
    <n v="6.6"/>
    <x v="47"/>
  </r>
  <r>
    <x v="471"/>
    <n v="6.7"/>
    <x v="47"/>
  </r>
  <r>
    <x v="472"/>
    <n v="6.8"/>
    <x v="47"/>
  </r>
  <r>
    <x v="473"/>
    <n v="6.7"/>
    <x v="47"/>
  </r>
  <r>
    <x v="474"/>
    <n v="6.7"/>
    <x v="47"/>
  </r>
  <r>
    <x v="475"/>
    <n v="6.6"/>
    <x v="47"/>
  </r>
  <r>
    <x v="476"/>
    <n v="6.5"/>
    <x v="47"/>
  </r>
  <r>
    <x v="477"/>
    <n v="6.4"/>
    <x v="47"/>
  </r>
  <r>
    <x v="478"/>
    <n v="6.3"/>
    <x v="47"/>
  </r>
  <r>
    <x v="479"/>
    <n v="6.3"/>
    <x v="47"/>
  </r>
  <r>
    <x v="480"/>
    <n v="6.3"/>
    <x v="47"/>
  </r>
  <r>
    <x v="481"/>
    <n v="6.3"/>
    <x v="47"/>
  </r>
  <r>
    <x v="482"/>
    <n v="6.3"/>
    <x v="47"/>
  </r>
  <r>
    <x v="483"/>
    <n v="6.2"/>
    <x v="47"/>
  </r>
  <r>
    <x v="484"/>
    <n v="6.2"/>
    <x v="47"/>
  </r>
  <r>
    <x v="485"/>
    <n v="6.1"/>
    <x v="47"/>
  </r>
  <r>
    <x v="486"/>
    <n v="6.1"/>
    <x v="47"/>
  </r>
  <r>
    <x v="487"/>
    <n v="6.1"/>
    <x v="47"/>
  </r>
  <r>
    <x v="488"/>
    <n v="6"/>
    <x v="47"/>
  </r>
  <r>
    <x v="489"/>
    <n v="5.9"/>
    <x v="47"/>
  </r>
  <r>
    <x v="490"/>
    <n v="5.8"/>
    <x v="47"/>
  </r>
  <r>
    <x v="491"/>
    <n v="5.6"/>
    <x v="47"/>
  </r>
  <r>
    <x v="492"/>
    <n v="5.4"/>
    <x v="47"/>
  </r>
  <r>
    <x v="493"/>
    <n v="5.2"/>
    <x v="47"/>
  </r>
  <r>
    <x v="494"/>
    <n v="5.0999999999999996"/>
    <x v="47"/>
  </r>
  <r>
    <x v="495"/>
    <n v="5.0999999999999996"/>
    <x v="47"/>
  </r>
  <r>
    <x v="496"/>
    <n v="5"/>
    <x v="47"/>
  </r>
  <r>
    <x v="497"/>
    <n v="5.0999999999999996"/>
    <x v="47"/>
  </r>
  <r>
    <x v="498"/>
    <n v="5.0999999999999996"/>
    <x v="47"/>
  </r>
  <r>
    <x v="499"/>
    <n v="5.2"/>
    <x v="47"/>
  </r>
  <r>
    <x v="500"/>
    <n v="5.2"/>
    <x v="47"/>
  </r>
  <r>
    <x v="501"/>
    <n v="5.3"/>
    <x v="47"/>
  </r>
  <r>
    <x v="502"/>
    <n v="5.3"/>
    <x v="47"/>
  </r>
  <r>
    <x v="503"/>
    <n v="5.4"/>
    <x v="47"/>
  </r>
  <r>
    <x v="504"/>
    <n v="5.4"/>
    <x v="47"/>
  </r>
  <r>
    <x v="505"/>
    <n v="5.4"/>
    <x v="47"/>
  </r>
  <r>
    <x v="506"/>
    <n v="5.3"/>
    <x v="47"/>
  </r>
  <r>
    <x v="507"/>
    <n v="5.3"/>
    <x v="47"/>
  </r>
  <r>
    <x v="508"/>
    <n v="5.2"/>
    <x v="47"/>
  </r>
  <r>
    <x v="509"/>
    <n v="5.0999999999999996"/>
    <x v="47"/>
  </r>
  <r>
    <x v="510"/>
    <n v="5"/>
    <x v="47"/>
  </r>
  <r>
    <x v="511"/>
    <n v="5"/>
    <x v="47"/>
  </r>
  <r>
    <x v="512"/>
    <n v="5"/>
    <x v="47"/>
  </r>
  <r>
    <x v="513"/>
    <n v="5"/>
    <x v="47"/>
  </r>
  <r>
    <x v="514"/>
    <n v="5"/>
    <x v="47"/>
  </r>
  <r>
    <x v="515"/>
    <n v="5"/>
    <x v="47"/>
  </r>
  <r>
    <x v="516"/>
    <n v="5"/>
    <x v="47"/>
  </r>
  <r>
    <x v="517"/>
    <n v="4.9000000000000004"/>
    <x v="47"/>
  </r>
  <r>
    <x v="518"/>
    <n v="4.9000000000000004"/>
    <x v="47"/>
  </r>
  <r>
    <x v="519"/>
    <n v="4.8"/>
    <x v="47"/>
  </r>
  <r>
    <x v="520"/>
    <n v="4.8"/>
    <x v="47"/>
  </r>
  <r>
    <x v="521"/>
    <n v="4.8"/>
    <x v="47"/>
  </r>
  <r>
    <x v="522"/>
    <n v="4.8"/>
    <x v="47"/>
  </r>
  <r>
    <x v="523"/>
    <n v="4.9000000000000004"/>
    <x v="47"/>
  </r>
  <r>
    <x v="524"/>
    <n v="5"/>
    <x v="47"/>
  </r>
  <r>
    <x v="525"/>
    <n v="5"/>
    <x v="47"/>
  </r>
  <r>
    <x v="526"/>
    <n v="5.0999999999999996"/>
    <x v="47"/>
  </r>
  <r>
    <x v="527"/>
    <n v="5.0999999999999996"/>
    <x v="47"/>
  </r>
  <r>
    <x v="528"/>
    <n v="5.2"/>
    <x v="47"/>
  </r>
  <r>
    <x v="529"/>
    <n v="5.3"/>
    <x v="47"/>
  </r>
  <r>
    <x v="530"/>
    <n v="5.3"/>
    <x v="47"/>
  </r>
  <r>
    <x v="531"/>
    <n v="15.8"/>
    <x v="47"/>
  </r>
  <r>
    <x v="532"/>
    <n v="12.5"/>
    <x v="47"/>
  </r>
  <r>
    <x v="533"/>
    <n v="10.6"/>
    <x v="47"/>
  </r>
  <r>
    <x v="534"/>
    <n v="9.5"/>
    <x v="47"/>
  </r>
  <r>
    <x v="535"/>
    <n v="8.1999999999999993"/>
    <x v="47"/>
  </r>
  <r>
    <x v="536"/>
    <n v="7.6"/>
    <x v="47"/>
  </r>
  <r>
    <x v="537"/>
    <n v="7"/>
    <x v="47"/>
  </r>
  <r>
    <x v="538"/>
    <n v="6.6"/>
    <x v="47"/>
  </r>
  <r>
    <x v="539"/>
    <n v="6.4"/>
    <x v="47"/>
  </r>
  <r>
    <x v="540"/>
    <n v="6.4"/>
    <x v="47"/>
  </r>
  <r>
    <x v="541"/>
    <n v="6.1"/>
    <x v="47"/>
  </r>
  <r>
    <x v="542"/>
    <n v="5.9"/>
    <x v="47"/>
  </r>
  <r>
    <x v="543"/>
    <n v="5.7"/>
    <x v="47"/>
  </r>
  <r>
    <x v="544"/>
    <n v="5.4"/>
    <x v="47"/>
  </r>
  <r>
    <x v="545"/>
    <n v="5.2"/>
    <x v="47"/>
  </r>
  <r>
    <x v="546"/>
    <n v="5"/>
    <x v="47"/>
  </r>
  <r>
    <x v="547"/>
    <n v="4.8"/>
    <x v="47"/>
  </r>
  <r>
    <x v="548"/>
    <n v="4.5"/>
    <x v="47"/>
  </r>
  <r>
    <x v="549"/>
    <n v="4.3"/>
    <x v="47"/>
  </r>
  <r>
    <x v="550"/>
    <n v="4.2"/>
    <x v="47"/>
  </r>
  <r>
    <x v="551"/>
    <n v="4.0999999999999996"/>
    <x v="47"/>
  </r>
  <r>
    <x v="552"/>
    <n v="4"/>
    <x v="47"/>
  </r>
  <r>
    <x v="553"/>
    <n v="4"/>
    <x v="47"/>
  </r>
  <r>
    <x v="554"/>
    <n v="4"/>
    <x v="47"/>
  </r>
  <r>
    <x v="555"/>
    <n v="4"/>
    <x v="47"/>
  </r>
  <r>
    <x v="556"/>
    <n v="4"/>
    <x v="47"/>
  </r>
  <r>
    <x v="557"/>
    <n v="3.9"/>
    <x v="47"/>
  </r>
  <r>
    <x v="558"/>
    <n v="3.9"/>
    <x v="47"/>
  </r>
  <r>
    <x v="559"/>
    <n v="3.9"/>
    <x v="47"/>
  </r>
  <r>
    <x v="560"/>
    <n v="3.8"/>
    <x v="47"/>
  </r>
  <r>
    <x v="561"/>
    <n v="3.8"/>
    <x v="47"/>
  </r>
  <r>
    <x v="562"/>
    <n v="3.7"/>
    <x v="47"/>
  </r>
  <r>
    <x v="563"/>
    <n v="3.6"/>
    <x v="47"/>
  </r>
  <r>
    <x v="564"/>
    <n v="3.6"/>
    <x v="47"/>
  </r>
  <r>
    <x v="565"/>
    <n v="3.6"/>
    <x v="47"/>
  </r>
  <r>
    <x v="566"/>
    <n v="3.6"/>
    <x v="47"/>
  </r>
  <r>
    <x v="567"/>
    <n v="3.7"/>
    <x v="47"/>
  </r>
  <r>
    <x v="568"/>
    <n v="3.8"/>
    <x v="47"/>
  </r>
  <r>
    <x v="569"/>
    <n v="3.8"/>
    <x v="47"/>
  </r>
  <r>
    <x v="570"/>
    <n v="3.9"/>
    <x v="47"/>
  </r>
  <r>
    <x v="571"/>
    <n v="4"/>
    <x v="47"/>
  </r>
  <r>
    <x v="572"/>
    <n v="4"/>
    <x v="47"/>
  </r>
  <r>
    <x v="573"/>
    <n v="4.0999999999999996"/>
    <x v="47"/>
  </r>
  <r>
    <x v="574"/>
    <n v="4.0999999999999996"/>
    <x v="47"/>
  </r>
  <r>
    <x v="575"/>
    <n v="4.2"/>
    <x v="47"/>
  </r>
  <r>
    <x v="576"/>
    <n v="4.2"/>
    <x v="47"/>
  </r>
  <r>
    <x v="577"/>
    <n v="4.2"/>
    <x v="47"/>
  </r>
  <r>
    <x v="578"/>
    <n v="4.0999999999999996"/>
    <x v="47"/>
  </r>
  <r>
    <x v="579"/>
    <n v="4.0999999999999996"/>
    <x v="47"/>
  </r>
  <r>
    <x v="580"/>
    <n v="4.0999999999999996"/>
    <x v="47"/>
  </r>
  <r>
    <x v="581"/>
    <n v="4.0999999999999996"/>
    <x v="47"/>
  </r>
  <r>
    <x v="582"/>
    <n v="4.0999999999999996"/>
    <x v="47"/>
  </r>
  <r>
    <x v="583"/>
    <n v="4"/>
    <x v="47"/>
  </r>
  <r>
    <x v="584"/>
    <n v="4"/>
    <x v="47"/>
  </r>
  <r>
    <x v="585"/>
    <n v="3.9"/>
    <x v="47"/>
  </r>
  <r>
    <x v="586"/>
    <n v="3.9"/>
    <x v="47"/>
  </r>
  <r>
    <x v="587"/>
    <n v="3.9"/>
    <x v="47"/>
  </r>
  <r>
    <x v="588"/>
    <n v="3.8"/>
    <x v="47"/>
  </r>
  <r>
    <x v="589"/>
    <n v="3.8"/>
    <x v="47"/>
  </r>
  <r>
    <x v="590"/>
    <n v="3.9"/>
    <x v="47"/>
  </r>
  <r>
    <x v="591"/>
    <n v="3.9"/>
    <x v="47"/>
  </r>
  <r>
    <x v="592"/>
    <n v="4"/>
    <x v="47"/>
  </r>
  <r>
    <x v="593"/>
    <n v="4"/>
    <x v="47"/>
  </r>
  <r>
    <x v="594"/>
    <n v="4.2"/>
    <x v="47"/>
  </r>
  <r>
    <x v="595"/>
    <n v="4.3"/>
    <x v="47"/>
  </r>
  <r>
    <x v="596"/>
    <n v="4.5"/>
    <x v="47"/>
  </r>
  <r>
    <x v="597"/>
    <m/>
    <x v="47"/>
  </r>
  <r>
    <x v="598"/>
    <n v="4.5999999999999996"/>
    <x v="47"/>
  </r>
  <r>
    <x v="599"/>
    <n v="4.5999999999999996"/>
    <x v="47"/>
  </r>
  <r>
    <x v="600"/>
    <n v="4.5999999999999996"/>
    <x v="47"/>
  </r>
  <r>
    <x v="601"/>
    <n v="4.7"/>
    <x v="47"/>
  </r>
  <r>
    <x v="602"/>
    <n v="4.5"/>
    <x v="47"/>
  </r>
  <r>
    <x v="603"/>
    <n v="4.4000000000000004"/>
    <x v="47"/>
  </r>
  <r>
    <x v="604"/>
    <n v="4.3"/>
    <x v="47"/>
  </r>
  <r>
    <x v="0"/>
    <n v="5.8"/>
    <x v="48"/>
  </r>
  <r>
    <x v="1"/>
    <n v="5.8"/>
    <x v="48"/>
  </r>
  <r>
    <x v="2"/>
    <n v="5.8"/>
    <x v="48"/>
  </r>
  <r>
    <x v="3"/>
    <n v="5.7"/>
    <x v="48"/>
  </r>
  <r>
    <x v="4"/>
    <n v="5.6"/>
    <x v="48"/>
  </r>
  <r>
    <x v="5"/>
    <n v="5.5"/>
    <x v="48"/>
  </r>
  <r>
    <x v="6"/>
    <n v="5.4"/>
    <x v="48"/>
  </r>
  <r>
    <x v="7"/>
    <n v="5.4"/>
    <x v="48"/>
  </r>
  <r>
    <x v="8"/>
    <n v="5.4"/>
    <x v="48"/>
  </r>
  <r>
    <x v="9"/>
    <n v="5.4"/>
    <x v="48"/>
  </r>
  <r>
    <x v="10"/>
    <n v="5.4"/>
    <x v="48"/>
  </r>
  <r>
    <x v="11"/>
    <n v="5.4"/>
    <x v="48"/>
  </r>
  <r>
    <x v="12"/>
    <n v="5.3"/>
    <x v="48"/>
  </r>
  <r>
    <x v="13"/>
    <n v="5.3"/>
    <x v="48"/>
  </r>
  <r>
    <x v="14"/>
    <n v="5.3"/>
    <x v="48"/>
  </r>
  <r>
    <x v="15"/>
    <n v="5.2"/>
    <x v="48"/>
  </r>
  <r>
    <x v="16"/>
    <n v="5.0999999999999996"/>
    <x v="48"/>
  </r>
  <r>
    <x v="17"/>
    <n v="5.0999999999999996"/>
    <x v="48"/>
  </r>
  <r>
    <x v="18"/>
    <n v="5"/>
    <x v="48"/>
  </r>
  <r>
    <x v="19"/>
    <n v="5"/>
    <x v="48"/>
  </r>
  <r>
    <x v="20"/>
    <n v="4.9000000000000004"/>
    <x v="48"/>
  </r>
  <r>
    <x v="21"/>
    <n v="4.9000000000000004"/>
    <x v="48"/>
  </r>
  <r>
    <x v="22"/>
    <n v="4.9000000000000004"/>
    <x v="48"/>
  </r>
  <r>
    <x v="23"/>
    <n v="4.9000000000000004"/>
    <x v="48"/>
  </r>
  <r>
    <x v="24"/>
    <n v="4.8"/>
    <x v="48"/>
  </r>
  <r>
    <x v="25"/>
    <n v="4.8"/>
    <x v="48"/>
  </r>
  <r>
    <x v="26"/>
    <n v="4.8"/>
    <x v="48"/>
  </r>
  <r>
    <x v="27"/>
    <n v="4.8"/>
    <x v="48"/>
  </r>
  <r>
    <x v="28"/>
    <n v="4.8"/>
    <x v="48"/>
  </r>
  <r>
    <x v="29"/>
    <n v="4.8"/>
    <x v="48"/>
  </r>
  <r>
    <x v="30"/>
    <n v="4.9000000000000004"/>
    <x v="48"/>
  </r>
  <r>
    <x v="31"/>
    <n v="4.9000000000000004"/>
    <x v="48"/>
  </r>
  <r>
    <x v="32"/>
    <n v="5"/>
    <x v="48"/>
  </r>
  <r>
    <x v="33"/>
    <n v="5"/>
    <x v="48"/>
  </r>
  <r>
    <x v="34"/>
    <n v="4.9000000000000004"/>
    <x v="48"/>
  </r>
  <r>
    <x v="35"/>
    <n v="4.9000000000000004"/>
    <x v="48"/>
  </r>
  <r>
    <x v="36"/>
    <n v="4.8"/>
    <x v="48"/>
  </r>
  <r>
    <x v="37"/>
    <n v="4.5999999999999996"/>
    <x v="48"/>
  </r>
  <r>
    <x v="38"/>
    <n v="4.5"/>
    <x v="48"/>
  </r>
  <r>
    <x v="39"/>
    <n v="4.4000000000000004"/>
    <x v="48"/>
  </r>
  <r>
    <x v="40"/>
    <n v="4.3"/>
    <x v="48"/>
  </r>
  <r>
    <x v="41"/>
    <n v="4.3"/>
    <x v="48"/>
  </r>
  <r>
    <x v="42"/>
    <n v="4.3"/>
    <x v="48"/>
  </r>
  <r>
    <x v="43"/>
    <n v="4.3"/>
    <x v="48"/>
  </r>
  <r>
    <x v="44"/>
    <n v="4.4000000000000004"/>
    <x v="48"/>
  </r>
  <r>
    <x v="45"/>
    <n v="4.5999999999999996"/>
    <x v="48"/>
  </r>
  <r>
    <x v="46"/>
    <n v="4.8"/>
    <x v="48"/>
  </r>
  <r>
    <x v="47"/>
    <n v="5"/>
    <x v="48"/>
  </r>
  <r>
    <x v="48"/>
    <n v="5.3"/>
    <x v="48"/>
  </r>
  <r>
    <x v="49"/>
    <n v="5.7"/>
    <x v="48"/>
  </r>
  <r>
    <x v="50"/>
    <n v="6.2"/>
    <x v="48"/>
  </r>
  <r>
    <x v="51"/>
    <n v="6.7"/>
    <x v="48"/>
  </r>
  <r>
    <x v="52"/>
    <n v="7.1"/>
    <x v="48"/>
  </r>
  <r>
    <x v="53"/>
    <n v="7.4"/>
    <x v="48"/>
  </r>
  <r>
    <x v="54"/>
    <n v="7.6"/>
    <x v="48"/>
  </r>
  <r>
    <x v="55"/>
    <n v="8.4"/>
    <x v="48"/>
  </r>
  <r>
    <x v="56"/>
    <n v="8.5"/>
    <x v="48"/>
  </r>
  <r>
    <x v="57"/>
    <n v="8.5"/>
    <x v="48"/>
  </r>
  <r>
    <x v="58"/>
    <n v="8.4"/>
    <x v="48"/>
  </r>
  <r>
    <x v="59"/>
    <n v="8.1999999999999993"/>
    <x v="48"/>
  </r>
  <r>
    <x v="60"/>
    <n v="8"/>
    <x v="48"/>
  </r>
  <r>
    <x v="61"/>
    <n v="7.9"/>
    <x v="48"/>
  </r>
  <r>
    <x v="62"/>
    <n v="7.7"/>
    <x v="48"/>
  </r>
  <r>
    <x v="63"/>
    <n v="7.6"/>
    <x v="48"/>
  </r>
  <r>
    <x v="64"/>
    <n v="7.5"/>
    <x v="48"/>
  </r>
  <r>
    <x v="65"/>
    <n v="7.4"/>
    <x v="48"/>
  </r>
  <r>
    <x v="66"/>
    <n v="7.5"/>
    <x v="48"/>
  </r>
  <r>
    <x v="67"/>
    <n v="7.6"/>
    <x v="48"/>
  </r>
  <r>
    <x v="68"/>
    <n v="7.9"/>
    <x v="48"/>
  </r>
  <r>
    <x v="69"/>
    <n v="8.1"/>
    <x v="48"/>
  </r>
  <r>
    <x v="70"/>
    <n v="8.4"/>
    <x v="48"/>
  </r>
  <r>
    <x v="71"/>
    <n v="8.6999999999999993"/>
    <x v="48"/>
  </r>
  <r>
    <x v="72"/>
    <n v="9"/>
    <x v="48"/>
  </r>
  <r>
    <x v="73"/>
    <n v="9.3000000000000007"/>
    <x v="48"/>
  </r>
  <r>
    <x v="74"/>
    <n v="9.6"/>
    <x v="48"/>
  </r>
  <r>
    <x v="75"/>
    <n v="9.9"/>
    <x v="48"/>
  </r>
  <r>
    <x v="76"/>
    <n v="10.199999999999999"/>
    <x v="48"/>
  </r>
  <r>
    <x v="77"/>
    <n v="10.4"/>
    <x v="48"/>
  </r>
  <r>
    <x v="78"/>
    <n v="10.6"/>
    <x v="48"/>
  </r>
  <r>
    <x v="79"/>
    <n v="10.7"/>
    <x v="48"/>
  </r>
  <r>
    <x v="80"/>
    <n v="10.9"/>
    <x v="48"/>
  </r>
  <r>
    <x v="81"/>
    <n v="11.1"/>
    <x v="48"/>
  </r>
  <r>
    <x v="82"/>
    <n v="11.3"/>
    <x v="48"/>
  </r>
  <r>
    <x v="83"/>
    <n v="11.5"/>
    <x v="48"/>
  </r>
  <r>
    <x v="84"/>
    <n v="11.4"/>
    <x v="48"/>
  </r>
  <r>
    <x v="85"/>
    <n v="11.3"/>
    <x v="48"/>
  </r>
  <r>
    <x v="86"/>
    <n v="11"/>
    <x v="48"/>
  </r>
  <r>
    <x v="87"/>
    <n v="10.6"/>
    <x v="48"/>
  </r>
  <r>
    <x v="88"/>
    <n v="10.3"/>
    <x v="48"/>
  </r>
  <r>
    <x v="89"/>
    <n v="10"/>
    <x v="48"/>
  </r>
  <r>
    <x v="90"/>
    <n v="9.6"/>
    <x v="48"/>
  </r>
  <r>
    <x v="91"/>
    <n v="9.4"/>
    <x v="48"/>
  </r>
  <r>
    <x v="92"/>
    <n v="9.1"/>
    <x v="48"/>
  </r>
  <r>
    <x v="93"/>
    <n v="8.8000000000000007"/>
    <x v="48"/>
  </r>
  <r>
    <x v="94"/>
    <n v="8.5"/>
    <x v="48"/>
  </r>
  <r>
    <x v="95"/>
    <n v="8.1999999999999993"/>
    <x v="48"/>
  </r>
  <r>
    <x v="96"/>
    <n v="7.9"/>
    <x v="48"/>
  </r>
  <r>
    <x v="97"/>
    <n v="7.6"/>
    <x v="48"/>
  </r>
  <r>
    <x v="98"/>
    <n v="7.5"/>
    <x v="48"/>
  </r>
  <r>
    <x v="99"/>
    <n v="7.4"/>
    <x v="48"/>
  </r>
  <r>
    <x v="100"/>
    <n v="7.3"/>
    <x v="48"/>
  </r>
  <r>
    <x v="101"/>
    <n v="7.2"/>
    <x v="48"/>
  </r>
  <r>
    <x v="102"/>
    <n v="7.2"/>
    <x v="48"/>
  </r>
  <r>
    <x v="103"/>
    <n v="7.2"/>
    <x v="48"/>
  </r>
  <r>
    <x v="104"/>
    <n v="7.1"/>
    <x v="48"/>
  </r>
  <r>
    <x v="105"/>
    <n v="7"/>
    <x v="48"/>
  </r>
  <r>
    <x v="106"/>
    <n v="7"/>
    <x v="48"/>
  </r>
  <r>
    <x v="107"/>
    <n v="7"/>
    <x v="48"/>
  </r>
  <r>
    <x v="108"/>
    <n v="7.1"/>
    <x v="48"/>
  </r>
  <r>
    <x v="109"/>
    <n v="7.1"/>
    <x v="48"/>
  </r>
  <r>
    <x v="110"/>
    <n v="7.2"/>
    <x v="48"/>
  </r>
  <r>
    <x v="111"/>
    <n v="7.2"/>
    <x v="48"/>
  </r>
  <r>
    <x v="112"/>
    <n v="7.2"/>
    <x v="48"/>
  </r>
  <r>
    <x v="113"/>
    <n v="7.2"/>
    <x v="48"/>
  </r>
  <r>
    <x v="114"/>
    <n v="7.2"/>
    <x v="48"/>
  </r>
  <r>
    <x v="115"/>
    <n v="7.1"/>
    <x v="48"/>
  </r>
  <r>
    <x v="116"/>
    <n v="7.1"/>
    <x v="48"/>
  </r>
  <r>
    <x v="117"/>
    <n v="7.1"/>
    <x v="48"/>
  </r>
  <r>
    <x v="118"/>
    <n v="7.1"/>
    <x v="48"/>
  </r>
  <r>
    <x v="119"/>
    <n v="7"/>
    <x v="48"/>
  </r>
  <r>
    <x v="120"/>
    <n v="7"/>
    <x v="48"/>
  </r>
  <r>
    <x v="121"/>
    <n v="7"/>
    <x v="48"/>
  </r>
  <r>
    <x v="122"/>
    <n v="7"/>
    <x v="48"/>
  </r>
  <r>
    <x v="123"/>
    <n v="7"/>
    <x v="48"/>
  </r>
  <r>
    <x v="124"/>
    <n v="7"/>
    <x v="48"/>
  </r>
  <r>
    <x v="125"/>
    <n v="6.9"/>
    <x v="48"/>
  </r>
  <r>
    <x v="126"/>
    <n v="6.8"/>
    <x v="48"/>
  </r>
  <r>
    <x v="127"/>
    <n v="6.7"/>
    <x v="48"/>
  </r>
  <r>
    <x v="128"/>
    <n v="6.6"/>
    <x v="48"/>
  </r>
  <r>
    <x v="129"/>
    <n v="6.6"/>
    <x v="48"/>
  </r>
  <r>
    <x v="130"/>
    <n v="6.5"/>
    <x v="48"/>
  </r>
  <r>
    <x v="131"/>
    <n v="6.4"/>
    <x v="48"/>
  </r>
  <r>
    <x v="132"/>
    <n v="6.4"/>
    <x v="48"/>
  </r>
  <r>
    <x v="133"/>
    <n v="6.3"/>
    <x v="48"/>
  </r>
  <r>
    <x v="134"/>
    <n v="6.1"/>
    <x v="48"/>
  </r>
  <r>
    <x v="135"/>
    <n v="6"/>
    <x v="48"/>
  </r>
  <r>
    <x v="136"/>
    <n v="5.8"/>
    <x v="48"/>
  </r>
  <r>
    <x v="137"/>
    <n v="5.7"/>
    <x v="48"/>
  </r>
  <r>
    <x v="138"/>
    <n v="5.6"/>
    <x v="48"/>
  </r>
  <r>
    <x v="139"/>
    <n v="5.6"/>
    <x v="48"/>
  </r>
  <r>
    <x v="140"/>
    <n v="5.5"/>
    <x v="48"/>
  </r>
  <r>
    <x v="141"/>
    <n v="5.4"/>
    <x v="48"/>
  </r>
  <r>
    <x v="142"/>
    <n v="5.3"/>
    <x v="48"/>
  </r>
  <r>
    <x v="143"/>
    <n v="5.0999999999999996"/>
    <x v="48"/>
  </r>
  <r>
    <x v="144"/>
    <n v="4.9000000000000004"/>
    <x v="48"/>
  </r>
  <r>
    <x v="145"/>
    <n v="4.8"/>
    <x v="48"/>
  </r>
  <r>
    <x v="146"/>
    <n v="4.5999999999999996"/>
    <x v="48"/>
  </r>
  <r>
    <x v="147"/>
    <n v="4.5"/>
    <x v="48"/>
  </r>
  <r>
    <x v="148"/>
    <n v="4.4000000000000004"/>
    <x v="48"/>
  </r>
  <r>
    <x v="149"/>
    <n v="4.3"/>
    <x v="48"/>
  </r>
  <r>
    <x v="150"/>
    <n v="4.2"/>
    <x v="48"/>
  </r>
  <r>
    <x v="151"/>
    <n v="4.2"/>
    <x v="48"/>
  </r>
  <r>
    <x v="152"/>
    <n v="4.2"/>
    <x v="48"/>
  </r>
  <r>
    <x v="153"/>
    <n v="4.2"/>
    <x v="48"/>
  </r>
  <r>
    <x v="154"/>
    <n v="4.2"/>
    <x v="48"/>
  </r>
  <r>
    <x v="155"/>
    <n v="4.2"/>
    <x v="48"/>
  </r>
  <r>
    <x v="156"/>
    <n v="4.2"/>
    <x v="48"/>
  </r>
  <r>
    <x v="157"/>
    <n v="4.2"/>
    <x v="48"/>
  </r>
  <r>
    <x v="158"/>
    <n v="4.2"/>
    <x v="48"/>
  </r>
  <r>
    <x v="159"/>
    <n v="4.3"/>
    <x v="48"/>
  </r>
  <r>
    <x v="160"/>
    <n v="4.4000000000000004"/>
    <x v="48"/>
  </r>
  <r>
    <x v="161"/>
    <n v="4.4000000000000004"/>
    <x v="48"/>
  </r>
  <r>
    <x v="162"/>
    <n v="4.4000000000000004"/>
    <x v="48"/>
  </r>
  <r>
    <x v="163"/>
    <n v="4.3"/>
    <x v="48"/>
  </r>
  <r>
    <x v="164"/>
    <n v="4.4000000000000004"/>
    <x v="48"/>
  </r>
  <r>
    <x v="165"/>
    <n v="4.3"/>
    <x v="48"/>
  </r>
  <r>
    <x v="166"/>
    <n v="4.3"/>
    <x v="48"/>
  </r>
  <r>
    <x v="167"/>
    <n v="4.3"/>
    <x v="48"/>
  </r>
  <r>
    <x v="168"/>
    <n v="4.2"/>
    <x v="48"/>
  </r>
  <r>
    <x v="169"/>
    <n v="4.2"/>
    <x v="48"/>
  </r>
  <r>
    <x v="170"/>
    <n v="4.0999999999999996"/>
    <x v="48"/>
  </r>
  <r>
    <x v="171"/>
    <n v="4.0999999999999996"/>
    <x v="48"/>
  </r>
  <r>
    <x v="172"/>
    <n v="4.0999999999999996"/>
    <x v="48"/>
  </r>
  <r>
    <x v="173"/>
    <n v="4.0999999999999996"/>
    <x v="48"/>
  </r>
  <r>
    <x v="174"/>
    <n v="4.2"/>
    <x v="48"/>
  </r>
  <r>
    <x v="175"/>
    <n v="4.4000000000000004"/>
    <x v="48"/>
  </r>
  <r>
    <x v="176"/>
    <n v="4.5999999999999996"/>
    <x v="48"/>
  </r>
  <r>
    <x v="177"/>
    <n v="4.7"/>
    <x v="48"/>
  </r>
  <r>
    <x v="178"/>
    <n v="5"/>
    <x v="48"/>
  </r>
  <r>
    <x v="179"/>
    <n v="5.2"/>
    <x v="48"/>
  </r>
  <r>
    <x v="180"/>
    <n v="5.3"/>
    <x v="48"/>
  </r>
  <r>
    <x v="181"/>
    <n v="5.5"/>
    <x v="48"/>
  </r>
  <r>
    <x v="182"/>
    <n v="5.6"/>
    <x v="48"/>
  </r>
  <r>
    <x v="183"/>
    <n v="5.6"/>
    <x v="48"/>
  </r>
  <r>
    <x v="184"/>
    <n v="5.6"/>
    <x v="48"/>
  </r>
  <r>
    <x v="185"/>
    <n v="5.5"/>
    <x v="48"/>
  </r>
  <r>
    <x v="186"/>
    <n v="5.4"/>
    <x v="48"/>
  </r>
  <r>
    <x v="187"/>
    <n v="5.3"/>
    <x v="48"/>
  </r>
  <r>
    <x v="188"/>
    <n v="5.2"/>
    <x v="48"/>
  </r>
  <r>
    <x v="189"/>
    <n v="5.2"/>
    <x v="48"/>
  </r>
  <r>
    <x v="190"/>
    <n v="5.0999999999999996"/>
    <x v="48"/>
  </r>
  <r>
    <x v="191"/>
    <n v="5.0999999999999996"/>
    <x v="48"/>
  </r>
  <r>
    <x v="192"/>
    <n v="5.0999999999999996"/>
    <x v="48"/>
  </r>
  <r>
    <x v="193"/>
    <n v="5"/>
    <x v="48"/>
  </r>
  <r>
    <x v="194"/>
    <n v="5"/>
    <x v="48"/>
  </r>
  <r>
    <x v="195"/>
    <n v="5"/>
    <x v="48"/>
  </r>
  <r>
    <x v="196"/>
    <n v="5.0999999999999996"/>
    <x v="48"/>
  </r>
  <r>
    <x v="197"/>
    <n v="5.2"/>
    <x v="48"/>
  </r>
  <r>
    <x v="198"/>
    <n v="5.3"/>
    <x v="48"/>
  </r>
  <r>
    <x v="199"/>
    <n v="5.3"/>
    <x v="48"/>
  </r>
  <r>
    <x v="200"/>
    <n v="5.3"/>
    <x v="48"/>
  </r>
  <r>
    <x v="201"/>
    <n v="5.0999999999999996"/>
    <x v="48"/>
  </r>
  <r>
    <x v="202"/>
    <n v="5"/>
    <x v="48"/>
  </r>
  <r>
    <x v="203"/>
    <n v="4.8"/>
    <x v="48"/>
  </r>
  <r>
    <x v="204"/>
    <n v="4.7"/>
    <x v="48"/>
  </r>
  <r>
    <x v="205"/>
    <n v="4.5999999999999996"/>
    <x v="48"/>
  </r>
  <r>
    <x v="206"/>
    <n v="4.5"/>
    <x v="48"/>
  </r>
  <r>
    <x v="207"/>
    <n v="4.5"/>
    <x v="48"/>
  </r>
  <r>
    <x v="208"/>
    <n v="4.5"/>
    <x v="48"/>
  </r>
  <r>
    <x v="209"/>
    <n v="4.3"/>
    <x v="48"/>
  </r>
  <r>
    <x v="210"/>
    <n v="4.3"/>
    <x v="48"/>
  </r>
  <r>
    <x v="211"/>
    <n v="4.3"/>
    <x v="48"/>
  </r>
  <r>
    <x v="212"/>
    <n v="4.3"/>
    <x v="48"/>
  </r>
  <r>
    <x v="213"/>
    <n v="4.4000000000000004"/>
    <x v="48"/>
  </r>
  <r>
    <x v="214"/>
    <n v="4.5"/>
    <x v="48"/>
  </r>
  <r>
    <x v="215"/>
    <n v="4.5999999999999996"/>
    <x v="48"/>
  </r>
  <r>
    <x v="216"/>
    <n v="4.5999999999999996"/>
    <x v="48"/>
  </r>
  <r>
    <x v="217"/>
    <n v="4.5999999999999996"/>
    <x v="48"/>
  </r>
  <r>
    <x v="218"/>
    <n v="4.5999999999999996"/>
    <x v="48"/>
  </r>
  <r>
    <x v="219"/>
    <n v="4.5"/>
    <x v="48"/>
  </r>
  <r>
    <x v="220"/>
    <n v="4.4000000000000004"/>
    <x v="48"/>
  </r>
  <r>
    <x v="221"/>
    <n v="4.3"/>
    <x v="48"/>
  </r>
  <r>
    <x v="222"/>
    <n v="4.2"/>
    <x v="48"/>
  </r>
  <r>
    <x v="223"/>
    <n v="4.2"/>
    <x v="48"/>
  </r>
  <r>
    <x v="224"/>
    <n v="4.0999999999999996"/>
    <x v="48"/>
  </r>
  <r>
    <x v="225"/>
    <n v="4"/>
    <x v="48"/>
  </r>
  <r>
    <x v="226"/>
    <n v="3.9"/>
    <x v="48"/>
  </r>
  <r>
    <x v="227"/>
    <n v="3.8"/>
    <x v="48"/>
  </r>
  <r>
    <x v="228"/>
    <n v="3.7"/>
    <x v="48"/>
  </r>
  <r>
    <x v="229"/>
    <n v="3.7"/>
    <x v="48"/>
  </r>
  <r>
    <x v="230"/>
    <n v="3.7"/>
    <x v="48"/>
  </r>
  <r>
    <x v="231"/>
    <n v="3.7"/>
    <x v="48"/>
  </r>
  <r>
    <x v="232"/>
    <n v="3.7"/>
    <x v="48"/>
  </r>
  <r>
    <x v="233"/>
    <n v="3.7"/>
    <x v="48"/>
  </r>
  <r>
    <x v="234"/>
    <n v="3.7"/>
    <x v="48"/>
  </r>
  <r>
    <x v="235"/>
    <n v="3.7"/>
    <x v="48"/>
  </r>
  <r>
    <x v="236"/>
    <n v="3.7"/>
    <x v="48"/>
  </r>
  <r>
    <x v="237"/>
    <n v="3.8"/>
    <x v="48"/>
  </r>
  <r>
    <x v="238"/>
    <n v="3.8"/>
    <x v="48"/>
  </r>
  <r>
    <x v="239"/>
    <n v="3.8"/>
    <x v="48"/>
  </r>
  <r>
    <x v="240"/>
    <n v="3.8"/>
    <x v="48"/>
  </r>
  <r>
    <x v="241"/>
    <n v="3.7"/>
    <x v="48"/>
  </r>
  <r>
    <x v="242"/>
    <n v="3.7"/>
    <x v="48"/>
  </r>
  <r>
    <x v="243"/>
    <n v="3.7"/>
    <x v="48"/>
  </r>
  <r>
    <x v="244"/>
    <n v="3.7"/>
    <x v="48"/>
  </r>
  <r>
    <x v="245"/>
    <n v="3.6"/>
    <x v="48"/>
  </r>
  <r>
    <x v="246"/>
    <n v="3.5"/>
    <x v="48"/>
  </r>
  <r>
    <x v="247"/>
    <n v="3.5"/>
    <x v="48"/>
  </r>
  <r>
    <x v="248"/>
    <n v="3.5"/>
    <x v="48"/>
  </r>
  <r>
    <x v="249"/>
    <n v="3.5"/>
    <x v="48"/>
  </r>
  <r>
    <x v="250"/>
    <n v="3.5"/>
    <x v="48"/>
  </r>
  <r>
    <x v="251"/>
    <n v="3.6"/>
    <x v="48"/>
  </r>
  <r>
    <x v="252"/>
    <n v="3.6"/>
    <x v="48"/>
  </r>
  <r>
    <x v="253"/>
    <n v="3.6"/>
    <x v="48"/>
  </r>
  <r>
    <x v="254"/>
    <n v="3.6"/>
    <x v="48"/>
  </r>
  <r>
    <x v="255"/>
    <n v="3.6"/>
    <x v="48"/>
  </r>
  <r>
    <x v="256"/>
    <n v="3.6"/>
    <x v="48"/>
  </r>
  <r>
    <x v="257"/>
    <n v="3.5"/>
    <x v="48"/>
  </r>
  <r>
    <x v="258"/>
    <n v="3.5"/>
    <x v="48"/>
  </r>
  <r>
    <x v="259"/>
    <n v="3.5"/>
    <x v="48"/>
  </r>
  <r>
    <x v="260"/>
    <n v="3.4"/>
    <x v="48"/>
  </r>
  <r>
    <x v="261"/>
    <n v="3.4"/>
    <x v="48"/>
  </r>
  <r>
    <x v="262"/>
    <n v="3.3"/>
    <x v="48"/>
  </r>
  <r>
    <x v="263"/>
    <n v="3.3"/>
    <x v="48"/>
  </r>
  <r>
    <x v="264"/>
    <n v="3.2"/>
    <x v="48"/>
  </r>
  <r>
    <x v="265"/>
    <n v="3.1"/>
    <x v="48"/>
  </r>
  <r>
    <x v="266"/>
    <n v="3.1"/>
    <x v="48"/>
  </r>
  <r>
    <x v="267"/>
    <n v="3.1"/>
    <x v="48"/>
  </r>
  <r>
    <x v="268"/>
    <n v="3.2"/>
    <x v="48"/>
  </r>
  <r>
    <x v="269"/>
    <n v="3.2"/>
    <x v="48"/>
  </r>
  <r>
    <x v="270"/>
    <n v="3.3"/>
    <x v="48"/>
  </r>
  <r>
    <x v="271"/>
    <n v="3.4"/>
    <x v="48"/>
  </r>
  <r>
    <x v="272"/>
    <n v="3.5"/>
    <x v="48"/>
  </r>
  <r>
    <x v="273"/>
    <n v="3.5"/>
    <x v="48"/>
  </r>
  <r>
    <x v="274"/>
    <n v="3.4"/>
    <x v="48"/>
  </r>
  <r>
    <x v="275"/>
    <n v="3.3"/>
    <x v="48"/>
  </r>
  <r>
    <x v="276"/>
    <n v="3.3"/>
    <x v="48"/>
  </r>
  <r>
    <x v="277"/>
    <n v="3.2"/>
    <x v="48"/>
  </r>
  <r>
    <x v="278"/>
    <n v="3.1"/>
    <x v="48"/>
  </r>
  <r>
    <x v="279"/>
    <n v="3"/>
    <x v="48"/>
  </r>
  <r>
    <x v="280"/>
    <n v="3"/>
    <x v="48"/>
  </r>
  <r>
    <x v="281"/>
    <n v="3"/>
    <x v="48"/>
  </r>
  <r>
    <x v="282"/>
    <n v="3"/>
    <x v="48"/>
  </r>
  <r>
    <x v="283"/>
    <n v="3"/>
    <x v="48"/>
  </r>
  <r>
    <x v="284"/>
    <n v="3"/>
    <x v="48"/>
  </r>
  <r>
    <x v="285"/>
    <n v="3"/>
    <x v="48"/>
  </r>
  <r>
    <x v="286"/>
    <n v="3.1"/>
    <x v="48"/>
  </r>
  <r>
    <x v="287"/>
    <n v="3.1"/>
    <x v="48"/>
  </r>
  <r>
    <x v="288"/>
    <n v="3.1"/>
    <x v="48"/>
  </r>
  <r>
    <x v="289"/>
    <n v="3.1"/>
    <x v="48"/>
  </r>
  <r>
    <x v="290"/>
    <n v="3.2"/>
    <x v="48"/>
  </r>
  <r>
    <x v="291"/>
    <n v="3.3"/>
    <x v="48"/>
  </r>
  <r>
    <x v="292"/>
    <n v="3.4"/>
    <x v="48"/>
  </r>
  <r>
    <x v="293"/>
    <n v="3.4"/>
    <x v="48"/>
  </r>
  <r>
    <x v="294"/>
    <n v="3.5"/>
    <x v="48"/>
  </r>
  <r>
    <x v="295"/>
    <n v="3.5"/>
    <x v="48"/>
  </r>
  <r>
    <x v="296"/>
    <n v="3.5"/>
    <x v="48"/>
  </r>
  <r>
    <x v="297"/>
    <n v="3.5"/>
    <x v="48"/>
  </r>
  <r>
    <x v="298"/>
    <n v="3.6"/>
    <x v="48"/>
  </r>
  <r>
    <x v="299"/>
    <n v="3.6"/>
    <x v="48"/>
  </r>
  <r>
    <x v="300"/>
    <n v="3.8"/>
    <x v="48"/>
  </r>
  <r>
    <x v="301"/>
    <n v="3.9"/>
    <x v="48"/>
  </r>
  <r>
    <x v="302"/>
    <n v="4"/>
    <x v="48"/>
  </r>
  <r>
    <x v="303"/>
    <n v="4.0999999999999996"/>
    <x v="48"/>
  </r>
  <r>
    <x v="304"/>
    <n v="4.2"/>
    <x v="48"/>
  </r>
  <r>
    <x v="305"/>
    <n v="4.3"/>
    <x v="48"/>
  </r>
  <r>
    <x v="306"/>
    <n v="4.4000000000000004"/>
    <x v="48"/>
  </r>
  <r>
    <x v="307"/>
    <n v="4.5"/>
    <x v="48"/>
  </r>
  <r>
    <x v="308"/>
    <n v="4.7"/>
    <x v="48"/>
  </r>
  <r>
    <x v="309"/>
    <n v="4.9000000000000004"/>
    <x v="48"/>
  </r>
  <r>
    <x v="310"/>
    <n v="5.0999999999999996"/>
    <x v="48"/>
  </r>
  <r>
    <x v="311"/>
    <n v="5.2"/>
    <x v="48"/>
  </r>
  <r>
    <x v="312"/>
    <n v="5.4"/>
    <x v="48"/>
  </r>
  <r>
    <x v="313"/>
    <n v="5.4"/>
    <x v="48"/>
  </r>
  <r>
    <x v="314"/>
    <n v="5.4"/>
    <x v="48"/>
  </r>
  <r>
    <x v="315"/>
    <n v="5.4"/>
    <x v="48"/>
  </r>
  <r>
    <x v="316"/>
    <n v="5.3"/>
    <x v="48"/>
  </r>
  <r>
    <x v="317"/>
    <n v="5.3"/>
    <x v="48"/>
  </r>
  <r>
    <x v="318"/>
    <n v="5.2"/>
    <x v="48"/>
  </r>
  <r>
    <x v="319"/>
    <n v="5.2"/>
    <x v="48"/>
  </r>
  <r>
    <x v="320"/>
    <n v="5.2"/>
    <x v="48"/>
  </r>
  <r>
    <x v="321"/>
    <n v="5.3"/>
    <x v="48"/>
  </r>
  <r>
    <x v="322"/>
    <n v="5.3"/>
    <x v="48"/>
  </r>
  <r>
    <x v="323"/>
    <n v="5.4"/>
    <x v="48"/>
  </r>
  <r>
    <x v="324"/>
    <n v="5.5"/>
    <x v="48"/>
  </r>
  <r>
    <x v="325"/>
    <n v="5.6"/>
    <x v="48"/>
  </r>
  <r>
    <x v="326"/>
    <n v="5.6"/>
    <x v="48"/>
  </r>
  <r>
    <x v="327"/>
    <n v="5.7"/>
    <x v="48"/>
  </r>
  <r>
    <x v="328"/>
    <n v="5.8"/>
    <x v="48"/>
  </r>
  <r>
    <x v="329"/>
    <n v="5.8"/>
    <x v="48"/>
  </r>
  <r>
    <x v="330"/>
    <n v="5.8"/>
    <x v="48"/>
  </r>
  <r>
    <x v="331"/>
    <n v="5.7"/>
    <x v="48"/>
  </r>
  <r>
    <x v="332"/>
    <n v="5.6"/>
    <x v="48"/>
  </r>
  <r>
    <x v="333"/>
    <n v="5.5"/>
    <x v="48"/>
  </r>
  <r>
    <x v="334"/>
    <n v="5.4"/>
    <x v="48"/>
  </r>
  <r>
    <x v="335"/>
    <n v="5.3"/>
    <x v="48"/>
  </r>
  <r>
    <x v="336"/>
    <n v="5.2"/>
    <x v="48"/>
  </r>
  <r>
    <x v="337"/>
    <n v="5.2"/>
    <x v="48"/>
  </r>
  <r>
    <x v="338"/>
    <n v="5.0999999999999996"/>
    <x v="48"/>
  </r>
  <r>
    <x v="339"/>
    <n v="5.0999999999999996"/>
    <x v="48"/>
  </r>
  <r>
    <x v="340"/>
    <n v="5"/>
    <x v="48"/>
  </r>
  <r>
    <x v="341"/>
    <n v="5"/>
    <x v="48"/>
  </r>
  <r>
    <x v="342"/>
    <n v="4.9000000000000004"/>
    <x v="48"/>
  </r>
  <r>
    <x v="343"/>
    <n v="4.9000000000000004"/>
    <x v="48"/>
  </r>
  <r>
    <x v="344"/>
    <n v="4.8"/>
    <x v="48"/>
  </r>
  <r>
    <x v="345"/>
    <n v="4.8"/>
    <x v="48"/>
  </r>
  <r>
    <x v="346"/>
    <n v="4.8"/>
    <x v="48"/>
  </r>
  <r>
    <x v="347"/>
    <n v="4.8"/>
    <x v="48"/>
  </r>
  <r>
    <x v="348"/>
    <n v="4.8"/>
    <x v="48"/>
  </r>
  <r>
    <x v="349"/>
    <n v="4.7"/>
    <x v="48"/>
  </r>
  <r>
    <x v="350"/>
    <n v="4.7"/>
    <x v="48"/>
  </r>
  <r>
    <x v="351"/>
    <n v="4.7"/>
    <x v="48"/>
  </r>
  <r>
    <x v="352"/>
    <n v="4.7"/>
    <x v="48"/>
  </r>
  <r>
    <x v="353"/>
    <n v="4.7"/>
    <x v="48"/>
  </r>
  <r>
    <x v="354"/>
    <n v="4.7"/>
    <x v="48"/>
  </r>
  <r>
    <x v="355"/>
    <n v="4.7"/>
    <x v="48"/>
  </r>
  <r>
    <x v="356"/>
    <n v="4.7"/>
    <x v="48"/>
  </r>
  <r>
    <x v="357"/>
    <n v="4.7"/>
    <x v="48"/>
  </r>
  <r>
    <x v="358"/>
    <n v="4.7"/>
    <x v="48"/>
  </r>
  <r>
    <x v="359"/>
    <n v="4.7"/>
    <x v="48"/>
  </r>
  <r>
    <x v="360"/>
    <n v="4.7"/>
    <x v="48"/>
  </r>
  <r>
    <x v="361"/>
    <n v="4.5999999999999996"/>
    <x v="48"/>
  </r>
  <r>
    <x v="362"/>
    <n v="4.5999999999999996"/>
    <x v="48"/>
  </r>
  <r>
    <x v="363"/>
    <n v="4.5999999999999996"/>
    <x v="48"/>
  </r>
  <r>
    <x v="364"/>
    <n v="4.5999999999999996"/>
    <x v="48"/>
  </r>
  <r>
    <x v="365"/>
    <n v="4.7"/>
    <x v="48"/>
  </r>
  <r>
    <x v="366"/>
    <n v="4.7"/>
    <x v="48"/>
  </r>
  <r>
    <x v="367"/>
    <n v="4.7"/>
    <x v="48"/>
  </r>
  <r>
    <x v="368"/>
    <n v="4.7"/>
    <x v="48"/>
  </r>
  <r>
    <x v="369"/>
    <n v="4.8"/>
    <x v="48"/>
  </r>
  <r>
    <x v="370"/>
    <n v="4.8"/>
    <x v="48"/>
  </r>
  <r>
    <x v="371"/>
    <n v="4.8"/>
    <x v="48"/>
  </r>
  <r>
    <x v="372"/>
    <n v="4.8"/>
    <x v="48"/>
  </r>
  <r>
    <x v="373"/>
    <n v="4.8"/>
    <x v="48"/>
  </r>
  <r>
    <x v="374"/>
    <n v="4.8"/>
    <x v="48"/>
  </r>
  <r>
    <x v="375"/>
    <n v="4.8"/>
    <x v="48"/>
  </r>
  <r>
    <x v="376"/>
    <n v="4.8"/>
    <x v="48"/>
  </r>
  <r>
    <x v="377"/>
    <n v="4.9000000000000004"/>
    <x v="48"/>
  </r>
  <r>
    <x v="378"/>
    <n v="4.9000000000000004"/>
    <x v="48"/>
  </r>
  <r>
    <x v="379"/>
    <n v="4.9000000000000004"/>
    <x v="48"/>
  </r>
  <r>
    <x v="380"/>
    <n v="4.9000000000000004"/>
    <x v="48"/>
  </r>
  <r>
    <x v="381"/>
    <n v="4.9000000000000004"/>
    <x v="48"/>
  </r>
  <r>
    <x v="382"/>
    <n v="4.8"/>
    <x v="48"/>
  </r>
  <r>
    <x v="383"/>
    <n v="4.5999999999999996"/>
    <x v="48"/>
  </r>
  <r>
    <x v="384"/>
    <n v="4.4000000000000004"/>
    <x v="48"/>
  </r>
  <r>
    <x v="385"/>
    <n v="4.3"/>
    <x v="48"/>
  </r>
  <r>
    <x v="386"/>
    <n v="4.2"/>
    <x v="48"/>
  </r>
  <r>
    <x v="387"/>
    <n v="4.2"/>
    <x v="48"/>
  </r>
  <r>
    <x v="388"/>
    <n v="4.3"/>
    <x v="48"/>
  </r>
  <r>
    <x v="389"/>
    <n v="4.5"/>
    <x v="48"/>
  </r>
  <r>
    <x v="390"/>
    <n v="4.7"/>
    <x v="48"/>
  </r>
  <r>
    <x v="391"/>
    <n v="5"/>
    <x v="48"/>
  </r>
  <r>
    <x v="392"/>
    <n v="5.3"/>
    <x v="48"/>
  </r>
  <r>
    <x v="393"/>
    <n v="5.6"/>
    <x v="48"/>
  </r>
  <r>
    <x v="394"/>
    <n v="6.1"/>
    <x v="48"/>
  </r>
  <r>
    <x v="395"/>
    <n v="6.7"/>
    <x v="48"/>
  </r>
  <r>
    <x v="396"/>
    <n v="7.3"/>
    <x v="48"/>
  </r>
  <r>
    <x v="397"/>
    <n v="7.9"/>
    <x v="48"/>
  </r>
  <r>
    <x v="398"/>
    <n v="8.4"/>
    <x v="48"/>
  </r>
  <r>
    <x v="399"/>
    <n v="8.8000000000000007"/>
    <x v="48"/>
  </r>
  <r>
    <x v="400"/>
    <n v="9"/>
    <x v="48"/>
  </r>
  <r>
    <x v="401"/>
    <n v="9.1"/>
    <x v="48"/>
  </r>
  <r>
    <x v="402"/>
    <n v="9.1999999999999993"/>
    <x v="48"/>
  </r>
  <r>
    <x v="403"/>
    <n v="9.1999999999999993"/>
    <x v="48"/>
  </r>
  <r>
    <x v="404"/>
    <n v="9.1999999999999993"/>
    <x v="48"/>
  </r>
  <r>
    <x v="405"/>
    <n v="9.3000000000000007"/>
    <x v="48"/>
  </r>
  <r>
    <x v="406"/>
    <n v="9.3000000000000007"/>
    <x v="48"/>
  </r>
  <r>
    <x v="407"/>
    <n v="9.3000000000000007"/>
    <x v="48"/>
  </r>
  <r>
    <x v="408"/>
    <n v="9.1999999999999993"/>
    <x v="48"/>
  </r>
  <r>
    <x v="409"/>
    <n v="9.1"/>
    <x v="48"/>
  </r>
  <r>
    <x v="410"/>
    <n v="8.9"/>
    <x v="48"/>
  </r>
  <r>
    <x v="411"/>
    <n v="8.6999999999999993"/>
    <x v="48"/>
  </r>
  <r>
    <x v="412"/>
    <n v="8.5"/>
    <x v="48"/>
  </r>
  <r>
    <x v="413"/>
    <n v="8.3000000000000007"/>
    <x v="48"/>
  </r>
  <r>
    <x v="414"/>
    <n v="8.1999999999999993"/>
    <x v="48"/>
  </r>
  <r>
    <x v="415"/>
    <n v="8.1"/>
    <x v="48"/>
  </r>
  <r>
    <x v="416"/>
    <n v="8.1"/>
    <x v="48"/>
  </r>
  <r>
    <x v="417"/>
    <n v="8"/>
    <x v="48"/>
  </r>
  <r>
    <x v="418"/>
    <n v="8"/>
    <x v="48"/>
  </r>
  <r>
    <x v="419"/>
    <n v="7.9"/>
    <x v="48"/>
  </r>
  <r>
    <x v="420"/>
    <n v="7.8"/>
    <x v="48"/>
  </r>
  <r>
    <x v="421"/>
    <n v="7.7"/>
    <x v="48"/>
  </r>
  <r>
    <x v="422"/>
    <n v="7.6"/>
    <x v="48"/>
  </r>
  <r>
    <x v="423"/>
    <n v="7.6"/>
    <x v="48"/>
  </r>
  <r>
    <x v="424"/>
    <n v="7.6"/>
    <x v="48"/>
  </r>
  <r>
    <x v="425"/>
    <n v="7.7"/>
    <x v="48"/>
  </r>
  <r>
    <x v="426"/>
    <n v="7.7"/>
    <x v="48"/>
  </r>
  <r>
    <x v="427"/>
    <n v="7.6"/>
    <x v="48"/>
  </r>
  <r>
    <x v="428"/>
    <n v="7.5"/>
    <x v="48"/>
  </r>
  <r>
    <x v="429"/>
    <n v="7.4"/>
    <x v="48"/>
  </r>
  <r>
    <x v="430"/>
    <n v="7.3"/>
    <x v="48"/>
  </r>
  <r>
    <x v="431"/>
    <n v="7.1"/>
    <x v="48"/>
  </r>
  <r>
    <x v="432"/>
    <n v="7"/>
    <x v="48"/>
  </r>
  <r>
    <x v="433"/>
    <n v="6.9"/>
    <x v="48"/>
  </r>
  <r>
    <x v="434"/>
    <n v="6.9"/>
    <x v="48"/>
  </r>
  <r>
    <x v="435"/>
    <n v="7"/>
    <x v="48"/>
  </r>
  <r>
    <x v="436"/>
    <n v="7"/>
    <x v="48"/>
  </r>
  <r>
    <x v="437"/>
    <n v="7"/>
    <x v="48"/>
  </r>
  <r>
    <x v="438"/>
    <n v="7"/>
    <x v="48"/>
  </r>
  <r>
    <x v="439"/>
    <n v="6.9"/>
    <x v="48"/>
  </r>
  <r>
    <x v="440"/>
    <n v="6.8"/>
    <x v="48"/>
  </r>
  <r>
    <x v="441"/>
    <n v="6.8"/>
    <x v="48"/>
  </r>
  <r>
    <x v="442"/>
    <n v="6.8"/>
    <x v="48"/>
  </r>
  <r>
    <x v="443"/>
    <n v="6.9"/>
    <x v="48"/>
  </r>
  <r>
    <x v="444"/>
    <n v="6.9"/>
    <x v="48"/>
  </r>
  <r>
    <x v="445"/>
    <n v="7"/>
    <x v="48"/>
  </r>
  <r>
    <x v="446"/>
    <n v="7"/>
    <x v="48"/>
  </r>
  <r>
    <x v="447"/>
    <n v="6.9"/>
    <x v="48"/>
  </r>
  <r>
    <x v="448"/>
    <n v="6.8"/>
    <x v="48"/>
  </r>
  <r>
    <x v="449"/>
    <n v="6.7"/>
    <x v="48"/>
  </r>
  <r>
    <x v="450"/>
    <n v="6.7"/>
    <x v="48"/>
  </r>
  <r>
    <x v="451"/>
    <n v="6.6"/>
    <x v="48"/>
  </r>
  <r>
    <x v="452"/>
    <n v="6.5"/>
    <x v="48"/>
  </r>
  <r>
    <x v="453"/>
    <n v="6.4"/>
    <x v="48"/>
  </r>
  <r>
    <x v="454"/>
    <n v="6.3"/>
    <x v="48"/>
  </r>
  <r>
    <x v="455"/>
    <n v="6.2"/>
    <x v="48"/>
  </r>
  <r>
    <x v="456"/>
    <n v="6"/>
    <x v="48"/>
  </r>
  <r>
    <x v="457"/>
    <n v="5.9"/>
    <x v="48"/>
  </r>
  <r>
    <x v="458"/>
    <n v="5.7"/>
    <x v="48"/>
  </r>
  <r>
    <x v="459"/>
    <n v="5.6"/>
    <x v="48"/>
  </r>
  <r>
    <x v="460"/>
    <n v="5.5"/>
    <x v="48"/>
  </r>
  <r>
    <x v="461"/>
    <n v="5.4"/>
    <x v="48"/>
  </r>
  <r>
    <x v="462"/>
    <n v="5.3"/>
    <x v="48"/>
  </r>
  <r>
    <x v="463"/>
    <n v="5.2"/>
    <x v="48"/>
  </r>
  <r>
    <x v="464"/>
    <n v="5.0999999999999996"/>
    <x v="48"/>
  </r>
  <r>
    <x v="465"/>
    <n v="5"/>
    <x v="48"/>
  </r>
  <r>
    <x v="466"/>
    <n v="4.9000000000000004"/>
    <x v="48"/>
  </r>
  <r>
    <x v="467"/>
    <n v="4.8"/>
    <x v="48"/>
  </r>
  <r>
    <x v="468"/>
    <n v="4.7"/>
    <x v="48"/>
  </r>
  <r>
    <x v="469"/>
    <n v="4.7"/>
    <x v="48"/>
  </r>
  <r>
    <x v="470"/>
    <n v="4.5999999999999996"/>
    <x v="48"/>
  </r>
  <r>
    <x v="471"/>
    <n v="4.5999999999999996"/>
    <x v="48"/>
  </r>
  <r>
    <x v="472"/>
    <n v="4.5"/>
    <x v="48"/>
  </r>
  <r>
    <x v="473"/>
    <n v="4.4000000000000004"/>
    <x v="48"/>
  </r>
  <r>
    <x v="474"/>
    <n v="4.3"/>
    <x v="48"/>
  </r>
  <r>
    <x v="475"/>
    <n v="4.3"/>
    <x v="48"/>
  </r>
  <r>
    <x v="476"/>
    <n v="4.3"/>
    <x v="48"/>
  </r>
  <r>
    <x v="477"/>
    <n v="4.2"/>
    <x v="48"/>
  </r>
  <r>
    <x v="478"/>
    <n v="4.2"/>
    <x v="48"/>
  </r>
  <r>
    <x v="479"/>
    <n v="4.2"/>
    <x v="48"/>
  </r>
  <r>
    <x v="480"/>
    <n v="4.2"/>
    <x v="48"/>
  </r>
  <r>
    <x v="481"/>
    <n v="4.0999999999999996"/>
    <x v="48"/>
  </r>
  <r>
    <x v="482"/>
    <n v="4.0999999999999996"/>
    <x v="48"/>
  </r>
  <r>
    <x v="483"/>
    <n v="4"/>
    <x v="48"/>
  </r>
  <r>
    <x v="484"/>
    <n v="4"/>
    <x v="48"/>
  </r>
  <r>
    <x v="485"/>
    <n v="3.9"/>
    <x v="48"/>
  </r>
  <r>
    <x v="486"/>
    <n v="3.9"/>
    <x v="48"/>
  </r>
  <r>
    <x v="487"/>
    <n v="3.9"/>
    <x v="48"/>
  </r>
  <r>
    <x v="488"/>
    <n v="3.8"/>
    <x v="48"/>
  </r>
  <r>
    <x v="489"/>
    <n v="3.8"/>
    <x v="48"/>
  </r>
  <r>
    <x v="490"/>
    <n v="3.8"/>
    <x v="48"/>
  </r>
  <r>
    <x v="491"/>
    <n v="3.7"/>
    <x v="48"/>
  </r>
  <r>
    <x v="492"/>
    <n v="3.6"/>
    <x v="48"/>
  </r>
  <r>
    <x v="493"/>
    <n v="3.5"/>
    <x v="48"/>
  </r>
  <r>
    <x v="494"/>
    <n v="3.4"/>
    <x v="48"/>
  </r>
  <r>
    <x v="495"/>
    <n v="3.3"/>
    <x v="48"/>
  </r>
  <r>
    <x v="496"/>
    <n v="3.3"/>
    <x v="48"/>
  </r>
  <r>
    <x v="497"/>
    <n v="3.2"/>
    <x v="48"/>
  </r>
  <r>
    <x v="498"/>
    <n v="3.3"/>
    <x v="48"/>
  </r>
  <r>
    <x v="499"/>
    <n v="3.3"/>
    <x v="48"/>
  </r>
  <r>
    <x v="500"/>
    <n v="3.2"/>
    <x v="48"/>
  </r>
  <r>
    <x v="501"/>
    <n v="3.2"/>
    <x v="48"/>
  </r>
  <r>
    <x v="502"/>
    <n v="3.1"/>
    <x v="48"/>
  </r>
  <r>
    <x v="503"/>
    <n v="3"/>
    <x v="48"/>
  </r>
  <r>
    <x v="504"/>
    <n v="3"/>
    <x v="48"/>
  </r>
  <r>
    <x v="505"/>
    <n v="3"/>
    <x v="48"/>
  </r>
  <r>
    <x v="506"/>
    <n v="3"/>
    <x v="48"/>
  </r>
  <r>
    <x v="507"/>
    <n v="3"/>
    <x v="48"/>
  </r>
  <r>
    <x v="508"/>
    <n v="3"/>
    <x v="48"/>
  </r>
  <r>
    <x v="509"/>
    <n v="3"/>
    <x v="48"/>
  </r>
  <r>
    <x v="510"/>
    <n v="3"/>
    <x v="48"/>
  </r>
  <r>
    <x v="511"/>
    <n v="3"/>
    <x v="48"/>
  </r>
  <r>
    <x v="512"/>
    <n v="3"/>
    <x v="48"/>
  </r>
  <r>
    <x v="513"/>
    <n v="3"/>
    <x v="48"/>
  </r>
  <r>
    <x v="514"/>
    <n v="3"/>
    <x v="48"/>
  </r>
  <r>
    <x v="515"/>
    <n v="3"/>
    <x v="48"/>
  </r>
  <r>
    <x v="516"/>
    <n v="3.1"/>
    <x v="48"/>
  </r>
  <r>
    <x v="517"/>
    <n v="3.1"/>
    <x v="48"/>
  </r>
  <r>
    <x v="518"/>
    <n v="3.1"/>
    <x v="48"/>
  </r>
  <r>
    <x v="519"/>
    <n v="3.2"/>
    <x v="48"/>
  </r>
  <r>
    <x v="520"/>
    <n v="3.2"/>
    <x v="48"/>
  </r>
  <r>
    <x v="521"/>
    <n v="3.2"/>
    <x v="48"/>
  </r>
  <r>
    <x v="522"/>
    <n v="3.3"/>
    <x v="48"/>
  </r>
  <r>
    <x v="523"/>
    <n v="3.3"/>
    <x v="48"/>
  </r>
  <r>
    <x v="524"/>
    <n v="3.3"/>
    <x v="48"/>
  </r>
  <r>
    <x v="525"/>
    <n v="3.3"/>
    <x v="48"/>
  </r>
  <r>
    <x v="526"/>
    <n v="3.2"/>
    <x v="48"/>
  </r>
  <r>
    <x v="527"/>
    <n v="3.2"/>
    <x v="48"/>
  </r>
  <r>
    <x v="528"/>
    <n v="3.1"/>
    <x v="48"/>
  </r>
  <r>
    <x v="529"/>
    <n v="3.1"/>
    <x v="48"/>
  </r>
  <r>
    <x v="530"/>
    <n v="3"/>
    <x v="48"/>
  </r>
  <r>
    <x v="531"/>
    <n v="14.1"/>
    <x v="48"/>
  </r>
  <r>
    <x v="532"/>
    <n v="10.5"/>
    <x v="48"/>
  </r>
  <r>
    <x v="533"/>
    <n v="8.6999999999999993"/>
    <x v="48"/>
  </r>
  <r>
    <x v="534"/>
    <n v="7.6"/>
    <x v="48"/>
  </r>
  <r>
    <x v="535"/>
    <n v="6.3"/>
    <x v="48"/>
  </r>
  <r>
    <x v="536"/>
    <n v="5.8"/>
    <x v="48"/>
  </r>
  <r>
    <x v="537"/>
    <n v="5.2"/>
    <x v="48"/>
  </r>
  <r>
    <x v="538"/>
    <n v="5"/>
    <x v="48"/>
  </r>
  <r>
    <x v="539"/>
    <n v="4.8"/>
    <x v="48"/>
  </r>
  <r>
    <x v="540"/>
    <n v="4.5999999999999996"/>
    <x v="48"/>
  </r>
  <r>
    <x v="541"/>
    <n v="4.5"/>
    <x v="48"/>
  </r>
  <r>
    <x v="542"/>
    <n v="4.3"/>
    <x v="48"/>
  </r>
  <r>
    <x v="543"/>
    <n v="4.2"/>
    <x v="48"/>
  </r>
  <r>
    <x v="544"/>
    <n v="4.0999999999999996"/>
    <x v="48"/>
  </r>
  <r>
    <x v="545"/>
    <n v="4"/>
    <x v="48"/>
  </r>
  <r>
    <x v="546"/>
    <n v="3.8"/>
    <x v="48"/>
  </r>
  <r>
    <x v="547"/>
    <n v="3.6"/>
    <x v="48"/>
  </r>
  <r>
    <x v="548"/>
    <n v="3.4"/>
    <x v="48"/>
  </r>
  <r>
    <x v="549"/>
    <n v="3.2"/>
    <x v="48"/>
  </r>
  <r>
    <x v="550"/>
    <n v="3.1"/>
    <x v="48"/>
  </r>
  <r>
    <x v="551"/>
    <n v="3"/>
    <x v="48"/>
  </r>
  <r>
    <x v="552"/>
    <n v="2.9"/>
    <x v="48"/>
  </r>
  <r>
    <x v="553"/>
    <n v="2.9"/>
    <x v="48"/>
  </r>
  <r>
    <x v="554"/>
    <n v="2.9"/>
    <x v="48"/>
  </r>
  <r>
    <x v="555"/>
    <n v="2.9"/>
    <x v="48"/>
  </r>
  <r>
    <x v="556"/>
    <n v="2.8"/>
    <x v="48"/>
  </r>
  <r>
    <x v="557"/>
    <n v="2.8"/>
    <x v="48"/>
  </r>
  <r>
    <x v="558"/>
    <n v="2.8"/>
    <x v="48"/>
  </r>
  <r>
    <x v="559"/>
    <n v="2.8"/>
    <x v="48"/>
  </r>
  <r>
    <x v="560"/>
    <n v="2.8"/>
    <x v="48"/>
  </r>
  <r>
    <x v="561"/>
    <n v="2.8"/>
    <x v="48"/>
  </r>
  <r>
    <x v="562"/>
    <n v="2.7"/>
    <x v="48"/>
  </r>
  <r>
    <x v="563"/>
    <n v="2.7"/>
    <x v="48"/>
  </r>
  <r>
    <x v="564"/>
    <n v="2.6"/>
    <x v="48"/>
  </r>
  <r>
    <x v="565"/>
    <n v="2.6"/>
    <x v="48"/>
  </r>
  <r>
    <x v="566"/>
    <n v="2.6"/>
    <x v="48"/>
  </r>
  <r>
    <x v="567"/>
    <n v="2.7"/>
    <x v="48"/>
  </r>
  <r>
    <x v="568"/>
    <n v="2.7"/>
    <x v="48"/>
  </r>
  <r>
    <x v="569"/>
    <n v="2.8"/>
    <x v="48"/>
  </r>
  <r>
    <x v="570"/>
    <n v="2.9"/>
    <x v="48"/>
  </r>
  <r>
    <x v="571"/>
    <n v="3"/>
    <x v="48"/>
  </r>
  <r>
    <x v="572"/>
    <n v="3"/>
    <x v="48"/>
  </r>
  <r>
    <x v="573"/>
    <n v="3"/>
    <x v="48"/>
  </r>
  <r>
    <x v="574"/>
    <n v="2.9"/>
    <x v="48"/>
  </r>
  <r>
    <x v="575"/>
    <n v="2.9"/>
    <x v="48"/>
  </r>
  <r>
    <x v="576"/>
    <n v="2.9"/>
    <x v="48"/>
  </r>
  <r>
    <x v="577"/>
    <n v="2.9"/>
    <x v="48"/>
  </r>
  <r>
    <x v="578"/>
    <n v="2.9"/>
    <x v="48"/>
  </r>
  <r>
    <x v="579"/>
    <n v="3"/>
    <x v="48"/>
  </r>
  <r>
    <x v="580"/>
    <n v="3"/>
    <x v="48"/>
  </r>
  <r>
    <x v="581"/>
    <n v="3"/>
    <x v="48"/>
  </r>
  <r>
    <x v="582"/>
    <n v="3"/>
    <x v="48"/>
  </r>
  <r>
    <x v="583"/>
    <n v="3"/>
    <x v="48"/>
  </r>
  <r>
    <x v="584"/>
    <n v="3"/>
    <x v="48"/>
  </r>
  <r>
    <x v="585"/>
    <n v="3.1"/>
    <x v="48"/>
  </r>
  <r>
    <x v="586"/>
    <n v="3.1"/>
    <x v="48"/>
  </r>
  <r>
    <x v="587"/>
    <n v="3.2"/>
    <x v="48"/>
  </r>
  <r>
    <x v="588"/>
    <n v="3.3"/>
    <x v="48"/>
  </r>
  <r>
    <x v="589"/>
    <n v="3.3"/>
    <x v="48"/>
  </r>
  <r>
    <x v="590"/>
    <n v="3.2"/>
    <x v="48"/>
  </r>
  <r>
    <x v="591"/>
    <n v="3.2"/>
    <x v="48"/>
  </r>
  <r>
    <x v="592"/>
    <n v="3.1"/>
    <x v="48"/>
  </r>
  <r>
    <x v="593"/>
    <n v="3.1"/>
    <x v="48"/>
  </r>
  <r>
    <x v="594"/>
    <n v="3"/>
    <x v="48"/>
  </r>
  <r>
    <x v="595"/>
    <n v="3.1"/>
    <x v="48"/>
  </r>
  <r>
    <x v="596"/>
    <n v="3.1"/>
    <x v="48"/>
  </r>
  <r>
    <x v="597"/>
    <m/>
    <x v="48"/>
  </r>
  <r>
    <x v="598"/>
    <n v="3.2"/>
    <x v="48"/>
  </r>
  <r>
    <x v="599"/>
    <n v="3.2"/>
    <x v="48"/>
  </r>
  <r>
    <x v="600"/>
    <n v="3.3"/>
    <x v="48"/>
  </r>
  <r>
    <x v="601"/>
    <n v="3.4"/>
    <x v="48"/>
  </r>
  <r>
    <x v="602"/>
    <n v="3.5"/>
    <x v="48"/>
  </r>
  <r>
    <x v="603"/>
    <n v="3.5"/>
    <x v="48"/>
  </r>
  <r>
    <x v="604"/>
    <n v="3.4"/>
    <x v="48"/>
  </r>
  <r>
    <x v="0"/>
    <n v="4.0999999999999996"/>
    <x v="49"/>
  </r>
  <r>
    <x v="1"/>
    <n v="4.0999999999999996"/>
    <x v="49"/>
  </r>
  <r>
    <x v="2"/>
    <n v="4.0999999999999996"/>
    <x v="49"/>
  </r>
  <r>
    <x v="3"/>
    <n v="4"/>
    <x v="49"/>
  </r>
  <r>
    <x v="4"/>
    <n v="4"/>
    <x v="49"/>
  </r>
  <r>
    <x v="5"/>
    <n v="3.9"/>
    <x v="49"/>
  </r>
  <r>
    <x v="6"/>
    <n v="3.8"/>
    <x v="49"/>
  </r>
  <r>
    <x v="7"/>
    <n v="3.8"/>
    <x v="49"/>
  </r>
  <r>
    <x v="8"/>
    <n v="3.7"/>
    <x v="49"/>
  </r>
  <r>
    <x v="9"/>
    <n v="3.7"/>
    <x v="49"/>
  </r>
  <r>
    <x v="10"/>
    <n v="3.8"/>
    <x v="49"/>
  </r>
  <r>
    <x v="11"/>
    <n v="3.8"/>
    <x v="49"/>
  </r>
  <r>
    <x v="12"/>
    <n v="3.8"/>
    <x v="49"/>
  </r>
  <r>
    <x v="13"/>
    <n v="3.8"/>
    <x v="49"/>
  </r>
  <r>
    <x v="14"/>
    <n v="3.7"/>
    <x v="49"/>
  </r>
  <r>
    <x v="15"/>
    <n v="3.6"/>
    <x v="49"/>
  </r>
  <r>
    <x v="16"/>
    <n v="3.4"/>
    <x v="49"/>
  </r>
  <r>
    <x v="17"/>
    <n v="3.3"/>
    <x v="49"/>
  </r>
  <r>
    <x v="18"/>
    <n v="3.2"/>
    <x v="49"/>
  </r>
  <r>
    <x v="19"/>
    <n v="3.1"/>
    <x v="49"/>
  </r>
  <r>
    <x v="20"/>
    <n v="3"/>
    <x v="49"/>
  </r>
  <r>
    <x v="21"/>
    <n v="3"/>
    <x v="49"/>
  </r>
  <r>
    <x v="22"/>
    <n v="3"/>
    <x v="49"/>
  </r>
  <r>
    <x v="23"/>
    <n v="2.9"/>
    <x v="49"/>
  </r>
  <r>
    <x v="24"/>
    <n v="2.9"/>
    <x v="49"/>
  </r>
  <r>
    <x v="25"/>
    <n v="2.9"/>
    <x v="49"/>
  </r>
  <r>
    <x v="26"/>
    <n v="2.9"/>
    <x v="49"/>
  </r>
  <r>
    <x v="27"/>
    <n v="2.9"/>
    <x v="49"/>
  </r>
  <r>
    <x v="28"/>
    <n v="2.9"/>
    <x v="49"/>
  </r>
  <r>
    <x v="29"/>
    <n v="2.9"/>
    <x v="49"/>
  </r>
  <r>
    <x v="30"/>
    <n v="3"/>
    <x v="49"/>
  </r>
  <r>
    <x v="31"/>
    <n v="3"/>
    <x v="49"/>
  </r>
  <r>
    <x v="32"/>
    <n v="3"/>
    <x v="49"/>
  </r>
  <r>
    <x v="33"/>
    <n v="2.9"/>
    <x v="49"/>
  </r>
  <r>
    <x v="34"/>
    <n v="2.8"/>
    <x v="49"/>
  </r>
  <r>
    <x v="35"/>
    <n v="2.7"/>
    <x v="49"/>
  </r>
  <r>
    <x v="36"/>
    <n v="2.5"/>
    <x v="49"/>
  </r>
  <r>
    <x v="37"/>
    <n v="2.4"/>
    <x v="49"/>
  </r>
  <r>
    <x v="38"/>
    <n v="2.4"/>
    <x v="49"/>
  </r>
  <r>
    <x v="39"/>
    <n v="2.4"/>
    <x v="49"/>
  </r>
  <r>
    <x v="40"/>
    <n v="2.4"/>
    <x v="49"/>
  </r>
  <r>
    <x v="41"/>
    <n v="2.5"/>
    <x v="49"/>
  </r>
  <r>
    <x v="42"/>
    <n v="2.6"/>
    <x v="49"/>
  </r>
  <r>
    <x v="43"/>
    <n v="2.6"/>
    <x v="49"/>
  </r>
  <r>
    <x v="44"/>
    <n v="2.7"/>
    <x v="49"/>
  </r>
  <r>
    <x v="45"/>
    <n v="2.8"/>
    <x v="49"/>
  </r>
  <r>
    <x v="46"/>
    <n v="2.9"/>
    <x v="49"/>
  </r>
  <r>
    <x v="47"/>
    <n v="3"/>
    <x v="49"/>
  </r>
  <r>
    <x v="48"/>
    <n v="3.1"/>
    <x v="49"/>
  </r>
  <r>
    <x v="49"/>
    <n v="3.3"/>
    <x v="49"/>
  </r>
  <r>
    <x v="50"/>
    <n v="3.4"/>
    <x v="49"/>
  </r>
  <r>
    <x v="51"/>
    <n v="3.6"/>
    <x v="49"/>
  </r>
  <r>
    <x v="52"/>
    <n v="3.7"/>
    <x v="49"/>
  </r>
  <r>
    <x v="53"/>
    <n v="3.9"/>
    <x v="49"/>
  </r>
  <r>
    <x v="54"/>
    <n v="4"/>
    <x v="49"/>
  </r>
  <r>
    <x v="55"/>
    <n v="4.0999999999999996"/>
    <x v="49"/>
  </r>
  <r>
    <x v="56"/>
    <n v="4.2"/>
    <x v="49"/>
  </r>
  <r>
    <x v="57"/>
    <n v="4.3"/>
    <x v="49"/>
  </r>
  <r>
    <x v="58"/>
    <n v="4.4000000000000004"/>
    <x v="49"/>
  </r>
  <r>
    <x v="59"/>
    <n v="4.4000000000000004"/>
    <x v="49"/>
  </r>
  <r>
    <x v="60"/>
    <n v="4.4000000000000004"/>
    <x v="49"/>
  </r>
  <r>
    <x v="61"/>
    <n v="4.4000000000000004"/>
    <x v="49"/>
  </r>
  <r>
    <x v="62"/>
    <n v="4.3"/>
    <x v="49"/>
  </r>
  <r>
    <x v="63"/>
    <n v="4.2"/>
    <x v="49"/>
  </r>
  <r>
    <x v="64"/>
    <n v="4.0999999999999996"/>
    <x v="49"/>
  </r>
  <r>
    <x v="65"/>
    <n v="4.0999999999999996"/>
    <x v="49"/>
  </r>
  <r>
    <x v="66"/>
    <n v="4"/>
    <x v="49"/>
  </r>
  <r>
    <x v="67"/>
    <n v="4"/>
    <x v="49"/>
  </r>
  <r>
    <x v="68"/>
    <n v="4"/>
    <x v="49"/>
  </r>
  <r>
    <x v="69"/>
    <n v="4"/>
    <x v="49"/>
  </r>
  <r>
    <x v="70"/>
    <n v="4.0999999999999996"/>
    <x v="49"/>
  </r>
  <r>
    <x v="71"/>
    <n v="4.0999999999999996"/>
    <x v="49"/>
  </r>
  <r>
    <x v="72"/>
    <n v="4.2"/>
    <x v="49"/>
  </r>
  <r>
    <x v="73"/>
    <n v="4.4000000000000004"/>
    <x v="49"/>
  </r>
  <r>
    <x v="74"/>
    <n v="4.5999999999999996"/>
    <x v="49"/>
  </r>
  <r>
    <x v="75"/>
    <n v="4.9000000000000004"/>
    <x v="49"/>
  </r>
  <r>
    <x v="76"/>
    <n v="5.2"/>
    <x v="49"/>
  </r>
  <r>
    <x v="77"/>
    <n v="5.6"/>
    <x v="49"/>
  </r>
  <r>
    <x v="78"/>
    <n v="6"/>
    <x v="49"/>
  </r>
  <r>
    <x v="79"/>
    <n v="6.4"/>
    <x v="49"/>
  </r>
  <r>
    <x v="80"/>
    <n v="6.8"/>
    <x v="49"/>
  </r>
  <r>
    <x v="81"/>
    <n v="7.3"/>
    <x v="49"/>
  </r>
  <r>
    <x v="82"/>
    <n v="7.7"/>
    <x v="49"/>
  </r>
  <r>
    <x v="83"/>
    <n v="8.1"/>
    <x v="49"/>
  </r>
  <r>
    <x v="84"/>
    <n v="8.4"/>
    <x v="49"/>
  </r>
  <r>
    <x v="85"/>
    <n v="8.6"/>
    <x v="49"/>
  </r>
  <r>
    <x v="86"/>
    <n v="8.6999999999999993"/>
    <x v="49"/>
  </r>
  <r>
    <x v="87"/>
    <n v="8.6999999999999993"/>
    <x v="49"/>
  </r>
  <r>
    <x v="88"/>
    <n v="8.5"/>
    <x v="49"/>
  </r>
  <r>
    <x v="89"/>
    <n v="8.3000000000000007"/>
    <x v="49"/>
  </r>
  <r>
    <x v="90"/>
    <n v="8"/>
    <x v="49"/>
  </r>
  <r>
    <x v="91"/>
    <n v="7.6"/>
    <x v="49"/>
  </r>
  <r>
    <x v="92"/>
    <n v="7.2"/>
    <x v="49"/>
  </r>
  <r>
    <x v="93"/>
    <n v="6.9"/>
    <x v="49"/>
  </r>
  <r>
    <x v="94"/>
    <n v="6.6"/>
    <x v="49"/>
  </r>
  <r>
    <x v="95"/>
    <n v="6.4"/>
    <x v="49"/>
  </r>
  <r>
    <x v="96"/>
    <n v="6.3"/>
    <x v="49"/>
  </r>
  <r>
    <x v="97"/>
    <n v="6.2"/>
    <x v="49"/>
  </r>
  <r>
    <x v="98"/>
    <n v="6.1"/>
    <x v="49"/>
  </r>
  <r>
    <x v="99"/>
    <n v="6"/>
    <x v="49"/>
  </r>
  <r>
    <x v="100"/>
    <n v="6"/>
    <x v="49"/>
  </r>
  <r>
    <x v="101"/>
    <n v="6.1"/>
    <x v="49"/>
  </r>
  <r>
    <x v="102"/>
    <n v="6.2"/>
    <x v="49"/>
  </r>
  <r>
    <x v="103"/>
    <n v="6.3"/>
    <x v="49"/>
  </r>
  <r>
    <x v="104"/>
    <n v="6.4"/>
    <x v="49"/>
  </r>
  <r>
    <x v="105"/>
    <n v="6.5"/>
    <x v="49"/>
  </r>
  <r>
    <x v="106"/>
    <n v="6.5"/>
    <x v="49"/>
  </r>
  <r>
    <x v="107"/>
    <n v="6.5"/>
    <x v="49"/>
  </r>
  <r>
    <x v="108"/>
    <n v="6.5"/>
    <x v="49"/>
  </r>
  <r>
    <x v="109"/>
    <n v="6.5"/>
    <x v="49"/>
  </r>
  <r>
    <x v="110"/>
    <n v="6.6"/>
    <x v="49"/>
  </r>
  <r>
    <x v="111"/>
    <n v="6.6"/>
    <x v="49"/>
  </r>
  <r>
    <x v="112"/>
    <n v="6.8"/>
    <x v="49"/>
  </r>
  <r>
    <x v="113"/>
    <n v="6.9"/>
    <x v="49"/>
  </r>
  <r>
    <x v="114"/>
    <n v="7.1"/>
    <x v="49"/>
  </r>
  <r>
    <x v="115"/>
    <n v="7.2"/>
    <x v="49"/>
  </r>
  <r>
    <x v="116"/>
    <n v="7.3"/>
    <x v="49"/>
  </r>
  <r>
    <x v="117"/>
    <n v="7.3"/>
    <x v="49"/>
  </r>
  <r>
    <x v="118"/>
    <n v="7.4"/>
    <x v="49"/>
  </r>
  <r>
    <x v="119"/>
    <n v="7.6"/>
    <x v="49"/>
  </r>
  <r>
    <x v="120"/>
    <n v="7.7"/>
    <x v="49"/>
  </r>
  <r>
    <x v="121"/>
    <n v="7.9"/>
    <x v="49"/>
  </r>
  <r>
    <x v="122"/>
    <n v="8.1999999999999993"/>
    <x v="49"/>
  </r>
  <r>
    <x v="123"/>
    <n v="8.3000000000000007"/>
    <x v="49"/>
  </r>
  <r>
    <x v="124"/>
    <n v="8.5"/>
    <x v="49"/>
  </r>
  <r>
    <x v="125"/>
    <n v="8.6"/>
    <x v="49"/>
  </r>
  <r>
    <x v="126"/>
    <n v="8.6"/>
    <x v="49"/>
  </r>
  <r>
    <x v="127"/>
    <n v="8.6"/>
    <x v="49"/>
  </r>
  <r>
    <x v="128"/>
    <n v="8.6999999999999993"/>
    <x v="49"/>
  </r>
  <r>
    <x v="129"/>
    <n v="8.8000000000000007"/>
    <x v="49"/>
  </r>
  <r>
    <x v="130"/>
    <n v="8.8000000000000007"/>
    <x v="49"/>
  </r>
  <r>
    <x v="131"/>
    <n v="8.9"/>
    <x v="49"/>
  </r>
  <r>
    <x v="132"/>
    <n v="8.9"/>
    <x v="49"/>
  </r>
  <r>
    <x v="133"/>
    <n v="8.8000000000000007"/>
    <x v="49"/>
  </r>
  <r>
    <x v="134"/>
    <n v="8.6"/>
    <x v="49"/>
  </r>
  <r>
    <x v="135"/>
    <n v="8.5"/>
    <x v="49"/>
  </r>
  <r>
    <x v="136"/>
    <n v="8.1999999999999993"/>
    <x v="49"/>
  </r>
  <r>
    <x v="137"/>
    <n v="8"/>
    <x v="49"/>
  </r>
  <r>
    <x v="138"/>
    <n v="7.8"/>
    <x v="49"/>
  </r>
  <r>
    <x v="139"/>
    <n v="7.6"/>
    <x v="49"/>
  </r>
  <r>
    <x v="140"/>
    <n v="7.4"/>
    <x v="49"/>
  </r>
  <r>
    <x v="141"/>
    <n v="7.3"/>
    <x v="49"/>
  </r>
  <r>
    <x v="142"/>
    <n v="7.1"/>
    <x v="49"/>
  </r>
  <r>
    <x v="143"/>
    <n v="6.9"/>
    <x v="49"/>
  </r>
  <r>
    <x v="144"/>
    <n v="6.7"/>
    <x v="49"/>
  </r>
  <r>
    <x v="145"/>
    <n v="6.5"/>
    <x v="49"/>
  </r>
  <r>
    <x v="146"/>
    <n v="6.4"/>
    <x v="49"/>
  </r>
  <r>
    <x v="147"/>
    <n v="6.3"/>
    <x v="49"/>
  </r>
  <r>
    <x v="148"/>
    <n v="6.3"/>
    <x v="49"/>
  </r>
  <r>
    <x v="149"/>
    <n v="6.3"/>
    <x v="49"/>
  </r>
  <r>
    <x v="150"/>
    <n v="6.3"/>
    <x v="49"/>
  </r>
  <r>
    <x v="151"/>
    <n v="6.4"/>
    <x v="49"/>
  </r>
  <r>
    <x v="152"/>
    <n v="6.4"/>
    <x v="49"/>
  </r>
  <r>
    <x v="153"/>
    <n v="6.3"/>
    <x v="49"/>
  </r>
  <r>
    <x v="154"/>
    <n v="6.3"/>
    <x v="49"/>
  </r>
  <r>
    <x v="155"/>
    <n v="6.2"/>
    <x v="49"/>
  </r>
  <r>
    <x v="156"/>
    <n v="6.1"/>
    <x v="49"/>
  </r>
  <r>
    <x v="157"/>
    <n v="6.1"/>
    <x v="49"/>
  </r>
  <r>
    <x v="158"/>
    <n v="6.1"/>
    <x v="49"/>
  </r>
  <r>
    <x v="159"/>
    <n v="6.1"/>
    <x v="49"/>
  </r>
  <r>
    <x v="160"/>
    <n v="6.1"/>
    <x v="49"/>
  </r>
  <r>
    <x v="161"/>
    <n v="6.1"/>
    <x v="49"/>
  </r>
  <r>
    <x v="162"/>
    <n v="6.1"/>
    <x v="49"/>
  </r>
  <r>
    <x v="163"/>
    <n v="6.1"/>
    <x v="49"/>
  </r>
  <r>
    <x v="164"/>
    <n v="6"/>
    <x v="49"/>
  </r>
  <r>
    <x v="165"/>
    <n v="5.9"/>
    <x v="49"/>
  </r>
  <r>
    <x v="166"/>
    <n v="5.8"/>
    <x v="49"/>
  </r>
  <r>
    <x v="167"/>
    <n v="5.6"/>
    <x v="49"/>
  </r>
  <r>
    <x v="168"/>
    <n v="5.5"/>
    <x v="49"/>
  </r>
  <r>
    <x v="169"/>
    <n v="5.4"/>
    <x v="49"/>
  </r>
  <r>
    <x v="170"/>
    <n v="5.2"/>
    <x v="49"/>
  </r>
  <r>
    <x v="171"/>
    <n v="5.0999999999999996"/>
    <x v="49"/>
  </r>
  <r>
    <x v="172"/>
    <n v="5"/>
    <x v="49"/>
  </r>
  <r>
    <x v="173"/>
    <n v="5"/>
    <x v="49"/>
  </r>
  <r>
    <x v="174"/>
    <n v="5"/>
    <x v="49"/>
  </r>
  <r>
    <x v="175"/>
    <n v="5"/>
    <x v="49"/>
  </r>
  <r>
    <x v="176"/>
    <n v="5.0999999999999996"/>
    <x v="49"/>
  </r>
  <r>
    <x v="177"/>
    <n v="5.0999999999999996"/>
    <x v="49"/>
  </r>
  <r>
    <x v="178"/>
    <n v="5.2"/>
    <x v="49"/>
  </r>
  <r>
    <x v="179"/>
    <n v="5.2"/>
    <x v="49"/>
  </r>
  <r>
    <x v="180"/>
    <n v="5.2"/>
    <x v="49"/>
  </r>
  <r>
    <x v="181"/>
    <n v="5.2"/>
    <x v="49"/>
  </r>
  <r>
    <x v="182"/>
    <n v="5.0999999999999996"/>
    <x v="49"/>
  </r>
  <r>
    <x v="183"/>
    <n v="5"/>
    <x v="49"/>
  </r>
  <r>
    <x v="184"/>
    <n v="4.9000000000000004"/>
    <x v="49"/>
  </r>
  <r>
    <x v="185"/>
    <n v="4.9000000000000004"/>
    <x v="49"/>
  </r>
  <r>
    <x v="186"/>
    <n v="4.8"/>
    <x v="49"/>
  </r>
  <r>
    <x v="187"/>
    <n v="4.9000000000000004"/>
    <x v="49"/>
  </r>
  <r>
    <x v="188"/>
    <n v="5"/>
    <x v="49"/>
  </r>
  <r>
    <x v="189"/>
    <n v="5.0999999999999996"/>
    <x v="49"/>
  </r>
  <r>
    <x v="190"/>
    <n v="5.2"/>
    <x v="49"/>
  </r>
  <r>
    <x v="191"/>
    <n v="5.4"/>
    <x v="49"/>
  </r>
  <r>
    <x v="192"/>
    <n v="5.5"/>
    <x v="49"/>
  </r>
  <r>
    <x v="193"/>
    <n v="5.5"/>
    <x v="49"/>
  </r>
  <r>
    <x v="194"/>
    <n v="5.6"/>
    <x v="49"/>
  </r>
  <r>
    <x v="195"/>
    <n v="5.6"/>
    <x v="49"/>
  </r>
  <r>
    <x v="196"/>
    <n v="5.6"/>
    <x v="49"/>
  </r>
  <r>
    <x v="197"/>
    <n v="5.6"/>
    <x v="49"/>
  </r>
  <r>
    <x v="198"/>
    <n v="5.5"/>
    <x v="49"/>
  </r>
  <r>
    <x v="199"/>
    <n v="5.5"/>
    <x v="49"/>
  </r>
  <r>
    <x v="200"/>
    <n v="5.4"/>
    <x v="49"/>
  </r>
  <r>
    <x v="201"/>
    <n v="5.3"/>
    <x v="49"/>
  </r>
  <r>
    <x v="202"/>
    <n v="5.3"/>
    <x v="49"/>
  </r>
  <r>
    <x v="203"/>
    <n v="5.2"/>
    <x v="49"/>
  </r>
  <r>
    <x v="204"/>
    <n v="5.2"/>
    <x v="49"/>
  </r>
  <r>
    <x v="205"/>
    <n v="5.3"/>
    <x v="49"/>
  </r>
  <r>
    <x v="206"/>
    <n v="5.3"/>
    <x v="49"/>
  </r>
  <r>
    <x v="207"/>
    <n v="5.4"/>
    <x v="49"/>
  </r>
  <r>
    <x v="208"/>
    <n v="5.4"/>
    <x v="49"/>
  </r>
  <r>
    <x v="209"/>
    <n v="5.4"/>
    <x v="49"/>
  </r>
  <r>
    <x v="210"/>
    <n v="5.4"/>
    <x v="49"/>
  </r>
  <r>
    <x v="211"/>
    <n v="5.4"/>
    <x v="49"/>
  </r>
  <r>
    <x v="212"/>
    <n v="5.4"/>
    <x v="49"/>
  </r>
  <r>
    <x v="213"/>
    <n v="5.3"/>
    <x v="49"/>
  </r>
  <r>
    <x v="214"/>
    <n v="5.3"/>
    <x v="49"/>
  </r>
  <r>
    <x v="215"/>
    <n v="5.3"/>
    <x v="49"/>
  </r>
  <r>
    <x v="216"/>
    <n v="5.3"/>
    <x v="49"/>
  </r>
  <r>
    <x v="217"/>
    <n v="5.3"/>
    <x v="49"/>
  </r>
  <r>
    <x v="218"/>
    <n v="5.2"/>
    <x v="49"/>
  </r>
  <r>
    <x v="219"/>
    <n v="5.0999999999999996"/>
    <x v="49"/>
  </r>
  <r>
    <x v="220"/>
    <n v="5"/>
    <x v="49"/>
  </r>
  <r>
    <x v="221"/>
    <n v="4.9000000000000004"/>
    <x v="49"/>
  </r>
  <r>
    <x v="222"/>
    <n v="4.8"/>
    <x v="49"/>
  </r>
  <r>
    <x v="223"/>
    <n v="4.8"/>
    <x v="49"/>
  </r>
  <r>
    <x v="224"/>
    <n v="4.7"/>
    <x v="49"/>
  </r>
  <r>
    <x v="225"/>
    <n v="4.5999999999999996"/>
    <x v="49"/>
  </r>
  <r>
    <x v="226"/>
    <n v="4.5999999999999996"/>
    <x v="49"/>
  </r>
  <r>
    <x v="227"/>
    <n v="4.5"/>
    <x v="49"/>
  </r>
  <r>
    <x v="228"/>
    <n v="4.5"/>
    <x v="49"/>
  </r>
  <r>
    <x v="229"/>
    <n v="4.5"/>
    <x v="49"/>
  </r>
  <r>
    <x v="230"/>
    <n v="4.5999999999999996"/>
    <x v="49"/>
  </r>
  <r>
    <x v="231"/>
    <n v="4.7"/>
    <x v="49"/>
  </r>
  <r>
    <x v="232"/>
    <n v="4.7"/>
    <x v="49"/>
  </r>
  <r>
    <x v="233"/>
    <n v="4.8"/>
    <x v="49"/>
  </r>
  <r>
    <x v="234"/>
    <n v="4.9000000000000004"/>
    <x v="49"/>
  </r>
  <r>
    <x v="235"/>
    <n v="4.9000000000000004"/>
    <x v="49"/>
  </r>
  <r>
    <x v="236"/>
    <n v="4.9000000000000004"/>
    <x v="49"/>
  </r>
  <r>
    <x v="237"/>
    <n v="4.9000000000000004"/>
    <x v="49"/>
  </r>
  <r>
    <x v="238"/>
    <n v="4.9000000000000004"/>
    <x v="49"/>
  </r>
  <r>
    <x v="239"/>
    <n v="4.9000000000000004"/>
    <x v="49"/>
  </r>
  <r>
    <x v="240"/>
    <n v="4.9000000000000004"/>
    <x v="49"/>
  </r>
  <r>
    <x v="241"/>
    <n v="4.9000000000000004"/>
    <x v="49"/>
  </r>
  <r>
    <x v="242"/>
    <n v="4.9000000000000004"/>
    <x v="49"/>
  </r>
  <r>
    <x v="243"/>
    <n v="4.9000000000000004"/>
    <x v="49"/>
  </r>
  <r>
    <x v="244"/>
    <n v="4.9000000000000004"/>
    <x v="49"/>
  </r>
  <r>
    <x v="245"/>
    <n v="4.9000000000000004"/>
    <x v="49"/>
  </r>
  <r>
    <x v="246"/>
    <n v="4.9000000000000004"/>
    <x v="49"/>
  </r>
  <r>
    <x v="247"/>
    <n v="5"/>
    <x v="49"/>
  </r>
  <r>
    <x v="248"/>
    <n v="5.0999999999999996"/>
    <x v="49"/>
  </r>
  <r>
    <x v="249"/>
    <n v="5.0999999999999996"/>
    <x v="49"/>
  </r>
  <r>
    <x v="250"/>
    <n v="5.2"/>
    <x v="49"/>
  </r>
  <r>
    <x v="251"/>
    <n v="5.2"/>
    <x v="49"/>
  </r>
  <r>
    <x v="252"/>
    <n v="5.2"/>
    <x v="49"/>
  </r>
  <r>
    <x v="253"/>
    <n v="5.0999999999999996"/>
    <x v="49"/>
  </r>
  <r>
    <x v="254"/>
    <n v="5.0999999999999996"/>
    <x v="49"/>
  </r>
  <r>
    <x v="255"/>
    <n v="5"/>
    <x v="49"/>
  </r>
  <r>
    <x v="256"/>
    <n v="4.9000000000000004"/>
    <x v="49"/>
  </r>
  <r>
    <x v="257"/>
    <n v="4.8"/>
    <x v="49"/>
  </r>
  <r>
    <x v="258"/>
    <n v="4.7"/>
    <x v="49"/>
  </r>
  <r>
    <x v="259"/>
    <n v="4.5"/>
    <x v="49"/>
  </r>
  <r>
    <x v="260"/>
    <n v="4.5"/>
    <x v="49"/>
  </r>
  <r>
    <x v="261"/>
    <n v="4.5"/>
    <x v="49"/>
  </r>
  <r>
    <x v="262"/>
    <n v="4.5"/>
    <x v="49"/>
  </r>
  <r>
    <x v="263"/>
    <n v="4.5999999999999996"/>
    <x v="49"/>
  </r>
  <r>
    <x v="264"/>
    <n v="4.5999999999999996"/>
    <x v="49"/>
  </r>
  <r>
    <x v="265"/>
    <n v="4.7"/>
    <x v="49"/>
  </r>
  <r>
    <x v="266"/>
    <n v="4.7"/>
    <x v="49"/>
  </r>
  <r>
    <x v="267"/>
    <n v="4.8"/>
    <x v="49"/>
  </r>
  <r>
    <x v="268"/>
    <n v="4.8"/>
    <x v="49"/>
  </r>
  <r>
    <x v="269"/>
    <n v="4.8"/>
    <x v="49"/>
  </r>
  <r>
    <x v="270"/>
    <n v="4.9000000000000004"/>
    <x v="49"/>
  </r>
  <r>
    <x v="271"/>
    <n v="4.9000000000000004"/>
    <x v="49"/>
  </r>
  <r>
    <x v="272"/>
    <n v="4.9000000000000004"/>
    <x v="49"/>
  </r>
  <r>
    <x v="273"/>
    <n v="4.9000000000000004"/>
    <x v="49"/>
  </r>
  <r>
    <x v="274"/>
    <n v="4.8"/>
    <x v="49"/>
  </r>
  <r>
    <x v="275"/>
    <n v="4.8"/>
    <x v="49"/>
  </r>
  <r>
    <x v="276"/>
    <n v="4.8"/>
    <x v="49"/>
  </r>
  <r>
    <x v="277"/>
    <n v="4.9000000000000004"/>
    <x v="49"/>
  </r>
  <r>
    <x v="278"/>
    <n v="4.9000000000000004"/>
    <x v="49"/>
  </r>
  <r>
    <x v="279"/>
    <n v="4.9000000000000004"/>
    <x v="49"/>
  </r>
  <r>
    <x v="280"/>
    <n v="4.9000000000000004"/>
    <x v="49"/>
  </r>
  <r>
    <x v="281"/>
    <n v="4.9000000000000004"/>
    <x v="49"/>
  </r>
  <r>
    <x v="282"/>
    <n v="4.8"/>
    <x v="49"/>
  </r>
  <r>
    <x v="283"/>
    <n v="4.7"/>
    <x v="49"/>
  </r>
  <r>
    <x v="284"/>
    <n v="4.5999999999999996"/>
    <x v="49"/>
  </r>
  <r>
    <x v="285"/>
    <n v="4.5"/>
    <x v="49"/>
  </r>
  <r>
    <x v="286"/>
    <n v="4.4000000000000004"/>
    <x v="49"/>
  </r>
  <r>
    <x v="287"/>
    <n v="4.3"/>
    <x v="49"/>
  </r>
  <r>
    <x v="288"/>
    <n v="4.0999999999999996"/>
    <x v="49"/>
  </r>
  <r>
    <x v="289"/>
    <n v="4"/>
    <x v="49"/>
  </r>
  <r>
    <x v="290"/>
    <n v="3.8"/>
    <x v="49"/>
  </r>
  <r>
    <x v="291"/>
    <n v="3.8"/>
    <x v="49"/>
  </r>
  <r>
    <x v="292"/>
    <n v="3.7"/>
    <x v="49"/>
  </r>
  <r>
    <x v="293"/>
    <n v="3.7"/>
    <x v="49"/>
  </r>
  <r>
    <x v="294"/>
    <n v="3.7"/>
    <x v="49"/>
  </r>
  <r>
    <x v="295"/>
    <n v="3.8"/>
    <x v="49"/>
  </r>
  <r>
    <x v="296"/>
    <n v="3.8"/>
    <x v="49"/>
  </r>
  <r>
    <x v="297"/>
    <n v="3.7"/>
    <x v="49"/>
  </r>
  <r>
    <x v="298"/>
    <n v="3.7"/>
    <x v="49"/>
  </r>
  <r>
    <x v="299"/>
    <n v="3.7"/>
    <x v="49"/>
  </r>
  <r>
    <x v="300"/>
    <n v="3.7"/>
    <x v="49"/>
  </r>
  <r>
    <x v="301"/>
    <n v="3.8"/>
    <x v="49"/>
  </r>
  <r>
    <x v="302"/>
    <n v="3.8"/>
    <x v="49"/>
  </r>
  <r>
    <x v="303"/>
    <n v="3.8"/>
    <x v="49"/>
  </r>
  <r>
    <x v="304"/>
    <n v="3.8"/>
    <x v="49"/>
  </r>
  <r>
    <x v="305"/>
    <n v="3.8"/>
    <x v="49"/>
  </r>
  <r>
    <x v="306"/>
    <n v="3.9"/>
    <x v="49"/>
  </r>
  <r>
    <x v="307"/>
    <n v="3.9"/>
    <x v="49"/>
  </r>
  <r>
    <x v="308"/>
    <n v="4"/>
    <x v="49"/>
  </r>
  <r>
    <x v="309"/>
    <n v="4"/>
    <x v="49"/>
  </r>
  <r>
    <x v="310"/>
    <n v="4"/>
    <x v="49"/>
  </r>
  <r>
    <x v="311"/>
    <n v="4"/>
    <x v="49"/>
  </r>
  <r>
    <x v="312"/>
    <n v="4"/>
    <x v="49"/>
  </r>
  <r>
    <x v="313"/>
    <n v="4"/>
    <x v="49"/>
  </r>
  <r>
    <x v="314"/>
    <n v="4.0999999999999996"/>
    <x v="49"/>
  </r>
  <r>
    <x v="315"/>
    <n v="4.0999999999999996"/>
    <x v="49"/>
  </r>
  <r>
    <x v="316"/>
    <n v="4.0999999999999996"/>
    <x v="49"/>
  </r>
  <r>
    <x v="317"/>
    <n v="4"/>
    <x v="49"/>
  </r>
  <r>
    <x v="318"/>
    <n v="3.9"/>
    <x v="49"/>
  </r>
  <r>
    <x v="319"/>
    <n v="3.9"/>
    <x v="49"/>
  </r>
  <r>
    <x v="320"/>
    <n v="4"/>
    <x v="49"/>
  </r>
  <r>
    <x v="321"/>
    <n v="4.0999999999999996"/>
    <x v="49"/>
  </r>
  <r>
    <x v="322"/>
    <n v="4.2"/>
    <x v="49"/>
  </r>
  <r>
    <x v="323"/>
    <n v="4.3"/>
    <x v="49"/>
  </r>
  <r>
    <x v="324"/>
    <n v="4.4000000000000004"/>
    <x v="49"/>
  </r>
  <r>
    <x v="325"/>
    <n v="4.4000000000000004"/>
    <x v="49"/>
  </r>
  <r>
    <x v="326"/>
    <n v="4.5"/>
    <x v="49"/>
  </r>
  <r>
    <x v="327"/>
    <n v="4.5"/>
    <x v="49"/>
  </r>
  <r>
    <x v="328"/>
    <n v="4.5"/>
    <x v="49"/>
  </r>
  <r>
    <x v="329"/>
    <n v="4.5"/>
    <x v="49"/>
  </r>
  <r>
    <x v="330"/>
    <n v="4.4000000000000004"/>
    <x v="49"/>
  </r>
  <r>
    <x v="331"/>
    <n v="4.4000000000000004"/>
    <x v="49"/>
  </r>
  <r>
    <x v="332"/>
    <n v="4.3"/>
    <x v="49"/>
  </r>
  <r>
    <x v="333"/>
    <n v="4.2"/>
    <x v="49"/>
  </r>
  <r>
    <x v="334"/>
    <n v="4.0999999999999996"/>
    <x v="49"/>
  </r>
  <r>
    <x v="335"/>
    <n v="4.0999999999999996"/>
    <x v="49"/>
  </r>
  <r>
    <x v="336"/>
    <n v="4"/>
    <x v="49"/>
  </r>
  <r>
    <x v="337"/>
    <n v="4"/>
    <x v="49"/>
  </r>
  <r>
    <x v="338"/>
    <n v="3.9"/>
    <x v="49"/>
  </r>
  <r>
    <x v="339"/>
    <n v="3.9"/>
    <x v="49"/>
  </r>
  <r>
    <x v="340"/>
    <n v="3.8"/>
    <x v="49"/>
  </r>
  <r>
    <x v="341"/>
    <n v="3.8"/>
    <x v="49"/>
  </r>
  <r>
    <x v="342"/>
    <n v="3.8"/>
    <x v="49"/>
  </r>
  <r>
    <x v="343"/>
    <n v="3.8"/>
    <x v="49"/>
  </r>
  <r>
    <x v="344"/>
    <n v="3.8"/>
    <x v="49"/>
  </r>
  <r>
    <x v="345"/>
    <n v="3.8"/>
    <x v="49"/>
  </r>
  <r>
    <x v="346"/>
    <n v="3.7"/>
    <x v="49"/>
  </r>
  <r>
    <x v="347"/>
    <n v="3.7"/>
    <x v="49"/>
  </r>
  <r>
    <x v="348"/>
    <n v="3.6"/>
    <x v="49"/>
  </r>
  <r>
    <x v="349"/>
    <n v="3.6"/>
    <x v="49"/>
  </r>
  <r>
    <x v="350"/>
    <n v="3.6"/>
    <x v="49"/>
  </r>
  <r>
    <x v="351"/>
    <n v="3.6"/>
    <x v="49"/>
  </r>
  <r>
    <x v="352"/>
    <n v="3.6"/>
    <x v="49"/>
  </r>
  <r>
    <x v="353"/>
    <n v="3.6"/>
    <x v="49"/>
  </r>
  <r>
    <x v="354"/>
    <n v="3.6"/>
    <x v="49"/>
  </r>
  <r>
    <x v="355"/>
    <n v="3.6"/>
    <x v="49"/>
  </r>
  <r>
    <x v="356"/>
    <n v="3.6"/>
    <x v="49"/>
  </r>
  <r>
    <x v="357"/>
    <n v="3.5"/>
    <x v="49"/>
  </r>
  <r>
    <x v="358"/>
    <n v="3.5"/>
    <x v="49"/>
  </r>
  <r>
    <x v="359"/>
    <n v="3.4"/>
    <x v="49"/>
  </r>
  <r>
    <x v="360"/>
    <n v="3.3"/>
    <x v="49"/>
  </r>
  <r>
    <x v="361"/>
    <n v="3.3"/>
    <x v="49"/>
  </r>
  <r>
    <x v="362"/>
    <n v="3.2"/>
    <x v="49"/>
  </r>
  <r>
    <x v="363"/>
    <n v="3.2"/>
    <x v="49"/>
  </r>
  <r>
    <x v="364"/>
    <n v="3.1"/>
    <x v="49"/>
  </r>
  <r>
    <x v="365"/>
    <n v="3.1"/>
    <x v="49"/>
  </r>
  <r>
    <x v="366"/>
    <n v="3"/>
    <x v="49"/>
  </r>
  <r>
    <x v="367"/>
    <n v="3"/>
    <x v="49"/>
  </r>
  <r>
    <x v="368"/>
    <n v="3"/>
    <x v="49"/>
  </r>
  <r>
    <x v="369"/>
    <n v="3"/>
    <x v="49"/>
  </r>
  <r>
    <x v="370"/>
    <n v="2.9"/>
    <x v="49"/>
  </r>
  <r>
    <x v="371"/>
    <n v="2.8"/>
    <x v="49"/>
  </r>
  <r>
    <x v="372"/>
    <n v="2.8"/>
    <x v="49"/>
  </r>
  <r>
    <x v="373"/>
    <n v="2.7"/>
    <x v="49"/>
  </r>
  <r>
    <x v="374"/>
    <n v="2.7"/>
    <x v="49"/>
  </r>
  <r>
    <x v="375"/>
    <n v="2.7"/>
    <x v="49"/>
  </r>
  <r>
    <x v="376"/>
    <n v="2.8"/>
    <x v="49"/>
  </r>
  <r>
    <x v="377"/>
    <n v="2.8"/>
    <x v="49"/>
  </r>
  <r>
    <x v="378"/>
    <n v="2.8"/>
    <x v="49"/>
  </r>
  <r>
    <x v="379"/>
    <n v="2.7"/>
    <x v="49"/>
  </r>
  <r>
    <x v="380"/>
    <n v="2.7"/>
    <x v="49"/>
  </r>
  <r>
    <x v="381"/>
    <n v="2.7"/>
    <x v="49"/>
  </r>
  <r>
    <x v="382"/>
    <n v="2.7"/>
    <x v="49"/>
  </r>
  <r>
    <x v="383"/>
    <n v="2.7"/>
    <x v="49"/>
  </r>
  <r>
    <x v="384"/>
    <n v="2.7"/>
    <x v="49"/>
  </r>
  <r>
    <x v="385"/>
    <n v="2.7"/>
    <x v="49"/>
  </r>
  <r>
    <x v="386"/>
    <n v="2.6"/>
    <x v="49"/>
  </r>
  <r>
    <x v="387"/>
    <n v="2.7"/>
    <x v="49"/>
  </r>
  <r>
    <x v="388"/>
    <n v="2.7"/>
    <x v="49"/>
  </r>
  <r>
    <x v="389"/>
    <n v="2.8"/>
    <x v="49"/>
  </r>
  <r>
    <x v="390"/>
    <n v="2.9"/>
    <x v="49"/>
  </r>
  <r>
    <x v="391"/>
    <n v="3"/>
    <x v="49"/>
  </r>
  <r>
    <x v="392"/>
    <n v="3.1"/>
    <x v="49"/>
  </r>
  <r>
    <x v="393"/>
    <n v="3.3"/>
    <x v="49"/>
  </r>
  <r>
    <x v="394"/>
    <n v="3.6"/>
    <x v="49"/>
  </r>
  <r>
    <x v="395"/>
    <n v="3.9"/>
    <x v="49"/>
  </r>
  <r>
    <x v="396"/>
    <n v="4.3"/>
    <x v="49"/>
  </r>
  <r>
    <x v="397"/>
    <n v="4.8"/>
    <x v="49"/>
  </r>
  <r>
    <x v="398"/>
    <n v="5.3"/>
    <x v="49"/>
  </r>
  <r>
    <x v="399"/>
    <n v="5.7"/>
    <x v="49"/>
  </r>
  <r>
    <x v="400"/>
    <n v="6.1"/>
    <x v="49"/>
  </r>
  <r>
    <x v="401"/>
    <n v="6.4"/>
    <x v="49"/>
  </r>
  <r>
    <x v="402"/>
    <n v="6.7"/>
    <x v="49"/>
  </r>
  <r>
    <x v="403"/>
    <n v="6.9"/>
    <x v="49"/>
  </r>
  <r>
    <x v="404"/>
    <n v="7.1"/>
    <x v="49"/>
  </r>
  <r>
    <x v="405"/>
    <n v="7.2"/>
    <x v="49"/>
  </r>
  <r>
    <x v="406"/>
    <n v="7.4"/>
    <x v="49"/>
  </r>
  <r>
    <x v="407"/>
    <n v="7.5"/>
    <x v="49"/>
  </r>
  <r>
    <x v="408"/>
    <n v="7.5"/>
    <x v="49"/>
  </r>
  <r>
    <x v="409"/>
    <n v="7.4"/>
    <x v="49"/>
  </r>
  <r>
    <x v="410"/>
    <n v="7.3"/>
    <x v="49"/>
  </r>
  <r>
    <x v="411"/>
    <n v="7.1"/>
    <x v="49"/>
  </r>
  <r>
    <x v="412"/>
    <n v="6.9"/>
    <x v="49"/>
  </r>
  <r>
    <x v="413"/>
    <n v="6.8"/>
    <x v="49"/>
  </r>
  <r>
    <x v="414"/>
    <n v="6.7"/>
    <x v="49"/>
  </r>
  <r>
    <x v="415"/>
    <n v="6.6"/>
    <x v="49"/>
  </r>
  <r>
    <x v="416"/>
    <n v="6.6"/>
    <x v="49"/>
  </r>
  <r>
    <x v="417"/>
    <n v="6.6"/>
    <x v="49"/>
  </r>
  <r>
    <x v="418"/>
    <n v="6.5"/>
    <x v="49"/>
  </r>
  <r>
    <x v="419"/>
    <n v="6.5"/>
    <x v="49"/>
  </r>
  <r>
    <x v="420"/>
    <n v="6.4"/>
    <x v="49"/>
  </r>
  <r>
    <x v="421"/>
    <n v="6.3"/>
    <x v="49"/>
  </r>
  <r>
    <x v="422"/>
    <n v="6.2"/>
    <x v="49"/>
  </r>
  <r>
    <x v="423"/>
    <n v="6.1"/>
    <x v="49"/>
  </r>
  <r>
    <x v="424"/>
    <n v="6.1"/>
    <x v="49"/>
  </r>
  <r>
    <x v="425"/>
    <n v="6"/>
    <x v="49"/>
  </r>
  <r>
    <x v="426"/>
    <n v="6"/>
    <x v="49"/>
  </r>
  <r>
    <x v="427"/>
    <n v="6"/>
    <x v="49"/>
  </r>
  <r>
    <x v="428"/>
    <n v="6"/>
    <x v="49"/>
  </r>
  <r>
    <x v="429"/>
    <n v="6"/>
    <x v="49"/>
  </r>
  <r>
    <x v="430"/>
    <n v="5.9"/>
    <x v="49"/>
  </r>
  <r>
    <x v="431"/>
    <n v="5.8"/>
    <x v="49"/>
  </r>
  <r>
    <x v="432"/>
    <n v="5.7"/>
    <x v="49"/>
  </r>
  <r>
    <x v="433"/>
    <n v="5.6"/>
    <x v="49"/>
  </r>
  <r>
    <x v="434"/>
    <n v="5.6"/>
    <x v="49"/>
  </r>
  <r>
    <x v="435"/>
    <n v="5.6"/>
    <x v="49"/>
  </r>
  <r>
    <x v="436"/>
    <n v="5.6"/>
    <x v="49"/>
  </r>
  <r>
    <x v="437"/>
    <n v="5.6"/>
    <x v="49"/>
  </r>
  <r>
    <x v="438"/>
    <n v="5.5"/>
    <x v="49"/>
  </r>
  <r>
    <x v="439"/>
    <n v="5.4"/>
    <x v="49"/>
  </r>
  <r>
    <x v="440"/>
    <n v="5.3"/>
    <x v="49"/>
  </r>
  <r>
    <x v="441"/>
    <n v="5.2"/>
    <x v="49"/>
  </r>
  <r>
    <x v="442"/>
    <n v="5.0999999999999996"/>
    <x v="49"/>
  </r>
  <r>
    <x v="443"/>
    <n v="5.0999999999999996"/>
    <x v="49"/>
  </r>
  <r>
    <x v="444"/>
    <n v="5"/>
    <x v="49"/>
  </r>
  <r>
    <x v="445"/>
    <n v="5"/>
    <x v="49"/>
  </r>
  <r>
    <x v="446"/>
    <n v="4.9000000000000004"/>
    <x v="49"/>
  </r>
  <r>
    <x v="447"/>
    <n v="4.8"/>
    <x v="49"/>
  </r>
  <r>
    <x v="448"/>
    <n v="4.7"/>
    <x v="49"/>
  </r>
  <r>
    <x v="449"/>
    <n v="4.7"/>
    <x v="49"/>
  </r>
  <r>
    <x v="450"/>
    <n v="4.5999999999999996"/>
    <x v="49"/>
  </r>
  <r>
    <x v="451"/>
    <n v="4.5999999999999996"/>
    <x v="49"/>
  </r>
  <r>
    <x v="452"/>
    <n v="4.5999999999999996"/>
    <x v="49"/>
  </r>
  <r>
    <x v="453"/>
    <n v="4.5999999999999996"/>
    <x v="49"/>
  </r>
  <r>
    <x v="454"/>
    <n v="4.5999999999999996"/>
    <x v="49"/>
  </r>
  <r>
    <x v="455"/>
    <n v="4.5"/>
    <x v="49"/>
  </r>
  <r>
    <x v="456"/>
    <n v="4.5"/>
    <x v="49"/>
  </r>
  <r>
    <x v="457"/>
    <n v="4.4000000000000004"/>
    <x v="49"/>
  </r>
  <r>
    <x v="458"/>
    <n v="4.4000000000000004"/>
    <x v="49"/>
  </r>
  <r>
    <x v="459"/>
    <n v="4.4000000000000004"/>
    <x v="49"/>
  </r>
  <r>
    <x v="460"/>
    <n v="4.4000000000000004"/>
    <x v="49"/>
  </r>
  <r>
    <x v="461"/>
    <n v="4.4000000000000004"/>
    <x v="49"/>
  </r>
  <r>
    <x v="462"/>
    <n v="4.4000000000000004"/>
    <x v="49"/>
  </r>
  <r>
    <x v="463"/>
    <n v="4.4000000000000004"/>
    <x v="49"/>
  </r>
  <r>
    <x v="464"/>
    <n v="4.4000000000000004"/>
    <x v="49"/>
  </r>
  <r>
    <x v="465"/>
    <n v="4.3"/>
    <x v="49"/>
  </r>
  <r>
    <x v="466"/>
    <n v="4.2"/>
    <x v="49"/>
  </r>
  <r>
    <x v="467"/>
    <n v="4.0999999999999996"/>
    <x v="49"/>
  </r>
  <r>
    <x v="468"/>
    <n v="4"/>
    <x v="49"/>
  </r>
  <r>
    <x v="469"/>
    <n v="4"/>
    <x v="49"/>
  </r>
  <r>
    <x v="470"/>
    <n v="4"/>
    <x v="49"/>
  </r>
  <r>
    <x v="471"/>
    <n v="4"/>
    <x v="49"/>
  </r>
  <r>
    <x v="472"/>
    <n v="4.0999999999999996"/>
    <x v="49"/>
  </r>
  <r>
    <x v="473"/>
    <n v="4.0999999999999996"/>
    <x v="49"/>
  </r>
  <r>
    <x v="474"/>
    <n v="4.2"/>
    <x v="49"/>
  </r>
  <r>
    <x v="475"/>
    <n v="4.3"/>
    <x v="49"/>
  </r>
  <r>
    <x v="476"/>
    <n v="4.4000000000000004"/>
    <x v="49"/>
  </r>
  <r>
    <x v="477"/>
    <n v="4.5"/>
    <x v="49"/>
  </r>
  <r>
    <x v="478"/>
    <n v="4.5999999999999996"/>
    <x v="49"/>
  </r>
  <r>
    <x v="479"/>
    <n v="4.8"/>
    <x v="49"/>
  </r>
  <r>
    <x v="480"/>
    <n v="5"/>
    <x v="49"/>
  </r>
  <r>
    <x v="481"/>
    <n v="5.2"/>
    <x v="49"/>
  </r>
  <r>
    <x v="482"/>
    <n v="5.4"/>
    <x v="49"/>
  </r>
  <r>
    <x v="483"/>
    <n v="5.5"/>
    <x v="49"/>
  </r>
  <r>
    <x v="484"/>
    <n v="5.5"/>
    <x v="49"/>
  </r>
  <r>
    <x v="485"/>
    <n v="5.5"/>
    <x v="49"/>
  </r>
  <r>
    <x v="486"/>
    <n v="5.4"/>
    <x v="49"/>
  </r>
  <r>
    <x v="487"/>
    <n v="5.3"/>
    <x v="49"/>
  </r>
  <r>
    <x v="488"/>
    <n v="5.2"/>
    <x v="49"/>
  </r>
  <r>
    <x v="489"/>
    <n v="5.2"/>
    <x v="49"/>
  </r>
  <r>
    <x v="490"/>
    <n v="5.0999999999999996"/>
    <x v="49"/>
  </r>
  <r>
    <x v="491"/>
    <n v="5"/>
    <x v="49"/>
  </r>
  <r>
    <x v="492"/>
    <n v="4.8"/>
    <x v="49"/>
  </r>
  <r>
    <x v="493"/>
    <n v="4.7"/>
    <x v="49"/>
  </r>
  <r>
    <x v="494"/>
    <n v="4.5"/>
    <x v="49"/>
  </r>
  <r>
    <x v="495"/>
    <n v="4.3"/>
    <x v="49"/>
  </r>
  <r>
    <x v="496"/>
    <n v="4.2"/>
    <x v="49"/>
  </r>
  <r>
    <x v="497"/>
    <n v="4.2"/>
    <x v="49"/>
  </r>
  <r>
    <x v="498"/>
    <n v="4.2"/>
    <x v="49"/>
  </r>
  <r>
    <x v="499"/>
    <n v="4.2"/>
    <x v="49"/>
  </r>
  <r>
    <x v="500"/>
    <n v="4.2"/>
    <x v="49"/>
  </r>
  <r>
    <x v="501"/>
    <n v="4.3"/>
    <x v="49"/>
  </r>
  <r>
    <x v="502"/>
    <n v="4.3"/>
    <x v="49"/>
  </r>
  <r>
    <x v="503"/>
    <n v="4.2"/>
    <x v="49"/>
  </r>
  <r>
    <x v="504"/>
    <n v="4.2"/>
    <x v="49"/>
  </r>
  <r>
    <x v="505"/>
    <n v="4.2"/>
    <x v="49"/>
  </r>
  <r>
    <x v="506"/>
    <n v="4.0999999999999996"/>
    <x v="49"/>
  </r>
  <r>
    <x v="507"/>
    <n v="4.0999999999999996"/>
    <x v="49"/>
  </r>
  <r>
    <x v="508"/>
    <n v="4.0999999999999996"/>
    <x v="49"/>
  </r>
  <r>
    <x v="509"/>
    <n v="4.0999999999999996"/>
    <x v="49"/>
  </r>
  <r>
    <x v="510"/>
    <n v="4.0999999999999996"/>
    <x v="49"/>
  </r>
  <r>
    <x v="511"/>
    <n v="4"/>
    <x v="49"/>
  </r>
  <r>
    <x v="512"/>
    <n v="4"/>
    <x v="49"/>
  </r>
  <r>
    <x v="513"/>
    <n v="4"/>
    <x v="49"/>
  </r>
  <r>
    <x v="514"/>
    <n v="4"/>
    <x v="49"/>
  </r>
  <r>
    <x v="515"/>
    <n v="3.9"/>
    <x v="49"/>
  </r>
  <r>
    <x v="516"/>
    <n v="3.7"/>
    <x v="49"/>
  </r>
  <r>
    <x v="517"/>
    <n v="3.6"/>
    <x v="49"/>
  </r>
  <r>
    <x v="518"/>
    <n v="3.5"/>
    <x v="49"/>
  </r>
  <r>
    <x v="519"/>
    <n v="3.5"/>
    <x v="49"/>
  </r>
  <r>
    <x v="520"/>
    <n v="3.5"/>
    <x v="49"/>
  </r>
  <r>
    <x v="521"/>
    <n v="3.6"/>
    <x v="49"/>
  </r>
  <r>
    <x v="522"/>
    <n v="3.7"/>
    <x v="49"/>
  </r>
  <r>
    <x v="523"/>
    <n v="3.8"/>
    <x v="49"/>
  </r>
  <r>
    <x v="524"/>
    <n v="3.8"/>
    <x v="49"/>
  </r>
  <r>
    <x v="525"/>
    <n v="3.9"/>
    <x v="49"/>
  </r>
  <r>
    <x v="526"/>
    <n v="4"/>
    <x v="49"/>
  </r>
  <r>
    <x v="527"/>
    <n v="4.2"/>
    <x v="49"/>
  </r>
  <r>
    <x v="528"/>
    <n v="4.4000000000000004"/>
    <x v="49"/>
  </r>
  <r>
    <x v="529"/>
    <n v="4.5999999999999996"/>
    <x v="49"/>
  </r>
  <r>
    <x v="530"/>
    <n v="4.8"/>
    <x v="49"/>
  </r>
  <r>
    <x v="531"/>
    <n v="5.0999999999999996"/>
    <x v="49"/>
  </r>
  <r>
    <x v="532"/>
    <n v="8.6999999999999993"/>
    <x v="49"/>
  </r>
  <r>
    <x v="533"/>
    <n v="7.3"/>
    <x v="49"/>
  </r>
  <r>
    <x v="534"/>
    <n v="6.8"/>
    <x v="49"/>
  </r>
  <r>
    <x v="535"/>
    <n v="6.2"/>
    <x v="49"/>
  </r>
  <r>
    <x v="536"/>
    <n v="5.9"/>
    <x v="49"/>
  </r>
  <r>
    <x v="537"/>
    <n v="5.6"/>
    <x v="49"/>
  </r>
  <r>
    <x v="538"/>
    <n v="5.5"/>
    <x v="49"/>
  </r>
  <r>
    <x v="539"/>
    <n v="5.4"/>
    <x v="49"/>
  </r>
  <r>
    <x v="540"/>
    <n v="5.3"/>
    <x v="49"/>
  </r>
  <r>
    <x v="541"/>
    <n v="5.3"/>
    <x v="49"/>
  </r>
  <r>
    <x v="542"/>
    <n v="5.2"/>
    <x v="49"/>
  </r>
  <r>
    <x v="543"/>
    <n v="5.0999999999999996"/>
    <x v="49"/>
  </r>
  <r>
    <x v="544"/>
    <n v="4.9000000000000004"/>
    <x v="49"/>
  </r>
  <r>
    <x v="545"/>
    <n v="4.7"/>
    <x v="49"/>
  </r>
  <r>
    <x v="546"/>
    <n v="4.5"/>
    <x v="49"/>
  </r>
  <r>
    <x v="547"/>
    <n v="4.3"/>
    <x v="49"/>
  </r>
  <r>
    <x v="548"/>
    <n v="4.0999999999999996"/>
    <x v="49"/>
  </r>
  <r>
    <x v="549"/>
    <n v="3.9"/>
    <x v="49"/>
  </r>
  <r>
    <x v="550"/>
    <n v="3.7"/>
    <x v="49"/>
  </r>
  <r>
    <x v="551"/>
    <n v="3.6"/>
    <x v="49"/>
  </r>
  <r>
    <x v="552"/>
    <n v="3.5"/>
    <x v="49"/>
  </r>
  <r>
    <x v="553"/>
    <n v="3.4"/>
    <x v="49"/>
  </r>
  <r>
    <x v="554"/>
    <n v="3.4"/>
    <x v="49"/>
  </r>
  <r>
    <x v="555"/>
    <n v="3.4"/>
    <x v="49"/>
  </r>
  <r>
    <x v="556"/>
    <n v="3.4"/>
    <x v="49"/>
  </r>
  <r>
    <x v="557"/>
    <n v="3.4"/>
    <x v="49"/>
  </r>
  <r>
    <x v="558"/>
    <n v="3.5"/>
    <x v="49"/>
  </r>
  <r>
    <x v="559"/>
    <n v="3.5"/>
    <x v="49"/>
  </r>
  <r>
    <x v="560"/>
    <n v="3.5"/>
    <x v="49"/>
  </r>
  <r>
    <x v="561"/>
    <n v="3.5"/>
    <x v="49"/>
  </r>
  <r>
    <x v="562"/>
    <n v="3.4"/>
    <x v="49"/>
  </r>
  <r>
    <x v="563"/>
    <n v="3.4"/>
    <x v="49"/>
  </r>
  <r>
    <x v="564"/>
    <n v="3.3"/>
    <x v="49"/>
  </r>
  <r>
    <x v="565"/>
    <n v="3.1"/>
    <x v="49"/>
  </r>
  <r>
    <x v="566"/>
    <n v="3"/>
    <x v="49"/>
  </r>
  <r>
    <x v="567"/>
    <n v="2.9"/>
    <x v="49"/>
  </r>
  <r>
    <x v="568"/>
    <n v="2.9"/>
    <x v="49"/>
  </r>
  <r>
    <x v="569"/>
    <n v="2.8"/>
    <x v="49"/>
  </r>
  <r>
    <x v="570"/>
    <n v="2.8"/>
    <x v="49"/>
  </r>
  <r>
    <x v="571"/>
    <n v="2.8"/>
    <x v="49"/>
  </r>
  <r>
    <x v="572"/>
    <n v="2.8"/>
    <x v="49"/>
  </r>
  <r>
    <x v="573"/>
    <n v="2.8"/>
    <x v="49"/>
  </r>
  <r>
    <x v="574"/>
    <n v="2.8"/>
    <x v="49"/>
  </r>
  <r>
    <x v="575"/>
    <n v="2.8"/>
    <x v="49"/>
  </r>
  <r>
    <x v="576"/>
    <n v="2.8"/>
    <x v="49"/>
  </r>
  <r>
    <x v="577"/>
    <n v="2.9"/>
    <x v="49"/>
  </r>
  <r>
    <x v="578"/>
    <n v="2.9"/>
    <x v="49"/>
  </r>
  <r>
    <x v="579"/>
    <n v="3"/>
    <x v="49"/>
  </r>
  <r>
    <x v="580"/>
    <n v="3.1"/>
    <x v="49"/>
  </r>
  <r>
    <x v="581"/>
    <n v="3.1"/>
    <x v="49"/>
  </r>
  <r>
    <x v="582"/>
    <n v="3.2"/>
    <x v="49"/>
  </r>
  <r>
    <x v="583"/>
    <n v="3.2"/>
    <x v="49"/>
  </r>
  <r>
    <x v="584"/>
    <n v="3.3"/>
    <x v="49"/>
  </r>
  <r>
    <x v="585"/>
    <n v="3.3"/>
    <x v="49"/>
  </r>
  <r>
    <x v="586"/>
    <n v="3.3"/>
    <x v="49"/>
  </r>
  <r>
    <x v="587"/>
    <n v="3.3"/>
    <x v="49"/>
  </r>
  <r>
    <x v="588"/>
    <n v="3.2"/>
    <x v="49"/>
  </r>
  <r>
    <x v="589"/>
    <n v="3.2"/>
    <x v="49"/>
  </r>
  <r>
    <x v="590"/>
    <n v="3.2"/>
    <x v="49"/>
  </r>
  <r>
    <x v="591"/>
    <n v="3.2"/>
    <x v="49"/>
  </r>
  <r>
    <x v="592"/>
    <n v="3.2"/>
    <x v="49"/>
  </r>
  <r>
    <x v="593"/>
    <n v="3.2"/>
    <x v="49"/>
  </r>
  <r>
    <x v="594"/>
    <n v="3.3"/>
    <x v="49"/>
  </r>
  <r>
    <x v="595"/>
    <n v="3.3"/>
    <x v="49"/>
  </r>
  <r>
    <x v="596"/>
    <n v="3.4"/>
    <x v="49"/>
  </r>
  <r>
    <x v="597"/>
    <m/>
    <x v="49"/>
  </r>
  <r>
    <x v="598"/>
    <n v="3.5"/>
    <x v="49"/>
  </r>
  <r>
    <x v="599"/>
    <n v="3.5"/>
    <x v="49"/>
  </r>
  <r>
    <x v="600"/>
    <n v="3.6"/>
    <x v="49"/>
  </r>
  <r>
    <x v="601"/>
    <n v="3.6"/>
    <x v="49"/>
  </r>
  <r>
    <x v="602"/>
    <n v="3.6"/>
    <x v="49"/>
  </r>
  <r>
    <x v="603"/>
    <n v="3.5"/>
    <x v="49"/>
  </r>
  <r>
    <x v="604"/>
    <n v="3.4"/>
    <x v="4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250">
  <r>
    <x v="0"/>
    <n v="6.7"/>
    <x v="0"/>
  </r>
  <r>
    <x v="1"/>
    <n v="6.6"/>
    <x v="0"/>
  </r>
  <r>
    <x v="2"/>
    <n v="6.6"/>
    <x v="0"/>
  </r>
  <r>
    <x v="3"/>
    <n v="6.5"/>
    <x v="0"/>
  </r>
  <r>
    <x v="4"/>
    <n v="6.4"/>
    <x v="0"/>
  </r>
  <r>
    <x v="5"/>
    <n v="6.5"/>
    <x v="0"/>
  </r>
  <r>
    <x v="6"/>
    <n v="6.5"/>
    <x v="0"/>
  </r>
  <r>
    <x v="7"/>
    <n v="6.7"/>
    <x v="0"/>
  </r>
  <r>
    <x v="8"/>
    <n v="6.8"/>
    <x v="0"/>
  </r>
  <r>
    <x v="9"/>
    <n v="6.9"/>
    <x v="0"/>
  </r>
  <r>
    <x v="10"/>
    <n v="7"/>
    <x v="0"/>
  </r>
  <r>
    <x v="11"/>
    <n v="7.1"/>
    <x v="0"/>
  </r>
  <r>
    <x v="12"/>
    <n v="7.2"/>
    <x v="0"/>
  </r>
  <r>
    <x v="13"/>
    <n v="7.3"/>
    <x v="0"/>
  </r>
  <r>
    <x v="14"/>
    <n v="7.4"/>
    <x v="0"/>
  </r>
  <r>
    <x v="15"/>
    <n v="7.5"/>
    <x v="0"/>
  </r>
  <r>
    <x v="16"/>
    <n v="7.5"/>
    <x v="0"/>
  </r>
  <r>
    <x v="17"/>
    <n v="7.4"/>
    <x v="0"/>
  </r>
  <r>
    <x v="18"/>
    <n v="7.3"/>
    <x v="0"/>
  </r>
  <r>
    <x v="19"/>
    <n v="7.1"/>
    <x v="0"/>
  </r>
  <r>
    <x v="20"/>
    <n v="6.9"/>
    <x v="0"/>
  </r>
  <r>
    <x v="21"/>
    <n v="6.8"/>
    <x v="0"/>
  </r>
  <r>
    <x v="22"/>
    <n v="6.6"/>
    <x v="0"/>
  </r>
  <r>
    <x v="23"/>
    <n v="6.5"/>
    <x v="0"/>
  </r>
  <r>
    <x v="24"/>
    <n v="6.4"/>
    <x v="0"/>
  </r>
  <r>
    <x v="25"/>
    <n v="6.4"/>
    <x v="0"/>
  </r>
  <r>
    <x v="26"/>
    <n v="6.3"/>
    <x v="0"/>
  </r>
  <r>
    <x v="27"/>
    <n v="6.3"/>
    <x v="0"/>
  </r>
  <r>
    <x v="28"/>
    <n v="6.2"/>
    <x v="0"/>
  </r>
  <r>
    <x v="29"/>
    <n v="6.3"/>
    <x v="0"/>
  </r>
  <r>
    <x v="30"/>
    <n v="6.3"/>
    <x v="0"/>
  </r>
  <r>
    <x v="31"/>
    <n v="6.4"/>
    <x v="0"/>
  </r>
  <r>
    <x v="32"/>
    <n v="6.6"/>
    <x v="0"/>
  </r>
  <r>
    <x v="33"/>
    <n v="6.7"/>
    <x v="0"/>
  </r>
  <r>
    <x v="34"/>
    <n v="6.7"/>
    <x v="0"/>
  </r>
  <r>
    <x v="35"/>
    <n v="6.8"/>
    <x v="0"/>
  </r>
  <r>
    <x v="36"/>
    <n v="6.9"/>
    <x v="0"/>
  </r>
  <r>
    <x v="37"/>
    <n v="6.9"/>
    <x v="0"/>
  </r>
  <r>
    <x v="38"/>
    <n v="7"/>
    <x v="0"/>
  </r>
  <r>
    <x v="39"/>
    <n v="7.1"/>
    <x v="0"/>
  </r>
  <r>
    <x v="40"/>
    <n v="7.1"/>
    <x v="0"/>
  </r>
  <r>
    <x v="41"/>
    <n v="7.2"/>
    <x v="0"/>
  </r>
  <r>
    <x v="42"/>
    <n v="7.3"/>
    <x v="0"/>
  </r>
  <r>
    <x v="43"/>
    <n v="7.4"/>
    <x v="0"/>
  </r>
  <r>
    <x v="44"/>
    <n v="7.4"/>
    <x v="0"/>
  </r>
  <r>
    <x v="45"/>
    <n v="7.5"/>
    <x v="0"/>
  </r>
  <r>
    <x v="46"/>
    <n v="7.5"/>
    <x v="0"/>
  </r>
  <r>
    <x v="47"/>
    <n v="7.5"/>
    <x v="0"/>
  </r>
  <r>
    <x v="48"/>
    <n v="7.6"/>
    <x v="0"/>
  </r>
  <r>
    <x v="49"/>
    <n v="7.8"/>
    <x v="0"/>
  </r>
  <r>
    <x v="50"/>
    <n v="8"/>
    <x v="0"/>
  </r>
  <r>
    <x v="51"/>
    <n v="8.3000000000000007"/>
    <x v="0"/>
  </r>
  <r>
    <x v="52"/>
    <n v="8.5"/>
    <x v="0"/>
  </r>
  <r>
    <x v="53"/>
    <n v="8.6999999999999993"/>
    <x v="0"/>
  </r>
  <r>
    <x v="54"/>
    <n v="8.9"/>
    <x v="0"/>
  </r>
  <r>
    <x v="55"/>
    <n v="9"/>
    <x v="0"/>
  </r>
  <r>
    <x v="56"/>
    <n v="9.1"/>
    <x v="0"/>
  </r>
  <r>
    <x v="57"/>
    <n v="9.3000000000000007"/>
    <x v="0"/>
  </r>
  <r>
    <x v="58"/>
    <n v="9.4"/>
    <x v="0"/>
  </r>
  <r>
    <x v="59"/>
    <n v="9.6"/>
    <x v="0"/>
  </r>
  <r>
    <x v="60"/>
    <n v="9.6999999999999993"/>
    <x v="0"/>
  </r>
  <r>
    <x v="61"/>
    <n v="9.9"/>
    <x v="0"/>
  </r>
  <r>
    <x v="62"/>
    <n v="10"/>
    <x v="0"/>
  </r>
  <r>
    <x v="63"/>
    <n v="10.1"/>
    <x v="0"/>
  </r>
  <r>
    <x v="64"/>
    <n v="10.199999999999999"/>
    <x v="0"/>
  </r>
  <r>
    <x v="65"/>
    <n v="10.4"/>
    <x v="0"/>
  </r>
  <r>
    <x v="66"/>
    <n v="10.6"/>
    <x v="0"/>
  </r>
  <r>
    <x v="67"/>
    <n v="10.9"/>
    <x v="0"/>
  </r>
  <r>
    <x v="68"/>
    <n v="11.3"/>
    <x v="0"/>
  </r>
  <r>
    <x v="69"/>
    <n v="11.7"/>
    <x v="0"/>
  </r>
  <r>
    <x v="70"/>
    <n v="12"/>
    <x v="0"/>
  </r>
  <r>
    <x v="71"/>
    <n v="12.3"/>
    <x v="0"/>
  </r>
  <r>
    <x v="72"/>
    <n v="12.6"/>
    <x v="0"/>
  </r>
  <r>
    <x v="73"/>
    <n v="12.9"/>
    <x v="0"/>
  </r>
  <r>
    <x v="74"/>
    <n v="13.1"/>
    <x v="0"/>
  </r>
  <r>
    <x v="75"/>
    <n v="13.3"/>
    <x v="0"/>
  </r>
  <r>
    <x v="76"/>
    <n v="13.6"/>
    <x v="0"/>
  </r>
  <r>
    <x v="77"/>
    <n v="13.8"/>
    <x v="0"/>
  </r>
  <r>
    <x v="78"/>
    <n v="14"/>
    <x v="0"/>
  </r>
  <r>
    <x v="79"/>
    <n v="14.2"/>
    <x v="0"/>
  </r>
  <r>
    <x v="80"/>
    <n v="14.3"/>
    <x v="0"/>
  </r>
  <r>
    <x v="81"/>
    <n v="14.5"/>
    <x v="0"/>
  </r>
  <r>
    <x v="82"/>
    <n v="14.6"/>
    <x v="0"/>
  </r>
  <r>
    <x v="83"/>
    <n v="14.7"/>
    <x v="0"/>
  </r>
  <r>
    <x v="84"/>
    <n v="14.7"/>
    <x v="0"/>
  </r>
  <r>
    <x v="85"/>
    <n v="14.6"/>
    <x v="0"/>
  </r>
  <r>
    <x v="86"/>
    <n v="14.5"/>
    <x v="0"/>
  </r>
  <r>
    <x v="87"/>
    <n v="14.4"/>
    <x v="0"/>
  </r>
  <r>
    <x v="88"/>
    <n v="14.2"/>
    <x v="0"/>
  </r>
  <r>
    <x v="89"/>
    <n v="14.1"/>
    <x v="0"/>
  </r>
  <r>
    <x v="90"/>
    <n v="13.9"/>
    <x v="0"/>
  </r>
  <r>
    <x v="91"/>
    <n v="13.7"/>
    <x v="0"/>
  </r>
  <r>
    <x v="92"/>
    <n v="13.5"/>
    <x v="0"/>
  </r>
  <r>
    <x v="93"/>
    <n v="13.2"/>
    <x v="0"/>
  </r>
  <r>
    <x v="94"/>
    <n v="12.9"/>
    <x v="0"/>
  </r>
  <r>
    <x v="95"/>
    <n v="12.7"/>
    <x v="0"/>
  </r>
  <r>
    <x v="96"/>
    <n v="12.5"/>
    <x v="0"/>
  </r>
  <r>
    <x v="97"/>
    <n v="12.2"/>
    <x v="0"/>
  </r>
  <r>
    <x v="98"/>
    <n v="12"/>
    <x v="0"/>
  </r>
  <r>
    <x v="99"/>
    <n v="11.8"/>
    <x v="0"/>
  </r>
  <r>
    <x v="100"/>
    <n v="11.6"/>
    <x v="0"/>
  </r>
  <r>
    <x v="101"/>
    <n v="11.5"/>
    <x v="0"/>
  </r>
  <r>
    <x v="102"/>
    <n v="11.3"/>
    <x v="0"/>
  </r>
  <r>
    <x v="103"/>
    <n v="11.1"/>
    <x v="0"/>
  </r>
  <r>
    <x v="104"/>
    <n v="11"/>
    <x v="0"/>
  </r>
  <r>
    <x v="105"/>
    <n v="10.8"/>
    <x v="0"/>
  </r>
  <r>
    <x v="106"/>
    <n v="10.5"/>
    <x v="0"/>
  </r>
  <r>
    <x v="107"/>
    <n v="10.3"/>
    <x v="0"/>
  </r>
  <r>
    <x v="108"/>
    <n v="10.1"/>
    <x v="0"/>
  </r>
  <r>
    <x v="109"/>
    <n v="10"/>
    <x v="0"/>
  </r>
  <r>
    <x v="110"/>
    <n v="9.9"/>
    <x v="0"/>
  </r>
  <r>
    <x v="111"/>
    <n v="9.8000000000000007"/>
    <x v="0"/>
  </r>
  <r>
    <x v="112"/>
    <n v="9.6999999999999993"/>
    <x v="0"/>
  </r>
  <r>
    <x v="113"/>
    <n v="9.5"/>
    <x v="0"/>
  </r>
  <r>
    <x v="114"/>
    <n v="9.5"/>
    <x v="0"/>
  </r>
  <r>
    <x v="115"/>
    <n v="9.4"/>
    <x v="0"/>
  </r>
  <r>
    <x v="116"/>
    <n v="9.3000000000000007"/>
    <x v="0"/>
  </r>
  <r>
    <x v="117"/>
    <n v="9.1999999999999993"/>
    <x v="0"/>
  </r>
  <r>
    <x v="118"/>
    <n v="9.1999999999999993"/>
    <x v="0"/>
  </r>
  <r>
    <x v="119"/>
    <n v="9.3000000000000007"/>
    <x v="0"/>
  </r>
  <r>
    <x v="120"/>
    <n v="9.4"/>
    <x v="0"/>
  </r>
  <r>
    <x v="121"/>
    <n v="9.5"/>
    <x v="0"/>
  </r>
  <r>
    <x v="122"/>
    <n v="9.6"/>
    <x v="0"/>
  </r>
  <r>
    <x v="123"/>
    <n v="9.6999999999999993"/>
    <x v="0"/>
  </r>
  <r>
    <x v="124"/>
    <n v="9.6999999999999993"/>
    <x v="0"/>
  </r>
  <r>
    <x v="125"/>
    <n v="9.6999999999999993"/>
    <x v="0"/>
  </r>
  <r>
    <x v="126"/>
    <n v="9.6"/>
    <x v="0"/>
  </r>
  <r>
    <x v="127"/>
    <n v="9.5"/>
    <x v="0"/>
  </r>
  <r>
    <x v="128"/>
    <n v="9.5"/>
    <x v="0"/>
  </r>
  <r>
    <x v="129"/>
    <n v="9.5"/>
    <x v="0"/>
  </r>
  <r>
    <x v="130"/>
    <n v="9.4"/>
    <x v="0"/>
  </r>
  <r>
    <x v="131"/>
    <n v="9.3000000000000007"/>
    <x v="0"/>
  </r>
  <r>
    <x v="132"/>
    <n v="9.1999999999999993"/>
    <x v="0"/>
  </r>
  <r>
    <x v="133"/>
    <n v="9"/>
    <x v="0"/>
  </r>
  <r>
    <x v="134"/>
    <n v="8.8000000000000007"/>
    <x v="0"/>
  </r>
  <r>
    <x v="135"/>
    <n v="8.5"/>
    <x v="0"/>
  </r>
  <r>
    <x v="136"/>
    <n v="8.3000000000000007"/>
    <x v="0"/>
  </r>
  <r>
    <x v="137"/>
    <n v="8.1"/>
    <x v="0"/>
  </r>
  <r>
    <x v="138"/>
    <n v="8"/>
    <x v="0"/>
  </r>
  <r>
    <x v="139"/>
    <n v="7.9"/>
    <x v="0"/>
  </r>
  <r>
    <x v="140"/>
    <n v="7.8"/>
    <x v="0"/>
  </r>
  <r>
    <x v="141"/>
    <n v="7.7"/>
    <x v="0"/>
  </r>
  <r>
    <x v="142"/>
    <n v="7.6"/>
    <x v="0"/>
  </r>
  <r>
    <x v="143"/>
    <n v="7.5"/>
    <x v="0"/>
  </r>
  <r>
    <x v="144"/>
    <n v="7.4"/>
    <x v="0"/>
  </r>
  <r>
    <x v="145"/>
    <n v="7.4"/>
    <x v="0"/>
  </r>
  <r>
    <x v="146"/>
    <n v="7.3"/>
    <x v="0"/>
  </r>
  <r>
    <x v="147"/>
    <n v="7.2"/>
    <x v="0"/>
  </r>
  <r>
    <x v="148"/>
    <n v="7.2"/>
    <x v="0"/>
  </r>
  <r>
    <x v="149"/>
    <n v="7.2"/>
    <x v="0"/>
  </r>
  <r>
    <x v="150"/>
    <n v="7.2"/>
    <x v="0"/>
  </r>
  <r>
    <x v="151"/>
    <n v="7.2"/>
    <x v="0"/>
  </r>
  <r>
    <x v="152"/>
    <n v="7.3"/>
    <x v="0"/>
  </r>
  <r>
    <x v="153"/>
    <n v="7.3"/>
    <x v="0"/>
  </r>
  <r>
    <x v="154"/>
    <n v="7.3"/>
    <x v="0"/>
  </r>
  <r>
    <x v="155"/>
    <n v="7.2"/>
    <x v="0"/>
  </r>
  <r>
    <x v="156"/>
    <n v="7.2"/>
    <x v="0"/>
  </r>
  <r>
    <x v="157"/>
    <n v="7.1"/>
    <x v="0"/>
  </r>
  <r>
    <x v="158"/>
    <n v="7.1"/>
    <x v="0"/>
  </r>
  <r>
    <x v="159"/>
    <n v="7.1"/>
    <x v="0"/>
  </r>
  <r>
    <x v="160"/>
    <n v="7.1"/>
    <x v="0"/>
  </r>
  <r>
    <x v="161"/>
    <n v="7.1"/>
    <x v="0"/>
  </r>
  <r>
    <x v="162"/>
    <n v="7"/>
    <x v="0"/>
  </r>
  <r>
    <x v="163"/>
    <n v="7"/>
    <x v="0"/>
  </r>
  <r>
    <x v="164"/>
    <n v="6.9"/>
    <x v="0"/>
  </r>
  <r>
    <x v="165"/>
    <n v="6.8"/>
    <x v="0"/>
  </r>
  <r>
    <x v="166"/>
    <n v="6.7"/>
    <x v="0"/>
  </r>
  <r>
    <x v="167"/>
    <n v="6.7"/>
    <x v="0"/>
  </r>
  <r>
    <x v="168"/>
    <n v="6.7"/>
    <x v="0"/>
  </r>
  <r>
    <x v="169"/>
    <n v="6.7"/>
    <x v="0"/>
  </r>
  <r>
    <x v="170"/>
    <n v="6.7"/>
    <x v="0"/>
  </r>
  <r>
    <x v="171"/>
    <n v="6.7"/>
    <x v="0"/>
  </r>
  <r>
    <x v="172"/>
    <n v="6.7"/>
    <x v="0"/>
  </r>
  <r>
    <x v="173"/>
    <n v="6.7"/>
    <x v="0"/>
  </r>
  <r>
    <x v="174"/>
    <n v="6.8"/>
    <x v="0"/>
  </r>
  <r>
    <x v="175"/>
    <n v="6.9"/>
    <x v="0"/>
  </r>
  <r>
    <x v="176"/>
    <n v="6.9"/>
    <x v="0"/>
  </r>
  <r>
    <x v="177"/>
    <n v="7"/>
    <x v="0"/>
  </r>
  <r>
    <x v="178"/>
    <n v="7"/>
    <x v="0"/>
  </r>
  <r>
    <x v="179"/>
    <n v="7.1"/>
    <x v="0"/>
  </r>
  <r>
    <x v="180"/>
    <n v="7.1"/>
    <x v="0"/>
  </r>
  <r>
    <x v="181"/>
    <n v="7.1"/>
    <x v="0"/>
  </r>
  <r>
    <x v="182"/>
    <n v="7.2"/>
    <x v="0"/>
  </r>
  <r>
    <x v="183"/>
    <n v="7.2"/>
    <x v="0"/>
  </r>
  <r>
    <x v="184"/>
    <n v="7.3"/>
    <x v="0"/>
  </r>
  <r>
    <x v="185"/>
    <n v="7.3"/>
    <x v="0"/>
  </r>
  <r>
    <x v="186"/>
    <n v="7.3"/>
    <x v="0"/>
  </r>
  <r>
    <x v="187"/>
    <n v="7.3"/>
    <x v="0"/>
  </r>
  <r>
    <x v="188"/>
    <n v="7.3"/>
    <x v="0"/>
  </r>
  <r>
    <x v="189"/>
    <n v="7.3"/>
    <x v="0"/>
  </r>
  <r>
    <x v="190"/>
    <n v="7.4"/>
    <x v="0"/>
  </r>
  <r>
    <x v="191"/>
    <n v="7.4"/>
    <x v="0"/>
  </r>
  <r>
    <x v="192"/>
    <n v="7.5"/>
    <x v="0"/>
  </r>
  <r>
    <x v="193"/>
    <n v="7.5"/>
    <x v="0"/>
  </r>
  <r>
    <x v="194"/>
    <n v="7.6"/>
    <x v="0"/>
  </r>
  <r>
    <x v="195"/>
    <n v="7.6"/>
    <x v="0"/>
  </r>
  <r>
    <x v="196"/>
    <n v="7.6"/>
    <x v="0"/>
  </r>
  <r>
    <x v="197"/>
    <n v="7.6"/>
    <x v="0"/>
  </r>
  <r>
    <x v="198"/>
    <n v="7.5"/>
    <x v="0"/>
  </r>
  <r>
    <x v="199"/>
    <n v="7.5"/>
    <x v="0"/>
  </r>
  <r>
    <x v="200"/>
    <n v="7.5"/>
    <x v="0"/>
  </r>
  <r>
    <x v="201"/>
    <n v="7.5"/>
    <x v="0"/>
  </r>
  <r>
    <x v="202"/>
    <n v="7.5"/>
    <x v="0"/>
  </r>
  <r>
    <x v="203"/>
    <n v="7.5"/>
    <x v="0"/>
  </r>
  <r>
    <x v="204"/>
    <n v="7.5"/>
    <x v="0"/>
  </r>
  <r>
    <x v="205"/>
    <n v="7.5"/>
    <x v="0"/>
  </r>
  <r>
    <x v="206"/>
    <n v="7.5"/>
    <x v="0"/>
  </r>
  <r>
    <x v="207"/>
    <n v="7.5"/>
    <x v="0"/>
  </r>
  <r>
    <x v="208"/>
    <n v="7.4"/>
    <x v="0"/>
  </r>
  <r>
    <x v="209"/>
    <n v="7.3"/>
    <x v="0"/>
  </r>
  <r>
    <x v="210"/>
    <n v="7.3"/>
    <x v="0"/>
  </r>
  <r>
    <x v="211"/>
    <n v="7.2"/>
    <x v="0"/>
  </r>
  <r>
    <x v="212"/>
    <n v="7.1"/>
    <x v="0"/>
  </r>
  <r>
    <x v="213"/>
    <n v="7"/>
    <x v="0"/>
  </r>
  <r>
    <x v="214"/>
    <n v="6.9"/>
    <x v="0"/>
  </r>
  <r>
    <x v="215"/>
    <n v="6.8"/>
    <x v="0"/>
  </r>
  <r>
    <x v="216"/>
    <n v="6.7"/>
    <x v="0"/>
  </r>
  <r>
    <x v="217"/>
    <n v="6.5"/>
    <x v="0"/>
  </r>
  <r>
    <x v="218"/>
    <n v="6.4"/>
    <x v="0"/>
  </r>
  <r>
    <x v="219"/>
    <n v="6.3"/>
    <x v="0"/>
  </r>
  <r>
    <x v="220"/>
    <n v="6.2"/>
    <x v="0"/>
  </r>
  <r>
    <x v="221"/>
    <n v="6.1"/>
    <x v="0"/>
  </r>
  <r>
    <x v="222"/>
    <n v="6"/>
    <x v="0"/>
  </r>
  <r>
    <x v="223"/>
    <n v="6"/>
    <x v="0"/>
  </r>
  <r>
    <x v="224"/>
    <n v="6"/>
    <x v="0"/>
  </r>
  <r>
    <x v="225"/>
    <n v="6"/>
    <x v="0"/>
  </r>
  <r>
    <x v="226"/>
    <n v="5.9"/>
    <x v="0"/>
  </r>
  <r>
    <x v="227"/>
    <n v="5.9"/>
    <x v="0"/>
  </r>
  <r>
    <x v="228"/>
    <n v="5.9"/>
    <x v="0"/>
  </r>
  <r>
    <x v="229"/>
    <n v="5.9"/>
    <x v="0"/>
  </r>
  <r>
    <x v="230"/>
    <n v="6"/>
    <x v="0"/>
  </r>
  <r>
    <x v="231"/>
    <n v="6"/>
    <x v="0"/>
  </r>
  <r>
    <x v="232"/>
    <n v="6"/>
    <x v="0"/>
  </r>
  <r>
    <x v="233"/>
    <n v="6"/>
    <x v="0"/>
  </r>
  <r>
    <x v="234"/>
    <n v="5.9"/>
    <x v="0"/>
  </r>
  <r>
    <x v="235"/>
    <n v="5.9"/>
    <x v="0"/>
  </r>
  <r>
    <x v="236"/>
    <n v="5.8"/>
    <x v="0"/>
  </r>
  <r>
    <x v="237"/>
    <n v="5.7"/>
    <x v="0"/>
  </r>
  <r>
    <x v="238"/>
    <n v="5.6"/>
    <x v="0"/>
  </r>
  <r>
    <x v="239"/>
    <n v="5.5"/>
    <x v="0"/>
  </r>
  <r>
    <x v="240"/>
    <n v="5.4"/>
    <x v="0"/>
  </r>
  <r>
    <x v="241"/>
    <n v="5.4"/>
    <x v="0"/>
  </r>
  <r>
    <x v="242"/>
    <n v="5.3"/>
    <x v="0"/>
  </r>
  <r>
    <x v="243"/>
    <n v="5.3"/>
    <x v="0"/>
  </r>
  <r>
    <x v="244"/>
    <n v="5.2"/>
    <x v="0"/>
  </r>
  <r>
    <x v="245"/>
    <n v="5.2"/>
    <x v="0"/>
  </r>
  <r>
    <x v="246"/>
    <n v="5.0999999999999996"/>
    <x v="0"/>
  </r>
  <r>
    <x v="247"/>
    <n v="5.0999999999999996"/>
    <x v="0"/>
  </r>
  <r>
    <x v="248"/>
    <n v="5"/>
    <x v="0"/>
  </r>
  <r>
    <x v="249"/>
    <n v="5.0999999999999996"/>
    <x v="0"/>
  </r>
  <r>
    <x v="250"/>
    <n v="5.0999999999999996"/>
    <x v="0"/>
  </r>
  <r>
    <x v="251"/>
    <n v="5.0999999999999996"/>
    <x v="0"/>
  </r>
  <r>
    <x v="252"/>
    <n v="5.0999999999999996"/>
    <x v="0"/>
  </r>
  <r>
    <x v="253"/>
    <n v="5.0999999999999996"/>
    <x v="0"/>
  </r>
  <r>
    <x v="254"/>
    <n v="5.0999999999999996"/>
    <x v="0"/>
  </r>
  <r>
    <x v="255"/>
    <n v="5.0999999999999996"/>
    <x v="0"/>
  </r>
  <r>
    <x v="256"/>
    <n v="5.0999999999999996"/>
    <x v="0"/>
  </r>
  <r>
    <x v="257"/>
    <n v="5"/>
    <x v="0"/>
  </r>
  <r>
    <x v="258"/>
    <n v="5"/>
    <x v="0"/>
  </r>
  <r>
    <x v="259"/>
    <n v="4.9000000000000004"/>
    <x v="0"/>
  </r>
  <r>
    <x v="260"/>
    <n v="4.9000000000000004"/>
    <x v="0"/>
  </r>
  <r>
    <x v="261"/>
    <n v="4.8"/>
    <x v="0"/>
  </r>
  <r>
    <x v="262"/>
    <n v="4.7"/>
    <x v="0"/>
  </r>
  <r>
    <x v="263"/>
    <n v="4.5999999999999996"/>
    <x v="0"/>
  </r>
  <r>
    <x v="264"/>
    <n v="4.5"/>
    <x v="0"/>
  </r>
  <r>
    <x v="265"/>
    <n v="4.4000000000000004"/>
    <x v="0"/>
  </r>
  <r>
    <x v="266"/>
    <n v="4.4000000000000004"/>
    <x v="0"/>
  </r>
  <r>
    <x v="267"/>
    <n v="4.4000000000000004"/>
    <x v="0"/>
  </r>
  <r>
    <x v="268"/>
    <n v="4.4000000000000004"/>
    <x v="0"/>
  </r>
  <r>
    <x v="269"/>
    <n v="4.4000000000000004"/>
    <x v="0"/>
  </r>
  <r>
    <x v="270"/>
    <n v="4.5"/>
    <x v="0"/>
  </r>
  <r>
    <x v="271"/>
    <n v="4.5"/>
    <x v="0"/>
  </r>
  <r>
    <x v="272"/>
    <n v="4.5"/>
    <x v="0"/>
  </r>
  <r>
    <x v="273"/>
    <n v="4.5"/>
    <x v="0"/>
  </r>
  <r>
    <x v="274"/>
    <n v="4.5"/>
    <x v="0"/>
  </r>
  <r>
    <x v="275"/>
    <n v="4.5"/>
    <x v="0"/>
  </r>
  <r>
    <x v="276"/>
    <n v="4.5999999999999996"/>
    <x v="0"/>
  </r>
  <r>
    <x v="277"/>
    <n v="4.5999999999999996"/>
    <x v="0"/>
  </r>
  <r>
    <x v="278"/>
    <n v="4.7"/>
    <x v="0"/>
  </r>
  <r>
    <x v="279"/>
    <n v="4.7"/>
    <x v="0"/>
  </r>
  <r>
    <x v="280"/>
    <n v="4.8"/>
    <x v="0"/>
  </r>
  <r>
    <x v="281"/>
    <n v="4.8"/>
    <x v="0"/>
  </r>
  <r>
    <x v="282"/>
    <n v="4.8"/>
    <x v="0"/>
  </r>
  <r>
    <x v="283"/>
    <n v="4.8"/>
    <x v="0"/>
  </r>
  <r>
    <x v="284"/>
    <n v="4.8"/>
    <x v="0"/>
  </r>
  <r>
    <x v="285"/>
    <n v="4.8"/>
    <x v="0"/>
  </r>
  <r>
    <x v="286"/>
    <n v="4.7"/>
    <x v="0"/>
  </r>
  <r>
    <x v="287"/>
    <n v="4.7"/>
    <x v="0"/>
  </r>
  <r>
    <x v="288"/>
    <n v="4.7"/>
    <x v="0"/>
  </r>
  <r>
    <x v="289"/>
    <n v="4.7"/>
    <x v="0"/>
  </r>
  <r>
    <x v="290"/>
    <n v="4.7"/>
    <x v="0"/>
  </r>
  <r>
    <x v="291"/>
    <n v="4.7"/>
    <x v="0"/>
  </r>
  <r>
    <x v="292"/>
    <n v="4.5999999999999996"/>
    <x v="0"/>
  </r>
  <r>
    <x v="293"/>
    <n v="4.5999999999999996"/>
    <x v="0"/>
  </r>
  <r>
    <x v="294"/>
    <n v="4.5999999999999996"/>
    <x v="0"/>
  </r>
  <r>
    <x v="295"/>
    <n v="4.5999999999999996"/>
    <x v="0"/>
  </r>
  <r>
    <x v="296"/>
    <n v="4.5999999999999996"/>
    <x v="0"/>
  </r>
  <r>
    <x v="297"/>
    <n v="4.5999999999999996"/>
    <x v="0"/>
  </r>
  <r>
    <x v="298"/>
    <n v="4.5999999999999996"/>
    <x v="0"/>
  </r>
  <r>
    <x v="299"/>
    <n v="4.7"/>
    <x v="0"/>
  </r>
  <r>
    <x v="300"/>
    <n v="4.7"/>
    <x v="0"/>
  </r>
  <r>
    <x v="301"/>
    <n v="4.8"/>
    <x v="0"/>
  </r>
  <r>
    <x v="302"/>
    <n v="4.8"/>
    <x v="0"/>
  </r>
  <r>
    <x v="303"/>
    <n v="4.8"/>
    <x v="0"/>
  </r>
  <r>
    <x v="304"/>
    <n v="4.9000000000000004"/>
    <x v="0"/>
  </r>
  <r>
    <x v="305"/>
    <n v="5"/>
    <x v="0"/>
  </r>
  <r>
    <x v="306"/>
    <n v="5.0999999999999996"/>
    <x v="0"/>
  </r>
  <r>
    <x v="307"/>
    <n v="5.2"/>
    <x v="0"/>
  </r>
  <r>
    <x v="308"/>
    <n v="5.4"/>
    <x v="0"/>
  </r>
  <r>
    <x v="309"/>
    <n v="5.6"/>
    <x v="0"/>
  </r>
  <r>
    <x v="310"/>
    <n v="5.7"/>
    <x v="0"/>
  </r>
  <r>
    <x v="311"/>
    <n v="5.8"/>
    <x v="0"/>
  </r>
  <r>
    <x v="312"/>
    <n v="5.8"/>
    <x v="0"/>
  </r>
  <r>
    <x v="313"/>
    <n v="5.9"/>
    <x v="0"/>
  </r>
  <r>
    <x v="314"/>
    <n v="5.9"/>
    <x v="0"/>
  </r>
  <r>
    <x v="315"/>
    <n v="5.9"/>
    <x v="0"/>
  </r>
  <r>
    <x v="316"/>
    <n v="5.9"/>
    <x v="0"/>
  </r>
  <r>
    <x v="317"/>
    <n v="5.9"/>
    <x v="0"/>
  </r>
  <r>
    <x v="318"/>
    <n v="5.9"/>
    <x v="0"/>
  </r>
  <r>
    <x v="319"/>
    <n v="5.9"/>
    <x v="0"/>
  </r>
  <r>
    <x v="320"/>
    <n v="5.9"/>
    <x v="0"/>
  </r>
  <r>
    <x v="321"/>
    <n v="5.9"/>
    <x v="0"/>
  </r>
  <r>
    <x v="322"/>
    <n v="5.9"/>
    <x v="0"/>
  </r>
  <r>
    <x v="323"/>
    <n v="5.9"/>
    <x v="0"/>
  </r>
  <r>
    <x v="324"/>
    <n v="5.9"/>
    <x v="0"/>
  </r>
  <r>
    <x v="325"/>
    <n v="5.9"/>
    <x v="0"/>
  </r>
  <r>
    <x v="326"/>
    <n v="5.9"/>
    <x v="0"/>
  </r>
  <r>
    <x v="327"/>
    <n v="5.9"/>
    <x v="0"/>
  </r>
  <r>
    <x v="328"/>
    <n v="6"/>
    <x v="0"/>
  </r>
  <r>
    <x v="329"/>
    <n v="6"/>
    <x v="0"/>
  </r>
  <r>
    <x v="330"/>
    <n v="6"/>
    <x v="0"/>
  </r>
  <r>
    <x v="331"/>
    <n v="6"/>
    <x v="0"/>
  </r>
  <r>
    <x v="332"/>
    <n v="6"/>
    <x v="0"/>
  </r>
  <r>
    <x v="333"/>
    <n v="6"/>
    <x v="0"/>
  </r>
  <r>
    <x v="334"/>
    <n v="5.9"/>
    <x v="0"/>
  </r>
  <r>
    <x v="335"/>
    <n v="5.9"/>
    <x v="0"/>
  </r>
  <r>
    <x v="336"/>
    <n v="5.9"/>
    <x v="0"/>
  </r>
  <r>
    <x v="337"/>
    <n v="5.9"/>
    <x v="0"/>
  </r>
  <r>
    <x v="338"/>
    <n v="5.8"/>
    <x v="0"/>
  </r>
  <r>
    <x v="339"/>
    <n v="5.8"/>
    <x v="0"/>
  </r>
  <r>
    <x v="340"/>
    <n v="5.7"/>
    <x v="0"/>
  </r>
  <r>
    <x v="341"/>
    <n v="5.7"/>
    <x v="0"/>
  </r>
  <r>
    <x v="342"/>
    <n v="5.6"/>
    <x v="0"/>
  </r>
  <r>
    <x v="343"/>
    <n v="5.5"/>
    <x v="0"/>
  </r>
  <r>
    <x v="344"/>
    <n v="5.4"/>
    <x v="0"/>
  </r>
  <r>
    <x v="345"/>
    <n v="5.3"/>
    <x v="0"/>
  </r>
  <r>
    <x v="346"/>
    <n v="5.2"/>
    <x v="0"/>
  </r>
  <r>
    <x v="347"/>
    <n v="5.0999999999999996"/>
    <x v="0"/>
  </r>
  <r>
    <x v="348"/>
    <n v="5"/>
    <x v="0"/>
  </r>
  <r>
    <x v="349"/>
    <n v="4.9000000000000004"/>
    <x v="0"/>
  </r>
  <r>
    <x v="350"/>
    <n v="4.8"/>
    <x v="0"/>
  </r>
  <r>
    <x v="351"/>
    <n v="4.5999999999999996"/>
    <x v="0"/>
  </r>
  <r>
    <x v="352"/>
    <n v="4.5"/>
    <x v="0"/>
  </r>
  <r>
    <x v="353"/>
    <n v="4.4000000000000004"/>
    <x v="0"/>
  </r>
  <r>
    <x v="354"/>
    <n v="4.3"/>
    <x v="0"/>
  </r>
  <r>
    <x v="355"/>
    <n v="4.2"/>
    <x v="0"/>
  </r>
  <r>
    <x v="356"/>
    <n v="4.2"/>
    <x v="0"/>
  </r>
  <r>
    <x v="357"/>
    <n v="4.2"/>
    <x v="0"/>
  </r>
  <r>
    <x v="358"/>
    <n v="4.2"/>
    <x v="0"/>
  </r>
  <r>
    <x v="359"/>
    <n v="4.2"/>
    <x v="0"/>
  </r>
  <r>
    <x v="360"/>
    <n v="4.2"/>
    <x v="0"/>
  </r>
  <r>
    <x v="361"/>
    <n v="4.0999999999999996"/>
    <x v="0"/>
  </r>
  <r>
    <x v="362"/>
    <n v="4.0999999999999996"/>
    <x v="0"/>
  </r>
  <r>
    <x v="363"/>
    <n v="4.0999999999999996"/>
    <x v="0"/>
  </r>
  <r>
    <x v="364"/>
    <n v="4.0999999999999996"/>
    <x v="0"/>
  </r>
  <r>
    <x v="365"/>
    <n v="4.0999999999999996"/>
    <x v="0"/>
  </r>
  <r>
    <x v="366"/>
    <n v="4"/>
    <x v="0"/>
  </r>
  <r>
    <x v="367"/>
    <n v="4"/>
    <x v="0"/>
  </r>
  <r>
    <x v="368"/>
    <n v="3.9"/>
    <x v="0"/>
  </r>
  <r>
    <x v="369"/>
    <n v="3.9"/>
    <x v="0"/>
  </r>
  <r>
    <x v="370"/>
    <n v="3.8"/>
    <x v="0"/>
  </r>
  <r>
    <x v="371"/>
    <n v="3.8"/>
    <x v="0"/>
  </r>
  <r>
    <x v="372"/>
    <n v="3.8"/>
    <x v="0"/>
  </r>
  <r>
    <x v="373"/>
    <n v="3.9"/>
    <x v="0"/>
  </r>
  <r>
    <x v="374"/>
    <n v="3.9"/>
    <x v="0"/>
  </r>
  <r>
    <x v="375"/>
    <n v="3.9"/>
    <x v="0"/>
  </r>
  <r>
    <x v="376"/>
    <n v="4"/>
    <x v="0"/>
  </r>
  <r>
    <x v="377"/>
    <n v="4"/>
    <x v="0"/>
  </r>
  <r>
    <x v="378"/>
    <n v="4"/>
    <x v="0"/>
  </r>
  <r>
    <x v="379"/>
    <n v="4.0999999999999996"/>
    <x v="0"/>
  </r>
  <r>
    <x v="380"/>
    <n v="4.2"/>
    <x v="0"/>
  </r>
  <r>
    <x v="381"/>
    <n v="4.2"/>
    <x v="0"/>
  </r>
  <r>
    <x v="382"/>
    <n v="4.3"/>
    <x v="0"/>
  </r>
  <r>
    <x v="383"/>
    <n v="4.5"/>
    <x v="0"/>
  </r>
  <r>
    <x v="384"/>
    <n v="4.5999999999999996"/>
    <x v="0"/>
  </r>
  <r>
    <x v="385"/>
    <n v="4.7"/>
    <x v="0"/>
  </r>
  <r>
    <x v="386"/>
    <n v="4.9000000000000004"/>
    <x v="0"/>
  </r>
  <r>
    <x v="387"/>
    <n v="5.2"/>
    <x v="0"/>
  </r>
  <r>
    <x v="388"/>
    <n v="5.4"/>
    <x v="0"/>
  </r>
  <r>
    <x v="389"/>
    <n v="5.7"/>
    <x v="0"/>
  </r>
  <r>
    <x v="390"/>
    <n v="6"/>
    <x v="0"/>
  </r>
  <r>
    <x v="391"/>
    <n v="6.3"/>
    <x v="0"/>
  </r>
  <r>
    <x v="392"/>
    <n v="6.5"/>
    <x v="0"/>
  </r>
  <r>
    <x v="393"/>
    <n v="6.9"/>
    <x v="0"/>
  </r>
  <r>
    <x v="394"/>
    <n v="7.2"/>
    <x v="0"/>
  </r>
  <r>
    <x v="395"/>
    <n v="7.6"/>
    <x v="0"/>
  </r>
  <r>
    <x v="396"/>
    <n v="8"/>
    <x v="0"/>
  </r>
  <r>
    <x v="397"/>
    <n v="8.4"/>
    <x v="0"/>
  </r>
  <r>
    <x v="398"/>
    <n v="8.8000000000000007"/>
    <x v="0"/>
  </r>
  <r>
    <x v="399"/>
    <n v="9.1"/>
    <x v="0"/>
  </r>
  <r>
    <x v="400"/>
    <n v="9.4"/>
    <x v="0"/>
  </r>
  <r>
    <x v="401"/>
    <n v="9.6999999999999993"/>
    <x v="0"/>
  </r>
  <r>
    <x v="402"/>
    <n v="10"/>
    <x v="0"/>
  </r>
  <r>
    <x v="403"/>
    <n v="10.3"/>
    <x v="0"/>
  </r>
  <r>
    <x v="404"/>
    <n v="10.5"/>
    <x v="0"/>
  </r>
  <r>
    <x v="405"/>
    <n v="10.7"/>
    <x v="0"/>
  </r>
  <r>
    <x v="406"/>
    <n v="10.9"/>
    <x v="0"/>
  </r>
  <r>
    <x v="407"/>
    <n v="11"/>
    <x v="0"/>
  </r>
  <r>
    <x v="408"/>
    <n v="11"/>
    <x v="0"/>
  </r>
  <r>
    <x v="409"/>
    <n v="11"/>
    <x v="0"/>
  </r>
  <r>
    <x v="410"/>
    <n v="10.9"/>
    <x v="0"/>
  </r>
  <r>
    <x v="411"/>
    <n v="10.5"/>
    <x v="0"/>
  </r>
  <r>
    <x v="412"/>
    <n v="10.3"/>
    <x v="0"/>
  </r>
  <r>
    <x v="413"/>
    <n v="10.199999999999999"/>
    <x v="0"/>
  </r>
  <r>
    <x v="414"/>
    <n v="10.1"/>
    <x v="0"/>
  </r>
  <r>
    <x v="415"/>
    <n v="10.1"/>
    <x v="0"/>
  </r>
  <r>
    <x v="416"/>
    <n v="10.1"/>
    <x v="0"/>
  </r>
  <r>
    <x v="417"/>
    <n v="10.1"/>
    <x v="0"/>
  </r>
  <r>
    <x v="418"/>
    <n v="10.1"/>
    <x v="0"/>
  </r>
  <r>
    <x v="419"/>
    <n v="10.1"/>
    <x v="0"/>
  </r>
  <r>
    <x v="420"/>
    <n v="10.1"/>
    <x v="0"/>
  </r>
  <r>
    <x v="421"/>
    <n v="10"/>
    <x v="0"/>
  </r>
  <r>
    <x v="422"/>
    <n v="9.9"/>
    <x v="0"/>
  </r>
  <r>
    <x v="423"/>
    <n v="9.9"/>
    <x v="0"/>
  </r>
  <r>
    <x v="424"/>
    <n v="9.8000000000000007"/>
    <x v="0"/>
  </r>
  <r>
    <x v="425"/>
    <n v="9.8000000000000007"/>
    <x v="0"/>
  </r>
  <r>
    <x v="426"/>
    <n v="9.6999999999999993"/>
    <x v="0"/>
  </r>
  <r>
    <x v="427"/>
    <n v="9.5"/>
    <x v="0"/>
  </r>
  <r>
    <x v="428"/>
    <n v="9.3000000000000007"/>
    <x v="0"/>
  </r>
  <r>
    <x v="429"/>
    <n v="9.1"/>
    <x v="0"/>
  </r>
  <r>
    <x v="430"/>
    <n v="8.9"/>
    <x v="0"/>
  </r>
  <r>
    <x v="431"/>
    <n v="8.6999999999999993"/>
    <x v="0"/>
  </r>
  <r>
    <x v="432"/>
    <n v="8.6"/>
    <x v="0"/>
  </r>
  <r>
    <x v="433"/>
    <n v="8.5"/>
    <x v="0"/>
  </r>
  <r>
    <x v="434"/>
    <n v="8.4"/>
    <x v="0"/>
  </r>
  <r>
    <x v="435"/>
    <n v="8.4"/>
    <x v="0"/>
  </r>
  <r>
    <x v="436"/>
    <n v="8.4"/>
    <x v="0"/>
  </r>
  <r>
    <x v="437"/>
    <n v="8.3000000000000007"/>
    <x v="0"/>
  </r>
  <r>
    <x v="438"/>
    <n v="8.1999999999999993"/>
    <x v="0"/>
  </r>
  <r>
    <x v="439"/>
    <n v="8.1"/>
    <x v="0"/>
  </r>
  <r>
    <x v="440"/>
    <n v="7.9"/>
    <x v="0"/>
  </r>
  <r>
    <x v="441"/>
    <n v="7.8"/>
    <x v="0"/>
  </r>
  <r>
    <x v="442"/>
    <n v="7.8"/>
    <x v="0"/>
  </r>
  <r>
    <x v="443"/>
    <n v="7.7"/>
    <x v="0"/>
  </r>
  <r>
    <x v="444"/>
    <n v="7.7"/>
    <x v="0"/>
  </r>
  <r>
    <x v="445"/>
    <n v="7.6"/>
    <x v="0"/>
  </r>
  <r>
    <x v="446"/>
    <n v="7.5"/>
    <x v="0"/>
  </r>
  <r>
    <x v="447"/>
    <n v="7.4"/>
    <x v="0"/>
  </r>
  <r>
    <x v="448"/>
    <n v="7.3"/>
    <x v="0"/>
  </r>
  <r>
    <x v="449"/>
    <n v="7.3"/>
    <x v="0"/>
  </r>
  <r>
    <x v="450"/>
    <n v="7.3"/>
    <x v="0"/>
  </r>
  <r>
    <x v="451"/>
    <n v="7.3"/>
    <x v="0"/>
  </r>
  <r>
    <x v="452"/>
    <n v="7.3"/>
    <x v="0"/>
  </r>
  <r>
    <x v="453"/>
    <n v="7.2"/>
    <x v="0"/>
  </r>
  <r>
    <x v="454"/>
    <n v="7.2"/>
    <x v="0"/>
  </r>
  <r>
    <x v="455"/>
    <n v="7.2"/>
    <x v="0"/>
  </r>
  <r>
    <x v="456"/>
    <n v="7.2"/>
    <x v="0"/>
  </r>
  <r>
    <x v="457"/>
    <n v="7.1"/>
    <x v="0"/>
  </r>
  <r>
    <x v="458"/>
    <n v="7.1"/>
    <x v="0"/>
  </r>
  <r>
    <x v="459"/>
    <n v="7"/>
    <x v="0"/>
  </r>
  <r>
    <x v="460"/>
    <n v="6.9"/>
    <x v="0"/>
  </r>
  <r>
    <x v="461"/>
    <n v="6.9"/>
    <x v="0"/>
  </r>
  <r>
    <x v="462"/>
    <n v="6.8"/>
    <x v="0"/>
  </r>
  <r>
    <x v="463"/>
    <n v="6.7"/>
    <x v="0"/>
  </r>
  <r>
    <x v="464"/>
    <n v="6.6"/>
    <x v="0"/>
  </r>
  <r>
    <x v="465"/>
    <n v="6.4"/>
    <x v="0"/>
  </r>
  <r>
    <x v="466"/>
    <n v="6.3"/>
    <x v="0"/>
  </r>
  <r>
    <x v="467"/>
    <n v="6.2"/>
    <x v="0"/>
  </r>
  <r>
    <x v="468"/>
    <n v="6.2"/>
    <x v="0"/>
  </r>
  <r>
    <x v="469"/>
    <n v="6.1"/>
    <x v="0"/>
  </r>
  <r>
    <x v="470"/>
    <n v="6.1"/>
    <x v="0"/>
  </r>
  <r>
    <x v="471"/>
    <n v="6.1"/>
    <x v="0"/>
  </r>
  <r>
    <x v="472"/>
    <n v="6.1"/>
    <x v="0"/>
  </r>
  <r>
    <x v="473"/>
    <n v="6.1"/>
    <x v="0"/>
  </r>
  <r>
    <x v="474"/>
    <n v="6.1"/>
    <x v="0"/>
  </r>
  <r>
    <x v="475"/>
    <n v="6.1"/>
    <x v="0"/>
  </r>
  <r>
    <x v="476"/>
    <n v="6.1"/>
    <x v="0"/>
  </r>
  <r>
    <x v="477"/>
    <n v="6"/>
    <x v="0"/>
  </r>
  <r>
    <x v="478"/>
    <n v="6"/>
    <x v="0"/>
  </r>
  <r>
    <x v="479"/>
    <n v="6"/>
    <x v="0"/>
  </r>
  <r>
    <x v="480"/>
    <n v="5.9"/>
    <x v="0"/>
  </r>
  <r>
    <x v="481"/>
    <n v="5.9"/>
    <x v="0"/>
  </r>
  <r>
    <x v="482"/>
    <n v="5.9"/>
    <x v="0"/>
  </r>
  <r>
    <x v="483"/>
    <n v="5.8"/>
    <x v="0"/>
  </r>
  <r>
    <x v="484"/>
    <n v="5.8"/>
    <x v="0"/>
  </r>
  <r>
    <x v="485"/>
    <n v="5.8"/>
    <x v="0"/>
  </r>
  <r>
    <x v="486"/>
    <n v="5.8"/>
    <x v="0"/>
  </r>
  <r>
    <x v="487"/>
    <n v="5.8"/>
    <x v="0"/>
  </r>
  <r>
    <x v="488"/>
    <n v="5.8"/>
    <x v="0"/>
  </r>
  <r>
    <x v="489"/>
    <n v="5.8"/>
    <x v="0"/>
  </r>
  <r>
    <x v="490"/>
    <n v="5.7"/>
    <x v="0"/>
  </r>
  <r>
    <x v="491"/>
    <n v="5.6"/>
    <x v="0"/>
  </r>
  <r>
    <x v="492"/>
    <n v="5.4"/>
    <x v="0"/>
  </r>
  <r>
    <x v="493"/>
    <n v="5.2"/>
    <x v="0"/>
  </r>
  <r>
    <x v="494"/>
    <n v="5"/>
    <x v="0"/>
  </r>
  <r>
    <x v="495"/>
    <n v="4.8"/>
    <x v="0"/>
  </r>
  <r>
    <x v="496"/>
    <n v="4.5999999999999996"/>
    <x v="0"/>
  </r>
  <r>
    <x v="497"/>
    <n v="4.5"/>
    <x v="0"/>
  </r>
  <r>
    <x v="498"/>
    <n v="4.3"/>
    <x v="0"/>
  </r>
  <r>
    <x v="499"/>
    <n v="4.2"/>
    <x v="0"/>
  </r>
  <r>
    <x v="500"/>
    <n v="4.0999999999999996"/>
    <x v="0"/>
  </r>
  <r>
    <x v="501"/>
    <n v="4"/>
    <x v="0"/>
  </r>
  <r>
    <x v="502"/>
    <n v="4"/>
    <x v="0"/>
  </r>
  <r>
    <x v="503"/>
    <n v="4"/>
    <x v="0"/>
  </r>
  <r>
    <x v="504"/>
    <n v="4"/>
    <x v="0"/>
  </r>
  <r>
    <x v="505"/>
    <n v="4"/>
    <x v="0"/>
  </r>
  <r>
    <x v="506"/>
    <n v="4"/>
    <x v="0"/>
  </r>
  <r>
    <x v="507"/>
    <n v="4"/>
    <x v="0"/>
  </r>
  <r>
    <x v="508"/>
    <n v="4"/>
    <x v="0"/>
  </r>
  <r>
    <x v="509"/>
    <n v="4"/>
    <x v="0"/>
  </r>
  <r>
    <x v="510"/>
    <n v="3.9"/>
    <x v="0"/>
  </r>
  <r>
    <x v="511"/>
    <n v="3.9"/>
    <x v="0"/>
  </r>
  <r>
    <x v="512"/>
    <n v="3.9"/>
    <x v="0"/>
  </r>
  <r>
    <x v="513"/>
    <n v="3.8"/>
    <x v="0"/>
  </r>
  <r>
    <x v="514"/>
    <n v="3.8"/>
    <x v="0"/>
  </r>
  <r>
    <x v="515"/>
    <n v="3.8"/>
    <x v="0"/>
  </r>
  <r>
    <x v="516"/>
    <n v="3.7"/>
    <x v="0"/>
  </r>
  <r>
    <x v="517"/>
    <n v="3.6"/>
    <x v="0"/>
  </r>
  <r>
    <x v="518"/>
    <n v="3.4"/>
    <x v="0"/>
  </r>
  <r>
    <x v="519"/>
    <n v="3.3"/>
    <x v="0"/>
  </r>
  <r>
    <x v="520"/>
    <n v="3.2"/>
    <x v="0"/>
  </r>
  <r>
    <x v="521"/>
    <n v="3"/>
    <x v="0"/>
  </r>
  <r>
    <x v="522"/>
    <n v="3"/>
    <x v="0"/>
  </r>
  <r>
    <x v="523"/>
    <n v="3"/>
    <x v="0"/>
  </r>
  <r>
    <x v="524"/>
    <n v="3"/>
    <x v="0"/>
  </r>
  <r>
    <x v="525"/>
    <n v="3"/>
    <x v="0"/>
  </r>
  <r>
    <x v="526"/>
    <n v="3"/>
    <x v="0"/>
  </r>
  <r>
    <x v="527"/>
    <n v="3.1"/>
    <x v="0"/>
  </r>
  <r>
    <x v="528"/>
    <n v="3.2"/>
    <x v="0"/>
  </r>
  <r>
    <x v="529"/>
    <n v="3.3"/>
    <x v="0"/>
  </r>
  <r>
    <x v="530"/>
    <n v="3.4"/>
    <x v="0"/>
  </r>
  <r>
    <x v="531"/>
    <n v="13.8"/>
    <x v="0"/>
  </r>
  <r>
    <x v="532"/>
    <n v="10.4"/>
    <x v="0"/>
  </r>
  <r>
    <x v="533"/>
    <n v="8.6"/>
    <x v="0"/>
  </r>
  <r>
    <x v="534"/>
    <n v="7.5"/>
    <x v="0"/>
  </r>
  <r>
    <x v="535"/>
    <n v="6.3"/>
    <x v="0"/>
  </r>
  <r>
    <x v="536"/>
    <n v="5.9"/>
    <x v="0"/>
  </r>
  <r>
    <x v="537"/>
    <n v="5.2"/>
    <x v="0"/>
  </r>
  <r>
    <x v="538"/>
    <n v="4.8"/>
    <x v="0"/>
  </r>
  <r>
    <x v="539"/>
    <n v="4.5"/>
    <x v="0"/>
  </r>
  <r>
    <x v="540"/>
    <n v="4.2"/>
    <x v="0"/>
  </r>
  <r>
    <x v="541"/>
    <n v="3.9"/>
    <x v="0"/>
  </r>
  <r>
    <x v="542"/>
    <n v="3.8"/>
    <x v="0"/>
  </r>
  <r>
    <x v="543"/>
    <n v="3.7"/>
    <x v="0"/>
  </r>
  <r>
    <x v="544"/>
    <n v="3.6"/>
    <x v="0"/>
  </r>
  <r>
    <x v="545"/>
    <n v="3.5"/>
    <x v="0"/>
  </r>
  <r>
    <x v="546"/>
    <n v="3.4"/>
    <x v="0"/>
  </r>
  <r>
    <x v="547"/>
    <n v="3.2"/>
    <x v="0"/>
  </r>
  <r>
    <x v="548"/>
    <n v="3"/>
    <x v="0"/>
  </r>
  <r>
    <x v="549"/>
    <n v="2.9"/>
    <x v="0"/>
  </r>
  <r>
    <x v="550"/>
    <n v="2.8"/>
    <x v="0"/>
  </r>
  <r>
    <x v="551"/>
    <n v="2.7"/>
    <x v="0"/>
  </r>
  <r>
    <x v="552"/>
    <n v="2.6"/>
    <x v="0"/>
  </r>
  <r>
    <x v="553"/>
    <n v="2.6"/>
    <x v="0"/>
  </r>
  <r>
    <x v="554"/>
    <n v="2.6"/>
    <x v="0"/>
  </r>
  <r>
    <x v="555"/>
    <n v="2.6"/>
    <x v="0"/>
  </r>
  <r>
    <x v="556"/>
    <n v="2.6"/>
    <x v="0"/>
  </r>
  <r>
    <x v="557"/>
    <n v="2.6"/>
    <x v="0"/>
  </r>
  <r>
    <x v="558"/>
    <n v="2.6"/>
    <x v="0"/>
  </r>
  <r>
    <x v="559"/>
    <n v="2.6"/>
    <x v="0"/>
  </r>
  <r>
    <x v="560"/>
    <n v="2.5"/>
    <x v="0"/>
  </r>
  <r>
    <x v="561"/>
    <n v="2.5"/>
    <x v="0"/>
  </r>
  <r>
    <x v="562"/>
    <n v="2.4"/>
    <x v="0"/>
  </r>
  <r>
    <x v="563"/>
    <n v="2.2999999999999998"/>
    <x v="0"/>
  </r>
  <r>
    <x v="564"/>
    <n v="2.2999999999999998"/>
    <x v="0"/>
  </r>
  <r>
    <x v="565"/>
    <n v="2.2999999999999998"/>
    <x v="0"/>
  </r>
  <r>
    <x v="566"/>
    <n v="2.2999999999999998"/>
    <x v="0"/>
  </r>
  <r>
    <x v="567"/>
    <n v="2.2999999999999998"/>
    <x v="0"/>
  </r>
  <r>
    <x v="568"/>
    <n v="2.2999999999999998"/>
    <x v="0"/>
  </r>
  <r>
    <x v="569"/>
    <n v="2.4"/>
    <x v="0"/>
  </r>
  <r>
    <x v="570"/>
    <n v="2.4"/>
    <x v="0"/>
  </r>
  <r>
    <x v="571"/>
    <n v="2.5"/>
    <x v="0"/>
  </r>
  <r>
    <x v="572"/>
    <n v="2.6"/>
    <x v="0"/>
  </r>
  <r>
    <x v="573"/>
    <n v="2.7"/>
    <x v="0"/>
  </r>
  <r>
    <x v="574"/>
    <n v="2.8"/>
    <x v="0"/>
  </r>
  <r>
    <x v="575"/>
    <n v="2.8"/>
    <x v="0"/>
  </r>
  <r>
    <x v="576"/>
    <n v="2.9"/>
    <x v="0"/>
  </r>
  <r>
    <x v="577"/>
    <n v="2.9"/>
    <x v="0"/>
  </r>
  <r>
    <x v="578"/>
    <n v="2.9"/>
    <x v="0"/>
  </r>
  <r>
    <x v="579"/>
    <n v="2.9"/>
    <x v="0"/>
  </r>
  <r>
    <x v="580"/>
    <n v="2.9"/>
    <x v="0"/>
  </r>
  <r>
    <x v="581"/>
    <n v="2.9"/>
    <x v="0"/>
  </r>
  <r>
    <x v="582"/>
    <n v="3"/>
    <x v="0"/>
  </r>
  <r>
    <x v="583"/>
    <n v="3"/>
    <x v="0"/>
  </r>
  <r>
    <x v="584"/>
    <n v="3.1"/>
    <x v="0"/>
  </r>
  <r>
    <x v="585"/>
    <n v="3.1"/>
    <x v="0"/>
  </r>
  <r>
    <x v="586"/>
    <n v="3.1"/>
    <x v="0"/>
  </r>
  <r>
    <x v="587"/>
    <n v="3.1"/>
    <x v="0"/>
  </r>
  <r>
    <x v="588"/>
    <n v="3.1"/>
    <x v="0"/>
  </r>
  <r>
    <x v="589"/>
    <n v="3"/>
    <x v="0"/>
  </r>
  <r>
    <x v="590"/>
    <n v="3"/>
    <x v="0"/>
  </r>
  <r>
    <x v="591"/>
    <n v="2.9"/>
    <x v="0"/>
  </r>
  <r>
    <x v="592"/>
    <n v="2.9"/>
    <x v="0"/>
  </r>
  <r>
    <x v="593"/>
    <n v="2.9"/>
    <x v="0"/>
  </r>
  <r>
    <x v="594"/>
    <n v="2.8"/>
    <x v="0"/>
  </r>
  <r>
    <x v="595"/>
    <n v="2.8"/>
    <x v="0"/>
  </r>
  <r>
    <x v="596"/>
    <n v="2.8"/>
    <x v="0"/>
  </r>
  <r>
    <x v="597"/>
    <m/>
    <x v="0"/>
  </r>
  <r>
    <x v="598"/>
    <n v="2.7"/>
    <x v="0"/>
  </r>
  <r>
    <x v="599"/>
    <n v="2.7"/>
    <x v="0"/>
  </r>
  <r>
    <x v="600"/>
    <n v="2.7"/>
    <x v="0"/>
  </r>
  <r>
    <x v="601"/>
    <n v="2.7"/>
    <x v="0"/>
  </r>
  <r>
    <x v="602"/>
    <n v="2.7"/>
    <x v="0"/>
  </r>
  <r>
    <x v="603"/>
    <n v="2.8"/>
    <x v="0"/>
  </r>
  <r>
    <x v="604"/>
    <n v="3"/>
    <x v="0"/>
  </r>
  <r>
    <x v="0"/>
    <n v="7.1"/>
    <x v="1"/>
  </r>
  <r>
    <x v="1"/>
    <n v="7.1"/>
    <x v="1"/>
  </r>
  <r>
    <x v="2"/>
    <n v="7"/>
    <x v="1"/>
  </r>
  <r>
    <x v="3"/>
    <n v="7"/>
    <x v="1"/>
  </r>
  <r>
    <x v="4"/>
    <n v="7"/>
    <x v="1"/>
  </r>
  <r>
    <x v="5"/>
    <n v="7.1"/>
    <x v="1"/>
  </r>
  <r>
    <x v="6"/>
    <n v="7.3"/>
    <x v="1"/>
  </r>
  <r>
    <x v="7"/>
    <n v="7.7"/>
    <x v="1"/>
  </r>
  <r>
    <x v="8"/>
    <n v="8"/>
    <x v="1"/>
  </r>
  <r>
    <x v="9"/>
    <n v="8.3000000000000007"/>
    <x v="1"/>
  </r>
  <r>
    <x v="10"/>
    <n v="8.6"/>
    <x v="1"/>
  </r>
  <r>
    <x v="11"/>
    <n v="8.9"/>
    <x v="1"/>
  </r>
  <r>
    <x v="12"/>
    <n v="9.1"/>
    <x v="1"/>
  </r>
  <r>
    <x v="13"/>
    <n v="9.3000000000000007"/>
    <x v="1"/>
  </r>
  <r>
    <x v="14"/>
    <n v="9.5"/>
    <x v="1"/>
  </r>
  <r>
    <x v="15"/>
    <n v="9.6"/>
    <x v="1"/>
  </r>
  <r>
    <x v="16"/>
    <n v="9.8000000000000007"/>
    <x v="1"/>
  </r>
  <r>
    <x v="17"/>
    <n v="9.9"/>
    <x v="1"/>
  </r>
  <r>
    <x v="18"/>
    <n v="9.9"/>
    <x v="1"/>
  </r>
  <r>
    <x v="19"/>
    <n v="9.9"/>
    <x v="1"/>
  </r>
  <r>
    <x v="20"/>
    <n v="10"/>
    <x v="1"/>
  </r>
  <r>
    <x v="21"/>
    <n v="10.1"/>
    <x v="1"/>
  </r>
  <r>
    <x v="22"/>
    <n v="10.3"/>
    <x v="1"/>
  </r>
  <r>
    <x v="23"/>
    <n v="10.5"/>
    <x v="1"/>
  </r>
  <r>
    <x v="24"/>
    <n v="10.8"/>
    <x v="1"/>
  </r>
  <r>
    <x v="25"/>
    <n v="10.9"/>
    <x v="1"/>
  </r>
  <r>
    <x v="26"/>
    <n v="11"/>
    <x v="1"/>
  </r>
  <r>
    <x v="27"/>
    <n v="11"/>
    <x v="1"/>
  </r>
  <r>
    <x v="28"/>
    <n v="10.9"/>
    <x v="1"/>
  </r>
  <r>
    <x v="29"/>
    <n v="10.8"/>
    <x v="1"/>
  </r>
  <r>
    <x v="30"/>
    <n v="10.7"/>
    <x v="1"/>
  </r>
  <r>
    <x v="31"/>
    <n v="10.6"/>
    <x v="1"/>
  </r>
  <r>
    <x v="32"/>
    <n v="10.4"/>
    <x v="1"/>
  </r>
  <r>
    <x v="33"/>
    <n v="10.3"/>
    <x v="1"/>
  </r>
  <r>
    <x v="34"/>
    <n v="10.1"/>
    <x v="1"/>
  </r>
  <r>
    <x v="35"/>
    <n v="9.8000000000000007"/>
    <x v="1"/>
  </r>
  <r>
    <x v="36"/>
    <n v="9.6"/>
    <x v="1"/>
  </r>
  <r>
    <x v="37"/>
    <n v="9.4"/>
    <x v="1"/>
  </r>
  <r>
    <x v="38"/>
    <n v="9.1999999999999993"/>
    <x v="1"/>
  </r>
  <r>
    <x v="39"/>
    <n v="9"/>
    <x v="1"/>
  </r>
  <r>
    <x v="40"/>
    <n v="8.9"/>
    <x v="1"/>
  </r>
  <r>
    <x v="41"/>
    <n v="8.9"/>
    <x v="1"/>
  </r>
  <r>
    <x v="42"/>
    <n v="8.9"/>
    <x v="1"/>
  </r>
  <r>
    <x v="43"/>
    <n v="9"/>
    <x v="1"/>
  </r>
  <r>
    <x v="44"/>
    <n v="9"/>
    <x v="1"/>
  </r>
  <r>
    <x v="45"/>
    <n v="9"/>
    <x v="1"/>
  </r>
  <r>
    <x v="46"/>
    <n v="8.9"/>
    <x v="1"/>
  </r>
  <r>
    <x v="47"/>
    <n v="8.8000000000000007"/>
    <x v="1"/>
  </r>
  <r>
    <x v="48"/>
    <n v="8.8000000000000007"/>
    <x v="1"/>
  </r>
  <r>
    <x v="49"/>
    <n v="8.9"/>
    <x v="1"/>
  </r>
  <r>
    <x v="50"/>
    <n v="9.1999999999999993"/>
    <x v="1"/>
  </r>
  <r>
    <x v="51"/>
    <n v="9.5"/>
    <x v="1"/>
  </r>
  <r>
    <x v="52"/>
    <n v="9.8000000000000007"/>
    <x v="1"/>
  </r>
  <r>
    <x v="53"/>
    <n v="10"/>
    <x v="1"/>
  </r>
  <r>
    <x v="54"/>
    <n v="10"/>
    <x v="1"/>
  </r>
  <r>
    <x v="55"/>
    <n v="10"/>
    <x v="1"/>
  </r>
  <r>
    <x v="56"/>
    <n v="9.8000000000000007"/>
    <x v="1"/>
  </r>
  <r>
    <x v="57"/>
    <n v="9.6999999999999993"/>
    <x v="1"/>
  </r>
  <r>
    <x v="58"/>
    <n v="9.5"/>
    <x v="1"/>
  </r>
  <r>
    <x v="59"/>
    <n v="9.3000000000000007"/>
    <x v="1"/>
  </r>
  <r>
    <x v="60"/>
    <n v="9.1"/>
    <x v="1"/>
  </r>
  <r>
    <x v="61"/>
    <n v="8.9"/>
    <x v="1"/>
  </r>
  <r>
    <x v="62"/>
    <n v="8.8000000000000007"/>
    <x v="1"/>
  </r>
  <r>
    <x v="63"/>
    <n v="8.8000000000000007"/>
    <x v="1"/>
  </r>
  <r>
    <x v="64"/>
    <n v="8.8000000000000007"/>
    <x v="1"/>
  </r>
  <r>
    <x v="65"/>
    <n v="9"/>
    <x v="1"/>
  </r>
  <r>
    <x v="66"/>
    <n v="9.1999999999999993"/>
    <x v="1"/>
  </r>
  <r>
    <x v="67"/>
    <n v="9.4"/>
    <x v="1"/>
  </r>
  <r>
    <x v="68"/>
    <n v="9.5"/>
    <x v="1"/>
  </r>
  <r>
    <x v="69"/>
    <n v="9.6"/>
    <x v="1"/>
  </r>
  <r>
    <x v="70"/>
    <n v="9.6999999999999993"/>
    <x v="1"/>
  </r>
  <r>
    <x v="71"/>
    <n v="9.8000000000000007"/>
    <x v="1"/>
  </r>
  <r>
    <x v="72"/>
    <n v="9.8000000000000007"/>
    <x v="1"/>
  </r>
  <r>
    <x v="73"/>
    <n v="9.8000000000000007"/>
    <x v="1"/>
  </r>
  <r>
    <x v="74"/>
    <n v="9.9"/>
    <x v="1"/>
  </r>
  <r>
    <x v="75"/>
    <n v="9.9"/>
    <x v="1"/>
  </r>
  <r>
    <x v="76"/>
    <n v="9.9"/>
    <x v="1"/>
  </r>
  <r>
    <x v="77"/>
    <n v="9.9"/>
    <x v="1"/>
  </r>
  <r>
    <x v="78"/>
    <n v="9.9"/>
    <x v="1"/>
  </r>
  <r>
    <x v="79"/>
    <n v="9.9"/>
    <x v="1"/>
  </r>
  <r>
    <x v="80"/>
    <n v="10"/>
    <x v="1"/>
  </r>
  <r>
    <x v="81"/>
    <n v="10.199999999999999"/>
    <x v="1"/>
  </r>
  <r>
    <x v="82"/>
    <n v="10.4"/>
    <x v="1"/>
  </r>
  <r>
    <x v="83"/>
    <n v="10.6"/>
    <x v="1"/>
  </r>
  <r>
    <x v="84"/>
    <n v="10.6"/>
    <x v="1"/>
  </r>
  <r>
    <x v="85"/>
    <n v="10.6"/>
    <x v="1"/>
  </r>
  <r>
    <x v="86"/>
    <n v="10.4"/>
    <x v="1"/>
  </r>
  <r>
    <x v="87"/>
    <n v="10.199999999999999"/>
    <x v="1"/>
  </r>
  <r>
    <x v="88"/>
    <n v="10"/>
    <x v="1"/>
  </r>
  <r>
    <x v="89"/>
    <n v="9.9"/>
    <x v="1"/>
  </r>
  <r>
    <x v="90"/>
    <n v="9.8000000000000007"/>
    <x v="1"/>
  </r>
  <r>
    <x v="91"/>
    <n v="9.8000000000000007"/>
    <x v="1"/>
  </r>
  <r>
    <x v="92"/>
    <n v="9.9"/>
    <x v="1"/>
  </r>
  <r>
    <x v="93"/>
    <n v="10"/>
    <x v="1"/>
  </r>
  <r>
    <x v="94"/>
    <n v="10.1"/>
    <x v="1"/>
  </r>
  <r>
    <x v="95"/>
    <n v="10.199999999999999"/>
    <x v="1"/>
  </r>
  <r>
    <x v="96"/>
    <n v="10.199999999999999"/>
    <x v="1"/>
  </r>
  <r>
    <x v="97"/>
    <n v="10.199999999999999"/>
    <x v="1"/>
  </r>
  <r>
    <x v="98"/>
    <n v="10.199999999999999"/>
    <x v="1"/>
  </r>
  <r>
    <x v="99"/>
    <n v="10.1"/>
    <x v="1"/>
  </r>
  <r>
    <x v="100"/>
    <n v="10"/>
    <x v="1"/>
  </r>
  <r>
    <x v="101"/>
    <n v="9.9"/>
    <x v="1"/>
  </r>
  <r>
    <x v="102"/>
    <n v="9.8000000000000007"/>
    <x v="1"/>
  </r>
  <r>
    <x v="103"/>
    <n v="9.8000000000000007"/>
    <x v="1"/>
  </r>
  <r>
    <x v="104"/>
    <n v="9.6999999999999993"/>
    <x v="1"/>
  </r>
  <r>
    <x v="105"/>
    <n v="9.6999999999999993"/>
    <x v="1"/>
  </r>
  <r>
    <x v="106"/>
    <n v="9.6"/>
    <x v="1"/>
  </r>
  <r>
    <x v="107"/>
    <n v="9.6"/>
    <x v="1"/>
  </r>
  <r>
    <x v="108"/>
    <n v="9.5"/>
    <x v="1"/>
  </r>
  <r>
    <x v="109"/>
    <n v="9.6"/>
    <x v="1"/>
  </r>
  <r>
    <x v="110"/>
    <n v="9.6999999999999993"/>
    <x v="1"/>
  </r>
  <r>
    <x v="111"/>
    <n v="9.8000000000000007"/>
    <x v="1"/>
  </r>
  <r>
    <x v="112"/>
    <n v="9.8000000000000007"/>
    <x v="1"/>
  </r>
  <r>
    <x v="113"/>
    <n v="9.9"/>
    <x v="1"/>
  </r>
  <r>
    <x v="114"/>
    <n v="9.9"/>
    <x v="1"/>
  </r>
  <r>
    <x v="115"/>
    <n v="9.9"/>
    <x v="1"/>
  </r>
  <r>
    <x v="116"/>
    <n v="9.8000000000000007"/>
    <x v="1"/>
  </r>
  <r>
    <x v="117"/>
    <n v="9.8000000000000007"/>
    <x v="1"/>
  </r>
  <r>
    <x v="118"/>
    <n v="9.9"/>
    <x v="1"/>
  </r>
  <r>
    <x v="119"/>
    <n v="10"/>
    <x v="1"/>
  </r>
  <r>
    <x v="120"/>
    <n v="10.3"/>
    <x v="1"/>
  </r>
  <r>
    <x v="121"/>
    <n v="10.6"/>
    <x v="1"/>
  </r>
  <r>
    <x v="122"/>
    <n v="10.9"/>
    <x v="1"/>
  </r>
  <r>
    <x v="123"/>
    <n v="11.1"/>
    <x v="1"/>
  </r>
  <r>
    <x v="124"/>
    <n v="11.3"/>
    <x v="1"/>
  </r>
  <r>
    <x v="125"/>
    <n v="11.3"/>
    <x v="1"/>
  </r>
  <r>
    <x v="126"/>
    <n v="11.3"/>
    <x v="1"/>
  </r>
  <r>
    <x v="127"/>
    <n v="11.3"/>
    <x v="1"/>
  </r>
  <r>
    <x v="128"/>
    <n v="11.2"/>
    <x v="1"/>
  </r>
  <r>
    <x v="129"/>
    <n v="11.1"/>
    <x v="1"/>
  </r>
  <r>
    <x v="130"/>
    <n v="11"/>
    <x v="1"/>
  </r>
  <r>
    <x v="131"/>
    <n v="10.9"/>
    <x v="1"/>
  </r>
  <r>
    <x v="132"/>
    <n v="10.9"/>
    <x v="1"/>
  </r>
  <r>
    <x v="133"/>
    <n v="10.8"/>
    <x v="1"/>
  </r>
  <r>
    <x v="134"/>
    <n v="10.6"/>
    <x v="1"/>
  </r>
  <r>
    <x v="135"/>
    <n v="10.5"/>
    <x v="1"/>
  </r>
  <r>
    <x v="136"/>
    <n v="10.3"/>
    <x v="1"/>
  </r>
  <r>
    <x v="137"/>
    <n v="10.199999999999999"/>
    <x v="1"/>
  </r>
  <r>
    <x v="138"/>
    <n v="10.1"/>
    <x v="1"/>
  </r>
  <r>
    <x v="139"/>
    <n v="10"/>
    <x v="1"/>
  </r>
  <r>
    <x v="140"/>
    <n v="9.8000000000000007"/>
    <x v="1"/>
  </r>
  <r>
    <x v="141"/>
    <n v="9.6999999999999993"/>
    <x v="1"/>
  </r>
  <r>
    <x v="142"/>
    <n v="9.5"/>
    <x v="1"/>
  </r>
  <r>
    <x v="143"/>
    <n v="9.4"/>
    <x v="1"/>
  </r>
  <r>
    <x v="144"/>
    <n v="9.3000000000000007"/>
    <x v="1"/>
  </r>
  <r>
    <x v="145"/>
    <n v="9.1999999999999993"/>
    <x v="1"/>
  </r>
  <r>
    <x v="146"/>
    <n v="9.1"/>
    <x v="1"/>
  </r>
  <r>
    <x v="147"/>
    <n v="9"/>
    <x v="1"/>
  </r>
  <r>
    <x v="148"/>
    <n v="9"/>
    <x v="1"/>
  </r>
  <r>
    <x v="149"/>
    <n v="8.9"/>
    <x v="1"/>
  </r>
  <r>
    <x v="150"/>
    <n v="8.8000000000000007"/>
    <x v="1"/>
  </r>
  <r>
    <x v="151"/>
    <n v="8.6999999999999993"/>
    <x v="1"/>
  </r>
  <r>
    <x v="152"/>
    <n v="8.6"/>
    <x v="1"/>
  </r>
  <r>
    <x v="153"/>
    <n v="8.5"/>
    <x v="1"/>
  </r>
  <r>
    <x v="154"/>
    <n v="8.3000000000000007"/>
    <x v="1"/>
  </r>
  <r>
    <x v="155"/>
    <n v="8"/>
    <x v="1"/>
  </r>
  <r>
    <x v="156"/>
    <n v="7.7"/>
    <x v="1"/>
  </r>
  <r>
    <x v="157"/>
    <n v="7.4"/>
    <x v="1"/>
  </r>
  <r>
    <x v="158"/>
    <n v="7.2"/>
    <x v="1"/>
  </r>
  <r>
    <x v="159"/>
    <n v="7"/>
    <x v="1"/>
  </r>
  <r>
    <x v="160"/>
    <n v="6.9"/>
    <x v="1"/>
  </r>
  <r>
    <x v="161"/>
    <n v="6.9"/>
    <x v="1"/>
  </r>
  <r>
    <x v="162"/>
    <n v="6.9"/>
    <x v="1"/>
  </r>
  <r>
    <x v="163"/>
    <n v="7"/>
    <x v="1"/>
  </r>
  <r>
    <x v="164"/>
    <n v="7.1"/>
    <x v="1"/>
  </r>
  <r>
    <x v="165"/>
    <n v="7.1"/>
    <x v="1"/>
  </r>
  <r>
    <x v="166"/>
    <n v="7.2"/>
    <x v="1"/>
  </r>
  <r>
    <x v="167"/>
    <n v="7.2"/>
    <x v="1"/>
  </r>
  <r>
    <x v="168"/>
    <n v="7.2"/>
    <x v="1"/>
  </r>
  <r>
    <x v="169"/>
    <n v="7.2"/>
    <x v="1"/>
  </r>
  <r>
    <x v="170"/>
    <n v="7.2"/>
    <x v="1"/>
  </r>
  <r>
    <x v="171"/>
    <n v="7.2"/>
    <x v="1"/>
  </r>
  <r>
    <x v="172"/>
    <n v="7.2"/>
    <x v="1"/>
  </r>
  <r>
    <x v="173"/>
    <n v="7.2"/>
    <x v="1"/>
  </r>
  <r>
    <x v="174"/>
    <n v="7.2"/>
    <x v="1"/>
  </r>
  <r>
    <x v="175"/>
    <n v="7.2"/>
    <x v="1"/>
  </r>
  <r>
    <x v="176"/>
    <n v="7.2"/>
    <x v="1"/>
  </r>
  <r>
    <x v="177"/>
    <n v="7.3"/>
    <x v="1"/>
  </r>
  <r>
    <x v="178"/>
    <n v="7.4"/>
    <x v="1"/>
  </r>
  <r>
    <x v="179"/>
    <n v="7.5"/>
    <x v="1"/>
  </r>
  <r>
    <x v="180"/>
    <n v="7.6"/>
    <x v="1"/>
  </r>
  <r>
    <x v="181"/>
    <n v="7.7"/>
    <x v="1"/>
  </r>
  <r>
    <x v="182"/>
    <n v="7.9"/>
    <x v="1"/>
  </r>
  <r>
    <x v="183"/>
    <n v="8"/>
    <x v="1"/>
  </r>
  <r>
    <x v="184"/>
    <n v="8.1"/>
    <x v="1"/>
  </r>
  <r>
    <x v="185"/>
    <n v="8.3000000000000007"/>
    <x v="1"/>
  </r>
  <r>
    <x v="186"/>
    <n v="8.3000000000000007"/>
    <x v="1"/>
  </r>
  <r>
    <x v="187"/>
    <n v="8.5"/>
    <x v="1"/>
  </r>
  <r>
    <x v="188"/>
    <n v="8.6"/>
    <x v="1"/>
  </r>
  <r>
    <x v="189"/>
    <n v="8.8000000000000007"/>
    <x v="1"/>
  </r>
  <r>
    <x v="190"/>
    <n v="8.9"/>
    <x v="1"/>
  </r>
  <r>
    <x v="191"/>
    <n v="9"/>
    <x v="1"/>
  </r>
  <r>
    <x v="192"/>
    <n v="9.1"/>
    <x v="1"/>
  </r>
  <r>
    <x v="193"/>
    <n v="9.1999999999999993"/>
    <x v="1"/>
  </r>
  <r>
    <x v="194"/>
    <n v="9.1"/>
    <x v="1"/>
  </r>
  <r>
    <x v="195"/>
    <n v="9.1"/>
    <x v="1"/>
  </r>
  <r>
    <x v="196"/>
    <n v="9.1"/>
    <x v="1"/>
  </r>
  <r>
    <x v="197"/>
    <n v="9"/>
    <x v="1"/>
  </r>
  <r>
    <x v="198"/>
    <n v="8.9"/>
    <x v="1"/>
  </r>
  <r>
    <x v="199"/>
    <n v="8.8000000000000007"/>
    <x v="1"/>
  </r>
  <r>
    <x v="200"/>
    <n v="8.6999999999999993"/>
    <x v="1"/>
  </r>
  <r>
    <x v="201"/>
    <n v="8.6"/>
    <x v="1"/>
  </r>
  <r>
    <x v="202"/>
    <n v="8.4"/>
    <x v="1"/>
  </r>
  <r>
    <x v="203"/>
    <n v="8.1999999999999993"/>
    <x v="1"/>
  </r>
  <r>
    <x v="204"/>
    <n v="8.1"/>
    <x v="1"/>
  </r>
  <r>
    <x v="205"/>
    <n v="8"/>
    <x v="1"/>
  </r>
  <r>
    <x v="206"/>
    <n v="7.9"/>
    <x v="1"/>
  </r>
  <r>
    <x v="207"/>
    <n v="7.9"/>
    <x v="1"/>
  </r>
  <r>
    <x v="208"/>
    <n v="7.8"/>
    <x v="1"/>
  </r>
  <r>
    <x v="209"/>
    <n v="7.8"/>
    <x v="1"/>
  </r>
  <r>
    <x v="210"/>
    <n v="7.8"/>
    <x v="1"/>
  </r>
  <r>
    <x v="211"/>
    <n v="7.7"/>
    <x v="1"/>
  </r>
  <r>
    <x v="212"/>
    <n v="7.7"/>
    <x v="1"/>
  </r>
  <r>
    <x v="213"/>
    <n v="7.7"/>
    <x v="1"/>
  </r>
  <r>
    <x v="214"/>
    <n v="7.7"/>
    <x v="1"/>
  </r>
  <r>
    <x v="215"/>
    <n v="7.7"/>
    <x v="1"/>
  </r>
  <r>
    <x v="216"/>
    <n v="7.8"/>
    <x v="1"/>
  </r>
  <r>
    <x v="217"/>
    <n v="7.8"/>
    <x v="1"/>
  </r>
  <r>
    <x v="218"/>
    <n v="7.8"/>
    <x v="1"/>
  </r>
  <r>
    <x v="219"/>
    <n v="7.8"/>
    <x v="1"/>
  </r>
  <r>
    <x v="220"/>
    <n v="7.7"/>
    <x v="1"/>
  </r>
  <r>
    <x v="221"/>
    <n v="7.6"/>
    <x v="1"/>
  </r>
  <r>
    <x v="222"/>
    <n v="7.6"/>
    <x v="1"/>
  </r>
  <r>
    <x v="223"/>
    <n v="7.5"/>
    <x v="1"/>
  </r>
  <r>
    <x v="224"/>
    <n v="7.4"/>
    <x v="1"/>
  </r>
  <r>
    <x v="225"/>
    <n v="7.3"/>
    <x v="1"/>
  </r>
  <r>
    <x v="226"/>
    <n v="7.2"/>
    <x v="1"/>
  </r>
  <r>
    <x v="227"/>
    <n v="7.1"/>
    <x v="1"/>
  </r>
  <r>
    <x v="228"/>
    <n v="7.1"/>
    <x v="1"/>
  </r>
  <r>
    <x v="229"/>
    <n v="7.1"/>
    <x v="1"/>
  </r>
  <r>
    <x v="230"/>
    <n v="7.1"/>
    <x v="1"/>
  </r>
  <r>
    <x v="231"/>
    <n v="7.1"/>
    <x v="1"/>
  </r>
  <r>
    <x v="232"/>
    <n v="7.2"/>
    <x v="1"/>
  </r>
  <r>
    <x v="233"/>
    <n v="7.3"/>
    <x v="1"/>
  </r>
  <r>
    <x v="234"/>
    <n v="7.3"/>
    <x v="1"/>
  </r>
  <r>
    <x v="235"/>
    <n v="7.4"/>
    <x v="1"/>
  </r>
  <r>
    <x v="236"/>
    <n v="7.5"/>
    <x v="1"/>
  </r>
  <r>
    <x v="237"/>
    <n v="7.5"/>
    <x v="1"/>
  </r>
  <r>
    <x v="238"/>
    <n v="7.6"/>
    <x v="1"/>
  </r>
  <r>
    <x v="239"/>
    <n v="7.6"/>
    <x v="1"/>
  </r>
  <r>
    <x v="240"/>
    <n v="7.7"/>
    <x v="1"/>
  </r>
  <r>
    <x v="241"/>
    <n v="7.7"/>
    <x v="1"/>
  </r>
  <r>
    <x v="242"/>
    <n v="7.6"/>
    <x v="1"/>
  </r>
  <r>
    <x v="243"/>
    <n v="7.6"/>
    <x v="1"/>
  </r>
  <r>
    <x v="244"/>
    <n v="7.5"/>
    <x v="1"/>
  </r>
  <r>
    <x v="245"/>
    <n v="7.4"/>
    <x v="1"/>
  </r>
  <r>
    <x v="246"/>
    <n v="7.3"/>
    <x v="1"/>
  </r>
  <r>
    <x v="247"/>
    <n v="7.3"/>
    <x v="1"/>
  </r>
  <r>
    <x v="248"/>
    <n v="7.3"/>
    <x v="1"/>
  </r>
  <r>
    <x v="249"/>
    <n v="7.3"/>
    <x v="1"/>
  </r>
  <r>
    <x v="250"/>
    <n v="7.4"/>
    <x v="1"/>
  </r>
  <r>
    <x v="251"/>
    <n v="7.4"/>
    <x v="1"/>
  </r>
  <r>
    <x v="252"/>
    <n v="7.5"/>
    <x v="1"/>
  </r>
  <r>
    <x v="253"/>
    <n v="7.4"/>
    <x v="1"/>
  </r>
  <r>
    <x v="254"/>
    <n v="7.3"/>
    <x v="1"/>
  </r>
  <r>
    <x v="255"/>
    <n v="7.2"/>
    <x v="1"/>
  </r>
  <r>
    <x v="256"/>
    <n v="7.1"/>
    <x v="1"/>
  </r>
  <r>
    <x v="257"/>
    <n v="7"/>
    <x v="1"/>
  </r>
  <r>
    <x v="258"/>
    <n v="7"/>
    <x v="1"/>
  </r>
  <r>
    <x v="259"/>
    <n v="6.9"/>
    <x v="1"/>
  </r>
  <r>
    <x v="260"/>
    <n v="6.8"/>
    <x v="1"/>
  </r>
  <r>
    <x v="261"/>
    <n v="6.7"/>
    <x v="1"/>
  </r>
  <r>
    <x v="262"/>
    <n v="6.5"/>
    <x v="1"/>
  </r>
  <r>
    <x v="263"/>
    <n v="6.4"/>
    <x v="1"/>
  </r>
  <r>
    <x v="264"/>
    <n v="6.3"/>
    <x v="1"/>
  </r>
  <r>
    <x v="265"/>
    <n v="6.2"/>
    <x v="1"/>
  </r>
  <r>
    <x v="266"/>
    <n v="6.2"/>
    <x v="1"/>
  </r>
  <r>
    <x v="267"/>
    <n v="6.2"/>
    <x v="1"/>
  </r>
  <r>
    <x v="268"/>
    <n v="6.2"/>
    <x v="1"/>
  </r>
  <r>
    <x v="269"/>
    <n v="6.3"/>
    <x v="1"/>
  </r>
  <r>
    <x v="270"/>
    <n v="6.4"/>
    <x v="1"/>
  </r>
  <r>
    <x v="271"/>
    <n v="6.4"/>
    <x v="1"/>
  </r>
  <r>
    <x v="272"/>
    <n v="6.4"/>
    <x v="1"/>
  </r>
  <r>
    <x v="273"/>
    <n v="6.4"/>
    <x v="1"/>
  </r>
  <r>
    <x v="274"/>
    <n v="6.4"/>
    <x v="1"/>
  </r>
  <r>
    <x v="275"/>
    <n v="6.4"/>
    <x v="1"/>
  </r>
  <r>
    <x v="276"/>
    <n v="6.4"/>
    <x v="1"/>
  </r>
  <r>
    <x v="277"/>
    <n v="6.4"/>
    <x v="1"/>
  </r>
  <r>
    <x v="278"/>
    <n v="6.5"/>
    <x v="1"/>
  </r>
  <r>
    <x v="279"/>
    <n v="6.5"/>
    <x v="1"/>
  </r>
  <r>
    <x v="280"/>
    <n v="6.5"/>
    <x v="1"/>
  </r>
  <r>
    <x v="281"/>
    <n v="6.4"/>
    <x v="1"/>
  </r>
  <r>
    <x v="282"/>
    <n v="6.4"/>
    <x v="1"/>
  </r>
  <r>
    <x v="283"/>
    <n v="6.3"/>
    <x v="1"/>
  </r>
  <r>
    <x v="284"/>
    <n v="6.3"/>
    <x v="1"/>
  </r>
  <r>
    <x v="285"/>
    <n v="6.2"/>
    <x v="1"/>
  </r>
  <r>
    <x v="286"/>
    <n v="6.2"/>
    <x v="1"/>
  </r>
  <r>
    <x v="287"/>
    <n v="6.1"/>
    <x v="1"/>
  </r>
  <r>
    <x v="288"/>
    <n v="6.2"/>
    <x v="1"/>
  </r>
  <r>
    <x v="289"/>
    <n v="6.2"/>
    <x v="1"/>
  </r>
  <r>
    <x v="290"/>
    <n v="6.2"/>
    <x v="1"/>
  </r>
  <r>
    <x v="291"/>
    <n v="6.3"/>
    <x v="1"/>
  </r>
  <r>
    <x v="292"/>
    <n v="6.3"/>
    <x v="1"/>
  </r>
  <r>
    <x v="293"/>
    <n v="6.4"/>
    <x v="1"/>
  </r>
  <r>
    <x v="294"/>
    <n v="6.4"/>
    <x v="1"/>
  </r>
  <r>
    <x v="295"/>
    <n v="6.4"/>
    <x v="1"/>
  </r>
  <r>
    <x v="296"/>
    <n v="6.3"/>
    <x v="1"/>
  </r>
  <r>
    <x v="297"/>
    <n v="6.3"/>
    <x v="1"/>
  </r>
  <r>
    <x v="298"/>
    <n v="6.3"/>
    <x v="1"/>
  </r>
  <r>
    <x v="299"/>
    <n v="6.2"/>
    <x v="1"/>
  </r>
  <r>
    <x v="300"/>
    <n v="6.2"/>
    <x v="1"/>
  </r>
  <r>
    <x v="301"/>
    <n v="6.1"/>
    <x v="1"/>
  </r>
  <r>
    <x v="302"/>
    <n v="6.1"/>
    <x v="1"/>
  </r>
  <r>
    <x v="303"/>
    <n v="6.1"/>
    <x v="1"/>
  </r>
  <r>
    <x v="304"/>
    <n v="6.1"/>
    <x v="1"/>
  </r>
  <r>
    <x v="305"/>
    <n v="6.1"/>
    <x v="1"/>
  </r>
  <r>
    <x v="306"/>
    <n v="6.2"/>
    <x v="1"/>
  </r>
  <r>
    <x v="307"/>
    <n v="6.3"/>
    <x v="1"/>
  </r>
  <r>
    <x v="308"/>
    <n v="6.4"/>
    <x v="1"/>
  </r>
  <r>
    <x v="309"/>
    <n v="6.5"/>
    <x v="1"/>
  </r>
  <r>
    <x v="310"/>
    <n v="6.6"/>
    <x v="1"/>
  </r>
  <r>
    <x v="311"/>
    <n v="6.7"/>
    <x v="1"/>
  </r>
  <r>
    <x v="312"/>
    <n v="6.8"/>
    <x v="1"/>
  </r>
  <r>
    <x v="313"/>
    <n v="6.9"/>
    <x v="1"/>
  </r>
  <r>
    <x v="314"/>
    <n v="6.9"/>
    <x v="1"/>
  </r>
  <r>
    <x v="315"/>
    <n v="7"/>
    <x v="1"/>
  </r>
  <r>
    <x v="316"/>
    <n v="7.1"/>
    <x v="1"/>
  </r>
  <r>
    <x v="317"/>
    <n v="7.2"/>
    <x v="1"/>
  </r>
  <r>
    <x v="318"/>
    <n v="7.2"/>
    <x v="1"/>
  </r>
  <r>
    <x v="319"/>
    <n v="7.3"/>
    <x v="1"/>
  </r>
  <r>
    <x v="320"/>
    <n v="7.3"/>
    <x v="1"/>
  </r>
  <r>
    <x v="321"/>
    <n v="7.4"/>
    <x v="1"/>
  </r>
  <r>
    <x v="322"/>
    <n v="7.4"/>
    <x v="1"/>
  </r>
  <r>
    <x v="323"/>
    <n v="7.5"/>
    <x v="1"/>
  </r>
  <r>
    <x v="324"/>
    <n v="7.5"/>
    <x v="1"/>
  </r>
  <r>
    <x v="325"/>
    <n v="7.6"/>
    <x v="1"/>
  </r>
  <r>
    <x v="326"/>
    <n v="7.6"/>
    <x v="1"/>
  </r>
  <r>
    <x v="327"/>
    <n v="7.7"/>
    <x v="1"/>
  </r>
  <r>
    <x v="328"/>
    <n v="7.7"/>
    <x v="1"/>
  </r>
  <r>
    <x v="329"/>
    <n v="7.8"/>
    <x v="1"/>
  </r>
  <r>
    <x v="330"/>
    <n v="7.8"/>
    <x v="1"/>
  </r>
  <r>
    <x v="331"/>
    <n v="7.8"/>
    <x v="1"/>
  </r>
  <r>
    <x v="332"/>
    <n v="7.7"/>
    <x v="1"/>
  </r>
  <r>
    <x v="333"/>
    <n v="7.7"/>
    <x v="1"/>
  </r>
  <r>
    <x v="334"/>
    <n v="7.6"/>
    <x v="1"/>
  </r>
  <r>
    <x v="335"/>
    <n v="7.6"/>
    <x v="1"/>
  </r>
  <r>
    <x v="336"/>
    <n v="7.6"/>
    <x v="1"/>
  </r>
  <r>
    <x v="337"/>
    <n v="7.6"/>
    <x v="1"/>
  </r>
  <r>
    <x v="338"/>
    <n v="7.6"/>
    <x v="1"/>
  </r>
  <r>
    <x v="339"/>
    <n v="7.6"/>
    <x v="1"/>
  </r>
  <r>
    <x v="340"/>
    <n v="7.5"/>
    <x v="1"/>
  </r>
  <r>
    <x v="341"/>
    <n v="7.5"/>
    <x v="1"/>
  </r>
  <r>
    <x v="342"/>
    <n v="7.4"/>
    <x v="1"/>
  </r>
  <r>
    <x v="343"/>
    <n v="7.3"/>
    <x v="1"/>
  </r>
  <r>
    <x v="344"/>
    <n v="7.3"/>
    <x v="1"/>
  </r>
  <r>
    <x v="345"/>
    <n v="7.2"/>
    <x v="1"/>
  </r>
  <r>
    <x v="346"/>
    <n v="7.2"/>
    <x v="1"/>
  </r>
  <r>
    <x v="347"/>
    <n v="7.2"/>
    <x v="1"/>
  </r>
  <r>
    <x v="348"/>
    <n v="7.1"/>
    <x v="1"/>
  </r>
  <r>
    <x v="349"/>
    <n v="7"/>
    <x v="1"/>
  </r>
  <r>
    <x v="350"/>
    <n v="6.9"/>
    <x v="1"/>
  </r>
  <r>
    <x v="351"/>
    <n v="6.9"/>
    <x v="1"/>
  </r>
  <r>
    <x v="352"/>
    <n v="6.8"/>
    <x v="1"/>
  </r>
  <r>
    <x v="353"/>
    <n v="6.8"/>
    <x v="1"/>
  </r>
  <r>
    <x v="354"/>
    <n v="6.8"/>
    <x v="1"/>
  </r>
  <r>
    <x v="355"/>
    <n v="6.9"/>
    <x v="1"/>
  </r>
  <r>
    <x v="356"/>
    <n v="6.9"/>
    <x v="1"/>
  </r>
  <r>
    <x v="357"/>
    <n v="7"/>
    <x v="1"/>
  </r>
  <r>
    <x v="358"/>
    <n v="7"/>
    <x v="1"/>
  </r>
  <r>
    <x v="359"/>
    <n v="7"/>
    <x v="1"/>
  </r>
  <r>
    <x v="360"/>
    <n v="6.9"/>
    <x v="1"/>
  </r>
  <r>
    <x v="361"/>
    <n v="6.9"/>
    <x v="1"/>
  </r>
  <r>
    <x v="362"/>
    <n v="6.8"/>
    <x v="1"/>
  </r>
  <r>
    <x v="363"/>
    <n v="6.7"/>
    <x v="1"/>
  </r>
  <r>
    <x v="364"/>
    <n v="6.7"/>
    <x v="1"/>
  </r>
  <r>
    <x v="365"/>
    <n v="6.7"/>
    <x v="1"/>
  </r>
  <r>
    <x v="366"/>
    <n v="6.6"/>
    <x v="1"/>
  </r>
  <r>
    <x v="367"/>
    <n v="6.5"/>
    <x v="1"/>
  </r>
  <r>
    <x v="368"/>
    <n v="6.5"/>
    <x v="1"/>
  </r>
  <r>
    <x v="369"/>
    <n v="6.4"/>
    <x v="1"/>
  </r>
  <r>
    <x v="370"/>
    <n v="6.4"/>
    <x v="1"/>
  </r>
  <r>
    <x v="371"/>
    <n v="6.3"/>
    <x v="1"/>
  </r>
  <r>
    <x v="372"/>
    <n v="6.3"/>
    <x v="1"/>
  </r>
  <r>
    <x v="373"/>
    <n v="6.2"/>
    <x v="1"/>
  </r>
  <r>
    <x v="374"/>
    <n v="6.2"/>
    <x v="1"/>
  </r>
  <r>
    <x v="375"/>
    <n v="6.2"/>
    <x v="1"/>
  </r>
  <r>
    <x v="376"/>
    <n v="6.2"/>
    <x v="1"/>
  </r>
  <r>
    <x v="377"/>
    <n v="6.2"/>
    <x v="1"/>
  </r>
  <r>
    <x v="378"/>
    <n v="6.3"/>
    <x v="1"/>
  </r>
  <r>
    <x v="379"/>
    <n v="6.3"/>
    <x v="1"/>
  </r>
  <r>
    <x v="380"/>
    <n v="6.3"/>
    <x v="1"/>
  </r>
  <r>
    <x v="381"/>
    <n v="6.3"/>
    <x v="1"/>
  </r>
  <r>
    <x v="382"/>
    <n v="6.3"/>
    <x v="1"/>
  </r>
  <r>
    <x v="383"/>
    <n v="6.2"/>
    <x v="1"/>
  </r>
  <r>
    <x v="384"/>
    <n v="6.2"/>
    <x v="1"/>
  </r>
  <r>
    <x v="385"/>
    <n v="6.2"/>
    <x v="1"/>
  </r>
  <r>
    <x v="386"/>
    <n v="6.3"/>
    <x v="1"/>
  </r>
  <r>
    <x v="387"/>
    <n v="6.3"/>
    <x v="1"/>
  </r>
  <r>
    <x v="388"/>
    <n v="6.4"/>
    <x v="1"/>
  </r>
  <r>
    <x v="389"/>
    <n v="6.5"/>
    <x v="1"/>
  </r>
  <r>
    <x v="390"/>
    <n v="6.6"/>
    <x v="1"/>
  </r>
  <r>
    <x v="391"/>
    <n v="6.6"/>
    <x v="1"/>
  </r>
  <r>
    <x v="392"/>
    <n v="6.6"/>
    <x v="1"/>
  </r>
  <r>
    <x v="393"/>
    <n v="6.7"/>
    <x v="1"/>
  </r>
  <r>
    <x v="394"/>
    <n v="6.8"/>
    <x v="1"/>
  </r>
  <r>
    <x v="395"/>
    <n v="6.9"/>
    <x v="1"/>
  </r>
  <r>
    <x v="396"/>
    <n v="7.1"/>
    <x v="1"/>
  </r>
  <r>
    <x v="397"/>
    <n v="7.4"/>
    <x v="1"/>
  </r>
  <r>
    <x v="398"/>
    <n v="7.6"/>
    <x v="1"/>
  </r>
  <r>
    <x v="399"/>
    <n v="7.7"/>
    <x v="1"/>
  </r>
  <r>
    <x v="400"/>
    <n v="7.8"/>
    <x v="1"/>
  </r>
  <r>
    <x v="401"/>
    <n v="7.9"/>
    <x v="1"/>
  </r>
  <r>
    <x v="402"/>
    <n v="8"/>
    <x v="1"/>
  </r>
  <r>
    <x v="403"/>
    <n v="8"/>
    <x v="1"/>
  </r>
  <r>
    <x v="404"/>
    <n v="8.1"/>
    <x v="1"/>
  </r>
  <r>
    <x v="405"/>
    <n v="8.1"/>
    <x v="1"/>
  </r>
  <r>
    <x v="406"/>
    <n v="8.1"/>
    <x v="1"/>
  </r>
  <r>
    <x v="407"/>
    <n v="8.1999999999999993"/>
    <x v="1"/>
  </r>
  <r>
    <x v="408"/>
    <n v="8.3000000000000007"/>
    <x v="1"/>
  </r>
  <r>
    <x v="409"/>
    <n v="8.3000000000000007"/>
    <x v="1"/>
  </r>
  <r>
    <x v="410"/>
    <n v="8.1999999999999993"/>
    <x v="1"/>
  </r>
  <r>
    <x v="411"/>
    <n v="8.1"/>
    <x v="1"/>
  </r>
  <r>
    <x v="412"/>
    <n v="8"/>
    <x v="1"/>
  </r>
  <r>
    <x v="413"/>
    <n v="7.9"/>
    <x v="1"/>
  </r>
  <r>
    <x v="414"/>
    <n v="7.8"/>
    <x v="1"/>
  </r>
  <r>
    <x v="415"/>
    <n v="7.8"/>
    <x v="1"/>
  </r>
  <r>
    <x v="416"/>
    <n v="7.8"/>
    <x v="1"/>
  </r>
  <r>
    <x v="417"/>
    <n v="7.9"/>
    <x v="1"/>
  </r>
  <r>
    <x v="418"/>
    <n v="7.9"/>
    <x v="1"/>
  </r>
  <r>
    <x v="419"/>
    <n v="7.9"/>
    <x v="1"/>
  </r>
  <r>
    <x v="420"/>
    <n v="7.8"/>
    <x v="1"/>
  </r>
  <r>
    <x v="421"/>
    <n v="7.8"/>
    <x v="1"/>
  </r>
  <r>
    <x v="422"/>
    <n v="7.7"/>
    <x v="1"/>
  </r>
  <r>
    <x v="423"/>
    <n v="7.6"/>
    <x v="1"/>
  </r>
  <r>
    <x v="424"/>
    <n v="7.6"/>
    <x v="1"/>
  </r>
  <r>
    <x v="425"/>
    <n v="7.6"/>
    <x v="1"/>
  </r>
  <r>
    <x v="426"/>
    <n v="7.6"/>
    <x v="1"/>
  </r>
  <r>
    <x v="427"/>
    <n v="7.6"/>
    <x v="1"/>
  </r>
  <r>
    <x v="428"/>
    <n v="7.6"/>
    <x v="1"/>
  </r>
  <r>
    <x v="429"/>
    <n v="7.5"/>
    <x v="1"/>
  </r>
  <r>
    <x v="430"/>
    <n v="7.5"/>
    <x v="1"/>
  </r>
  <r>
    <x v="431"/>
    <n v="7.4"/>
    <x v="1"/>
  </r>
  <r>
    <x v="432"/>
    <n v="7.3"/>
    <x v="1"/>
  </r>
  <r>
    <x v="433"/>
    <n v="7.3"/>
    <x v="1"/>
  </r>
  <r>
    <x v="434"/>
    <n v="7.2"/>
    <x v="1"/>
  </r>
  <r>
    <x v="435"/>
    <n v="7.2"/>
    <x v="1"/>
  </r>
  <r>
    <x v="436"/>
    <n v="7.2"/>
    <x v="1"/>
  </r>
  <r>
    <x v="437"/>
    <n v="7.2"/>
    <x v="1"/>
  </r>
  <r>
    <x v="438"/>
    <n v="7.1"/>
    <x v="1"/>
  </r>
  <r>
    <x v="439"/>
    <n v="7.1"/>
    <x v="1"/>
  </r>
  <r>
    <x v="440"/>
    <n v="7"/>
    <x v="1"/>
  </r>
  <r>
    <x v="441"/>
    <n v="7"/>
    <x v="1"/>
  </r>
  <r>
    <x v="442"/>
    <n v="7"/>
    <x v="1"/>
  </r>
  <r>
    <x v="443"/>
    <n v="7"/>
    <x v="1"/>
  </r>
  <r>
    <x v="444"/>
    <n v="7"/>
    <x v="1"/>
  </r>
  <r>
    <x v="445"/>
    <n v="7"/>
    <x v="1"/>
  </r>
  <r>
    <x v="446"/>
    <n v="6.9"/>
    <x v="1"/>
  </r>
  <r>
    <x v="447"/>
    <n v="6.9"/>
    <x v="1"/>
  </r>
  <r>
    <x v="448"/>
    <n v="6.9"/>
    <x v="1"/>
  </r>
  <r>
    <x v="449"/>
    <n v="6.9"/>
    <x v="1"/>
  </r>
  <r>
    <x v="450"/>
    <n v="6.9"/>
    <x v="1"/>
  </r>
  <r>
    <x v="451"/>
    <n v="7"/>
    <x v="1"/>
  </r>
  <r>
    <x v="452"/>
    <n v="6.9"/>
    <x v="1"/>
  </r>
  <r>
    <x v="453"/>
    <n v="6.9"/>
    <x v="1"/>
  </r>
  <r>
    <x v="454"/>
    <n v="6.9"/>
    <x v="1"/>
  </r>
  <r>
    <x v="455"/>
    <n v="6.9"/>
    <x v="1"/>
  </r>
  <r>
    <x v="456"/>
    <n v="6.9"/>
    <x v="1"/>
  </r>
  <r>
    <x v="457"/>
    <n v="6.9"/>
    <x v="1"/>
  </r>
  <r>
    <x v="458"/>
    <n v="6.9"/>
    <x v="1"/>
  </r>
  <r>
    <x v="459"/>
    <n v="6.9"/>
    <x v="1"/>
  </r>
  <r>
    <x v="460"/>
    <n v="6.9"/>
    <x v="1"/>
  </r>
  <r>
    <x v="461"/>
    <n v="6.8"/>
    <x v="1"/>
  </r>
  <r>
    <x v="462"/>
    <n v="6.8"/>
    <x v="1"/>
  </r>
  <r>
    <x v="463"/>
    <n v="6.8"/>
    <x v="1"/>
  </r>
  <r>
    <x v="464"/>
    <n v="6.7"/>
    <x v="1"/>
  </r>
  <r>
    <x v="465"/>
    <n v="6.6"/>
    <x v="1"/>
  </r>
  <r>
    <x v="466"/>
    <n v="6.4"/>
    <x v="1"/>
  </r>
  <r>
    <x v="467"/>
    <n v="6.3"/>
    <x v="1"/>
  </r>
  <r>
    <x v="468"/>
    <n v="6.3"/>
    <x v="1"/>
  </r>
  <r>
    <x v="469"/>
    <n v="6.3"/>
    <x v="1"/>
  </r>
  <r>
    <x v="470"/>
    <n v="6.3"/>
    <x v="1"/>
  </r>
  <r>
    <x v="471"/>
    <n v="6.3"/>
    <x v="1"/>
  </r>
  <r>
    <x v="472"/>
    <n v="6.3"/>
    <x v="1"/>
  </r>
  <r>
    <x v="473"/>
    <n v="6.2"/>
    <x v="1"/>
  </r>
  <r>
    <x v="474"/>
    <n v="6.2"/>
    <x v="1"/>
  </r>
  <r>
    <x v="475"/>
    <n v="6.2"/>
    <x v="1"/>
  </r>
  <r>
    <x v="476"/>
    <n v="6.3"/>
    <x v="1"/>
  </r>
  <r>
    <x v="477"/>
    <n v="6.3"/>
    <x v="1"/>
  </r>
  <r>
    <x v="478"/>
    <n v="6.3"/>
    <x v="1"/>
  </r>
  <r>
    <x v="479"/>
    <n v="6.4"/>
    <x v="1"/>
  </r>
  <r>
    <x v="480"/>
    <n v="6.4"/>
    <x v="1"/>
  </r>
  <r>
    <x v="481"/>
    <n v="6.5"/>
    <x v="1"/>
  </r>
  <r>
    <x v="482"/>
    <n v="6.5"/>
    <x v="1"/>
  </r>
  <r>
    <x v="483"/>
    <n v="6.6"/>
    <x v="1"/>
  </r>
  <r>
    <x v="484"/>
    <n v="6.6"/>
    <x v="1"/>
  </r>
  <r>
    <x v="485"/>
    <n v="6.7"/>
    <x v="1"/>
  </r>
  <r>
    <x v="486"/>
    <n v="6.7"/>
    <x v="1"/>
  </r>
  <r>
    <x v="487"/>
    <n v="6.7"/>
    <x v="1"/>
  </r>
  <r>
    <x v="488"/>
    <n v="6.7"/>
    <x v="1"/>
  </r>
  <r>
    <x v="489"/>
    <n v="6.7"/>
    <x v="1"/>
  </r>
  <r>
    <x v="490"/>
    <n v="6.7"/>
    <x v="1"/>
  </r>
  <r>
    <x v="491"/>
    <n v="6.7"/>
    <x v="1"/>
  </r>
  <r>
    <x v="492"/>
    <n v="6.7"/>
    <x v="1"/>
  </r>
  <r>
    <x v="493"/>
    <n v="6.6"/>
    <x v="1"/>
  </r>
  <r>
    <x v="494"/>
    <n v="6.6"/>
    <x v="1"/>
  </r>
  <r>
    <x v="495"/>
    <n v="6.6"/>
    <x v="1"/>
  </r>
  <r>
    <x v="496"/>
    <n v="6.6"/>
    <x v="1"/>
  </r>
  <r>
    <x v="497"/>
    <n v="6.6"/>
    <x v="1"/>
  </r>
  <r>
    <x v="498"/>
    <n v="6.6"/>
    <x v="1"/>
  </r>
  <r>
    <x v="499"/>
    <n v="6.6"/>
    <x v="1"/>
  </r>
  <r>
    <x v="500"/>
    <n v="6.6"/>
    <x v="1"/>
  </r>
  <r>
    <x v="501"/>
    <n v="6.6"/>
    <x v="1"/>
  </r>
  <r>
    <x v="502"/>
    <n v="6.6"/>
    <x v="1"/>
  </r>
  <r>
    <x v="503"/>
    <n v="6.6"/>
    <x v="1"/>
  </r>
  <r>
    <x v="504"/>
    <n v="6.5"/>
    <x v="1"/>
  </r>
  <r>
    <x v="505"/>
    <n v="6.4"/>
    <x v="1"/>
  </r>
  <r>
    <x v="506"/>
    <n v="6.3"/>
    <x v="1"/>
  </r>
  <r>
    <x v="507"/>
    <n v="6.1"/>
    <x v="1"/>
  </r>
  <r>
    <x v="508"/>
    <n v="6"/>
    <x v="1"/>
  </r>
  <r>
    <x v="509"/>
    <n v="6"/>
    <x v="1"/>
  </r>
  <r>
    <x v="510"/>
    <n v="5.9"/>
    <x v="1"/>
  </r>
  <r>
    <x v="511"/>
    <n v="5.9"/>
    <x v="1"/>
  </r>
  <r>
    <x v="512"/>
    <n v="5.9"/>
    <x v="1"/>
  </r>
  <r>
    <x v="513"/>
    <n v="6"/>
    <x v="1"/>
  </r>
  <r>
    <x v="514"/>
    <n v="6"/>
    <x v="1"/>
  </r>
  <r>
    <x v="515"/>
    <n v="6.1"/>
    <x v="1"/>
  </r>
  <r>
    <x v="516"/>
    <n v="6"/>
    <x v="1"/>
  </r>
  <r>
    <x v="517"/>
    <n v="5.9"/>
    <x v="1"/>
  </r>
  <r>
    <x v="518"/>
    <n v="5.8"/>
    <x v="1"/>
  </r>
  <r>
    <x v="519"/>
    <n v="5.7"/>
    <x v="1"/>
  </r>
  <r>
    <x v="520"/>
    <n v="5.6"/>
    <x v="1"/>
  </r>
  <r>
    <x v="521"/>
    <n v="5.6"/>
    <x v="1"/>
  </r>
  <r>
    <x v="522"/>
    <n v="5.6"/>
    <x v="1"/>
  </r>
  <r>
    <x v="523"/>
    <n v="5.6"/>
    <x v="1"/>
  </r>
  <r>
    <x v="524"/>
    <n v="5.5"/>
    <x v="1"/>
  </r>
  <r>
    <x v="525"/>
    <n v="5.4"/>
    <x v="1"/>
  </r>
  <r>
    <x v="526"/>
    <n v="5.3"/>
    <x v="1"/>
  </r>
  <r>
    <x v="527"/>
    <n v="5.2"/>
    <x v="1"/>
  </r>
  <r>
    <x v="528"/>
    <n v="5.3"/>
    <x v="1"/>
  </r>
  <r>
    <x v="529"/>
    <n v="5.4"/>
    <x v="1"/>
  </r>
  <r>
    <x v="530"/>
    <n v="5.4"/>
    <x v="1"/>
  </r>
  <r>
    <x v="531"/>
    <n v="11.6"/>
    <x v="1"/>
  </r>
  <r>
    <x v="532"/>
    <n v="11.7"/>
    <x v="1"/>
  </r>
  <r>
    <x v="533"/>
    <n v="11.2"/>
    <x v="1"/>
  </r>
  <r>
    <x v="534"/>
    <n v="11.1"/>
    <x v="1"/>
  </r>
  <r>
    <x v="535"/>
    <n v="8.6"/>
    <x v="1"/>
  </r>
  <r>
    <x v="536"/>
    <n v="7.8"/>
    <x v="1"/>
  </r>
  <r>
    <x v="537"/>
    <n v="7.2"/>
    <x v="1"/>
  </r>
  <r>
    <x v="538"/>
    <n v="7"/>
    <x v="1"/>
  </r>
  <r>
    <x v="539"/>
    <n v="7.1"/>
    <x v="1"/>
  </r>
  <r>
    <x v="540"/>
    <n v="6.9"/>
    <x v="1"/>
  </r>
  <r>
    <x v="541"/>
    <n v="6.9"/>
    <x v="1"/>
  </r>
  <r>
    <x v="542"/>
    <n v="7"/>
    <x v="1"/>
  </r>
  <r>
    <x v="543"/>
    <n v="7"/>
    <x v="1"/>
  </r>
  <r>
    <x v="544"/>
    <n v="6.8"/>
    <x v="1"/>
  </r>
  <r>
    <x v="545"/>
    <n v="6.8"/>
    <x v="1"/>
  </r>
  <r>
    <x v="546"/>
    <n v="6.5"/>
    <x v="1"/>
  </r>
  <r>
    <x v="547"/>
    <n v="6.3"/>
    <x v="1"/>
  </r>
  <r>
    <x v="548"/>
    <n v="6"/>
    <x v="1"/>
  </r>
  <r>
    <x v="549"/>
    <n v="5.8"/>
    <x v="1"/>
  </r>
  <r>
    <x v="550"/>
    <n v="5.5"/>
    <x v="1"/>
  </r>
  <r>
    <x v="551"/>
    <n v="5.4"/>
    <x v="1"/>
  </r>
  <r>
    <x v="552"/>
    <n v="5.3"/>
    <x v="1"/>
  </r>
  <r>
    <x v="553"/>
    <n v="5"/>
    <x v="1"/>
  </r>
  <r>
    <x v="554"/>
    <n v="4.7"/>
    <x v="1"/>
  </r>
  <r>
    <x v="555"/>
    <n v="4.5"/>
    <x v="1"/>
  </r>
  <r>
    <x v="556"/>
    <n v="4.4000000000000004"/>
    <x v="1"/>
  </r>
  <r>
    <x v="557"/>
    <n v="4.2"/>
    <x v="1"/>
  </r>
  <r>
    <x v="558"/>
    <n v="4.0999999999999996"/>
    <x v="1"/>
  </r>
  <r>
    <x v="559"/>
    <n v="3.9"/>
    <x v="1"/>
  </r>
  <r>
    <x v="560"/>
    <n v="4"/>
    <x v="1"/>
  </r>
  <r>
    <x v="561"/>
    <n v="4.0999999999999996"/>
    <x v="1"/>
  </r>
  <r>
    <x v="562"/>
    <n v="4.0999999999999996"/>
    <x v="1"/>
  </r>
  <r>
    <x v="563"/>
    <n v="4.0999999999999996"/>
    <x v="1"/>
  </r>
  <r>
    <x v="564"/>
    <n v="4.0999999999999996"/>
    <x v="1"/>
  </r>
  <r>
    <x v="565"/>
    <n v="4.0999999999999996"/>
    <x v="1"/>
  </r>
  <r>
    <x v="566"/>
    <n v="4.0999999999999996"/>
    <x v="1"/>
  </r>
  <r>
    <x v="567"/>
    <n v="4.0999999999999996"/>
    <x v="1"/>
  </r>
  <r>
    <x v="568"/>
    <n v="4.0999999999999996"/>
    <x v="1"/>
  </r>
  <r>
    <x v="569"/>
    <n v="4.2"/>
    <x v="1"/>
  </r>
  <r>
    <x v="570"/>
    <n v="4.2"/>
    <x v="1"/>
  </r>
  <r>
    <x v="571"/>
    <n v="4.3"/>
    <x v="1"/>
  </r>
  <r>
    <x v="572"/>
    <n v="4.4000000000000004"/>
    <x v="1"/>
  </r>
  <r>
    <x v="573"/>
    <n v="4.4000000000000004"/>
    <x v="1"/>
  </r>
  <r>
    <x v="574"/>
    <n v="4.5"/>
    <x v="1"/>
  </r>
  <r>
    <x v="575"/>
    <n v="4.5"/>
    <x v="1"/>
  </r>
  <r>
    <x v="576"/>
    <n v="4.5"/>
    <x v="1"/>
  </r>
  <r>
    <x v="577"/>
    <n v="4.5"/>
    <x v="1"/>
  </r>
  <r>
    <x v="578"/>
    <n v="4.5"/>
    <x v="1"/>
  </r>
  <r>
    <x v="579"/>
    <n v="4.5"/>
    <x v="1"/>
  </r>
  <r>
    <x v="580"/>
    <n v="4.5"/>
    <x v="1"/>
  </r>
  <r>
    <x v="581"/>
    <n v="4.5"/>
    <x v="1"/>
  </r>
  <r>
    <x v="582"/>
    <n v="4.5999999999999996"/>
    <x v="1"/>
  </r>
  <r>
    <x v="583"/>
    <n v="4.5999999999999996"/>
    <x v="1"/>
  </r>
  <r>
    <x v="584"/>
    <n v="4.5999999999999996"/>
    <x v="1"/>
  </r>
  <r>
    <x v="585"/>
    <n v="4.5999999999999996"/>
    <x v="1"/>
  </r>
  <r>
    <x v="586"/>
    <n v="4.5999999999999996"/>
    <x v="1"/>
  </r>
  <r>
    <x v="587"/>
    <n v="4.5"/>
    <x v="1"/>
  </r>
  <r>
    <x v="588"/>
    <n v="4.5"/>
    <x v="1"/>
  </r>
  <r>
    <x v="589"/>
    <n v="4.5999999999999996"/>
    <x v="1"/>
  </r>
  <r>
    <x v="590"/>
    <n v="4.5999999999999996"/>
    <x v="1"/>
  </r>
  <r>
    <x v="591"/>
    <n v="4.5999999999999996"/>
    <x v="1"/>
  </r>
  <r>
    <x v="592"/>
    <n v="4.5999999999999996"/>
    <x v="1"/>
  </r>
  <r>
    <x v="593"/>
    <n v="4.5999999999999996"/>
    <x v="1"/>
  </r>
  <r>
    <x v="594"/>
    <n v="4.5999999999999996"/>
    <x v="1"/>
  </r>
  <r>
    <x v="595"/>
    <n v="4.5999999999999996"/>
    <x v="1"/>
  </r>
  <r>
    <x v="596"/>
    <n v="4.7"/>
    <x v="1"/>
  </r>
  <r>
    <x v="597"/>
    <m/>
    <x v="1"/>
  </r>
  <r>
    <x v="598"/>
    <n v="4.8"/>
    <x v="1"/>
  </r>
  <r>
    <x v="599"/>
    <n v="4.8"/>
    <x v="1"/>
  </r>
  <r>
    <x v="600"/>
    <n v="4.8"/>
    <x v="1"/>
  </r>
  <r>
    <x v="601"/>
    <n v="4.7"/>
    <x v="1"/>
  </r>
  <r>
    <x v="602"/>
    <n v="4.7"/>
    <x v="1"/>
  </r>
  <r>
    <x v="603"/>
    <n v="4.5999999999999996"/>
    <x v="1"/>
  </r>
  <r>
    <x v="604"/>
    <n v="4.5999999999999996"/>
    <x v="1"/>
  </r>
  <r>
    <x v="0"/>
    <n v="10.199999999999999"/>
    <x v="2"/>
  </r>
  <r>
    <x v="1"/>
    <n v="10.199999999999999"/>
    <x v="2"/>
  </r>
  <r>
    <x v="2"/>
    <n v="10.199999999999999"/>
    <x v="2"/>
  </r>
  <r>
    <x v="3"/>
    <n v="10"/>
    <x v="2"/>
  </r>
  <r>
    <x v="4"/>
    <n v="9.8000000000000007"/>
    <x v="2"/>
  </r>
  <r>
    <x v="5"/>
    <n v="9.6999999999999993"/>
    <x v="2"/>
  </r>
  <r>
    <x v="6"/>
    <n v="9.6999999999999993"/>
    <x v="2"/>
  </r>
  <r>
    <x v="7"/>
    <n v="9.6"/>
    <x v="2"/>
  </r>
  <r>
    <x v="8"/>
    <n v="9.6"/>
    <x v="2"/>
  </r>
  <r>
    <x v="9"/>
    <n v="9.5"/>
    <x v="2"/>
  </r>
  <r>
    <x v="10"/>
    <n v="9.4"/>
    <x v="2"/>
  </r>
  <r>
    <x v="11"/>
    <n v="9.4"/>
    <x v="2"/>
  </r>
  <r>
    <x v="12"/>
    <n v="9.3000000000000007"/>
    <x v="2"/>
  </r>
  <r>
    <x v="13"/>
    <n v="9.1999999999999993"/>
    <x v="2"/>
  </r>
  <r>
    <x v="14"/>
    <n v="9.1"/>
    <x v="2"/>
  </r>
  <r>
    <x v="15"/>
    <n v="9"/>
    <x v="2"/>
  </r>
  <r>
    <x v="16"/>
    <n v="8.8000000000000007"/>
    <x v="2"/>
  </r>
  <r>
    <x v="17"/>
    <n v="8.6999999999999993"/>
    <x v="2"/>
  </r>
  <r>
    <x v="18"/>
    <n v="8.5"/>
    <x v="2"/>
  </r>
  <r>
    <x v="19"/>
    <n v="8.1999999999999993"/>
    <x v="2"/>
  </r>
  <r>
    <x v="20"/>
    <n v="8"/>
    <x v="2"/>
  </r>
  <r>
    <x v="21"/>
    <n v="7.7"/>
    <x v="2"/>
  </r>
  <r>
    <x v="22"/>
    <n v="7.4"/>
    <x v="2"/>
  </r>
  <r>
    <x v="23"/>
    <n v="7.1"/>
    <x v="2"/>
  </r>
  <r>
    <x v="24"/>
    <n v="6.8"/>
    <x v="2"/>
  </r>
  <r>
    <x v="25"/>
    <n v="6.5"/>
    <x v="2"/>
  </r>
  <r>
    <x v="26"/>
    <n v="6.3"/>
    <x v="2"/>
  </r>
  <r>
    <x v="27"/>
    <n v="6.1"/>
    <x v="2"/>
  </r>
  <r>
    <x v="28"/>
    <n v="5.9"/>
    <x v="2"/>
  </r>
  <r>
    <x v="29"/>
    <n v="5.7"/>
    <x v="2"/>
  </r>
  <r>
    <x v="30"/>
    <n v="5.6"/>
    <x v="2"/>
  </r>
  <r>
    <x v="31"/>
    <n v="5.6"/>
    <x v="2"/>
  </r>
  <r>
    <x v="32"/>
    <n v="5.7"/>
    <x v="2"/>
  </r>
  <r>
    <x v="33"/>
    <n v="5.8"/>
    <x v="2"/>
  </r>
  <r>
    <x v="34"/>
    <n v="5.8"/>
    <x v="2"/>
  </r>
  <r>
    <x v="35"/>
    <n v="5.9"/>
    <x v="2"/>
  </r>
  <r>
    <x v="36"/>
    <n v="5.8"/>
    <x v="2"/>
  </r>
  <r>
    <x v="37"/>
    <n v="5.6"/>
    <x v="2"/>
  </r>
  <r>
    <x v="38"/>
    <n v="5.4"/>
    <x v="2"/>
  </r>
  <r>
    <x v="39"/>
    <n v="5.0999999999999996"/>
    <x v="2"/>
  </r>
  <r>
    <x v="40"/>
    <n v="4.9000000000000004"/>
    <x v="2"/>
  </r>
  <r>
    <x v="41"/>
    <n v="4.8"/>
    <x v="2"/>
  </r>
  <r>
    <x v="42"/>
    <n v="4.7"/>
    <x v="2"/>
  </r>
  <r>
    <x v="43"/>
    <n v="4.7"/>
    <x v="2"/>
  </r>
  <r>
    <x v="44"/>
    <n v="4.8"/>
    <x v="2"/>
  </r>
  <r>
    <x v="45"/>
    <n v="4.9000000000000004"/>
    <x v="2"/>
  </r>
  <r>
    <x v="46"/>
    <n v="5"/>
    <x v="2"/>
  </r>
  <r>
    <x v="47"/>
    <n v="5.2"/>
    <x v="2"/>
  </r>
  <r>
    <x v="48"/>
    <n v="5.4"/>
    <x v="2"/>
  </r>
  <r>
    <x v="49"/>
    <n v="5.7"/>
    <x v="2"/>
  </r>
  <r>
    <x v="50"/>
    <n v="6.2"/>
    <x v="2"/>
  </r>
  <r>
    <x v="51"/>
    <n v="6.6"/>
    <x v="2"/>
  </r>
  <r>
    <x v="52"/>
    <n v="7"/>
    <x v="2"/>
  </r>
  <r>
    <x v="53"/>
    <n v="7.2"/>
    <x v="2"/>
  </r>
  <r>
    <x v="54"/>
    <n v="7.4"/>
    <x v="2"/>
  </r>
  <r>
    <x v="55"/>
    <n v="7.3"/>
    <x v="2"/>
  </r>
  <r>
    <x v="56"/>
    <n v="7.1"/>
    <x v="2"/>
  </r>
  <r>
    <x v="57"/>
    <n v="6.8"/>
    <x v="2"/>
  </r>
  <r>
    <x v="58"/>
    <n v="6.5"/>
    <x v="2"/>
  </r>
  <r>
    <x v="59"/>
    <n v="6.2"/>
    <x v="2"/>
  </r>
  <r>
    <x v="60"/>
    <n v="6.1"/>
    <x v="2"/>
  </r>
  <r>
    <x v="61"/>
    <n v="5.9"/>
    <x v="2"/>
  </r>
  <r>
    <x v="62"/>
    <n v="5.9"/>
    <x v="2"/>
  </r>
  <r>
    <x v="63"/>
    <n v="5.8"/>
    <x v="2"/>
  </r>
  <r>
    <x v="64"/>
    <n v="5.8"/>
    <x v="2"/>
  </r>
  <r>
    <x v="65"/>
    <n v="5.8"/>
    <x v="2"/>
  </r>
  <r>
    <x v="66"/>
    <n v="5.8"/>
    <x v="2"/>
  </r>
  <r>
    <x v="67"/>
    <n v="6"/>
    <x v="2"/>
  </r>
  <r>
    <x v="68"/>
    <n v="6.3"/>
    <x v="2"/>
  </r>
  <r>
    <x v="69"/>
    <n v="6.6"/>
    <x v="2"/>
  </r>
  <r>
    <x v="70"/>
    <n v="7"/>
    <x v="2"/>
  </r>
  <r>
    <x v="71"/>
    <n v="7.4"/>
    <x v="2"/>
  </r>
  <r>
    <x v="72"/>
    <n v="7.8"/>
    <x v="2"/>
  </r>
  <r>
    <x v="73"/>
    <n v="8.3000000000000007"/>
    <x v="2"/>
  </r>
  <r>
    <x v="74"/>
    <n v="8.6999999999999993"/>
    <x v="2"/>
  </r>
  <r>
    <x v="75"/>
    <n v="9.1"/>
    <x v="2"/>
  </r>
  <r>
    <x v="76"/>
    <n v="9.5"/>
    <x v="2"/>
  </r>
  <r>
    <x v="77"/>
    <n v="9.8000000000000007"/>
    <x v="2"/>
  </r>
  <r>
    <x v="78"/>
    <n v="10.199999999999999"/>
    <x v="2"/>
  </r>
  <r>
    <x v="79"/>
    <n v="10.6"/>
    <x v="2"/>
  </r>
  <r>
    <x v="80"/>
    <n v="10.9"/>
    <x v="2"/>
  </r>
  <r>
    <x v="81"/>
    <n v="11.3"/>
    <x v="2"/>
  </r>
  <r>
    <x v="82"/>
    <n v="11.5"/>
    <x v="2"/>
  </r>
  <r>
    <x v="83"/>
    <n v="11.6"/>
    <x v="2"/>
  </r>
  <r>
    <x v="84"/>
    <n v="11.6"/>
    <x v="2"/>
  </r>
  <r>
    <x v="85"/>
    <n v="11.3"/>
    <x v="2"/>
  </r>
  <r>
    <x v="86"/>
    <n v="11"/>
    <x v="2"/>
  </r>
  <r>
    <x v="87"/>
    <n v="10.6"/>
    <x v="2"/>
  </r>
  <r>
    <x v="88"/>
    <n v="10.1"/>
    <x v="2"/>
  </r>
  <r>
    <x v="89"/>
    <n v="9.6"/>
    <x v="2"/>
  </r>
  <r>
    <x v="90"/>
    <n v="9.1"/>
    <x v="2"/>
  </r>
  <r>
    <x v="91"/>
    <n v="8.5"/>
    <x v="2"/>
  </r>
  <r>
    <x v="92"/>
    <n v="7.8"/>
    <x v="2"/>
  </r>
  <r>
    <x v="93"/>
    <n v="7.1"/>
    <x v="2"/>
  </r>
  <r>
    <x v="94"/>
    <n v="6.5"/>
    <x v="2"/>
  </r>
  <r>
    <x v="95"/>
    <n v="6"/>
    <x v="2"/>
  </r>
  <r>
    <x v="96"/>
    <n v="5.7"/>
    <x v="2"/>
  </r>
  <r>
    <x v="97"/>
    <n v="5.4"/>
    <x v="2"/>
  </r>
  <r>
    <x v="98"/>
    <n v="5.0999999999999996"/>
    <x v="2"/>
  </r>
  <r>
    <x v="99"/>
    <n v="4.8"/>
    <x v="2"/>
  </r>
  <r>
    <x v="100"/>
    <n v="4.5999999999999996"/>
    <x v="2"/>
  </r>
  <r>
    <x v="101"/>
    <n v="4.5"/>
    <x v="2"/>
  </r>
  <r>
    <x v="102"/>
    <n v="4.4000000000000004"/>
    <x v="2"/>
  </r>
  <r>
    <x v="103"/>
    <n v="4.5"/>
    <x v="2"/>
  </r>
  <r>
    <x v="104"/>
    <n v="4.7"/>
    <x v="2"/>
  </r>
  <r>
    <x v="105"/>
    <n v="5"/>
    <x v="2"/>
  </r>
  <r>
    <x v="106"/>
    <n v="5.3"/>
    <x v="2"/>
  </r>
  <r>
    <x v="107"/>
    <n v="5.5"/>
    <x v="2"/>
  </r>
  <r>
    <x v="108"/>
    <n v="5.7"/>
    <x v="2"/>
  </r>
  <r>
    <x v="109"/>
    <n v="5.9"/>
    <x v="2"/>
  </r>
  <r>
    <x v="110"/>
    <n v="6.1"/>
    <x v="2"/>
  </r>
  <r>
    <x v="111"/>
    <n v="6.3"/>
    <x v="2"/>
  </r>
  <r>
    <x v="112"/>
    <n v="6.4"/>
    <x v="2"/>
  </r>
  <r>
    <x v="113"/>
    <n v="6.6"/>
    <x v="2"/>
  </r>
  <r>
    <x v="114"/>
    <n v="6.6"/>
    <x v="2"/>
  </r>
  <r>
    <x v="115"/>
    <n v="6.6"/>
    <x v="2"/>
  </r>
  <r>
    <x v="116"/>
    <n v="6.6"/>
    <x v="2"/>
  </r>
  <r>
    <x v="117"/>
    <n v="6.4"/>
    <x v="2"/>
  </r>
  <r>
    <x v="118"/>
    <n v="6.4"/>
    <x v="2"/>
  </r>
  <r>
    <x v="119"/>
    <n v="6.3"/>
    <x v="2"/>
  </r>
  <r>
    <x v="120"/>
    <n v="6.4"/>
    <x v="2"/>
  </r>
  <r>
    <x v="121"/>
    <n v="6.5"/>
    <x v="2"/>
  </r>
  <r>
    <x v="122"/>
    <n v="6.6"/>
    <x v="2"/>
  </r>
  <r>
    <x v="123"/>
    <n v="6.8"/>
    <x v="2"/>
  </r>
  <r>
    <x v="124"/>
    <n v="6.9"/>
    <x v="2"/>
  </r>
  <r>
    <x v="125"/>
    <n v="7.1"/>
    <x v="2"/>
  </r>
  <r>
    <x v="126"/>
    <n v="7.2"/>
    <x v="2"/>
  </r>
  <r>
    <x v="127"/>
    <n v="7.3"/>
    <x v="2"/>
  </r>
  <r>
    <x v="128"/>
    <n v="7.4"/>
    <x v="2"/>
  </r>
  <r>
    <x v="129"/>
    <n v="7.4"/>
    <x v="2"/>
  </r>
  <r>
    <x v="130"/>
    <n v="7.5"/>
    <x v="2"/>
  </r>
  <r>
    <x v="131"/>
    <n v="7.4"/>
    <x v="2"/>
  </r>
  <r>
    <x v="132"/>
    <n v="7.3"/>
    <x v="2"/>
  </r>
  <r>
    <x v="133"/>
    <n v="7.2"/>
    <x v="2"/>
  </r>
  <r>
    <x v="134"/>
    <n v="7"/>
    <x v="2"/>
  </r>
  <r>
    <x v="135"/>
    <n v="6.7"/>
    <x v="2"/>
  </r>
  <r>
    <x v="136"/>
    <n v="6.5"/>
    <x v="2"/>
  </r>
  <r>
    <x v="137"/>
    <n v="6.3"/>
    <x v="2"/>
  </r>
  <r>
    <x v="138"/>
    <n v="6.2"/>
    <x v="2"/>
  </r>
  <r>
    <x v="139"/>
    <n v="6.1"/>
    <x v="2"/>
  </r>
  <r>
    <x v="140"/>
    <n v="6.1"/>
    <x v="2"/>
  </r>
  <r>
    <x v="141"/>
    <n v="6.1"/>
    <x v="2"/>
  </r>
  <r>
    <x v="142"/>
    <n v="6.2"/>
    <x v="2"/>
  </r>
  <r>
    <x v="143"/>
    <n v="6.2"/>
    <x v="2"/>
  </r>
  <r>
    <x v="144"/>
    <n v="6.3"/>
    <x v="2"/>
  </r>
  <r>
    <x v="145"/>
    <n v="6.3"/>
    <x v="2"/>
  </r>
  <r>
    <x v="146"/>
    <n v="6.4"/>
    <x v="2"/>
  </r>
  <r>
    <x v="147"/>
    <n v="6.5"/>
    <x v="2"/>
  </r>
  <r>
    <x v="148"/>
    <n v="6.5"/>
    <x v="2"/>
  </r>
  <r>
    <x v="149"/>
    <n v="6.6"/>
    <x v="2"/>
  </r>
  <r>
    <x v="150"/>
    <n v="6.6"/>
    <x v="2"/>
  </r>
  <r>
    <x v="151"/>
    <n v="6.6"/>
    <x v="2"/>
  </r>
  <r>
    <x v="152"/>
    <n v="6.5"/>
    <x v="2"/>
  </r>
  <r>
    <x v="153"/>
    <n v="6.4"/>
    <x v="2"/>
  </r>
  <r>
    <x v="154"/>
    <n v="6.3"/>
    <x v="2"/>
  </r>
  <r>
    <x v="155"/>
    <n v="6.1"/>
    <x v="2"/>
  </r>
  <r>
    <x v="156"/>
    <n v="5.8"/>
    <x v="2"/>
  </r>
  <r>
    <x v="157"/>
    <n v="5.7"/>
    <x v="2"/>
  </r>
  <r>
    <x v="158"/>
    <n v="5.5"/>
    <x v="2"/>
  </r>
  <r>
    <x v="159"/>
    <n v="5.4"/>
    <x v="2"/>
  </r>
  <r>
    <x v="160"/>
    <n v="5.4"/>
    <x v="2"/>
  </r>
  <r>
    <x v="161"/>
    <n v="5.3"/>
    <x v="2"/>
  </r>
  <r>
    <x v="162"/>
    <n v="5.3"/>
    <x v="2"/>
  </r>
  <r>
    <x v="163"/>
    <n v="5.2"/>
    <x v="2"/>
  </r>
  <r>
    <x v="164"/>
    <n v="5"/>
    <x v="2"/>
  </r>
  <r>
    <x v="165"/>
    <n v="4.9000000000000004"/>
    <x v="2"/>
  </r>
  <r>
    <x v="166"/>
    <n v="4.9000000000000004"/>
    <x v="2"/>
  </r>
  <r>
    <x v="167"/>
    <n v="4.9000000000000004"/>
    <x v="2"/>
  </r>
  <r>
    <x v="168"/>
    <n v="5"/>
    <x v="2"/>
  </r>
  <r>
    <x v="169"/>
    <n v="5.2"/>
    <x v="2"/>
  </r>
  <r>
    <x v="170"/>
    <n v="5.3"/>
    <x v="2"/>
  </r>
  <r>
    <x v="171"/>
    <n v="5.4"/>
    <x v="2"/>
  </r>
  <r>
    <x v="172"/>
    <n v="5.4"/>
    <x v="2"/>
  </r>
  <r>
    <x v="173"/>
    <n v="5.4"/>
    <x v="2"/>
  </r>
  <r>
    <x v="174"/>
    <n v="5.3"/>
    <x v="2"/>
  </r>
  <r>
    <x v="175"/>
    <n v="5.2"/>
    <x v="2"/>
  </r>
  <r>
    <x v="176"/>
    <n v="5.2"/>
    <x v="2"/>
  </r>
  <r>
    <x v="177"/>
    <n v="5.2"/>
    <x v="2"/>
  </r>
  <r>
    <x v="178"/>
    <n v="5.0999999999999996"/>
    <x v="2"/>
  </r>
  <r>
    <x v="179"/>
    <n v="5"/>
    <x v="2"/>
  </r>
  <r>
    <x v="180"/>
    <n v="4.9000000000000004"/>
    <x v="2"/>
  </r>
  <r>
    <x v="181"/>
    <n v="4.9000000000000004"/>
    <x v="2"/>
  </r>
  <r>
    <x v="182"/>
    <n v="5"/>
    <x v="2"/>
  </r>
  <r>
    <x v="183"/>
    <n v="5.0999999999999996"/>
    <x v="2"/>
  </r>
  <r>
    <x v="184"/>
    <n v="5.3"/>
    <x v="2"/>
  </r>
  <r>
    <x v="185"/>
    <n v="5.5"/>
    <x v="2"/>
  </r>
  <r>
    <x v="186"/>
    <n v="5.8"/>
    <x v="2"/>
  </r>
  <r>
    <x v="187"/>
    <n v="6.1"/>
    <x v="2"/>
  </r>
  <r>
    <x v="188"/>
    <n v="6.4"/>
    <x v="2"/>
  </r>
  <r>
    <x v="189"/>
    <n v="6.8"/>
    <x v="2"/>
  </r>
  <r>
    <x v="190"/>
    <n v="7.1"/>
    <x v="2"/>
  </r>
  <r>
    <x v="191"/>
    <n v="7.4"/>
    <x v="2"/>
  </r>
  <r>
    <x v="192"/>
    <n v="7.6"/>
    <x v="2"/>
  </r>
  <r>
    <x v="193"/>
    <n v="7.8"/>
    <x v="2"/>
  </r>
  <r>
    <x v="194"/>
    <n v="7.9"/>
    <x v="2"/>
  </r>
  <r>
    <x v="195"/>
    <n v="7.8"/>
    <x v="2"/>
  </r>
  <r>
    <x v="196"/>
    <n v="7.8"/>
    <x v="2"/>
  </r>
  <r>
    <x v="197"/>
    <n v="7.7"/>
    <x v="2"/>
  </r>
  <r>
    <x v="198"/>
    <n v="7.6"/>
    <x v="2"/>
  </r>
  <r>
    <x v="199"/>
    <n v="7.5"/>
    <x v="2"/>
  </r>
  <r>
    <x v="200"/>
    <n v="7.4"/>
    <x v="2"/>
  </r>
  <r>
    <x v="201"/>
    <n v="7.3"/>
    <x v="2"/>
  </r>
  <r>
    <x v="202"/>
    <n v="7.3"/>
    <x v="2"/>
  </r>
  <r>
    <x v="203"/>
    <n v="7.2"/>
    <x v="2"/>
  </r>
  <r>
    <x v="204"/>
    <n v="7.1"/>
    <x v="2"/>
  </r>
  <r>
    <x v="205"/>
    <n v="6.9"/>
    <x v="2"/>
  </r>
  <r>
    <x v="206"/>
    <n v="6.8"/>
    <x v="2"/>
  </r>
  <r>
    <x v="207"/>
    <n v="6.5"/>
    <x v="2"/>
  </r>
  <r>
    <x v="208"/>
    <n v="6.3"/>
    <x v="2"/>
  </r>
  <r>
    <x v="209"/>
    <n v="6.2"/>
    <x v="2"/>
  </r>
  <r>
    <x v="210"/>
    <n v="6.1"/>
    <x v="2"/>
  </r>
  <r>
    <x v="211"/>
    <n v="6"/>
    <x v="2"/>
  </r>
  <r>
    <x v="212"/>
    <n v="6"/>
    <x v="2"/>
  </r>
  <r>
    <x v="213"/>
    <n v="6"/>
    <x v="2"/>
  </r>
  <r>
    <x v="214"/>
    <n v="6"/>
    <x v="2"/>
  </r>
  <r>
    <x v="215"/>
    <n v="6.1"/>
    <x v="2"/>
  </r>
  <r>
    <x v="216"/>
    <n v="6.2"/>
    <x v="2"/>
  </r>
  <r>
    <x v="217"/>
    <n v="6.2"/>
    <x v="2"/>
  </r>
  <r>
    <x v="218"/>
    <n v="6.3"/>
    <x v="2"/>
  </r>
  <r>
    <x v="219"/>
    <n v="6.3"/>
    <x v="2"/>
  </r>
  <r>
    <x v="220"/>
    <n v="6.3"/>
    <x v="2"/>
  </r>
  <r>
    <x v="221"/>
    <n v="6.4"/>
    <x v="2"/>
  </r>
  <r>
    <x v="222"/>
    <n v="6.4"/>
    <x v="2"/>
  </r>
  <r>
    <x v="223"/>
    <n v="6.3"/>
    <x v="2"/>
  </r>
  <r>
    <x v="224"/>
    <n v="6.3"/>
    <x v="2"/>
  </r>
  <r>
    <x v="225"/>
    <n v="6.1"/>
    <x v="2"/>
  </r>
  <r>
    <x v="226"/>
    <n v="5.9"/>
    <x v="2"/>
  </r>
  <r>
    <x v="227"/>
    <n v="5.7"/>
    <x v="2"/>
  </r>
  <r>
    <x v="228"/>
    <n v="5.6"/>
    <x v="2"/>
  </r>
  <r>
    <x v="229"/>
    <n v="5.5"/>
    <x v="2"/>
  </r>
  <r>
    <x v="230"/>
    <n v="5.4"/>
    <x v="2"/>
  </r>
  <r>
    <x v="231"/>
    <n v="5.4"/>
    <x v="2"/>
  </r>
  <r>
    <x v="232"/>
    <n v="5.4"/>
    <x v="2"/>
  </r>
  <r>
    <x v="233"/>
    <n v="5.4"/>
    <x v="2"/>
  </r>
  <r>
    <x v="234"/>
    <n v="5.4"/>
    <x v="2"/>
  </r>
  <r>
    <x v="235"/>
    <n v="5.3"/>
    <x v="2"/>
  </r>
  <r>
    <x v="236"/>
    <n v="5.2"/>
    <x v="2"/>
  </r>
  <r>
    <x v="237"/>
    <n v="5.2"/>
    <x v="2"/>
  </r>
  <r>
    <x v="238"/>
    <n v="5.0999999999999996"/>
    <x v="2"/>
  </r>
  <r>
    <x v="239"/>
    <n v="5.2"/>
    <x v="2"/>
  </r>
  <r>
    <x v="240"/>
    <n v="5.2"/>
    <x v="2"/>
  </r>
  <r>
    <x v="241"/>
    <n v="5.3"/>
    <x v="2"/>
  </r>
  <r>
    <x v="242"/>
    <n v="5.3"/>
    <x v="2"/>
  </r>
  <r>
    <x v="243"/>
    <n v="5.4"/>
    <x v="2"/>
  </r>
  <r>
    <x v="244"/>
    <n v="5.5"/>
    <x v="2"/>
  </r>
  <r>
    <x v="245"/>
    <n v="5.6"/>
    <x v="2"/>
  </r>
  <r>
    <x v="246"/>
    <n v="5.6"/>
    <x v="2"/>
  </r>
  <r>
    <x v="247"/>
    <n v="5.6"/>
    <x v="2"/>
  </r>
  <r>
    <x v="248"/>
    <n v="5.6"/>
    <x v="2"/>
  </r>
  <r>
    <x v="249"/>
    <n v="5.6"/>
    <x v="2"/>
  </r>
  <r>
    <x v="250"/>
    <n v="5.6"/>
    <x v="2"/>
  </r>
  <r>
    <x v="251"/>
    <n v="5.5"/>
    <x v="2"/>
  </r>
  <r>
    <x v="252"/>
    <n v="5.3"/>
    <x v="2"/>
  </r>
  <r>
    <x v="253"/>
    <n v="5.2"/>
    <x v="2"/>
  </r>
  <r>
    <x v="254"/>
    <n v="5"/>
    <x v="2"/>
  </r>
  <r>
    <x v="255"/>
    <n v="4.8"/>
    <x v="2"/>
  </r>
  <r>
    <x v="256"/>
    <n v="4.5999999999999996"/>
    <x v="2"/>
  </r>
  <r>
    <x v="257"/>
    <n v="4.5"/>
    <x v="2"/>
  </r>
  <r>
    <x v="258"/>
    <n v="4.4000000000000004"/>
    <x v="2"/>
  </r>
  <r>
    <x v="259"/>
    <n v="4.4000000000000004"/>
    <x v="2"/>
  </r>
  <r>
    <x v="260"/>
    <n v="4.3"/>
    <x v="2"/>
  </r>
  <r>
    <x v="261"/>
    <n v="4.3"/>
    <x v="2"/>
  </r>
  <r>
    <x v="262"/>
    <n v="4.3"/>
    <x v="2"/>
  </r>
  <r>
    <x v="263"/>
    <n v="4.3"/>
    <x v="2"/>
  </r>
  <r>
    <x v="264"/>
    <n v="4.3"/>
    <x v="2"/>
  </r>
  <r>
    <x v="265"/>
    <n v="4.3"/>
    <x v="2"/>
  </r>
  <r>
    <x v="266"/>
    <n v="4.3"/>
    <x v="2"/>
  </r>
  <r>
    <x v="267"/>
    <n v="4.2"/>
    <x v="2"/>
  </r>
  <r>
    <x v="268"/>
    <n v="4.2"/>
    <x v="2"/>
  </r>
  <r>
    <x v="269"/>
    <n v="4.2"/>
    <x v="2"/>
  </r>
  <r>
    <x v="270"/>
    <n v="4.2"/>
    <x v="2"/>
  </r>
  <r>
    <x v="271"/>
    <n v="4.2"/>
    <x v="2"/>
  </r>
  <r>
    <x v="272"/>
    <n v="4.2"/>
    <x v="2"/>
  </r>
  <r>
    <x v="273"/>
    <n v="4.3"/>
    <x v="2"/>
  </r>
  <r>
    <x v="274"/>
    <n v="4.3"/>
    <x v="2"/>
  </r>
  <r>
    <x v="275"/>
    <n v="4.3"/>
    <x v="2"/>
  </r>
  <r>
    <x v="276"/>
    <n v="4.4000000000000004"/>
    <x v="2"/>
  </r>
  <r>
    <x v="277"/>
    <n v="4.5"/>
    <x v="2"/>
  </r>
  <r>
    <x v="278"/>
    <n v="4.5999999999999996"/>
    <x v="2"/>
  </r>
  <r>
    <x v="279"/>
    <n v="4.5999999999999996"/>
    <x v="2"/>
  </r>
  <r>
    <x v="280"/>
    <n v="4.7"/>
    <x v="2"/>
  </r>
  <r>
    <x v="281"/>
    <n v="4.7"/>
    <x v="2"/>
  </r>
  <r>
    <x v="282"/>
    <n v="4.5999999999999996"/>
    <x v="2"/>
  </r>
  <r>
    <x v="283"/>
    <n v="4.5"/>
    <x v="2"/>
  </r>
  <r>
    <x v="284"/>
    <n v="4.4000000000000004"/>
    <x v="2"/>
  </r>
  <r>
    <x v="285"/>
    <n v="4.3"/>
    <x v="2"/>
  </r>
  <r>
    <x v="286"/>
    <n v="4.2"/>
    <x v="2"/>
  </r>
  <r>
    <x v="287"/>
    <n v="4.0999999999999996"/>
    <x v="2"/>
  </r>
  <r>
    <x v="288"/>
    <n v="4.0999999999999996"/>
    <x v="2"/>
  </r>
  <r>
    <x v="289"/>
    <n v="4"/>
    <x v="2"/>
  </r>
  <r>
    <x v="290"/>
    <n v="4"/>
    <x v="2"/>
  </r>
  <r>
    <x v="291"/>
    <n v="4"/>
    <x v="2"/>
  </r>
  <r>
    <x v="292"/>
    <n v="4"/>
    <x v="2"/>
  </r>
  <r>
    <x v="293"/>
    <n v="4"/>
    <x v="2"/>
  </r>
  <r>
    <x v="294"/>
    <n v="4"/>
    <x v="2"/>
  </r>
  <r>
    <x v="295"/>
    <n v="4"/>
    <x v="2"/>
  </r>
  <r>
    <x v="296"/>
    <n v="3.9"/>
    <x v="2"/>
  </r>
  <r>
    <x v="297"/>
    <n v="3.9"/>
    <x v="2"/>
  </r>
  <r>
    <x v="298"/>
    <n v="3.9"/>
    <x v="2"/>
  </r>
  <r>
    <x v="299"/>
    <n v="4"/>
    <x v="2"/>
  </r>
  <r>
    <x v="300"/>
    <n v="4"/>
    <x v="2"/>
  </r>
  <r>
    <x v="301"/>
    <n v="4.0999999999999996"/>
    <x v="2"/>
  </r>
  <r>
    <x v="302"/>
    <n v="4.2"/>
    <x v="2"/>
  </r>
  <r>
    <x v="303"/>
    <n v="4.2"/>
    <x v="2"/>
  </r>
  <r>
    <x v="304"/>
    <n v="4.3"/>
    <x v="2"/>
  </r>
  <r>
    <x v="305"/>
    <n v="4.4000000000000004"/>
    <x v="2"/>
  </r>
  <r>
    <x v="306"/>
    <n v="4.5999999999999996"/>
    <x v="2"/>
  </r>
  <r>
    <x v="307"/>
    <n v="4.8"/>
    <x v="2"/>
  </r>
  <r>
    <x v="308"/>
    <n v="5.0999999999999996"/>
    <x v="2"/>
  </r>
  <r>
    <x v="309"/>
    <n v="5.4"/>
    <x v="2"/>
  </r>
  <r>
    <x v="310"/>
    <n v="5.7"/>
    <x v="2"/>
  </r>
  <r>
    <x v="311"/>
    <n v="5.9"/>
    <x v="2"/>
  </r>
  <r>
    <x v="312"/>
    <n v="6"/>
    <x v="2"/>
  </r>
  <r>
    <x v="313"/>
    <n v="6.1"/>
    <x v="2"/>
  </r>
  <r>
    <x v="314"/>
    <n v="6.2"/>
    <x v="2"/>
  </r>
  <r>
    <x v="315"/>
    <n v="6.2"/>
    <x v="2"/>
  </r>
  <r>
    <x v="316"/>
    <n v="6.3"/>
    <x v="2"/>
  </r>
  <r>
    <x v="317"/>
    <n v="6.3"/>
    <x v="2"/>
  </r>
  <r>
    <x v="318"/>
    <n v="6.2"/>
    <x v="2"/>
  </r>
  <r>
    <x v="319"/>
    <n v="6.2"/>
    <x v="2"/>
  </r>
  <r>
    <x v="320"/>
    <n v="6.2"/>
    <x v="2"/>
  </r>
  <r>
    <x v="321"/>
    <n v="6.1"/>
    <x v="2"/>
  </r>
  <r>
    <x v="322"/>
    <n v="6.1"/>
    <x v="2"/>
  </r>
  <r>
    <x v="323"/>
    <n v="6"/>
    <x v="2"/>
  </r>
  <r>
    <x v="324"/>
    <n v="6"/>
    <x v="2"/>
  </r>
  <r>
    <x v="325"/>
    <n v="5.9"/>
    <x v="2"/>
  </r>
  <r>
    <x v="326"/>
    <n v="5.9"/>
    <x v="2"/>
  </r>
  <r>
    <x v="327"/>
    <n v="5.9"/>
    <x v="2"/>
  </r>
  <r>
    <x v="328"/>
    <n v="5.9"/>
    <x v="2"/>
  </r>
  <r>
    <x v="329"/>
    <n v="5.9"/>
    <x v="2"/>
  </r>
  <r>
    <x v="330"/>
    <n v="5.9"/>
    <x v="2"/>
  </r>
  <r>
    <x v="331"/>
    <n v="5.8"/>
    <x v="2"/>
  </r>
  <r>
    <x v="332"/>
    <n v="5.7"/>
    <x v="2"/>
  </r>
  <r>
    <x v="333"/>
    <n v="5.6"/>
    <x v="2"/>
  </r>
  <r>
    <x v="334"/>
    <n v="5.5"/>
    <x v="2"/>
  </r>
  <r>
    <x v="335"/>
    <n v="5.4"/>
    <x v="2"/>
  </r>
  <r>
    <x v="336"/>
    <n v="5.4"/>
    <x v="2"/>
  </r>
  <r>
    <x v="337"/>
    <n v="5.3"/>
    <x v="2"/>
  </r>
  <r>
    <x v="338"/>
    <n v="5.3"/>
    <x v="2"/>
  </r>
  <r>
    <x v="339"/>
    <n v="5.2"/>
    <x v="2"/>
  </r>
  <r>
    <x v="340"/>
    <n v="5.0999999999999996"/>
    <x v="2"/>
  </r>
  <r>
    <x v="341"/>
    <n v="5"/>
    <x v="2"/>
  </r>
  <r>
    <x v="342"/>
    <n v="4.9000000000000004"/>
    <x v="2"/>
  </r>
  <r>
    <x v="343"/>
    <n v="4.8"/>
    <x v="2"/>
  </r>
  <r>
    <x v="344"/>
    <n v="4.7"/>
    <x v="2"/>
  </r>
  <r>
    <x v="345"/>
    <n v="4.5999999999999996"/>
    <x v="2"/>
  </r>
  <r>
    <x v="346"/>
    <n v="4.5999999999999996"/>
    <x v="2"/>
  </r>
  <r>
    <x v="347"/>
    <n v="4.5999999999999996"/>
    <x v="2"/>
  </r>
  <r>
    <x v="348"/>
    <n v="4.5999999999999996"/>
    <x v="2"/>
  </r>
  <r>
    <x v="349"/>
    <n v="4.5999999999999996"/>
    <x v="2"/>
  </r>
  <r>
    <x v="350"/>
    <n v="4.5999999999999996"/>
    <x v="2"/>
  </r>
  <r>
    <x v="351"/>
    <n v="4.7"/>
    <x v="2"/>
  </r>
  <r>
    <x v="352"/>
    <n v="4.7"/>
    <x v="2"/>
  </r>
  <r>
    <x v="353"/>
    <n v="4.7"/>
    <x v="2"/>
  </r>
  <r>
    <x v="354"/>
    <n v="4.7"/>
    <x v="2"/>
  </r>
  <r>
    <x v="355"/>
    <n v="4.7"/>
    <x v="2"/>
  </r>
  <r>
    <x v="356"/>
    <n v="4.7"/>
    <x v="2"/>
  </r>
  <r>
    <x v="357"/>
    <n v="4.5999999999999996"/>
    <x v="2"/>
  </r>
  <r>
    <x v="358"/>
    <n v="4.5999999999999996"/>
    <x v="2"/>
  </r>
  <r>
    <x v="359"/>
    <n v="4.5"/>
    <x v="2"/>
  </r>
  <r>
    <x v="360"/>
    <n v="4.4000000000000004"/>
    <x v="2"/>
  </r>
  <r>
    <x v="361"/>
    <n v="4.4000000000000004"/>
    <x v="2"/>
  </r>
  <r>
    <x v="362"/>
    <n v="4.3"/>
    <x v="2"/>
  </r>
  <r>
    <x v="363"/>
    <n v="4.3"/>
    <x v="2"/>
  </r>
  <r>
    <x v="364"/>
    <n v="4.4000000000000004"/>
    <x v="2"/>
  </r>
  <r>
    <x v="365"/>
    <n v="4.4000000000000004"/>
    <x v="2"/>
  </r>
  <r>
    <x v="366"/>
    <n v="4.3"/>
    <x v="2"/>
  </r>
  <r>
    <x v="367"/>
    <n v="4.3"/>
    <x v="2"/>
  </r>
  <r>
    <x v="368"/>
    <n v="4.2"/>
    <x v="2"/>
  </r>
  <r>
    <x v="369"/>
    <n v="4.0999999999999996"/>
    <x v="2"/>
  </r>
  <r>
    <x v="370"/>
    <n v="4.0999999999999996"/>
    <x v="2"/>
  </r>
  <r>
    <x v="371"/>
    <n v="4"/>
    <x v="2"/>
  </r>
  <r>
    <x v="372"/>
    <n v="3.9"/>
    <x v="2"/>
  </r>
  <r>
    <x v="373"/>
    <n v="3.8"/>
    <x v="2"/>
  </r>
  <r>
    <x v="374"/>
    <n v="3.7"/>
    <x v="2"/>
  </r>
  <r>
    <x v="375"/>
    <n v="3.6"/>
    <x v="2"/>
  </r>
  <r>
    <x v="376"/>
    <n v="3.5"/>
    <x v="2"/>
  </r>
  <r>
    <x v="377"/>
    <n v="3.5"/>
    <x v="2"/>
  </r>
  <r>
    <x v="378"/>
    <n v="3.4"/>
    <x v="2"/>
  </r>
  <r>
    <x v="379"/>
    <n v="3.5"/>
    <x v="2"/>
  </r>
  <r>
    <x v="380"/>
    <n v="3.6"/>
    <x v="2"/>
  </r>
  <r>
    <x v="381"/>
    <n v="3.8"/>
    <x v="2"/>
  </r>
  <r>
    <x v="382"/>
    <n v="4"/>
    <x v="2"/>
  </r>
  <r>
    <x v="383"/>
    <n v="4.0999999999999996"/>
    <x v="2"/>
  </r>
  <r>
    <x v="384"/>
    <n v="4.2"/>
    <x v="2"/>
  </r>
  <r>
    <x v="385"/>
    <n v="4.4000000000000004"/>
    <x v="2"/>
  </r>
  <r>
    <x v="386"/>
    <n v="4.5"/>
    <x v="2"/>
  </r>
  <r>
    <x v="387"/>
    <n v="4.8"/>
    <x v="2"/>
  </r>
  <r>
    <x v="388"/>
    <n v="5.0999999999999996"/>
    <x v="2"/>
  </r>
  <r>
    <x v="389"/>
    <n v="5.5"/>
    <x v="2"/>
  </r>
  <r>
    <x v="390"/>
    <n v="5.9"/>
    <x v="2"/>
  </r>
  <r>
    <x v="391"/>
    <n v="6.2"/>
    <x v="2"/>
  </r>
  <r>
    <x v="392"/>
    <n v="6.6"/>
    <x v="2"/>
  </r>
  <r>
    <x v="393"/>
    <n v="6.9"/>
    <x v="2"/>
  </r>
  <r>
    <x v="394"/>
    <n v="7.3"/>
    <x v="2"/>
  </r>
  <r>
    <x v="395"/>
    <n v="7.8"/>
    <x v="2"/>
  </r>
  <r>
    <x v="396"/>
    <n v="8.1999999999999993"/>
    <x v="2"/>
  </r>
  <r>
    <x v="397"/>
    <n v="8.6"/>
    <x v="2"/>
  </r>
  <r>
    <x v="398"/>
    <n v="9"/>
    <x v="2"/>
  </r>
  <r>
    <x v="399"/>
    <n v="9.4"/>
    <x v="2"/>
  </r>
  <r>
    <x v="400"/>
    <n v="9.6"/>
    <x v="2"/>
  </r>
  <r>
    <x v="401"/>
    <n v="9.8000000000000007"/>
    <x v="2"/>
  </r>
  <r>
    <x v="402"/>
    <n v="10"/>
    <x v="2"/>
  </r>
  <r>
    <x v="403"/>
    <n v="10.199999999999999"/>
    <x v="2"/>
  </r>
  <r>
    <x v="404"/>
    <n v="10.3"/>
    <x v="2"/>
  </r>
  <r>
    <x v="405"/>
    <n v="10.4"/>
    <x v="2"/>
  </r>
  <r>
    <x v="406"/>
    <n v="10.5"/>
    <x v="2"/>
  </r>
  <r>
    <x v="407"/>
    <n v="10.6"/>
    <x v="2"/>
  </r>
  <r>
    <x v="408"/>
    <n v="10.6"/>
    <x v="2"/>
  </r>
  <r>
    <x v="409"/>
    <n v="10.7"/>
    <x v="2"/>
  </r>
  <r>
    <x v="410"/>
    <n v="10.6"/>
    <x v="2"/>
  </r>
  <r>
    <x v="411"/>
    <n v="10.6"/>
    <x v="2"/>
  </r>
  <r>
    <x v="412"/>
    <n v="10.5"/>
    <x v="2"/>
  </r>
  <r>
    <x v="413"/>
    <n v="10.4"/>
    <x v="2"/>
  </r>
  <r>
    <x v="414"/>
    <n v="10.3"/>
    <x v="2"/>
  </r>
  <r>
    <x v="415"/>
    <n v="10.199999999999999"/>
    <x v="2"/>
  </r>
  <r>
    <x v="416"/>
    <n v="10.199999999999999"/>
    <x v="2"/>
  </r>
  <r>
    <x v="417"/>
    <n v="10.1"/>
    <x v="2"/>
  </r>
  <r>
    <x v="418"/>
    <n v="10.1"/>
    <x v="2"/>
  </r>
  <r>
    <x v="419"/>
    <n v="10"/>
    <x v="2"/>
  </r>
  <r>
    <x v="420"/>
    <n v="9.9"/>
    <x v="2"/>
  </r>
  <r>
    <x v="421"/>
    <n v="9.8000000000000007"/>
    <x v="2"/>
  </r>
  <r>
    <x v="422"/>
    <n v="9.6999999999999993"/>
    <x v="2"/>
  </r>
  <r>
    <x v="423"/>
    <n v="9.6999999999999993"/>
    <x v="2"/>
  </r>
  <r>
    <x v="424"/>
    <n v="9.6"/>
    <x v="2"/>
  </r>
  <r>
    <x v="425"/>
    <n v="9.6"/>
    <x v="2"/>
  </r>
  <r>
    <x v="426"/>
    <n v="9.6"/>
    <x v="2"/>
  </r>
  <r>
    <x v="427"/>
    <n v="9.5"/>
    <x v="2"/>
  </r>
  <r>
    <x v="428"/>
    <n v="9.4"/>
    <x v="2"/>
  </r>
  <r>
    <x v="429"/>
    <n v="9.1999999999999993"/>
    <x v="2"/>
  </r>
  <r>
    <x v="430"/>
    <n v="9.1"/>
    <x v="2"/>
  </r>
  <r>
    <x v="431"/>
    <n v="8.9"/>
    <x v="2"/>
  </r>
  <r>
    <x v="432"/>
    <n v="8.8000000000000007"/>
    <x v="2"/>
  </r>
  <r>
    <x v="433"/>
    <n v="8.6999999999999993"/>
    <x v="2"/>
  </r>
  <r>
    <x v="434"/>
    <n v="8.6"/>
    <x v="2"/>
  </r>
  <r>
    <x v="435"/>
    <n v="8.5"/>
    <x v="2"/>
  </r>
  <r>
    <x v="436"/>
    <n v="8.5"/>
    <x v="2"/>
  </r>
  <r>
    <x v="437"/>
    <n v="8.4"/>
    <x v="2"/>
  </r>
  <r>
    <x v="438"/>
    <n v="8.4"/>
    <x v="2"/>
  </r>
  <r>
    <x v="439"/>
    <n v="8.3000000000000007"/>
    <x v="2"/>
  </r>
  <r>
    <x v="440"/>
    <n v="8.1999999999999993"/>
    <x v="2"/>
  </r>
  <r>
    <x v="441"/>
    <n v="8.1"/>
    <x v="2"/>
  </r>
  <r>
    <x v="442"/>
    <n v="8.1"/>
    <x v="2"/>
  </r>
  <r>
    <x v="443"/>
    <n v="8.1"/>
    <x v="2"/>
  </r>
  <r>
    <x v="444"/>
    <n v="8.1"/>
    <x v="2"/>
  </r>
  <r>
    <x v="445"/>
    <n v="8.1"/>
    <x v="2"/>
  </r>
  <r>
    <x v="446"/>
    <n v="8.1"/>
    <x v="2"/>
  </r>
  <r>
    <x v="447"/>
    <n v="8"/>
    <x v="2"/>
  </r>
  <r>
    <x v="448"/>
    <n v="8"/>
    <x v="2"/>
  </r>
  <r>
    <x v="449"/>
    <n v="7.9"/>
    <x v="2"/>
  </r>
  <r>
    <x v="450"/>
    <n v="7.9"/>
    <x v="2"/>
  </r>
  <r>
    <x v="451"/>
    <n v="7.8"/>
    <x v="2"/>
  </r>
  <r>
    <x v="452"/>
    <n v="7.7"/>
    <x v="2"/>
  </r>
  <r>
    <x v="453"/>
    <n v="7.6"/>
    <x v="2"/>
  </r>
  <r>
    <x v="454"/>
    <n v="7.5"/>
    <x v="2"/>
  </r>
  <r>
    <x v="455"/>
    <n v="7.4"/>
    <x v="2"/>
  </r>
  <r>
    <x v="456"/>
    <n v="7.2"/>
    <x v="2"/>
  </r>
  <r>
    <x v="457"/>
    <n v="7.1"/>
    <x v="2"/>
  </r>
  <r>
    <x v="458"/>
    <n v="7"/>
    <x v="2"/>
  </r>
  <r>
    <x v="459"/>
    <n v="7"/>
    <x v="2"/>
  </r>
  <r>
    <x v="460"/>
    <n v="6.9"/>
    <x v="2"/>
  </r>
  <r>
    <x v="461"/>
    <n v="6.8"/>
    <x v="2"/>
  </r>
  <r>
    <x v="462"/>
    <n v="6.8"/>
    <x v="2"/>
  </r>
  <r>
    <x v="463"/>
    <n v="6.7"/>
    <x v="2"/>
  </r>
  <r>
    <x v="464"/>
    <n v="6.7"/>
    <x v="2"/>
  </r>
  <r>
    <x v="465"/>
    <n v="6.6"/>
    <x v="2"/>
  </r>
  <r>
    <x v="466"/>
    <n v="6.5"/>
    <x v="2"/>
  </r>
  <r>
    <x v="467"/>
    <n v="6.5"/>
    <x v="2"/>
  </r>
  <r>
    <x v="468"/>
    <n v="6.4"/>
    <x v="2"/>
  </r>
  <r>
    <x v="469"/>
    <n v="6.3"/>
    <x v="2"/>
  </r>
  <r>
    <x v="470"/>
    <n v="6.3"/>
    <x v="2"/>
  </r>
  <r>
    <x v="471"/>
    <n v="6.2"/>
    <x v="2"/>
  </r>
  <r>
    <x v="472"/>
    <n v="6.2"/>
    <x v="2"/>
  </r>
  <r>
    <x v="473"/>
    <n v="6.1"/>
    <x v="2"/>
  </r>
  <r>
    <x v="474"/>
    <n v="6.1"/>
    <x v="2"/>
  </r>
  <r>
    <x v="475"/>
    <n v="6.1"/>
    <x v="2"/>
  </r>
  <r>
    <x v="476"/>
    <n v="6"/>
    <x v="2"/>
  </r>
  <r>
    <x v="477"/>
    <n v="5.9"/>
    <x v="2"/>
  </r>
  <r>
    <x v="478"/>
    <n v="5.9"/>
    <x v="2"/>
  </r>
  <r>
    <x v="479"/>
    <n v="5.8"/>
    <x v="2"/>
  </r>
  <r>
    <x v="480"/>
    <n v="5.7"/>
    <x v="2"/>
  </r>
  <r>
    <x v="481"/>
    <n v="5.7"/>
    <x v="2"/>
  </r>
  <r>
    <x v="482"/>
    <n v="5.6"/>
    <x v="2"/>
  </r>
  <r>
    <x v="483"/>
    <n v="5.6"/>
    <x v="2"/>
  </r>
  <r>
    <x v="484"/>
    <n v="5.6"/>
    <x v="2"/>
  </r>
  <r>
    <x v="485"/>
    <n v="5.5"/>
    <x v="2"/>
  </r>
  <r>
    <x v="486"/>
    <n v="5.5"/>
    <x v="2"/>
  </r>
  <r>
    <x v="487"/>
    <n v="5.4"/>
    <x v="2"/>
  </r>
  <r>
    <x v="488"/>
    <n v="5.4"/>
    <x v="2"/>
  </r>
  <r>
    <x v="489"/>
    <n v="5.4"/>
    <x v="2"/>
  </r>
  <r>
    <x v="490"/>
    <n v="5.3"/>
    <x v="2"/>
  </r>
  <r>
    <x v="491"/>
    <n v="5.3"/>
    <x v="2"/>
  </r>
  <r>
    <x v="492"/>
    <n v="5.2"/>
    <x v="2"/>
  </r>
  <r>
    <x v="493"/>
    <n v="5.2"/>
    <x v="2"/>
  </r>
  <r>
    <x v="494"/>
    <n v="5.0999999999999996"/>
    <x v="2"/>
  </r>
  <r>
    <x v="495"/>
    <n v="5"/>
    <x v="2"/>
  </r>
  <r>
    <x v="496"/>
    <n v="5"/>
    <x v="2"/>
  </r>
  <r>
    <x v="497"/>
    <n v="4.9000000000000004"/>
    <x v="2"/>
  </r>
  <r>
    <x v="498"/>
    <n v="4.9000000000000004"/>
    <x v="2"/>
  </r>
  <r>
    <x v="499"/>
    <n v="4.8"/>
    <x v="2"/>
  </r>
  <r>
    <x v="500"/>
    <n v="4.8"/>
    <x v="2"/>
  </r>
  <r>
    <x v="501"/>
    <n v="4.8"/>
    <x v="2"/>
  </r>
  <r>
    <x v="502"/>
    <n v="4.9000000000000004"/>
    <x v="2"/>
  </r>
  <r>
    <x v="503"/>
    <n v="4.9000000000000004"/>
    <x v="2"/>
  </r>
  <r>
    <x v="504"/>
    <n v="4.9000000000000004"/>
    <x v="2"/>
  </r>
  <r>
    <x v="505"/>
    <n v="4.8"/>
    <x v="2"/>
  </r>
  <r>
    <x v="506"/>
    <n v="4.8"/>
    <x v="2"/>
  </r>
  <r>
    <x v="507"/>
    <n v="4.7"/>
    <x v="2"/>
  </r>
  <r>
    <x v="508"/>
    <n v="4.7"/>
    <x v="2"/>
  </r>
  <r>
    <x v="509"/>
    <n v="4.7"/>
    <x v="2"/>
  </r>
  <r>
    <x v="510"/>
    <n v="4.7"/>
    <x v="2"/>
  </r>
  <r>
    <x v="511"/>
    <n v="4.7"/>
    <x v="2"/>
  </r>
  <r>
    <x v="512"/>
    <n v="4.8"/>
    <x v="2"/>
  </r>
  <r>
    <x v="513"/>
    <n v="4.9000000000000004"/>
    <x v="2"/>
  </r>
  <r>
    <x v="514"/>
    <n v="5"/>
    <x v="2"/>
  </r>
  <r>
    <x v="515"/>
    <n v="5"/>
    <x v="2"/>
  </r>
  <r>
    <x v="516"/>
    <n v="5"/>
    <x v="2"/>
  </r>
  <r>
    <x v="517"/>
    <n v="5"/>
    <x v="2"/>
  </r>
  <r>
    <x v="518"/>
    <n v="4.9000000000000004"/>
    <x v="2"/>
  </r>
  <r>
    <x v="519"/>
    <n v="4.9000000000000004"/>
    <x v="2"/>
  </r>
  <r>
    <x v="520"/>
    <n v="4.8"/>
    <x v="2"/>
  </r>
  <r>
    <x v="521"/>
    <n v="4.8"/>
    <x v="2"/>
  </r>
  <r>
    <x v="522"/>
    <n v="4.8"/>
    <x v="2"/>
  </r>
  <r>
    <x v="523"/>
    <n v="4.8"/>
    <x v="2"/>
  </r>
  <r>
    <x v="524"/>
    <n v="4.7"/>
    <x v="2"/>
  </r>
  <r>
    <x v="525"/>
    <n v="4.7"/>
    <x v="2"/>
  </r>
  <r>
    <x v="526"/>
    <n v="4.7"/>
    <x v="2"/>
  </r>
  <r>
    <x v="527"/>
    <n v="4.7"/>
    <x v="2"/>
  </r>
  <r>
    <x v="528"/>
    <n v="4.8"/>
    <x v="2"/>
  </r>
  <r>
    <x v="529"/>
    <n v="4.8"/>
    <x v="2"/>
  </r>
  <r>
    <x v="530"/>
    <n v="4.9000000000000004"/>
    <x v="2"/>
  </r>
  <r>
    <x v="531"/>
    <n v="13.8"/>
    <x v="2"/>
  </r>
  <r>
    <x v="532"/>
    <n v="11.2"/>
    <x v="2"/>
  </r>
  <r>
    <x v="533"/>
    <n v="9.8000000000000007"/>
    <x v="2"/>
  </r>
  <r>
    <x v="534"/>
    <n v="9"/>
    <x v="2"/>
  </r>
  <r>
    <x v="535"/>
    <n v="7.9"/>
    <x v="2"/>
  </r>
  <r>
    <x v="536"/>
    <n v="7.5"/>
    <x v="2"/>
  </r>
  <r>
    <x v="537"/>
    <n v="7"/>
    <x v="2"/>
  </r>
  <r>
    <x v="538"/>
    <n v="6.7"/>
    <x v="2"/>
  </r>
  <r>
    <x v="539"/>
    <n v="6.5"/>
    <x v="2"/>
  </r>
  <r>
    <x v="540"/>
    <n v="6.3"/>
    <x v="2"/>
  </r>
  <r>
    <x v="541"/>
    <n v="6.2"/>
    <x v="2"/>
  </r>
  <r>
    <x v="542"/>
    <n v="6"/>
    <x v="2"/>
  </r>
  <r>
    <x v="543"/>
    <n v="5.8"/>
    <x v="2"/>
  </r>
  <r>
    <x v="544"/>
    <n v="5.6"/>
    <x v="2"/>
  </r>
  <r>
    <x v="545"/>
    <n v="5.3"/>
    <x v="2"/>
  </r>
  <r>
    <x v="546"/>
    <n v="4.9000000000000004"/>
    <x v="2"/>
  </r>
  <r>
    <x v="547"/>
    <n v="4.5999999999999996"/>
    <x v="2"/>
  </r>
  <r>
    <x v="548"/>
    <n v="4.2"/>
    <x v="2"/>
  </r>
  <r>
    <x v="549"/>
    <n v="4"/>
    <x v="2"/>
  </r>
  <r>
    <x v="550"/>
    <n v="3.8"/>
    <x v="2"/>
  </r>
  <r>
    <x v="551"/>
    <n v="3.7"/>
    <x v="2"/>
  </r>
  <r>
    <x v="552"/>
    <n v="3.6"/>
    <x v="2"/>
  </r>
  <r>
    <x v="553"/>
    <n v="3.6"/>
    <x v="2"/>
  </r>
  <r>
    <x v="554"/>
    <n v="3.7"/>
    <x v="2"/>
  </r>
  <r>
    <x v="555"/>
    <n v="3.7"/>
    <x v="2"/>
  </r>
  <r>
    <x v="556"/>
    <n v="3.7"/>
    <x v="2"/>
  </r>
  <r>
    <x v="557"/>
    <n v="3.7"/>
    <x v="2"/>
  </r>
  <r>
    <x v="558"/>
    <n v="3.8"/>
    <x v="2"/>
  </r>
  <r>
    <x v="559"/>
    <n v="3.8"/>
    <x v="2"/>
  </r>
  <r>
    <x v="560"/>
    <n v="3.8"/>
    <x v="2"/>
  </r>
  <r>
    <x v="561"/>
    <n v="3.8"/>
    <x v="2"/>
  </r>
  <r>
    <x v="562"/>
    <n v="3.8"/>
    <x v="2"/>
  </r>
  <r>
    <x v="563"/>
    <n v="3.7"/>
    <x v="2"/>
  </r>
  <r>
    <x v="564"/>
    <n v="3.7"/>
    <x v="2"/>
  </r>
  <r>
    <x v="565"/>
    <n v="3.7"/>
    <x v="2"/>
  </r>
  <r>
    <x v="566"/>
    <n v="3.6"/>
    <x v="2"/>
  </r>
  <r>
    <x v="567"/>
    <n v="3.7"/>
    <x v="2"/>
  </r>
  <r>
    <x v="568"/>
    <n v="3.7"/>
    <x v="2"/>
  </r>
  <r>
    <x v="569"/>
    <n v="3.7"/>
    <x v="2"/>
  </r>
  <r>
    <x v="570"/>
    <n v="3.7"/>
    <x v="2"/>
  </r>
  <r>
    <x v="571"/>
    <n v="3.7"/>
    <x v="2"/>
  </r>
  <r>
    <x v="572"/>
    <n v="3.8"/>
    <x v="2"/>
  </r>
  <r>
    <x v="573"/>
    <n v="3.7"/>
    <x v="2"/>
  </r>
  <r>
    <x v="574"/>
    <n v="3.7"/>
    <x v="2"/>
  </r>
  <r>
    <x v="575"/>
    <n v="3.6"/>
    <x v="2"/>
  </r>
  <r>
    <x v="576"/>
    <n v="3.5"/>
    <x v="2"/>
  </r>
  <r>
    <x v="577"/>
    <n v="3.4"/>
    <x v="2"/>
  </r>
  <r>
    <x v="578"/>
    <n v="3.4"/>
    <x v="2"/>
  </r>
  <r>
    <x v="579"/>
    <n v="3.5"/>
    <x v="2"/>
  </r>
  <r>
    <x v="580"/>
    <n v="3.5"/>
    <x v="2"/>
  </r>
  <r>
    <x v="581"/>
    <n v="3.6"/>
    <x v="2"/>
  </r>
  <r>
    <x v="582"/>
    <n v="3.7"/>
    <x v="2"/>
  </r>
  <r>
    <x v="583"/>
    <n v="3.8"/>
    <x v="2"/>
  </r>
  <r>
    <x v="584"/>
    <n v="3.9"/>
    <x v="2"/>
  </r>
  <r>
    <x v="585"/>
    <n v="4"/>
    <x v="2"/>
  </r>
  <r>
    <x v="586"/>
    <n v="4"/>
    <x v="2"/>
  </r>
  <r>
    <x v="587"/>
    <n v="4.0999999999999996"/>
    <x v="2"/>
  </r>
  <r>
    <x v="588"/>
    <n v="4.2"/>
    <x v="2"/>
  </r>
  <r>
    <x v="589"/>
    <n v="4.2"/>
    <x v="2"/>
  </r>
  <r>
    <x v="590"/>
    <n v="4.2"/>
    <x v="2"/>
  </r>
  <r>
    <x v="591"/>
    <n v="4.2"/>
    <x v="2"/>
  </r>
  <r>
    <x v="592"/>
    <n v="4.3"/>
    <x v="2"/>
  </r>
  <r>
    <x v="593"/>
    <n v="4.3"/>
    <x v="2"/>
  </r>
  <r>
    <x v="594"/>
    <n v="4.3"/>
    <x v="2"/>
  </r>
  <r>
    <x v="595"/>
    <n v="4.4000000000000004"/>
    <x v="2"/>
  </r>
  <r>
    <x v="596"/>
    <n v="4.4000000000000004"/>
    <x v="2"/>
  </r>
  <r>
    <x v="597"/>
    <m/>
    <x v="2"/>
  </r>
  <r>
    <x v="598"/>
    <n v="4.4000000000000004"/>
    <x v="2"/>
  </r>
  <r>
    <x v="599"/>
    <n v="4.4000000000000004"/>
    <x v="2"/>
  </r>
  <r>
    <x v="600"/>
    <n v="4.5"/>
    <x v="2"/>
  </r>
  <r>
    <x v="601"/>
    <n v="4.5999999999999996"/>
    <x v="2"/>
  </r>
  <r>
    <x v="602"/>
    <n v="4.7"/>
    <x v="2"/>
  </r>
  <r>
    <x v="603"/>
    <n v="4.7"/>
    <x v="2"/>
  </r>
  <r>
    <x v="604"/>
    <n v="4.8"/>
    <x v="2"/>
  </r>
  <r>
    <x v="0"/>
    <n v="7.3"/>
    <x v="3"/>
  </r>
  <r>
    <x v="1"/>
    <n v="7.3"/>
    <x v="3"/>
  </r>
  <r>
    <x v="2"/>
    <n v="7.3"/>
    <x v="3"/>
  </r>
  <r>
    <x v="3"/>
    <n v="7.2"/>
    <x v="3"/>
  </r>
  <r>
    <x v="4"/>
    <n v="7.1"/>
    <x v="3"/>
  </r>
  <r>
    <x v="5"/>
    <n v="6.9"/>
    <x v="3"/>
  </r>
  <r>
    <x v="6"/>
    <n v="6.8"/>
    <x v="3"/>
  </r>
  <r>
    <x v="7"/>
    <n v="6.6"/>
    <x v="3"/>
  </r>
  <r>
    <x v="8"/>
    <n v="6.6"/>
    <x v="3"/>
  </r>
  <r>
    <x v="9"/>
    <n v="6.5"/>
    <x v="3"/>
  </r>
  <r>
    <x v="10"/>
    <n v="6.6"/>
    <x v="3"/>
  </r>
  <r>
    <x v="11"/>
    <n v="6.6"/>
    <x v="3"/>
  </r>
  <r>
    <x v="12"/>
    <n v="6.6"/>
    <x v="3"/>
  </r>
  <r>
    <x v="13"/>
    <n v="6.6"/>
    <x v="3"/>
  </r>
  <r>
    <x v="14"/>
    <n v="6.6"/>
    <x v="3"/>
  </r>
  <r>
    <x v="15"/>
    <n v="6.6"/>
    <x v="3"/>
  </r>
  <r>
    <x v="16"/>
    <n v="6.5"/>
    <x v="3"/>
  </r>
  <r>
    <x v="17"/>
    <n v="6.4"/>
    <x v="3"/>
  </r>
  <r>
    <x v="18"/>
    <n v="6.4"/>
    <x v="3"/>
  </r>
  <r>
    <x v="19"/>
    <n v="6.4"/>
    <x v="3"/>
  </r>
  <r>
    <x v="20"/>
    <n v="6.4"/>
    <x v="3"/>
  </r>
  <r>
    <x v="21"/>
    <n v="6.4"/>
    <x v="3"/>
  </r>
  <r>
    <x v="22"/>
    <n v="6.4"/>
    <x v="3"/>
  </r>
  <r>
    <x v="23"/>
    <n v="6.4"/>
    <x v="3"/>
  </r>
  <r>
    <x v="24"/>
    <n v="6.3"/>
    <x v="3"/>
  </r>
  <r>
    <x v="25"/>
    <n v="6.2"/>
    <x v="3"/>
  </r>
  <r>
    <x v="26"/>
    <n v="6.2"/>
    <x v="3"/>
  </r>
  <r>
    <x v="27"/>
    <n v="6.1"/>
    <x v="3"/>
  </r>
  <r>
    <x v="28"/>
    <n v="6"/>
    <x v="3"/>
  </r>
  <r>
    <x v="29"/>
    <n v="6"/>
    <x v="3"/>
  </r>
  <r>
    <x v="30"/>
    <n v="6.1"/>
    <x v="3"/>
  </r>
  <r>
    <x v="31"/>
    <n v="6.2"/>
    <x v="3"/>
  </r>
  <r>
    <x v="32"/>
    <n v="6.3"/>
    <x v="3"/>
  </r>
  <r>
    <x v="33"/>
    <n v="6.3"/>
    <x v="3"/>
  </r>
  <r>
    <x v="34"/>
    <n v="6.4"/>
    <x v="3"/>
  </r>
  <r>
    <x v="35"/>
    <n v="6.4"/>
    <x v="3"/>
  </r>
  <r>
    <x v="36"/>
    <n v="6.4"/>
    <x v="3"/>
  </r>
  <r>
    <x v="37"/>
    <n v="6.4"/>
    <x v="3"/>
  </r>
  <r>
    <x v="38"/>
    <n v="6.3"/>
    <x v="3"/>
  </r>
  <r>
    <x v="39"/>
    <n v="6.3"/>
    <x v="3"/>
  </r>
  <r>
    <x v="40"/>
    <n v="6.3"/>
    <x v="3"/>
  </r>
  <r>
    <x v="41"/>
    <n v="6.3"/>
    <x v="3"/>
  </r>
  <r>
    <x v="42"/>
    <n v="6.3"/>
    <x v="3"/>
  </r>
  <r>
    <x v="43"/>
    <n v="6.3"/>
    <x v="3"/>
  </r>
  <r>
    <x v="44"/>
    <n v="6.3"/>
    <x v="3"/>
  </r>
  <r>
    <x v="45"/>
    <n v="6.2"/>
    <x v="3"/>
  </r>
  <r>
    <x v="46"/>
    <n v="6.1"/>
    <x v="3"/>
  </r>
  <r>
    <x v="47"/>
    <n v="6.1"/>
    <x v="3"/>
  </r>
  <r>
    <x v="48"/>
    <n v="6.2"/>
    <x v="3"/>
  </r>
  <r>
    <x v="49"/>
    <n v="6.4"/>
    <x v="3"/>
  </r>
  <r>
    <x v="50"/>
    <n v="6.8"/>
    <x v="3"/>
  </r>
  <r>
    <x v="51"/>
    <n v="7.1"/>
    <x v="3"/>
  </r>
  <r>
    <x v="52"/>
    <n v="7.5"/>
    <x v="3"/>
  </r>
  <r>
    <x v="53"/>
    <n v="7.8"/>
    <x v="3"/>
  </r>
  <r>
    <x v="54"/>
    <n v="8"/>
    <x v="3"/>
  </r>
  <r>
    <x v="55"/>
    <n v="8.1"/>
    <x v="3"/>
  </r>
  <r>
    <x v="56"/>
    <n v="8.1"/>
    <x v="3"/>
  </r>
  <r>
    <x v="57"/>
    <n v="8.1"/>
    <x v="3"/>
  </r>
  <r>
    <x v="58"/>
    <n v="8.1"/>
    <x v="3"/>
  </r>
  <r>
    <x v="59"/>
    <n v="8.1999999999999993"/>
    <x v="3"/>
  </r>
  <r>
    <x v="60"/>
    <n v="8.1999999999999993"/>
    <x v="3"/>
  </r>
  <r>
    <x v="61"/>
    <n v="8.3000000000000007"/>
    <x v="3"/>
  </r>
  <r>
    <x v="62"/>
    <n v="8.4"/>
    <x v="3"/>
  </r>
  <r>
    <x v="63"/>
    <n v="8.4"/>
    <x v="3"/>
  </r>
  <r>
    <x v="64"/>
    <n v="8.5"/>
    <x v="3"/>
  </r>
  <r>
    <x v="65"/>
    <n v="8.5"/>
    <x v="3"/>
  </r>
  <r>
    <x v="66"/>
    <n v="8.5"/>
    <x v="3"/>
  </r>
  <r>
    <x v="67"/>
    <n v="8.6"/>
    <x v="3"/>
  </r>
  <r>
    <x v="68"/>
    <n v="8.6999999999999993"/>
    <x v="3"/>
  </r>
  <r>
    <x v="69"/>
    <n v="8.8000000000000007"/>
    <x v="3"/>
  </r>
  <r>
    <x v="70"/>
    <n v="9"/>
    <x v="3"/>
  </r>
  <r>
    <x v="71"/>
    <n v="9.1999999999999993"/>
    <x v="3"/>
  </r>
  <r>
    <x v="72"/>
    <n v="9.3000000000000007"/>
    <x v="3"/>
  </r>
  <r>
    <x v="73"/>
    <n v="9.3000000000000007"/>
    <x v="3"/>
  </r>
  <r>
    <x v="74"/>
    <n v="9.3000000000000007"/>
    <x v="3"/>
  </r>
  <r>
    <x v="75"/>
    <n v="9.3000000000000007"/>
    <x v="3"/>
  </r>
  <r>
    <x v="76"/>
    <n v="9.3000000000000007"/>
    <x v="3"/>
  </r>
  <r>
    <x v="77"/>
    <n v="9.3000000000000007"/>
    <x v="3"/>
  </r>
  <r>
    <x v="78"/>
    <n v="9.3000000000000007"/>
    <x v="3"/>
  </r>
  <r>
    <x v="79"/>
    <n v="9.4"/>
    <x v="3"/>
  </r>
  <r>
    <x v="80"/>
    <n v="9.6"/>
    <x v="3"/>
  </r>
  <r>
    <x v="81"/>
    <n v="9.6999999999999993"/>
    <x v="3"/>
  </r>
  <r>
    <x v="82"/>
    <n v="9.9"/>
    <x v="3"/>
  </r>
  <r>
    <x v="83"/>
    <n v="10.1"/>
    <x v="3"/>
  </r>
  <r>
    <x v="84"/>
    <n v="10.1"/>
    <x v="3"/>
  </r>
  <r>
    <x v="85"/>
    <n v="10.199999999999999"/>
    <x v="3"/>
  </r>
  <r>
    <x v="86"/>
    <n v="10.1"/>
    <x v="3"/>
  </r>
  <r>
    <x v="87"/>
    <n v="10"/>
    <x v="3"/>
  </r>
  <r>
    <x v="88"/>
    <n v="9.9"/>
    <x v="3"/>
  </r>
  <r>
    <x v="89"/>
    <n v="9.9"/>
    <x v="3"/>
  </r>
  <r>
    <x v="90"/>
    <n v="9.8000000000000007"/>
    <x v="3"/>
  </r>
  <r>
    <x v="91"/>
    <n v="9.6999999999999993"/>
    <x v="3"/>
  </r>
  <r>
    <x v="92"/>
    <n v="9.5"/>
    <x v="3"/>
  </r>
  <r>
    <x v="93"/>
    <n v="9.3000000000000007"/>
    <x v="3"/>
  </r>
  <r>
    <x v="94"/>
    <n v="9.1"/>
    <x v="3"/>
  </r>
  <r>
    <x v="95"/>
    <n v="9"/>
    <x v="3"/>
  </r>
  <r>
    <x v="96"/>
    <n v="8.8000000000000007"/>
    <x v="3"/>
  </r>
  <r>
    <x v="97"/>
    <n v="8.6999999999999993"/>
    <x v="3"/>
  </r>
  <r>
    <x v="98"/>
    <n v="8.6999999999999993"/>
    <x v="3"/>
  </r>
  <r>
    <x v="99"/>
    <n v="8.6"/>
    <x v="3"/>
  </r>
  <r>
    <x v="100"/>
    <n v="8.5"/>
    <x v="3"/>
  </r>
  <r>
    <x v="101"/>
    <n v="8.5"/>
    <x v="3"/>
  </r>
  <r>
    <x v="102"/>
    <n v="8.5"/>
    <x v="3"/>
  </r>
  <r>
    <x v="103"/>
    <n v="8.4"/>
    <x v="3"/>
  </r>
  <r>
    <x v="104"/>
    <n v="8.4"/>
    <x v="3"/>
  </r>
  <r>
    <x v="105"/>
    <n v="8.4"/>
    <x v="3"/>
  </r>
  <r>
    <x v="106"/>
    <n v="8.4"/>
    <x v="3"/>
  </r>
  <r>
    <x v="107"/>
    <n v="8.4"/>
    <x v="3"/>
  </r>
  <r>
    <x v="108"/>
    <n v="8.4"/>
    <x v="3"/>
  </r>
  <r>
    <x v="109"/>
    <n v="8.4"/>
    <x v="3"/>
  </r>
  <r>
    <x v="110"/>
    <n v="8.4"/>
    <x v="3"/>
  </r>
  <r>
    <x v="111"/>
    <n v="8.4"/>
    <x v="3"/>
  </r>
  <r>
    <x v="112"/>
    <n v="8.5"/>
    <x v="3"/>
  </r>
  <r>
    <x v="113"/>
    <n v="8.5"/>
    <x v="3"/>
  </r>
  <r>
    <x v="114"/>
    <n v="8.6"/>
    <x v="3"/>
  </r>
  <r>
    <x v="115"/>
    <n v="8.6"/>
    <x v="3"/>
  </r>
  <r>
    <x v="116"/>
    <n v="8.5"/>
    <x v="3"/>
  </r>
  <r>
    <x v="117"/>
    <n v="8.5"/>
    <x v="3"/>
  </r>
  <r>
    <x v="118"/>
    <n v="8.4"/>
    <x v="3"/>
  </r>
  <r>
    <x v="119"/>
    <n v="8.4"/>
    <x v="3"/>
  </r>
  <r>
    <x v="120"/>
    <n v="8.5"/>
    <x v="3"/>
  </r>
  <r>
    <x v="121"/>
    <n v="8.5"/>
    <x v="3"/>
  </r>
  <r>
    <x v="122"/>
    <n v="8.6"/>
    <x v="3"/>
  </r>
  <r>
    <x v="123"/>
    <n v="8.6"/>
    <x v="3"/>
  </r>
  <r>
    <x v="124"/>
    <n v="8.6"/>
    <x v="3"/>
  </r>
  <r>
    <x v="125"/>
    <n v="8.5"/>
    <x v="3"/>
  </r>
  <r>
    <x v="126"/>
    <n v="8.5"/>
    <x v="3"/>
  </r>
  <r>
    <x v="127"/>
    <n v="8.5"/>
    <x v="3"/>
  </r>
  <r>
    <x v="128"/>
    <n v="8.5"/>
    <x v="3"/>
  </r>
  <r>
    <x v="129"/>
    <n v="8.6"/>
    <x v="3"/>
  </r>
  <r>
    <x v="130"/>
    <n v="8.6"/>
    <x v="3"/>
  </r>
  <r>
    <x v="131"/>
    <n v="8.5"/>
    <x v="3"/>
  </r>
  <r>
    <x v="132"/>
    <n v="8.5"/>
    <x v="3"/>
  </r>
  <r>
    <x v="133"/>
    <n v="8.4"/>
    <x v="3"/>
  </r>
  <r>
    <x v="134"/>
    <n v="8.3000000000000007"/>
    <x v="3"/>
  </r>
  <r>
    <x v="135"/>
    <n v="8.1999999999999993"/>
    <x v="3"/>
  </r>
  <r>
    <x v="136"/>
    <n v="8.1"/>
    <x v="3"/>
  </r>
  <r>
    <x v="137"/>
    <n v="8.1"/>
    <x v="3"/>
  </r>
  <r>
    <x v="138"/>
    <n v="8"/>
    <x v="3"/>
  </r>
  <r>
    <x v="139"/>
    <n v="8"/>
    <x v="3"/>
  </r>
  <r>
    <x v="140"/>
    <n v="8"/>
    <x v="3"/>
  </r>
  <r>
    <x v="141"/>
    <n v="8"/>
    <x v="3"/>
  </r>
  <r>
    <x v="142"/>
    <n v="7.9"/>
    <x v="3"/>
  </r>
  <r>
    <x v="143"/>
    <n v="7.9"/>
    <x v="3"/>
  </r>
  <r>
    <x v="144"/>
    <n v="7.8"/>
    <x v="3"/>
  </r>
  <r>
    <x v="145"/>
    <n v="7.8"/>
    <x v="3"/>
  </r>
  <r>
    <x v="146"/>
    <n v="7.8"/>
    <x v="3"/>
  </r>
  <r>
    <x v="147"/>
    <n v="7.7"/>
    <x v="3"/>
  </r>
  <r>
    <x v="148"/>
    <n v="7.7"/>
    <x v="3"/>
  </r>
  <r>
    <x v="149"/>
    <n v="7.7"/>
    <x v="3"/>
  </r>
  <r>
    <x v="150"/>
    <n v="7.7"/>
    <x v="3"/>
  </r>
  <r>
    <x v="151"/>
    <n v="7.7"/>
    <x v="3"/>
  </r>
  <r>
    <x v="152"/>
    <n v="7.6"/>
    <x v="3"/>
  </r>
  <r>
    <x v="153"/>
    <n v="7.6"/>
    <x v="3"/>
  </r>
  <r>
    <x v="154"/>
    <n v="7.5"/>
    <x v="3"/>
  </r>
  <r>
    <x v="155"/>
    <n v="7.4"/>
    <x v="3"/>
  </r>
  <r>
    <x v="156"/>
    <n v="7.3"/>
    <x v="3"/>
  </r>
  <r>
    <x v="157"/>
    <n v="7.3"/>
    <x v="3"/>
  </r>
  <r>
    <x v="158"/>
    <n v="7.2"/>
    <x v="3"/>
  </r>
  <r>
    <x v="159"/>
    <n v="7.2"/>
    <x v="3"/>
  </r>
  <r>
    <x v="160"/>
    <n v="7.1"/>
    <x v="3"/>
  </r>
  <r>
    <x v="161"/>
    <n v="7.1"/>
    <x v="3"/>
  </r>
  <r>
    <x v="162"/>
    <n v="7"/>
    <x v="3"/>
  </r>
  <r>
    <x v="163"/>
    <n v="6.9"/>
    <x v="3"/>
  </r>
  <r>
    <x v="164"/>
    <n v="6.9"/>
    <x v="3"/>
  </r>
  <r>
    <x v="165"/>
    <n v="6.8"/>
    <x v="3"/>
  </r>
  <r>
    <x v="166"/>
    <n v="6.8"/>
    <x v="3"/>
  </r>
  <r>
    <x v="167"/>
    <n v="6.7"/>
    <x v="3"/>
  </r>
  <r>
    <x v="168"/>
    <n v="6.7"/>
    <x v="3"/>
  </r>
  <r>
    <x v="169"/>
    <n v="6.7"/>
    <x v="3"/>
  </r>
  <r>
    <x v="170"/>
    <n v="6.7"/>
    <x v="3"/>
  </r>
  <r>
    <x v="171"/>
    <n v="6.7"/>
    <x v="3"/>
  </r>
  <r>
    <x v="172"/>
    <n v="6.7"/>
    <x v="3"/>
  </r>
  <r>
    <x v="173"/>
    <n v="6.7"/>
    <x v="3"/>
  </r>
  <r>
    <x v="174"/>
    <n v="6.8"/>
    <x v="3"/>
  </r>
  <r>
    <x v="175"/>
    <n v="6.9"/>
    <x v="3"/>
  </r>
  <r>
    <x v="176"/>
    <n v="7"/>
    <x v="3"/>
  </r>
  <r>
    <x v="177"/>
    <n v="7.1"/>
    <x v="3"/>
  </r>
  <r>
    <x v="178"/>
    <n v="7.2"/>
    <x v="3"/>
  </r>
  <r>
    <x v="179"/>
    <n v="7.3"/>
    <x v="3"/>
  </r>
  <r>
    <x v="180"/>
    <n v="7.4"/>
    <x v="3"/>
  </r>
  <r>
    <x v="181"/>
    <n v="7.4"/>
    <x v="3"/>
  </r>
  <r>
    <x v="182"/>
    <n v="7.5"/>
    <x v="3"/>
  </r>
  <r>
    <x v="183"/>
    <n v="7.5"/>
    <x v="3"/>
  </r>
  <r>
    <x v="184"/>
    <n v="7.4"/>
    <x v="3"/>
  </r>
  <r>
    <x v="185"/>
    <n v="7.3"/>
    <x v="3"/>
  </r>
  <r>
    <x v="186"/>
    <n v="7.2"/>
    <x v="3"/>
  </r>
  <r>
    <x v="187"/>
    <n v="7.2"/>
    <x v="3"/>
  </r>
  <r>
    <x v="188"/>
    <n v="7.1"/>
    <x v="3"/>
  </r>
  <r>
    <x v="189"/>
    <n v="7.2"/>
    <x v="3"/>
  </r>
  <r>
    <x v="190"/>
    <n v="7.2"/>
    <x v="3"/>
  </r>
  <r>
    <x v="191"/>
    <n v="7.3"/>
    <x v="3"/>
  </r>
  <r>
    <x v="192"/>
    <n v="7.3"/>
    <x v="3"/>
  </r>
  <r>
    <x v="193"/>
    <n v="7.3"/>
    <x v="3"/>
  </r>
  <r>
    <x v="194"/>
    <n v="7.2"/>
    <x v="3"/>
  </r>
  <r>
    <x v="195"/>
    <n v="7.2"/>
    <x v="3"/>
  </r>
  <r>
    <x v="196"/>
    <n v="7.1"/>
    <x v="3"/>
  </r>
  <r>
    <x v="197"/>
    <n v="7.1"/>
    <x v="3"/>
  </r>
  <r>
    <x v="198"/>
    <n v="7"/>
    <x v="3"/>
  </r>
  <r>
    <x v="199"/>
    <n v="7"/>
    <x v="3"/>
  </r>
  <r>
    <x v="200"/>
    <n v="6.9"/>
    <x v="3"/>
  </r>
  <r>
    <x v="201"/>
    <n v="6.7"/>
    <x v="3"/>
  </r>
  <r>
    <x v="202"/>
    <n v="6.6"/>
    <x v="3"/>
  </r>
  <r>
    <x v="203"/>
    <n v="6.5"/>
    <x v="3"/>
  </r>
  <r>
    <x v="204"/>
    <n v="6.4"/>
    <x v="3"/>
  </r>
  <r>
    <x v="205"/>
    <n v="6.3"/>
    <x v="3"/>
  </r>
  <r>
    <x v="206"/>
    <n v="6.3"/>
    <x v="3"/>
  </r>
  <r>
    <x v="207"/>
    <n v="6.2"/>
    <x v="3"/>
  </r>
  <r>
    <x v="208"/>
    <n v="6.2"/>
    <x v="3"/>
  </r>
  <r>
    <x v="209"/>
    <n v="6.2"/>
    <x v="3"/>
  </r>
  <r>
    <x v="210"/>
    <n v="6.1"/>
    <x v="3"/>
  </r>
  <r>
    <x v="211"/>
    <n v="6.1"/>
    <x v="3"/>
  </r>
  <r>
    <x v="212"/>
    <n v="6"/>
    <x v="3"/>
  </r>
  <r>
    <x v="213"/>
    <n v="5.9"/>
    <x v="3"/>
  </r>
  <r>
    <x v="214"/>
    <n v="5.9"/>
    <x v="3"/>
  </r>
  <r>
    <x v="215"/>
    <n v="5.9"/>
    <x v="3"/>
  </r>
  <r>
    <x v="216"/>
    <n v="5.8"/>
    <x v="3"/>
  </r>
  <r>
    <x v="217"/>
    <n v="5.8"/>
    <x v="3"/>
  </r>
  <r>
    <x v="218"/>
    <n v="5.7"/>
    <x v="3"/>
  </r>
  <r>
    <x v="219"/>
    <n v="5.7"/>
    <x v="3"/>
  </r>
  <r>
    <x v="220"/>
    <n v="5.6"/>
    <x v="3"/>
  </r>
  <r>
    <x v="221"/>
    <n v="5.5"/>
    <x v="3"/>
  </r>
  <r>
    <x v="222"/>
    <n v="5.4"/>
    <x v="3"/>
  </r>
  <r>
    <x v="223"/>
    <n v="5.4"/>
    <x v="3"/>
  </r>
  <r>
    <x v="224"/>
    <n v="5.3"/>
    <x v="3"/>
  </r>
  <r>
    <x v="225"/>
    <n v="5.2"/>
    <x v="3"/>
  </r>
  <r>
    <x v="226"/>
    <n v="5.0999999999999996"/>
    <x v="3"/>
  </r>
  <r>
    <x v="227"/>
    <n v="5"/>
    <x v="3"/>
  </r>
  <r>
    <x v="228"/>
    <n v="4.9000000000000004"/>
    <x v="3"/>
  </r>
  <r>
    <x v="229"/>
    <n v="4.8"/>
    <x v="3"/>
  </r>
  <r>
    <x v="230"/>
    <n v="4.8"/>
    <x v="3"/>
  </r>
  <r>
    <x v="231"/>
    <n v="4.8"/>
    <x v="3"/>
  </r>
  <r>
    <x v="232"/>
    <n v="4.8"/>
    <x v="3"/>
  </r>
  <r>
    <x v="233"/>
    <n v="4.8"/>
    <x v="3"/>
  </r>
  <r>
    <x v="234"/>
    <n v="4.8"/>
    <x v="3"/>
  </r>
  <r>
    <x v="235"/>
    <n v="4.9000000000000004"/>
    <x v="3"/>
  </r>
  <r>
    <x v="236"/>
    <n v="4.9000000000000004"/>
    <x v="3"/>
  </r>
  <r>
    <x v="237"/>
    <n v="4.9000000000000004"/>
    <x v="3"/>
  </r>
  <r>
    <x v="238"/>
    <n v="5"/>
    <x v="3"/>
  </r>
  <r>
    <x v="239"/>
    <n v="5"/>
    <x v="3"/>
  </r>
  <r>
    <x v="240"/>
    <n v="5"/>
    <x v="3"/>
  </r>
  <r>
    <x v="241"/>
    <n v="5.0999999999999996"/>
    <x v="3"/>
  </r>
  <r>
    <x v="242"/>
    <n v="5.0999999999999996"/>
    <x v="3"/>
  </r>
  <r>
    <x v="243"/>
    <n v="5.2"/>
    <x v="3"/>
  </r>
  <r>
    <x v="244"/>
    <n v="5.2"/>
    <x v="3"/>
  </r>
  <r>
    <x v="245"/>
    <n v="5.2"/>
    <x v="3"/>
  </r>
  <r>
    <x v="246"/>
    <n v="5.2"/>
    <x v="3"/>
  </r>
  <r>
    <x v="247"/>
    <n v="5.2"/>
    <x v="3"/>
  </r>
  <r>
    <x v="248"/>
    <n v="5.2"/>
    <x v="3"/>
  </r>
  <r>
    <x v="249"/>
    <n v="5.2"/>
    <x v="3"/>
  </r>
  <r>
    <x v="250"/>
    <n v="5.2"/>
    <x v="3"/>
  </r>
  <r>
    <x v="251"/>
    <n v="5.2"/>
    <x v="3"/>
  </r>
  <r>
    <x v="252"/>
    <n v="5.2"/>
    <x v="3"/>
  </r>
  <r>
    <x v="253"/>
    <n v="5.2"/>
    <x v="3"/>
  </r>
  <r>
    <x v="254"/>
    <n v="5.0999999999999996"/>
    <x v="3"/>
  </r>
  <r>
    <x v="255"/>
    <n v="5.0999999999999996"/>
    <x v="3"/>
  </r>
  <r>
    <x v="256"/>
    <n v="5.0999999999999996"/>
    <x v="3"/>
  </r>
  <r>
    <x v="257"/>
    <n v="5.0999999999999996"/>
    <x v="3"/>
  </r>
  <r>
    <x v="258"/>
    <n v="5.0999999999999996"/>
    <x v="3"/>
  </r>
  <r>
    <x v="259"/>
    <n v="5.0999999999999996"/>
    <x v="3"/>
  </r>
  <r>
    <x v="260"/>
    <n v="5.0999999999999996"/>
    <x v="3"/>
  </r>
  <r>
    <x v="261"/>
    <n v="5.0999999999999996"/>
    <x v="3"/>
  </r>
  <r>
    <x v="262"/>
    <n v="5"/>
    <x v="3"/>
  </r>
  <r>
    <x v="263"/>
    <n v="5.0999999999999996"/>
    <x v="3"/>
  </r>
  <r>
    <x v="264"/>
    <n v="5.0999999999999996"/>
    <x v="3"/>
  </r>
  <r>
    <x v="265"/>
    <n v="5.0999999999999996"/>
    <x v="3"/>
  </r>
  <r>
    <x v="266"/>
    <n v="5.0999999999999996"/>
    <x v="3"/>
  </r>
  <r>
    <x v="267"/>
    <n v="5.0999999999999996"/>
    <x v="3"/>
  </r>
  <r>
    <x v="268"/>
    <n v="5.0999999999999996"/>
    <x v="3"/>
  </r>
  <r>
    <x v="269"/>
    <n v="5"/>
    <x v="3"/>
  </r>
  <r>
    <x v="270"/>
    <n v="5"/>
    <x v="3"/>
  </r>
  <r>
    <x v="271"/>
    <n v="5.0999999999999996"/>
    <x v="3"/>
  </r>
  <r>
    <x v="272"/>
    <n v="5.0999999999999996"/>
    <x v="3"/>
  </r>
  <r>
    <x v="273"/>
    <n v="5"/>
    <x v="3"/>
  </r>
  <r>
    <x v="274"/>
    <n v="5"/>
    <x v="3"/>
  </r>
  <r>
    <x v="275"/>
    <n v="4.8"/>
    <x v="3"/>
  </r>
  <r>
    <x v="276"/>
    <n v="4.7"/>
    <x v="3"/>
  </r>
  <r>
    <x v="277"/>
    <n v="4.5999999999999996"/>
    <x v="3"/>
  </r>
  <r>
    <x v="278"/>
    <n v="4.5999999999999996"/>
    <x v="3"/>
  </r>
  <r>
    <x v="279"/>
    <n v="4.5"/>
    <x v="3"/>
  </r>
  <r>
    <x v="280"/>
    <n v="4.5"/>
    <x v="3"/>
  </r>
  <r>
    <x v="281"/>
    <n v="4.5999999999999996"/>
    <x v="3"/>
  </r>
  <r>
    <x v="282"/>
    <n v="4.5999999999999996"/>
    <x v="3"/>
  </r>
  <r>
    <x v="283"/>
    <n v="4.5"/>
    <x v="3"/>
  </r>
  <r>
    <x v="284"/>
    <n v="4.5"/>
    <x v="3"/>
  </r>
  <r>
    <x v="285"/>
    <n v="4.4000000000000004"/>
    <x v="3"/>
  </r>
  <r>
    <x v="286"/>
    <n v="4.4000000000000004"/>
    <x v="3"/>
  </r>
  <r>
    <x v="287"/>
    <n v="4.3"/>
    <x v="3"/>
  </r>
  <r>
    <x v="288"/>
    <n v="4.3"/>
    <x v="3"/>
  </r>
  <r>
    <x v="289"/>
    <n v="4.3"/>
    <x v="3"/>
  </r>
  <r>
    <x v="290"/>
    <n v="4.2"/>
    <x v="3"/>
  </r>
  <r>
    <x v="291"/>
    <n v="4.2"/>
    <x v="3"/>
  </r>
  <r>
    <x v="292"/>
    <n v="4.0999999999999996"/>
    <x v="3"/>
  </r>
  <r>
    <x v="293"/>
    <n v="4.0999999999999996"/>
    <x v="3"/>
  </r>
  <r>
    <x v="294"/>
    <n v="4.0999999999999996"/>
    <x v="3"/>
  </r>
  <r>
    <x v="295"/>
    <n v="4.0999999999999996"/>
    <x v="3"/>
  </r>
  <r>
    <x v="296"/>
    <n v="4.0999999999999996"/>
    <x v="3"/>
  </r>
  <r>
    <x v="297"/>
    <n v="4.0999999999999996"/>
    <x v="3"/>
  </r>
  <r>
    <x v="298"/>
    <n v="4.2"/>
    <x v="3"/>
  </r>
  <r>
    <x v="299"/>
    <n v="4.2"/>
    <x v="3"/>
  </r>
  <r>
    <x v="300"/>
    <n v="4.3"/>
    <x v="3"/>
  </r>
  <r>
    <x v="301"/>
    <n v="4.4000000000000004"/>
    <x v="3"/>
  </r>
  <r>
    <x v="302"/>
    <n v="4.5"/>
    <x v="3"/>
  </r>
  <r>
    <x v="303"/>
    <n v="4.5"/>
    <x v="3"/>
  </r>
  <r>
    <x v="304"/>
    <n v="4.5999999999999996"/>
    <x v="3"/>
  </r>
  <r>
    <x v="305"/>
    <n v="4.5999999999999996"/>
    <x v="3"/>
  </r>
  <r>
    <x v="306"/>
    <n v="4.7"/>
    <x v="3"/>
  </r>
  <r>
    <x v="307"/>
    <n v="4.8"/>
    <x v="3"/>
  </r>
  <r>
    <x v="308"/>
    <n v="4.9000000000000004"/>
    <x v="3"/>
  </r>
  <r>
    <x v="309"/>
    <n v="5.0999999999999996"/>
    <x v="3"/>
  </r>
  <r>
    <x v="310"/>
    <n v="5.2"/>
    <x v="3"/>
  </r>
  <r>
    <x v="311"/>
    <n v="5.3"/>
    <x v="3"/>
  </r>
  <r>
    <x v="312"/>
    <n v="5.4"/>
    <x v="3"/>
  </r>
  <r>
    <x v="313"/>
    <n v="5.5"/>
    <x v="3"/>
  </r>
  <r>
    <x v="314"/>
    <n v="5.5"/>
    <x v="3"/>
  </r>
  <r>
    <x v="315"/>
    <n v="5.4"/>
    <x v="3"/>
  </r>
  <r>
    <x v="316"/>
    <n v="5.4"/>
    <x v="3"/>
  </r>
  <r>
    <x v="317"/>
    <n v="5.3"/>
    <x v="3"/>
  </r>
  <r>
    <x v="318"/>
    <n v="5.2"/>
    <x v="3"/>
  </r>
  <r>
    <x v="319"/>
    <n v="5.2"/>
    <x v="3"/>
  </r>
  <r>
    <x v="320"/>
    <n v="5.2"/>
    <x v="3"/>
  </r>
  <r>
    <x v="321"/>
    <n v="5.2"/>
    <x v="3"/>
  </r>
  <r>
    <x v="322"/>
    <n v="5.3"/>
    <x v="3"/>
  </r>
  <r>
    <x v="323"/>
    <n v="5.4"/>
    <x v="3"/>
  </r>
  <r>
    <x v="324"/>
    <n v="5.4"/>
    <x v="3"/>
  </r>
  <r>
    <x v="325"/>
    <n v="5.5"/>
    <x v="3"/>
  </r>
  <r>
    <x v="326"/>
    <n v="5.6"/>
    <x v="3"/>
  </r>
  <r>
    <x v="327"/>
    <n v="5.7"/>
    <x v="3"/>
  </r>
  <r>
    <x v="328"/>
    <n v="5.8"/>
    <x v="3"/>
  </r>
  <r>
    <x v="329"/>
    <n v="5.9"/>
    <x v="3"/>
  </r>
  <r>
    <x v="330"/>
    <n v="6"/>
    <x v="3"/>
  </r>
  <r>
    <x v="331"/>
    <n v="6"/>
    <x v="3"/>
  </r>
  <r>
    <x v="332"/>
    <n v="5.9"/>
    <x v="3"/>
  </r>
  <r>
    <x v="333"/>
    <n v="5.8"/>
    <x v="3"/>
  </r>
  <r>
    <x v="334"/>
    <n v="5.8"/>
    <x v="3"/>
  </r>
  <r>
    <x v="335"/>
    <n v="5.7"/>
    <x v="3"/>
  </r>
  <r>
    <x v="336"/>
    <n v="5.7"/>
    <x v="3"/>
  </r>
  <r>
    <x v="337"/>
    <n v="5.7"/>
    <x v="3"/>
  </r>
  <r>
    <x v="338"/>
    <n v="5.7"/>
    <x v="3"/>
  </r>
  <r>
    <x v="339"/>
    <n v="5.7"/>
    <x v="3"/>
  </r>
  <r>
    <x v="340"/>
    <n v="5.7"/>
    <x v="3"/>
  </r>
  <r>
    <x v="341"/>
    <n v="5.6"/>
    <x v="3"/>
  </r>
  <r>
    <x v="342"/>
    <n v="5.5"/>
    <x v="3"/>
  </r>
  <r>
    <x v="343"/>
    <n v="5.5"/>
    <x v="3"/>
  </r>
  <r>
    <x v="344"/>
    <n v="5.5"/>
    <x v="3"/>
  </r>
  <r>
    <x v="345"/>
    <n v="5.4"/>
    <x v="3"/>
  </r>
  <r>
    <x v="346"/>
    <n v="5.4"/>
    <x v="3"/>
  </r>
  <r>
    <x v="347"/>
    <n v="5.4"/>
    <x v="3"/>
  </r>
  <r>
    <x v="348"/>
    <n v="5.4"/>
    <x v="3"/>
  </r>
  <r>
    <x v="349"/>
    <n v="5.3"/>
    <x v="3"/>
  </r>
  <r>
    <x v="350"/>
    <n v="5.3"/>
    <x v="3"/>
  </r>
  <r>
    <x v="351"/>
    <n v="5.2"/>
    <x v="3"/>
  </r>
  <r>
    <x v="352"/>
    <n v="5.2"/>
    <x v="3"/>
  </r>
  <r>
    <x v="353"/>
    <n v="5.2"/>
    <x v="3"/>
  </r>
  <r>
    <x v="354"/>
    <n v="5.2"/>
    <x v="3"/>
  </r>
  <r>
    <x v="355"/>
    <n v="5.3"/>
    <x v="3"/>
  </r>
  <r>
    <x v="356"/>
    <n v="5.3"/>
    <x v="3"/>
  </r>
  <r>
    <x v="357"/>
    <n v="5.3"/>
    <x v="3"/>
  </r>
  <r>
    <x v="358"/>
    <n v="5.3"/>
    <x v="3"/>
  </r>
  <r>
    <x v="359"/>
    <n v="5.2"/>
    <x v="3"/>
  </r>
  <r>
    <x v="360"/>
    <n v="5.0999999999999996"/>
    <x v="3"/>
  </r>
  <r>
    <x v="361"/>
    <n v="5.0999999999999996"/>
    <x v="3"/>
  </r>
  <r>
    <x v="362"/>
    <n v="5.0999999999999996"/>
    <x v="3"/>
  </r>
  <r>
    <x v="363"/>
    <n v="5.2"/>
    <x v="3"/>
  </r>
  <r>
    <x v="364"/>
    <n v="5.2"/>
    <x v="3"/>
  </r>
  <r>
    <x v="365"/>
    <n v="5.3"/>
    <x v="3"/>
  </r>
  <r>
    <x v="366"/>
    <n v="5.3"/>
    <x v="3"/>
  </r>
  <r>
    <x v="367"/>
    <n v="5.3"/>
    <x v="3"/>
  </r>
  <r>
    <x v="368"/>
    <n v="5.3"/>
    <x v="3"/>
  </r>
  <r>
    <x v="369"/>
    <n v="5.3"/>
    <x v="3"/>
  </r>
  <r>
    <x v="370"/>
    <n v="5.3"/>
    <x v="3"/>
  </r>
  <r>
    <x v="371"/>
    <n v="5.3"/>
    <x v="3"/>
  </r>
  <r>
    <x v="372"/>
    <n v="5.3"/>
    <x v="3"/>
  </r>
  <r>
    <x v="373"/>
    <n v="5.3"/>
    <x v="3"/>
  </r>
  <r>
    <x v="374"/>
    <n v="5.3"/>
    <x v="3"/>
  </r>
  <r>
    <x v="375"/>
    <n v="5.4"/>
    <x v="3"/>
  </r>
  <r>
    <x v="376"/>
    <n v="5.4"/>
    <x v="3"/>
  </r>
  <r>
    <x v="377"/>
    <n v="5.5"/>
    <x v="3"/>
  </r>
  <r>
    <x v="378"/>
    <n v="5.5"/>
    <x v="3"/>
  </r>
  <r>
    <x v="379"/>
    <n v="5.5"/>
    <x v="3"/>
  </r>
  <r>
    <x v="380"/>
    <n v="5.5"/>
    <x v="3"/>
  </r>
  <r>
    <x v="381"/>
    <n v="5.4"/>
    <x v="3"/>
  </r>
  <r>
    <x v="382"/>
    <n v="5.3"/>
    <x v="3"/>
  </r>
  <r>
    <x v="383"/>
    <n v="5.2"/>
    <x v="3"/>
  </r>
  <r>
    <x v="384"/>
    <n v="5.0999999999999996"/>
    <x v="3"/>
  </r>
  <r>
    <x v="385"/>
    <n v="5"/>
    <x v="3"/>
  </r>
  <r>
    <x v="386"/>
    <n v="4.9000000000000004"/>
    <x v="3"/>
  </r>
  <r>
    <x v="387"/>
    <n v="4.9000000000000004"/>
    <x v="3"/>
  </r>
  <r>
    <x v="388"/>
    <n v="5"/>
    <x v="3"/>
  </r>
  <r>
    <x v="389"/>
    <n v="5.0999999999999996"/>
    <x v="3"/>
  </r>
  <r>
    <x v="390"/>
    <n v="5.3"/>
    <x v="3"/>
  </r>
  <r>
    <x v="391"/>
    <n v="5.4"/>
    <x v="3"/>
  </r>
  <r>
    <x v="392"/>
    <n v="5.6"/>
    <x v="3"/>
  </r>
  <r>
    <x v="393"/>
    <n v="5.9"/>
    <x v="3"/>
  </r>
  <r>
    <x v="394"/>
    <n v="6.2"/>
    <x v="3"/>
  </r>
  <r>
    <x v="395"/>
    <n v="6.6"/>
    <x v="3"/>
  </r>
  <r>
    <x v="396"/>
    <n v="7"/>
    <x v="3"/>
  </r>
  <r>
    <x v="397"/>
    <n v="7.3"/>
    <x v="3"/>
  </r>
  <r>
    <x v="398"/>
    <n v="7.6"/>
    <x v="3"/>
  </r>
  <r>
    <x v="399"/>
    <n v="7.8"/>
    <x v="3"/>
  </r>
  <r>
    <x v="400"/>
    <n v="7.9"/>
    <x v="3"/>
  </r>
  <r>
    <x v="401"/>
    <n v="7.9"/>
    <x v="3"/>
  </r>
  <r>
    <x v="402"/>
    <n v="7.9"/>
    <x v="3"/>
  </r>
  <r>
    <x v="403"/>
    <n v="7.8"/>
    <x v="3"/>
  </r>
  <r>
    <x v="404"/>
    <n v="7.8"/>
    <x v="3"/>
  </r>
  <r>
    <x v="405"/>
    <n v="7.8"/>
    <x v="3"/>
  </r>
  <r>
    <x v="406"/>
    <n v="7.8"/>
    <x v="3"/>
  </r>
  <r>
    <x v="407"/>
    <n v="7.9"/>
    <x v="3"/>
  </r>
  <r>
    <x v="408"/>
    <n v="7.9"/>
    <x v="3"/>
  </r>
  <r>
    <x v="409"/>
    <n v="7.9"/>
    <x v="3"/>
  </r>
  <r>
    <x v="410"/>
    <n v="7.9"/>
    <x v="3"/>
  </r>
  <r>
    <x v="411"/>
    <n v="7.8"/>
    <x v="3"/>
  </r>
  <r>
    <x v="412"/>
    <n v="7.7"/>
    <x v="3"/>
  </r>
  <r>
    <x v="413"/>
    <n v="7.7"/>
    <x v="3"/>
  </r>
  <r>
    <x v="414"/>
    <n v="7.7"/>
    <x v="3"/>
  </r>
  <r>
    <x v="415"/>
    <n v="7.7"/>
    <x v="3"/>
  </r>
  <r>
    <x v="416"/>
    <n v="7.8"/>
    <x v="3"/>
  </r>
  <r>
    <x v="417"/>
    <n v="7.9"/>
    <x v="3"/>
  </r>
  <r>
    <x v="418"/>
    <n v="8"/>
    <x v="3"/>
  </r>
  <r>
    <x v="419"/>
    <n v="8"/>
    <x v="3"/>
  </r>
  <r>
    <x v="420"/>
    <n v="8"/>
    <x v="3"/>
  </r>
  <r>
    <x v="421"/>
    <n v="8"/>
    <x v="3"/>
  </r>
  <r>
    <x v="422"/>
    <n v="8"/>
    <x v="3"/>
  </r>
  <r>
    <x v="423"/>
    <n v="7.9"/>
    <x v="3"/>
  </r>
  <r>
    <x v="424"/>
    <n v="8"/>
    <x v="3"/>
  </r>
  <r>
    <x v="425"/>
    <n v="8"/>
    <x v="3"/>
  </r>
  <r>
    <x v="426"/>
    <n v="8"/>
    <x v="3"/>
  </r>
  <r>
    <x v="427"/>
    <n v="7.9"/>
    <x v="3"/>
  </r>
  <r>
    <x v="428"/>
    <n v="7.9"/>
    <x v="3"/>
  </r>
  <r>
    <x v="429"/>
    <n v="7.8"/>
    <x v="3"/>
  </r>
  <r>
    <x v="430"/>
    <n v="7.6"/>
    <x v="3"/>
  </r>
  <r>
    <x v="431"/>
    <n v="7.5"/>
    <x v="3"/>
  </r>
  <r>
    <x v="432"/>
    <n v="7.4"/>
    <x v="3"/>
  </r>
  <r>
    <x v="433"/>
    <n v="7.3"/>
    <x v="3"/>
  </r>
  <r>
    <x v="434"/>
    <n v="7.3"/>
    <x v="3"/>
  </r>
  <r>
    <x v="435"/>
    <n v="7.3"/>
    <x v="3"/>
  </r>
  <r>
    <x v="436"/>
    <n v="7.3"/>
    <x v="3"/>
  </r>
  <r>
    <x v="437"/>
    <n v="7.3"/>
    <x v="3"/>
  </r>
  <r>
    <x v="438"/>
    <n v="7.2"/>
    <x v="3"/>
  </r>
  <r>
    <x v="439"/>
    <n v="7.2"/>
    <x v="3"/>
  </r>
  <r>
    <x v="440"/>
    <n v="7.2"/>
    <x v="3"/>
  </r>
  <r>
    <x v="441"/>
    <n v="7.2"/>
    <x v="3"/>
  </r>
  <r>
    <x v="442"/>
    <n v="7.2"/>
    <x v="3"/>
  </r>
  <r>
    <x v="443"/>
    <n v="7.2"/>
    <x v="3"/>
  </r>
  <r>
    <x v="444"/>
    <n v="7.2"/>
    <x v="3"/>
  </r>
  <r>
    <x v="445"/>
    <n v="7.2"/>
    <x v="3"/>
  </r>
  <r>
    <x v="446"/>
    <n v="7.2"/>
    <x v="3"/>
  </r>
  <r>
    <x v="447"/>
    <n v="7.2"/>
    <x v="3"/>
  </r>
  <r>
    <x v="448"/>
    <n v="7.2"/>
    <x v="3"/>
  </r>
  <r>
    <x v="449"/>
    <n v="7.1"/>
    <x v="3"/>
  </r>
  <r>
    <x v="450"/>
    <n v="7.1"/>
    <x v="3"/>
  </r>
  <r>
    <x v="451"/>
    <n v="7.1"/>
    <x v="3"/>
  </r>
  <r>
    <x v="452"/>
    <n v="7"/>
    <x v="3"/>
  </r>
  <r>
    <x v="453"/>
    <n v="6.9"/>
    <x v="3"/>
  </r>
  <r>
    <x v="454"/>
    <n v="6.7"/>
    <x v="3"/>
  </r>
  <r>
    <x v="455"/>
    <n v="6.6"/>
    <x v="3"/>
  </r>
  <r>
    <x v="456"/>
    <n v="6.4"/>
    <x v="3"/>
  </r>
  <r>
    <x v="457"/>
    <n v="6.3"/>
    <x v="3"/>
  </r>
  <r>
    <x v="458"/>
    <n v="6.1"/>
    <x v="3"/>
  </r>
  <r>
    <x v="459"/>
    <n v="6"/>
    <x v="3"/>
  </r>
  <r>
    <x v="460"/>
    <n v="6"/>
    <x v="3"/>
  </r>
  <r>
    <x v="461"/>
    <n v="5.9"/>
    <x v="3"/>
  </r>
  <r>
    <x v="462"/>
    <n v="5.8"/>
    <x v="3"/>
  </r>
  <r>
    <x v="463"/>
    <n v="5.7"/>
    <x v="3"/>
  </r>
  <r>
    <x v="464"/>
    <n v="5.7"/>
    <x v="3"/>
  </r>
  <r>
    <x v="465"/>
    <n v="5.6"/>
    <x v="3"/>
  </r>
  <r>
    <x v="466"/>
    <n v="5.5"/>
    <x v="3"/>
  </r>
  <r>
    <x v="467"/>
    <n v="5.5"/>
    <x v="3"/>
  </r>
  <r>
    <x v="468"/>
    <n v="5.5"/>
    <x v="3"/>
  </r>
  <r>
    <x v="469"/>
    <n v="5.4"/>
    <x v="3"/>
  </r>
  <r>
    <x v="470"/>
    <n v="5.4"/>
    <x v="3"/>
  </r>
  <r>
    <x v="471"/>
    <n v="5.3"/>
    <x v="3"/>
  </r>
  <r>
    <x v="472"/>
    <n v="5.2"/>
    <x v="3"/>
  </r>
  <r>
    <x v="473"/>
    <n v="5.0999999999999996"/>
    <x v="3"/>
  </r>
  <r>
    <x v="474"/>
    <n v="4.9000000000000004"/>
    <x v="3"/>
  </r>
  <r>
    <x v="475"/>
    <n v="4.8"/>
    <x v="3"/>
  </r>
  <r>
    <x v="476"/>
    <n v="4.5999999999999996"/>
    <x v="3"/>
  </r>
  <r>
    <x v="477"/>
    <n v="4.5"/>
    <x v="3"/>
  </r>
  <r>
    <x v="478"/>
    <n v="4.4000000000000004"/>
    <x v="3"/>
  </r>
  <r>
    <x v="479"/>
    <n v="4.3"/>
    <x v="3"/>
  </r>
  <r>
    <x v="480"/>
    <n v="4.2"/>
    <x v="3"/>
  </r>
  <r>
    <x v="481"/>
    <n v="4.0999999999999996"/>
    <x v="3"/>
  </r>
  <r>
    <x v="482"/>
    <n v="4"/>
    <x v="3"/>
  </r>
  <r>
    <x v="483"/>
    <n v="4"/>
    <x v="3"/>
  </r>
  <r>
    <x v="484"/>
    <n v="4"/>
    <x v="3"/>
  </r>
  <r>
    <x v="485"/>
    <n v="4"/>
    <x v="3"/>
  </r>
  <r>
    <x v="486"/>
    <n v="4"/>
    <x v="3"/>
  </r>
  <r>
    <x v="487"/>
    <n v="3.9"/>
    <x v="3"/>
  </r>
  <r>
    <x v="488"/>
    <n v="3.9"/>
    <x v="3"/>
  </r>
  <r>
    <x v="489"/>
    <n v="3.9"/>
    <x v="3"/>
  </r>
  <r>
    <x v="490"/>
    <n v="3.9"/>
    <x v="3"/>
  </r>
  <r>
    <x v="491"/>
    <n v="3.8"/>
    <x v="3"/>
  </r>
  <r>
    <x v="492"/>
    <n v="3.8"/>
    <x v="3"/>
  </r>
  <r>
    <x v="493"/>
    <n v="3.7"/>
    <x v="3"/>
  </r>
  <r>
    <x v="494"/>
    <n v="3.7"/>
    <x v="3"/>
  </r>
  <r>
    <x v="495"/>
    <n v="3.7"/>
    <x v="3"/>
  </r>
  <r>
    <x v="496"/>
    <n v="3.7"/>
    <x v="3"/>
  </r>
  <r>
    <x v="497"/>
    <n v="3.7"/>
    <x v="3"/>
  </r>
  <r>
    <x v="498"/>
    <n v="3.7"/>
    <x v="3"/>
  </r>
  <r>
    <x v="499"/>
    <n v="3.7"/>
    <x v="3"/>
  </r>
  <r>
    <x v="500"/>
    <n v="3.8"/>
    <x v="3"/>
  </r>
  <r>
    <x v="501"/>
    <n v="3.8"/>
    <x v="3"/>
  </r>
  <r>
    <x v="502"/>
    <n v="3.8"/>
    <x v="3"/>
  </r>
  <r>
    <x v="503"/>
    <n v="3.8"/>
    <x v="3"/>
  </r>
  <r>
    <x v="504"/>
    <n v="3.8"/>
    <x v="3"/>
  </r>
  <r>
    <x v="505"/>
    <n v="3.8"/>
    <x v="3"/>
  </r>
  <r>
    <x v="506"/>
    <n v="3.7"/>
    <x v="3"/>
  </r>
  <r>
    <x v="507"/>
    <n v="3.7"/>
    <x v="3"/>
  </r>
  <r>
    <x v="508"/>
    <n v="3.6"/>
    <x v="3"/>
  </r>
  <r>
    <x v="509"/>
    <n v="3.6"/>
    <x v="3"/>
  </r>
  <r>
    <x v="510"/>
    <n v="3.5"/>
    <x v="3"/>
  </r>
  <r>
    <x v="511"/>
    <n v="3.5"/>
    <x v="3"/>
  </r>
  <r>
    <x v="512"/>
    <n v="3.6"/>
    <x v="3"/>
  </r>
  <r>
    <x v="513"/>
    <n v="3.6"/>
    <x v="3"/>
  </r>
  <r>
    <x v="514"/>
    <n v="3.7"/>
    <x v="3"/>
  </r>
  <r>
    <x v="515"/>
    <n v="3.7"/>
    <x v="3"/>
  </r>
  <r>
    <x v="516"/>
    <n v="3.7"/>
    <x v="3"/>
  </r>
  <r>
    <x v="517"/>
    <n v="3.6"/>
    <x v="3"/>
  </r>
  <r>
    <x v="518"/>
    <n v="3.5"/>
    <x v="3"/>
  </r>
  <r>
    <x v="519"/>
    <n v="3.4"/>
    <x v="3"/>
  </r>
  <r>
    <x v="520"/>
    <n v="3.4"/>
    <x v="3"/>
  </r>
  <r>
    <x v="521"/>
    <n v="3.4"/>
    <x v="3"/>
  </r>
  <r>
    <x v="522"/>
    <n v="3.4"/>
    <x v="3"/>
  </r>
  <r>
    <x v="523"/>
    <n v="3.5"/>
    <x v="3"/>
  </r>
  <r>
    <x v="524"/>
    <n v="3.5"/>
    <x v="3"/>
  </r>
  <r>
    <x v="525"/>
    <n v="3.5"/>
    <x v="3"/>
  </r>
  <r>
    <x v="526"/>
    <n v="3.5"/>
    <x v="3"/>
  </r>
  <r>
    <x v="527"/>
    <n v="3.5"/>
    <x v="3"/>
  </r>
  <r>
    <x v="528"/>
    <n v="3.5"/>
    <x v="3"/>
  </r>
  <r>
    <x v="529"/>
    <n v="3.6"/>
    <x v="3"/>
  </r>
  <r>
    <x v="530"/>
    <n v="4.8"/>
    <x v="3"/>
  </r>
  <r>
    <x v="531"/>
    <n v="10.1"/>
    <x v="3"/>
  </r>
  <r>
    <x v="532"/>
    <n v="8.9"/>
    <x v="3"/>
  </r>
  <r>
    <x v="533"/>
    <n v="7.9"/>
    <x v="3"/>
  </r>
  <r>
    <x v="534"/>
    <n v="7.3"/>
    <x v="3"/>
  </r>
  <r>
    <x v="535"/>
    <n v="6.4"/>
    <x v="3"/>
  </r>
  <r>
    <x v="536"/>
    <n v="5.9"/>
    <x v="3"/>
  </r>
  <r>
    <x v="537"/>
    <n v="5.4"/>
    <x v="3"/>
  </r>
  <r>
    <x v="538"/>
    <n v="5.0999999999999996"/>
    <x v="3"/>
  </r>
  <r>
    <x v="539"/>
    <n v="5"/>
    <x v="3"/>
  </r>
  <r>
    <x v="540"/>
    <n v="4.9000000000000004"/>
    <x v="3"/>
  </r>
  <r>
    <x v="541"/>
    <n v="4.8"/>
    <x v="3"/>
  </r>
  <r>
    <x v="542"/>
    <n v="4.7"/>
    <x v="3"/>
  </r>
  <r>
    <x v="543"/>
    <n v="4.5999999999999996"/>
    <x v="3"/>
  </r>
  <r>
    <x v="544"/>
    <n v="4.4000000000000004"/>
    <x v="3"/>
  </r>
  <r>
    <x v="545"/>
    <n v="4.2"/>
    <x v="3"/>
  </r>
  <r>
    <x v="546"/>
    <n v="4"/>
    <x v="3"/>
  </r>
  <r>
    <x v="547"/>
    <n v="3.7"/>
    <x v="3"/>
  </r>
  <r>
    <x v="548"/>
    <n v="3.5"/>
    <x v="3"/>
  </r>
  <r>
    <x v="549"/>
    <n v="3.3"/>
    <x v="3"/>
  </r>
  <r>
    <x v="550"/>
    <n v="3.2"/>
    <x v="3"/>
  </r>
  <r>
    <x v="551"/>
    <n v="3.2"/>
    <x v="3"/>
  </r>
  <r>
    <x v="552"/>
    <n v="3.2"/>
    <x v="3"/>
  </r>
  <r>
    <x v="553"/>
    <n v="3.2"/>
    <x v="3"/>
  </r>
  <r>
    <x v="554"/>
    <n v="3.2"/>
    <x v="3"/>
  </r>
  <r>
    <x v="555"/>
    <n v="3.2"/>
    <x v="3"/>
  </r>
  <r>
    <x v="556"/>
    <n v="3.2"/>
    <x v="3"/>
  </r>
  <r>
    <x v="557"/>
    <n v="3.2"/>
    <x v="3"/>
  </r>
  <r>
    <x v="558"/>
    <n v="3.2"/>
    <x v="3"/>
  </r>
  <r>
    <x v="559"/>
    <n v="3.2"/>
    <x v="3"/>
  </r>
  <r>
    <x v="560"/>
    <n v="3.2"/>
    <x v="3"/>
  </r>
  <r>
    <x v="561"/>
    <n v="3.2"/>
    <x v="3"/>
  </r>
  <r>
    <x v="562"/>
    <n v="3.1"/>
    <x v="3"/>
  </r>
  <r>
    <x v="563"/>
    <n v="3"/>
    <x v="3"/>
  </r>
  <r>
    <x v="564"/>
    <n v="2.9"/>
    <x v="3"/>
  </r>
  <r>
    <x v="565"/>
    <n v="2.9"/>
    <x v="3"/>
  </r>
  <r>
    <x v="566"/>
    <n v="2.9"/>
    <x v="3"/>
  </r>
  <r>
    <x v="567"/>
    <n v="2.9"/>
    <x v="3"/>
  </r>
  <r>
    <x v="568"/>
    <n v="3"/>
    <x v="3"/>
  </r>
  <r>
    <x v="569"/>
    <n v="3"/>
    <x v="3"/>
  </r>
  <r>
    <x v="570"/>
    <n v="3.2"/>
    <x v="3"/>
  </r>
  <r>
    <x v="571"/>
    <n v="3.3"/>
    <x v="3"/>
  </r>
  <r>
    <x v="572"/>
    <n v="3.4"/>
    <x v="3"/>
  </r>
  <r>
    <x v="573"/>
    <n v="3.4"/>
    <x v="3"/>
  </r>
  <r>
    <x v="574"/>
    <n v="3.5"/>
    <x v="3"/>
  </r>
  <r>
    <x v="575"/>
    <n v="3.5"/>
    <x v="3"/>
  </r>
  <r>
    <x v="576"/>
    <n v="3.4"/>
    <x v="3"/>
  </r>
  <r>
    <x v="577"/>
    <n v="3.4"/>
    <x v="3"/>
  </r>
  <r>
    <x v="578"/>
    <n v="3.4"/>
    <x v="3"/>
  </r>
  <r>
    <x v="579"/>
    <n v="3.4"/>
    <x v="3"/>
  </r>
  <r>
    <x v="580"/>
    <n v="3.4"/>
    <x v="3"/>
  </r>
  <r>
    <x v="581"/>
    <n v="3.4"/>
    <x v="3"/>
  </r>
  <r>
    <x v="582"/>
    <n v="3.5"/>
    <x v="3"/>
  </r>
  <r>
    <x v="583"/>
    <n v="3.5"/>
    <x v="3"/>
  </r>
  <r>
    <x v="584"/>
    <n v="3.5"/>
    <x v="3"/>
  </r>
  <r>
    <x v="585"/>
    <n v="3.6"/>
    <x v="3"/>
  </r>
  <r>
    <x v="586"/>
    <n v="3.7"/>
    <x v="3"/>
  </r>
  <r>
    <x v="587"/>
    <n v="3.7"/>
    <x v="3"/>
  </r>
  <r>
    <x v="588"/>
    <n v="3.8"/>
    <x v="3"/>
  </r>
  <r>
    <x v="589"/>
    <n v="3.8"/>
    <x v="3"/>
  </r>
  <r>
    <x v="590"/>
    <n v="3.9"/>
    <x v="3"/>
  </r>
  <r>
    <x v="591"/>
    <n v="3.9"/>
    <x v="3"/>
  </r>
  <r>
    <x v="592"/>
    <n v="4"/>
    <x v="3"/>
  </r>
  <r>
    <x v="593"/>
    <n v="4"/>
    <x v="3"/>
  </r>
  <r>
    <x v="594"/>
    <n v="4.0999999999999996"/>
    <x v="3"/>
  </r>
  <r>
    <x v="595"/>
    <n v="4.2"/>
    <x v="3"/>
  </r>
  <r>
    <x v="596"/>
    <n v="4.2"/>
    <x v="3"/>
  </r>
  <r>
    <x v="597"/>
    <m/>
    <x v="3"/>
  </r>
  <r>
    <x v="598"/>
    <n v="4.3"/>
    <x v="3"/>
  </r>
  <r>
    <x v="599"/>
    <n v="4.3"/>
    <x v="3"/>
  </r>
  <r>
    <x v="600"/>
    <n v="4.4000000000000004"/>
    <x v="3"/>
  </r>
  <r>
    <x v="601"/>
    <n v="4.4000000000000004"/>
    <x v="3"/>
  </r>
  <r>
    <x v="602"/>
    <n v="4.3"/>
    <x v="3"/>
  </r>
  <r>
    <x v="603"/>
    <n v="4.3"/>
    <x v="3"/>
  </r>
  <r>
    <x v="604"/>
    <n v="4.2"/>
    <x v="3"/>
  </r>
  <r>
    <x v="0"/>
    <n v="9.1999999999999993"/>
    <x v="4"/>
  </r>
  <r>
    <x v="1"/>
    <n v="9.1999999999999993"/>
    <x v="4"/>
  </r>
  <r>
    <x v="2"/>
    <n v="9.1"/>
    <x v="4"/>
  </r>
  <r>
    <x v="3"/>
    <n v="9"/>
    <x v="4"/>
  </r>
  <r>
    <x v="4"/>
    <n v="8.9"/>
    <x v="4"/>
  </r>
  <r>
    <x v="5"/>
    <n v="8.9"/>
    <x v="4"/>
  </r>
  <r>
    <x v="6"/>
    <n v="9"/>
    <x v="4"/>
  </r>
  <r>
    <x v="7"/>
    <n v="9.1"/>
    <x v="4"/>
  </r>
  <r>
    <x v="8"/>
    <n v="9.3000000000000007"/>
    <x v="4"/>
  </r>
  <r>
    <x v="9"/>
    <n v="9.4"/>
    <x v="4"/>
  </r>
  <r>
    <x v="10"/>
    <n v="9.4"/>
    <x v="4"/>
  </r>
  <r>
    <x v="11"/>
    <n v="9.4"/>
    <x v="4"/>
  </r>
  <r>
    <x v="12"/>
    <n v="9.3000000000000007"/>
    <x v="4"/>
  </r>
  <r>
    <x v="13"/>
    <n v="9.1"/>
    <x v="4"/>
  </r>
  <r>
    <x v="14"/>
    <n v="8.9"/>
    <x v="4"/>
  </r>
  <r>
    <x v="15"/>
    <n v="8.6999999999999993"/>
    <x v="4"/>
  </r>
  <r>
    <x v="16"/>
    <n v="8.6"/>
    <x v="4"/>
  </r>
  <r>
    <x v="17"/>
    <n v="8.4"/>
    <x v="4"/>
  </r>
  <r>
    <x v="18"/>
    <n v="8.3000000000000007"/>
    <x v="4"/>
  </r>
  <r>
    <x v="19"/>
    <n v="8.1"/>
    <x v="4"/>
  </r>
  <r>
    <x v="20"/>
    <n v="8"/>
    <x v="4"/>
  </r>
  <r>
    <x v="21"/>
    <n v="7.9"/>
    <x v="4"/>
  </r>
  <r>
    <x v="22"/>
    <n v="7.7"/>
    <x v="4"/>
  </r>
  <r>
    <x v="23"/>
    <n v="7.6"/>
    <x v="4"/>
  </r>
  <r>
    <x v="24"/>
    <n v="7.6"/>
    <x v="4"/>
  </r>
  <r>
    <x v="25"/>
    <n v="7.5"/>
    <x v="4"/>
  </r>
  <r>
    <x v="26"/>
    <n v="7.5"/>
    <x v="4"/>
  </r>
  <r>
    <x v="27"/>
    <n v="7.4"/>
    <x v="4"/>
  </r>
  <r>
    <x v="28"/>
    <n v="7.4"/>
    <x v="4"/>
  </r>
  <r>
    <x v="29"/>
    <n v="7.3"/>
    <x v="4"/>
  </r>
  <r>
    <x v="30"/>
    <n v="7.1"/>
    <x v="4"/>
  </r>
  <r>
    <x v="31"/>
    <n v="7"/>
    <x v="4"/>
  </r>
  <r>
    <x v="32"/>
    <n v="6.9"/>
    <x v="4"/>
  </r>
  <r>
    <x v="33"/>
    <n v="6.8"/>
    <x v="4"/>
  </r>
  <r>
    <x v="34"/>
    <n v="6.7"/>
    <x v="4"/>
  </r>
  <r>
    <x v="35"/>
    <n v="6.6"/>
    <x v="4"/>
  </r>
  <r>
    <x v="36"/>
    <n v="6.5"/>
    <x v="4"/>
  </r>
  <r>
    <x v="37"/>
    <n v="6.4"/>
    <x v="4"/>
  </r>
  <r>
    <x v="38"/>
    <n v="6.3"/>
    <x v="4"/>
  </r>
  <r>
    <x v="39"/>
    <n v="6.2"/>
    <x v="4"/>
  </r>
  <r>
    <x v="40"/>
    <n v="6.2"/>
    <x v="4"/>
  </r>
  <r>
    <x v="41"/>
    <n v="6.1"/>
    <x v="4"/>
  </r>
  <r>
    <x v="42"/>
    <n v="6.1"/>
    <x v="4"/>
  </r>
  <r>
    <x v="43"/>
    <n v="6.2"/>
    <x v="4"/>
  </r>
  <r>
    <x v="44"/>
    <n v="6.2"/>
    <x v="4"/>
  </r>
  <r>
    <x v="45"/>
    <n v="6.2"/>
    <x v="4"/>
  </r>
  <r>
    <x v="46"/>
    <n v="6.1"/>
    <x v="4"/>
  </r>
  <r>
    <x v="47"/>
    <n v="6.1"/>
    <x v="4"/>
  </r>
  <r>
    <x v="48"/>
    <n v="6.1"/>
    <x v="4"/>
  </r>
  <r>
    <x v="49"/>
    <n v="6.2"/>
    <x v="4"/>
  </r>
  <r>
    <x v="50"/>
    <n v="6.5"/>
    <x v="4"/>
  </r>
  <r>
    <x v="51"/>
    <n v="6.7"/>
    <x v="4"/>
  </r>
  <r>
    <x v="52"/>
    <n v="7"/>
    <x v="4"/>
  </r>
  <r>
    <x v="53"/>
    <n v="7.2"/>
    <x v="4"/>
  </r>
  <r>
    <x v="54"/>
    <n v="7.3"/>
    <x v="4"/>
  </r>
  <r>
    <x v="55"/>
    <n v="7.3"/>
    <x v="4"/>
  </r>
  <r>
    <x v="56"/>
    <n v="7.2"/>
    <x v="4"/>
  </r>
  <r>
    <x v="57"/>
    <n v="7.2"/>
    <x v="4"/>
  </r>
  <r>
    <x v="58"/>
    <n v="7.1"/>
    <x v="4"/>
  </r>
  <r>
    <x v="59"/>
    <n v="7.1"/>
    <x v="4"/>
  </r>
  <r>
    <x v="60"/>
    <n v="7.1"/>
    <x v="4"/>
  </r>
  <r>
    <x v="61"/>
    <n v="7.1"/>
    <x v="4"/>
  </r>
  <r>
    <x v="62"/>
    <n v="7.1"/>
    <x v="4"/>
  </r>
  <r>
    <x v="63"/>
    <n v="7.1"/>
    <x v="4"/>
  </r>
  <r>
    <x v="64"/>
    <n v="7"/>
    <x v="4"/>
  </r>
  <r>
    <x v="65"/>
    <n v="7"/>
    <x v="4"/>
  </r>
  <r>
    <x v="66"/>
    <n v="7.1"/>
    <x v="4"/>
  </r>
  <r>
    <x v="67"/>
    <n v="7.3"/>
    <x v="4"/>
  </r>
  <r>
    <x v="68"/>
    <n v="7.6"/>
    <x v="4"/>
  </r>
  <r>
    <x v="69"/>
    <n v="7.9"/>
    <x v="4"/>
  </r>
  <r>
    <x v="70"/>
    <n v="8.1999999999999993"/>
    <x v="4"/>
  </r>
  <r>
    <x v="71"/>
    <n v="8.5"/>
    <x v="4"/>
  </r>
  <r>
    <x v="72"/>
    <n v="8.8000000000000007"/>
    <x v="4"/>
  </r>
  <r>
    <x v="73"/>
    <n v="9.1"/>
    <x v="4"/>
  </r>
  <r>
    <x v="74"/>
    <n v="9.3000000000000007"/>
    <x v="4"/>
  </r>
  <r>
    <x v="75"/>
    <n v="9.6"/>
    <x v="4"/>
  </r>
  <r>
    <x v="76"/>
    <n v="9.8000000000000007"/>
    <x v="4"/>
  </r>
  <r>
    <x v="77"/>
    <n v="10"/>
    <x v="4"/>
  </r>
  <r>
    <x v="78"/>
    <n v="10.199999999999999"/>
    <x v="4"/>
  </r>
  <r>
    <x v="79"/>
    <n v="10.4"/>
    <x v="4"/>
  </r>
  <r>
    <x v="80"/>
    <n v="10.6"/>
    <x v="4"/>
  </r>
  <r>
    <x v="81"/>
    <n v="10.9"/>
    <x v="4"/>
  </r>
  <r>
    <x v="82"/>
    <n v="11"/>
    <x v="4"/>
  </r>
  <r>
    <x v="83"/>
    <n v="11.1"/>
    <x v="4"/>
  </r>
  <r>
    <x v="84"/>
    <n v="11.1"/>
    <x v="4"/>
  </r>
  <r>
    <x v="85"/>
    <n v="11"/>
    <x v="4"/>
  </r>
  <r>
    <x v="86"/>
    <n v="10.8"/>
    <x v="4"/>
  </r>
  <r>
    <x v="87"/>
    <n v="10.6"/>
    <x v="4"/>
  </r>
  <r>
    <x v="88"/>
    <n v="10.3"/>
    <x v="4"/>
  </r>
  <r>
    <x v="89"/>
    <n v="10"/>
    <x v="4"/>
  </r>
  <r>
    <x v="90"/>
    <n v="9.6999999999999993"/>
    <x v="4"/>
  </r>
  <r>
    <x v="91"/>
    <n v="9.4"/>
    <x v="4"/>
  </r>
  <r>
    <x v="92"/>
    <n v="9.1999999999999993"/>
    <x v="4"/>
  </r>
  <r>
    <x v="93"/>
    <n v="8.9"/>
    <x v="4"/>
  </r>
  <r>
    <x v="94"/>
    <n v="8.6"/>
    <x v="4"/>
  </r>
  <r>
    <x v="95"/>
    <n v="8.4"/>
    <x v="4"/>
  </r>
  <r>
    <x v="96"/>
    <n v="8.3000000000000007"/>
    <x v="4"/>
  </r>
  <r>
    <x v="97"/>
    <n v="8.1"/>
    <x v="4"/>
  </r>
  <r>
    <x v="98"/>
    <n v="8"/>
    <x v="4"/>
  </r>
  <r>
    <x v="99"/>
    <n v="7.9"/>
    <x v="4"/>
  </r>
  <r>
    <x v="100"/>
    <n v="7.8"/>
    <x v="4"/>
  </r>
  <r>
    <x v="101"/>
    <n v="7.7"/>
    <x v="4"/>
  </r>
  <r>
    <x v="102"/>
    <n v="7.7"/>
    <x v="4"/>
  </r>
  <r>
    <x v="103"/>
    <n v="7.6"/>
    <x v="4"/>
  </r>
  <r>
    <x v="104"/>
    <n v="7.6"/>
    <x v="4"/>
  </r>
  <r>
    <x v="105"/>
    <n v="7.5"/>
    <x v="4"/>
  </r>
  <r>
    <x v="106"/>
    <n v="7.5"/>
    <x v="4"/>
  </r>
  <r>
    <x v="107"/>
    <n v="7.4"/>
    <x v="4"/>
  </r>
  <r>
    <x v="108"/>
    <n v="7.3"/>
    <x v="4"/>
  </r>
  <r>
    <x v="109"/>
    <n v="7.3"/>
    <x v="4"/>
  </r>
  <r>
    <x v="110"/>
    <n v="7.3"/>
    <x v="4"/>
  </r>
  <r>
    <x v="111"/>
    <n v="7.3"/>
    <x v="4"/>
  </r>
  <r>
    <x v="112"/>
    <n v="7.3"/>
    <x v="4"/>
  </r>
  <r>
    <x v="113"/>
    <n v="7.3"/>
    <x v="4"/>
  </r>
  <r>
    <x v="114"/>
    <n v="7.3"/>
    <x v="4"/>
  </r>
  <r>
    <x v="115"/>
    <n v="7.2"/>
    <x v="4"/>
  </r>
  <r>
    <x v="116"/>
    <n v="7.1"/>
    <x v="4"/>
  </r>
  <r>
    <x v="117"/>
    <n v="7"/>
    <x v="4"/>
  </r>
  <r>
    <x v="118"/>
    <n v="6.9"/>
    <x v="4"/>
  </r>
  <r>
    <x v="119"/>
    <n v="6.9"/>
    <x v="4"/>
  </r>
  <r>
    <x v="120"/>
    <n v="6.8"/>
    <x v="4"/>
  </r>
  <r>
    <x v="121"/>
    <n v="6.9"/>
    <x v="4"/>
  </r>
  <r>
    <x v="122"/>
    <n v="6.9"/>
    <x v="4"/>
  </r>
  <r>
    <x v="123"/>
    <n v="6.9"/>
    <x v="4"/>
  </r>
  <r>
    <x v="124"/>
    <n v="6.9"/>
    <x v="4"/>
  </r>
  <r>
    <x v="125"/>
    <n v="6.9"/>
    <x v="4"/>
  </r>
  <r>
    <x v="126"/>
    <n v="6.8"/>
    <x v="4"/>
  </r>
  <r>
    <x v="127"/>
    <n v="6.7"/>
    <x v="4"/>
  </r>
  <r>
    <x v="128"/>
    <n v="6.7"/>
    <x v="4"/>
  </r>
  <r>
    <x v="129"/>
    <n v="6.6"/>
    <x v="4"/>
  </r>
  <r>
    <x v="130"/>
    <n v="6.6"/>
    <x v="4"/>
  </r>
  <r>
    <x v="131"/>
    <n v="6.5"/>
    <x v="4"/>
  </r>
  <r>
    <x v="132"/>
    <n v="6.5"/>
    <x v="4"/>
  </r>
  <r>
    <x v="133"/>
    <n v="6.3"/>
    <x v="4"/>
  </r>
  <r>
    <x v="134"/>
    <n v="6.2"/>
    <x v="4"/>
  </r>
  <r>
    <x v="135"/>
    <n v="6"/>
    <x v="4"/>
  </r>
  <r>
    <x v="136"/>
    <n v="5.9"/>
    <x v="4"/>
  </r>
  <r>
    <x v="137"/>
    <n v="5.8"/>
    <x v="4"/>
  </r>
  <r>
    <x v="138"/>
    <n v="5.7"/>
    <x v="4"/>
  </r>
  <r>
    <x v="139"/>
    <n v="5.6"/>
    <x v="4"/>
  </r>
  <r>
    <x v="140"/>
    <n v="5.6"/>
    <x v="4"/>
  </r>
  <r>
    <x v="141"/>
    <n v="5.5"/>
    <x v="4"/>
  </r>
  <r>
    <x v="142"/>
    <n v="5.5"/>
    <x v="4"/>
  </r>
  <r>
    <x v="143"/>
    <n v="5.4"/>
    <x v="4"/>
  </r>
  <r>
    <x v="144"/>
    <n v="5.4"/>
    <x v="4"/>
  </r>
  <r>
    <x v="145"/>
    <n v="5.3"/>
    <x v="4"/>
  </r>
  <r>
    <x v="146"/>
    <n v="5.3"/>
    <x v="4"/>
  </r>
  <r>
    <x v="147"/>
    <n v="5.3"/>
    <x v="4"/>
  </r>
  <r>
    <x v="148"/>
    <n v="5.3"/>
    <x v="4"/>
  </r>
  <r>
    <x v="149"/>
    <n v="5.3"/>
    <x v="4"/>
  </r>
  <r>
    <x v="150"/>
    <n v="5.3"/>
    <x v="4"/>
  </r>
  <r>
    <x v="151"/>
    <n v="5.3"/>
    <x v="4"/>
  </r>
  <r>
    <x v="152"/>
    <n v="5.3"/>
    <x v="4"/>
  </r>
  <r>
    <x v="153"/>
    <n v="5.2"/>
    <x v="4"/>
  </r>
  <r>
    <x v="154"/>
    <n v="5.2"/>
    <x v="4"/>
  </r>
  <r>
    <x v="155"/>
    <n v="5.0999999999999996"/>
    <x v="4"/>
  </r>
  <r>
    <x v="156"/>
    <n v="5"/>
    <x v="4"/>
  </r>
  <r>
    <x v="157"/>
    <n v="5"/>
    <x v="4"/>
  </r>
  <r>
    <x v="158"/>
    <n v="5"/>
    <x v="4"/>
  </r>
  <r>
    <x v="159"/>
    <n v="5"/>
    <x v="4"/>
  </r>
  <r>
    <x v="160"/>
    <n v="5.0999999999999996"/>
    <x v="4"/>
  </r>
  <r>
    <x v="161"/>
    <n v="5.0999999999999996"/>
    <x v="4"/>
  </r>
  <r>
    <x v="162"/>
    <n v="5.0999999999999996"/>
    <x v="4"/>
  </r>
  <r>
    <x v="163"/>
    <n v="5.2"/>
    <x v="4"/>
  </r>
  <r>
    <x v="164"/>
    <n v="5.2"/>
    <x v="4"/>
  </r>
  <r>
    <x v="165"/>
    <n v="5.2"/>
    <x v="4"/>
  </r>
  <r>
    <x v="166"/>
    <n v="5.2"/>
    <x v="4"/>
  </r>
  <r>
    <x v="167"/>
    <n v="5.2"/>
    <x v="4"/>
  </r>
  <r>
    <x v="168"/>
    <n v="5.2"/>
    <x v="4"/>
  </r>
  <r>
    <x v="169"/>
    <n v="5.2"/>
    <x v="4"/>
  </r>
  <r>
    <x v="170"/>
    <n v="5.2"/>
    <x v="4"/>
  </r>
  <r>
    <x v="171"/>
    <n v="5.3"/>
    <x v="4"/>
  </r>
  <r>
    <x v="172"/>
    <n v="5.4"/>
    <x v="4"/>
  </r>
  <r>
    <x v="173"/>
    <n v="5.5"/>
    <x v="4"/>
  </r>
  <r>
    <x v="174"/>
    <n v="5.7"/>
    <x v="4"/>
  </r>
  <r>
    <x v="175"/>
    <n v="5.9"/>
    <x v="4"/>
  </r>
  <r>
    <x v="176"/>
    <n v="6.1"/>
    <x v="4"/>
  </r>
  <r>
    <x v="177"/>
    <n v="6.4"/>
    <x v="4"/>
  </r>
  <r>
    <x v="178"/>
    <n v="6.6"/>
    <x v="4"/>
  </r>
  <r>
    <x v="179"/>
    <n v="6.9"/>
    <x v="4"/>
  </r>
  <r>
    <x v="180"/>
    <n v="7.2"/>
    <x v="4"/>
  </r>
  <r>
    <x v="181"/>
    <n v="7.4"/>
    <x v="4"/>
  </r>
  <r>
    <x v="182"/>
    <n v="7.6"/>
    <x v="4"/>
  </r>
  <r>
    <x v="183"/>
    <n v="7.7"/>
    <x v="4"/>
  </r>
  <r>
    <x v="184"/>
    <n v="7.8"/>
    <x v="4"/>
  </r>
  <r>
    <x v="185"/>
    <n v="7.8"/>
    <x v="4"/>
  </r>
  <r>
    <x v="186"/>
    <n v="7.8"/>
    <x v="4"/>
  </r>
  <r>
    <x v="187"/>
    <n v="7.9"/>
    <x v="4"/>
  </r>
  <r>
    <x v="188"/>
    <n v="7.9"/>
    <x v="4"/>
  </r>
  <r>
    <x v="189"/>
    <n v="8.1"/>
    <x v="4"/>
  </r>
  <r>
    <x v="190"/>
    <n v="8.1999999999999993"/>
    <x v="4"/>
  </r>
  <r>
    <x v="191"/>
    <n v="8.4"/>
    <x v="4"/>
  </r>
  <r>
    <x v="192"/>
    <n v="8.6"/>
    <x v="4"/>
  </r>
  <r>
    <x v="193"/>
    <n v="8.8000000000000007"/>
    <x v="4"/>
  </r>
  <r>
    <x v="194"/>
    <n v="8.9"/>
    <x v="4"/>
  </r>
  <r>
    <x v="195"/>
    <n v="9.1"/>
    <x v="4"/>
  </r>
  <r>
    <x v="196"/>
    <n v="9.1999999999999993"/>
    <x v="4"/>
  </r>
  <r>
    <x v="197"/>
    <n v="9.4"/>
    <x v="4"/>
  </r>
  <r>
    <x v="198"/>
    <n v="9.5"/>
    <x v="4"/>
  </r>
  <r>
    <x v="199"/>
    <n v="9.6999999999999993"/>
    <x v="4"/>
  </r>
  <r>
    <x v="200"/>
    <n v="9.8000000000000007"/>
    <x v="4"/>
  </r>
  <r>
    <x v="201"/>
    <n v="9.8000000000000007"/>
    <x v="4"/>
  </r>
  <r>
    <x v="202"/>
    <n v="9.8000000000000007"/>
    <x v="4"/>
  </r>
  <r>
    <x v="203"/>
    <n v="9.8000000000000007"/>
    <x v="4"/>
  </r>
  <r>
    <x v="204"/>
    <n v="9.8000000000000007"/>
    <x v="4"/>
  </r>
  <r>
    <x v="205"/>
    <n v="9.8000000000000007"/>
    <x v="4"/>
  </r>
  <r>
    <x v="206"/>
    <n v="9.6999999999999993"/>
    <x v="4"/>
  </r>
  <r>
    <x v="207"/>
    <n v="9.6999999999999993"/>
    <x v="4"/>
  </r>
  <r>
    <x v="208"/>
    <n v="9.6"/>
    <x v="4"/>
  </r>
  <r>
    <x v="209"/>
    <n v="9.6"/>
    <x v="4"/>
  </r>
  <r>
    <x v="210"/>
    <n v="9.5"/>
    <x v="4"/>
  </r>
  <r>
    <x v="211"/>
    <n v="9.5"/>
    <x v="4"/>
  </r>
  <r>
    <x v="212"/>
    <n v="9.4"/>
    <x v="4"/>
  </r>
  <r>
    <x v="213"/>
    <n v="9.4"/>
    <x v="4"/>
  </r>
  <r>
    <x v="214"/>
    <n v="9.3000000000000007"/>
    <x v="4"/>
  </r>
  <r>
    <x v="215"/>
    <n v="9.3000000000000007"/>
    <x v="4"/>
  </r>
  <r>
    <x v="216"/>
    <n v="9.3000000000000007"/>
    <x v="4"/>
  </r>
  <r>
    <x v="217"/>
    <n v="9.1999999999999993"/>
    <x v="4"/>
  </r>
  <r>
    <x v="218"/>
    <n v="9.1"/>
    <x v="4"/>
  </r>
  <r>
    <x v="219"/>
    <n v="9"/>
    <x v="4"/>
  </r>
  <r>
    <x v="220"/>
    <n v="8.9"/>
    <x v="4"/>
  </r>
  <r>
    <x v="221"/>
    <n v="8.8000000000000007"/>
    <x v="4"/>
  </r>
  <r>
    <x v="222"/>
    <n v="8.6"/>
    <x v="4"/>
  </r>
  <r>
    <x v="223"/>
    <n v="8.5"/>
    <x v="4"/>
  </r>
  <r>
    <x v="224"/>
    <n v="8.4"/>
    <x v="4"/>
  </r>
  <r>
    <x v="225"/>
    <n v="8.1999999999999993"/>
    <x v="4"/>
  </r>
  <r>
    <x v="226"/>
    <n v="8"/>
    <x v="4"/>
  </r>
  <r>
    <x v="227"/>
    <n v="7.9"/>
    <x v="4"/>
  </r>
  <r>
    <x v="228"/>
    <n v="7.8"/>
    <x v="4"/>
  </r>
  <r>
    <x v="229"/>
    <n v="7.8"/>
    <x v="4"/>
  </r>
  <r>
    <x v="230"/>
    <n v="7.8"/>
    <x v="4"/>
  </r>
  <r>
    <x v="231"/>
    <n v="7.9"/>
    <x v="4"/>
  </r>
  <r>
    <x v="232"/>
    <n v="8"/>
    <x v="4"/>
  </r>
  <r>
    <x v="233"/>
    <n v="8"/>
    <x v="4"/>
  </r>
  <r>
    <x v="234"/>
    <n v="8"/>
    <x v="4"/>
  </r>
  <r>
    <x v="235"/>
    <n v="8"/>
    <x v="4"/>
  </r>
  <r>
    <x v="236"/>
    <n v="7.9"/>
    <x v="4"/>
  </r>
  <r>
    <x v="237"/>
    <n v="7.9"/>
    <x v="4"/>
  </r>
  <r>
    <x v="238"/>
    <n v="7.9"/>
    <x v="4"/>
  </r>
  <r>
    <x v="239"/>
    <n v="7.8"/>
    <x v="4"/>
  </r>
  <r>
    <x v="240"/>
    <n v="7.8"/>
    <x v="4"/>
  </r>
  <r>
    <x v="241"/>
    <n v="7.8"/>
    <x v="4"/>
  </r>
  <r>
    <x v="242"/>
    <n v="7.7"/>
    <x v="4"/>
  </r>
  <r>
    <x v="243"/>
    <n v="7.6"/>
    <x v="4"/>
  </r>
  <r>
    <x v="244"/>
    <n v="7.5"/>
    <x v="4"/>
  </r>
  <r>
    <x v="245"/>
    <n v="7.3"/>
    <x v="4"/>
  </r>
  <r>
    <x v="246"/>
    <n v="7.2"/>
    <x v="4"/>
  </r>
  <r>
    <x v="247"/>
    <n v="7.1"/>
    <x v="4"/>
  </r>
  <r>
    <x v="248"/>
    <n v="7.1"/>
    <x v="4"/>
  </r>
  <r>
    <x v="249"/>
    <n v="7"/>
    <x v="4"/>
  </r>
  <r>
    <x v="250"/>
    <n v="7"/>
    <x v="4"/>
  </r>
  <r>
    <x v="251"/>
    <n v="7"/>
    <x v="4"/>
  </r>
  <r>
    <x v="252"/>
    <n v="6.9"/>
    <x v="4"/>
  </r>
  <r>
    <x v="253"/>
    <n v="6.8"/>
    <x v="4"/>
  </r>
  <r>
    <x v="254"/>
    <n v="6.7"/>
    <x v="4"/>
  </r>
  <r>
    <x v="255"/>
    <n v="6.6"/>
    <x v="4"/>
  </r>
  <r>
    <x v="256"/>
    <n v="6.5"/>
    <x v="4"/>
  </r>
  <r>
    <x v="257"/>
    <n v="6.4"/>
    <x v="4"/>
  </r>
  <r>
    <x v="258"/>
    <n v="6.3"/>
    <x v="4"/>
  </r>
  <r>
    <x v="259"/>
    <n v="6.2"/>
    <x v="4"/>
  </r>
  <r>
    <x v="260"/>
    <n v="6.2"/>
    <x v="4"/>
  </r>
  <r>
    <x v="261"/>
    <n v="6.1"/>
    <x v="4"/>
  </r>
  <r>
    <x v="262"/>
    <n v="6.1"/>
    <x v="4"/>
  </r>
  <r>
    <x v="263"/>
    <n v="6"/>
    <x v="4"/>
  </r>
  <r>
    <x v="264"/>
    <n v="6"/>
    <x v="4"/>
  </r>
  <r>
    <x v="265"/>
    <n v="6"/>
    <x v="4"/>
  </r>
  <r>
    <x v="266"/>
    <n v="6"/>
    <x v="4"/>
  </r>
  <r>
    <x v="267"/>
    <n v="6"/>
    <x v="4"/>
  </r>
  <r>
    <x v="268"/>
    <n v="6"/>
    <x v="4"/>
  </r>
  <r>
    <x v="269"/>
    <n v="6"/>
    <x v="4"/>
  </r>
  <r>
    <x v="270"/>
    <n v="6"/>
    <x v="4"/>
  </r>
  <r>
    <x v="271"/>
    <n v="6"/>
    <x v="4"/>
  </r>
  <r>
    <x v="272"/>
    <n v="6"/>
    <x v="4"/>
  </r>
  <r>
    <x v="273"/>
    <n v="5.9"/>
    <x v="4"/>
  </r>
  <r>
    <x v="274"/>
    <n v="5.9"/>
    <x v="4"/>
  </r>
  <r>
    <x v="275"/>
    <n v="5.8"/>
    <x v="4"/>
  </r>
  <r>
    <x v="276"/>
    <n v="5.7"/>
    <x v="4"/>
  </r>
  <r>
    <x v="277"/>
    <n v="5.6"/>
    <x v="4"/>
  </r>
  <r>
    <x v="278"/>
    <n v="5.5"/>
    <x v="4"/>
  </r>
  <r>
    <x v="279"/>
    <n v="5.4"/>
    <x v="4"/>
  </r>
  <r>
    <x v="280"/>
    <n v="5.3"/>
    <x v="4"/>
  </r>
  <r>
    <x v="281"/>
    <n v="5.3"/>
    <x v="4"/>
  </r>
  <r>
    <x v="282"/>
    <n v="5.2"/>
    <x v="4"/>
  </r>
  <r>
    <x v="283"/>
    <n v="5.2"/>
    <x v="4"/>
  </r>
  <r>
    <x v="284"/>
    <n v="5.0999999999999996"/>
    <x v="4"/>
  </r>
  <r>
    <x v="285"/>
    <n v="5.0999999999999996"/>
    <x v="4"/>
  </r>
  <r>
    <x v="286"/>
    <n v="5"/>
    <x v="4"/>
  </r>
  <r>
    <x v="287"/>
    <n v="5"/>
    <x v="4"/>
  </r>
  <r>
    <x v="288"/>
    <n v="5"/>
    <x v="4"/>
  </r>
  <r>
    <x v="289"/>
    <n v="5"/>
    <x v="4"/>
  </r>
  <r>
    <x v="290"/>
    <n v="5"/>
    <x v="4"/>
  </r>
  <r>
    <x v="291"/>
    <n v="5"/>
    <x v="4"/>
  </r>
  <r>
    <x v="292"/>
    <n v="5.0999999999999996"/>
    <x v="4"/>
  </r>
  <r>
    <x v="293"/>
    <n v="5"/>
    <x v="4"/>
  </r>
  <r>
    <x v="294"/>
    <n v="5"/>
    <x v="4"/>
  </r>
  <r>
    <x v="295"/>
    <n v="4.9000000000000004"/>
    <x v="4"/>
  </r>
  <r>
    <x v="296"/>
    <n v="4.9000000000000004"/>
    <x v="4"/>
  </r>
  <r>
    <x v="297"/>
    <n v="4.8"/>
    <x v="4"/>
  </r>
  <r>
    <x v="298"/>
    <n v="4.7"/>
    <x v="4"/>
  </r>
  <r>
    <x v="299"/>
    <n v="4.7"/>
    <x v="4"/>
  </r>
  <r>
    <x v="300"/>
    <n v="4.7"/>
    <x v="4"/>
  </r>
  <r>
    <x v="301"/>
    <n v="4.8"/>
    <x v="4"/>
  </r>
  <r>
    <x v="302"/>
    <n v="4.9000000000000004"/>
    <x v="4"/>
  </r>
  <r>
    <x v="303"/>
    <n v="5"/>
    <x v="4"/>
  </r>
  <r>
    <x v="304"/>
    <n v="5.0999999999999996"/>
    <x v="4"/>
  </r>
  <r>
    <x v="305"/>
    <n v="5.2"/>
    <x v="4"/>
  </r>
  <r>
    <x v="306"/>
    <n v="5.4"/>
    <x v="4"/>
  </r>
  <r>
    <x v="307"/>
    <n v="5.6"/>
    <x v="4"/>
  </r>
  <r>
    <x v="308"/>
    <n v="5.9"/>
    <x v="4"/>
  </r>
  <r>
    <x v="309"/>
    <n v="6.1"/>
    <x v="4"/>
  </r>
  <r>
    <x v="310"/>
    <n v="6.3"/>
    <x v="4"/>
  </r>
  <r>
    <x v="311"/>
    <n v="6.5"/>
    <x v="4"/>
  </r>
  <r>
    <x v="312"/>
    <n v="6.6"/>
    <x v="4"/>
  </r>
  <r>
    <x v="313"/>
    <n v="6.7"/>
    <x v="4"/>
  </r>
  <r>
    <x v="314"/>
    <n v="6.7"/>
    <x v="4"/>
  </r>
  <r>
    <x v="315"/>
    <n v="6.7"/>
    <x v="4"/>
  </r>
  <r>
    <x v="316"/>
    <n v="6.7"/>
    <x v="4"/>
  </r>
  <r>
    <x v="317"/>
    <n v="6.7"/>
    <x v="4"/>
  </r>
  <r>
    <x v="318"/>
    <n v="6.7"/>
    <x v="4"/>
  </r>
  <r>
    <x v="319"/>
    <n v="6.7"/>
    <x v="4"/>
  </r>
  <r>
    <x v="320"/>
    <n v="6.8"/>
    <x v="4"/>
  </r>
  <r>
    <x v="321"/>
    <n v="6.8"/>
    <x v="4"/>
  </r>
  <r>
    <x v="322"/>
    <n v="6.8"/>
    <x v="4"/>
  </r>
  <r>
    <x v="323"/>
    <n v="6.9"/>
    <x v="4"/>
  </r>
  <r>
    <x v="324"/>
    <n v="6.9"/>
    <x v="4"/>
  </r>
  <r>
    <x v="325"/>
    <n v="6.9"/>
    <x v="4"/>
  </r>
  <r>
    <x v="326"/>
    <n v="7"/>
    <x v="4"/>
  </r>
  <r>
    <x v="327"/>
    <n v="7"/>
    <x v="4"/>
  </r>
  <r>
    <x v="328"/>
    <n v="7"/>
    <x v="4"/>
  </r>
  <r>
    <x v="329"/>
    <n v="7"/>
    <x v="4"/>
  </r>
  <r>
    <x v="330"/>
    <n v="7"/>
    <x v="4"/>
  </r>
  <r>
    <x v="331"/>
    <n v="7"/>
    <x v="4"/>
  </r>
  <r>
    <x v="332"/>
    <n v="6.9"/>
    <x v="4"/>
  </r>
  <r>
    <x v="333"/>
    <n v="6.8"/>
    <x v="4"/>
  </r>
  <r>
    <x v="334"/>
    <n v="6.7"/>
    <x v="4"/>
  </r>
  <r>
    <x v="335"/>
    <n v="6.6"/>
    <x v="4"/>
  </r>
  <r>
    <x v="336"/>
    <n v="6.6"/>
    <x v="4"/>
  </r>
  <r>
    <x v="337"/>
    <n v="6.5"/>
    <x v="4"/>
  </r>
  <r>
    <x v="338"/>
    <n v="6.5"/>
    <x v="4"/>
  </r>
  <r>
    <x v="339"/>
    <n v="6.5"/>
    <x v="4"/>
  </r>
  <r>
    <x v="340"/>
    <n v="6.4"/>
    <x v="4"/>
  </r>
  <r>
    <x v="341"/>
    <n v="6.3"/>
    <x v="4"/>
  </r>
  <r>
    <x v="342"/>
    <n v="6.2"/>
    <x v="4"/>
  </r>
  <r>
    <x v="343"/>
    <n v="6.1"/>
    <x v="4"/>
  </r>
  <r>
    <x v="344"/>
    <n v="6"/>
    <x v="4"/>
  </r>
  <r>
    <x v="345"/>
    <n v="5.9"/>
    <x v="4"/>
  </r>
  <r>
    <x v="346"/>
    <n v="5.9"/>
    <x v="4"/>
  </r>
  <r>
    <x v="347"/>
    <n v="5.8"/>
    <x v="4"/>
  </r>
  <r>
    <x v="348"/>
    <n v="5.8"/>
    <x v="4"/>
  </r>
  <r>
    <x v="349"/>
    <n v="5.7"/>
    <x v="4"/>
  </r>
  <r>
    <x v="350"/>
    <n v="5.6"/>
    <x v="4"/>
  </r>
  <r>
    <x v="351"/>
    <n v="5.5"/>
    <x v="4"/>
  </r>
  <r>
    <x v="352"/>
    <n v="5.4"/>
    <x v="4"/>
  </r>
  <r>
    <x v="353"/>
    <n v="5.3"/>
    <x v="4"/>
  </r>
  <r>
    <x v="354"/>
    <n v="5.3"/>
    <x v="4"/>
  </r>
  <r>
    <x v="355"/>
    <n v="5.3"/>
    <x v="4"/>
  </r>
  <r>
    <x v="356"/>
    <n v="5.3"/>
    <x v="4"/>
  </r>
  <r>
    <x v="357"/>
    <n v="5.2"/>
    <x v="4"/>
  </r>
  <r>
    <x v="358"/>
    <n v="5.2"/>
    <x v="4"/>
  </r>
  <r>
    <x v="359"/>
    <n v="5.0999999999999996"/>
    <x v="4"/>
  </r>
  <r>
    <x v="360"/>
    <n v="5"/>
    <x v="4"/>
  </r>
  <r>
    <x v="361"/>
    <n v="5"/>
    <x v="4"/>
  </r>
  <r>
    <x v="362"/>
    <n v="4.9000000000000004"/>
    <x v="4"/>
  </r>
  <r>
    <x v="363"/>
    <n v="4.9000000000000004"/>
    <x v="4"/>
  </r>
  <r>
    <x v="364"/>
    <n v="4.9000000000000004"/>
    <x v="4"/>
  </r>
  <r>
    <x v="365"/>
    <n v="4.9000000000000004"/>
    <x v="4"/>
  </r>
  <r>
    <x v="366"/>
    <n v="4.9000000000000004"/>
    <x v="4"/>
  </r>
  <r>
    <x v="367"/>
    <n v="4.9000000000000004"/>
    <x v="4"/>
  </r>
  <r>
    <x v="368"/>
    <n v="4.8"/>
    <x v="4"/>
  </r>
  <r>
    <x v="369"/>
    <n v="4.8"/>
    <x v="4"/>
  </r>
  <r>
    <x v="370"/>
    <n v="4.8"/>
    <x v="4"/>
  </r>
  <r>
    <x v="371"/>
    <n v="4.9000000000000004"/>
    <x v="4"/>
  </r>
  <r>
    <x v="372"/>
    <n v="4.9000000000000004"/>
    <x v="4"/>
  </r>
  <r>
    <x v="373"/>
    <n v="5"/>
    <x v="4"/>
  </r>
  <r>
    <x v="374"/>
    <n v="5"/>
    <x v="4"/>
  </r>
  <r>
    <x v="375"/>
    <n v="5.0999999999999996"/>
    <x v="4"/>
  </r>
  <r>
    <x v="376"/>
    <n v="5.0999999999999996"/>
    <x v="4"/>
  </r>
  <r>
    <x v="377"/>
    <n v="5.2"/>
    <x v="4"/>
  </r>
  <r>
    <x v="378"/>
    <n v="5.3"/>
    <x v="4"/>
  </r>
  <r>
    <x v="379"/>
    <n v="5.4"/>
    <x v="4"/>
  </r>
  <r>
    <x v="380"/>
    <n v="5.6"/>
    <x v="4"/>
  </r>
  <r>
    <x v="381"/>
    <n v="5.7"/>
    <x v="4"/>
  </r>
  <r>
    <x v="382"/>
    <n v="5.7"/>
    <x v="4"/>
  </r>
  <r>
    <x v="383"/>
    <n v="5.8"/>
    <x v="4"/>
  </r>
  <r>
    <x v="384"/>
    <n v="5.9"/>
    <x v="4"/>
  </r>
  <r>
    <x v="385"/>
    <n v="6"/>
    <x v="4"/>
  </r>
  <r>
    <x v="386"/>
    <n v="6.2"/>
    <x v="4"/>
  </r>
  <r>
    <x v="387"/>
    <n v="6.4"/>
    <x v="4"/>
  </r>
  <r>
    <x v="388"/>
    <n v="6.7"/>
    <x v="4"/>
  </r>
  <r>
    <x v="389"/>
    <n v="7"/>
    <x v="4"/>
  </r>
  <r>
    <x v="390"/>
    <n v="7.3"/>
    <x v="4"/>
  </r>
  <r>
    <x v="391"/>
    <n v="7.6"/>
    <x v="4"/>
  </r>
  <r>
    <x v="392"/>
    <n v="7.9"/>
    <x v="4"/>
  </r>
  <r>
    <x v="393"/>
    <n v="8.3000000000000007"/>
    <x v="4"/>
  </r>
  <r>
    <x v="394"/>
    <n v="8.8000000000000007"/>
    <x v="4"/>
  </r>
  <r>
    <x v="395"/>
    <n v="9.3000000000000007"/>
    <x v="4"/>
  </r>
  <r>
    <x v="396"/>
    <n v="9.9"/>
    <x v="4"/>
  </r>
  <r>
    <x v="397"/>
    <n v="10.4"/>
    <x v="4"/>
  </r>
  <r>
    <x v="398"/>
    <n v="10.8"/>
    <x v="4"/>
  </r>
  <r>
    <x v="399"/>
    <n v="11.1"/>
    <x v="4"/>
  </r>
  <r>
    <x v="400"/>
    <n v="11.4"/>
    <x v="4"/>
  </r>
  <r>
    <x v="401"/>
    <n v="11.6"/>
    <x v="4"/>
  </r>
  <r>
    <x v="402"/>
    <n v="11.7"/>
    <x v="4"/>
  </r>
  <r>
    <x v="403"/>
    <n v="11.9"/>
    <x v="4"/>
  </r>
  <r>
    <x v="404"/>
    <n v="12"/>
    <x v="4"/>
  </r>
  <r>
    <x v="405"/>
    <n v="12.1"/>
    <x v="4"/>
  </r>
  <r>
    <x v="406"/>
    <n v="12.2"/>
    <x v="4"/>
  </r>
  <r>
    <x v="407"/>
    <n v="12.3"/>
    <x v="4"/>
  </r>
  <r>
    <x v="408"/>
    <n v="12.4"/>
    <x v="4"/>
  </r>
  <r>
    <x v="409"/>
    <n v="12.4"/>
    <x v="4"/>
  </r>
  <r>
    <x v="410"/>
    <n v="12.4"/>
    <x v="4"/>
  </r>
  <r>
    <x v="411"/>
    <n v="12.4"/>
    <x v="4"/>
  </r>
  <r>
    <x v="412"/>
    <n v="12.3"/>
    <x v="4"/>
  </r>
  <r>
    <x v="413"/>
    <n v="12.3"/>
    <x v="4"/>
  </r>
  <r>
    <x v="414"/>
    <n v="12.2"/>
    <x v="4"/>
  </r>
  <r>
    <x v="415"/>
    <n v="12.3"/>
    <x v="4"/>
  </r>
  <r>
    <x v="416"/>
    <n v="12.3"/>
    <x v="4"/>
  </r>
  <r>
    <x v="417"/>
    <n v="12.3"/>
    <x v="4"/>
  </r>
  <r>
    <x v="418"/>
    <n v="12.3"/>
    <x v="4"/>
  </r>
  <r>
    <x v="419"/>
    <n v="12.2"/>
    <x v="4"/>
  </r>
  <r>
    <x v="420"/>
    <n v="12.1"/>
    <x v="4"/>
  </r>
  <r>
    <x v="421"/>
    <n v="12"/>
    <x v="4"/>
  </r>
  <r>
    <x v="422"/>
    <n v="11.9"/>
    <x v="4"/>
  </r>
  <r>
    <x v="423"/>
    <n v="11.9"/>
    <x v="4"/>
  </r>
  <r>
    <x v="424"/>
    <n v="11.9"/>
    <x v="4"/>
  </r>
  <r>
    <x v="425"/>
    <n v="11.9"/>
    <x v="4"/>
  </r>
  <r>
    <x v="426"/>
    <n v="11.8"/>
    <x v="4"/>
  </r>
  <r>
    <x v="427"/>
    <n v="11.8"/>
    <x v="4"/>
  </r>
  <r>
    <x v="428"/>
    <n v="11.6"/>
    <x v="4"/>
  </r>
  <r>
    <x v="429"/>
    <n v="11.5"/>
    <x v="4"/>
  </r>
  <r>
    <x v="430"/>
    <n v="11.3"/>
    <x v="4"/>
  </r>
  <r>
    <x v="431"/>
    <n v="11.1"/>
    <x v="4"/>
  </r>
  <r>
    <x v="432"/>
    <n v="11"/>
    <x v="4"/>
  </r>
  <r>
    <x v="433"/>
    <n v="10.9"/>
    <x v="4"/>
  </r>
  <r>
    <x v="434"/>
    <n v="10.8"/>
    <x v="4"/>
  </r>
  <r>
    <x v="435"/>
    <n v="10.7"/>
    <x v="4"/>
  </r>
  <r>
    <x v="436"/>
    <n v="10.7"/>
    <x v="4"/>
  </r>
  <r>
    <x v="437"/>
    <n v="10.5"/>
    <x v="4"/>
  </r>
  <r>
    <x v="438"/>
    <n v="10.4"/>
    <x v="4"/>
  </r>
  <r>
    <x v="439"/>
    <n v="10.199999999999999"/>
    <x v="4"/>
  </r>
  <r>
    <x v="440"/>
    <n v="10.1"/>
    <x v="4"/>
  </r>
  <r>
    <x v="441"/>
    <n v="9.9"/>
    <x v="4"/>
  </r>
  <r>
    <x v="442"/>
    <n v="9.8000000000000007"/>
    <x v="4"/>
  </r>
  <r>
    <x v="443"/>
    <n v="9.6999999999999993"/>
    <x v="4"/>
  </r>
  <r>
    <x v="444"/>
    <n v="9.6"/>
    <x v="4"/>
  </r>
  <r>
    <x v="445"/>
    <n v="9.5"/>
    <x v="4"/>
  </r>
  <r>
    <x v="446"/>
    <n v="9.4"/>
    <x v="4"/>
  </r>
  <r>
    <x v="447"/>
    <n v="9.3000000000000007"/>
    <x v="4"/>
  </r>
  <r>
    <x v="448"/>
    <n v="9.1999999999999993"/>
    <x v="4"/>
  </r>
  <r>
    <x v="449"/>
    <n v="9.1"/>
    <x v="4"/>
  </r>
  <r>
    <x v="450"/>
    <n v="9"/>
    <x v="4"/>
  </r>
  <r>
    <x v="451"/>
    <n v="8.9"/>
    <x v="4"/>
  </r>
  <r>
    <x v="452"/>
    <n v="8.8000000000000007"/>
    <x v="4"/>
  </r>
  <r>
    <x v="453"/>
    <n v="8.6"/>
    <x v="4"/>
  </r>
  <r>
    <x v="454"/>
    <n v="8.5"/>
    <x v="4"/>
  </r>
  <r>
    <x v="455"/>
    <n v="8.4"/>
    <x v="4"/>
  </r>
  <r>
    <x v="456"/>
    <n v="8.1999999999999993"/>
    <x v="4"/>
  </r>
  <r>
    <x v="457"/>
    <n v="8.1"/>
    <x v="4"/>
  </r>
  <r>
    <x v="458"/>
    <n v="8"/>
    <x v="4"/>
  </r>
  <r>
    <x v="459"/>
    <n v="7.8"/>
    <x v="4"/>
  </r>
  <r>
    <x v="460"/>
    <n v="7.7"/>
    <x v="4"/>
  </r>
  <r>
    <x v="461"/>
    <n v="7.6"/>
    <x v="4"/>
  </r>
  <r>
    <x v="462"/>
    <n v="7.5"/>
    <x v="4"/>
  </r>
  <r>
    <x v="463"/>
    <n v="7.4"/>
    <x v="4"/>
  </r>
  <r>
    <x v="464"/>
    <n v="7.3"/>
    <x v="4"/>
  </r>
  <r>
    <x v="465"/>
    <n v="7.2"/>
    <x v="4"/>
  </r>
  <r>
    <x v="466"/>
    <n v="7.1"/>
    <x v="4"/>
  </r>
  <r>
    <x v="467"/>
    <n v="6.9"/>
    <x v="4"/>
  </r>
  <r>
    <x v="468"/>
    <n v="6.8"/>
    <x v="4"/>
  </r>
  <r>
    <x v="469"/>
    <n v="6.7"/>
    <x v="4"/>
  </r>
  <r>
    <x v="470"/>
    <n v="6.6"/>
    <x v="4"/>
  </r>
  <r>
    <x v="471"/>
    <n v="6.5"/>
    <x v="4"/>
  </r>
  <r>
    <x v="472"/>
    <n v="6.4"/>
    <x v="4"/>
  </r>
  <r>
    <x v="473"/>
    <n v="6.3"/>
    <x v="4"/>
  </r>
  <r>
    <x v="474"/>
    <n v="6.1"/>
    <x v="4"/>
  </r>
  <r>
    <x v="475"/>
    <n v="6"/>
    <x v="4"/>
  </r>
  <r>
    <x v="476"/>
    <n v="5.9"/>
    <x v="4"/>
  </r>
  <r>
    <x v="477"/>
    <n v="5.8"/>
    <x v="4"/>
  </r>
  <r>
    <x v="478"/>
    <n v="5.8"/>
    <x v="4"/>
  </r>
  <r>
    <x v="479"/>
    <n v="5.7"/>
    <x v="4"/>
  </r>
  <r>
    <x v="480"/>
    <n v="5.7"/>
    <x v="4"/>
  </r>
  <r>
    <x v="481"/>
    <n v="5.6"/>
    <x v="4"/>
  </r>
  <r>
    <x v="482"/>
    <n v="5.6"/>
    <x v="4"/>
  </r>
  <r>
    <x v="483"/>
    <n v="5.5"/>
    <x v="4"/>
  </r>
  <r>
    <x v="484"/>
    <n v="5.5"/>
    <x v="4"/>
  </r>
  <r>
    <x v="485"/>
    <n v="5.5"/>
    <x v="4"/>
  </r>
  <r>
    <x v="486"/>
    <n v="5.5"/>
    <x v="4"/>
  </r>
  <r>
    <x v="487"/>
    <n v="5.5"/>
    <x v="4"/>
  </r>
  <r>
    <x v="488"/>
    <n v="5.5"/>
    <x v="4"/>
  </r>
  <r>
    <x v="489"/>
    <n v="5.5"/>
    <x v="4"/>
  </r>
  <r>
    <x v="490"/>
    <n v="5.4"/>
    <x v="4"/>
  </r>
  <r>
    <x v="491"/>
    <n v="5.4"/>
    <x v="4"/>
  </r>
  <r>
    <x v="492"/>
    <n v="5.3"/>
    <x v="4"/>
  </r>
  <r>
    <x v="493"/>
    <n v="5.0999999999999996"/>
    <x v="4"/>
  </r>
  <r>
    <x v="494"/>
    <n v="5"/>
    <x v="4"/>
  </r>
  <r>
    <x v="495"/>
    <n v="5"/>
    <x v="4"/>
  </r>
  <r>
    <x v="496"/>
    <n v="4.9000000000000004"/>
    <x v="4"/>
  </r>
  <r>
    <x v="497"/>
    <n v="4.8"/>
    <x v="4"/>
  </r>
  <r>
    <x v="498"/>
    <n v="4.8"/>
    <x v="4"/>
  </r>
  <r>
    <x v="499"/>
    <n v="4.8"/>
    <x v="4"/>
  </r>
  <r>
    <x v="500"/>
    <n v="4.7"/>
    <x v="4"/>
  </r>
  <r>
    <x v="501"/>
    <n v="4.5999999999999996"/>
    <x v="4"/>
  </r>
  <r>
    <x v="502"/>
    <n v="4.5"/>
    <x v="4"/>
  </r>
  <r>
    <x v="503"/>
    <n v="4.5"/>
    <x v="4"/>
  </r>
  <r>
    <x v="504"/>
    <n v="4.4000000000000004"/>
    <x v="4"/>
  </r>
  <r>
    <x v="505"/>
    <n v="4.3"/>
    <x v="4"/>
  </r>
  <r>
    <x v="506"/>
    <n v="4.3"/>
    <x v="4"/>
  </r>
  <r>
    <x v="507"/>
    <n v="4.2"/>
    <x v="4"/>
  </r>
  <r>
    <x v="508"/>
    <n v="4.2"/>
    <x v="4"/>
  </r>
  <r>
    <x v="509"/>
    <n v="4.2"/>
    <x v="4"/>
  </r>
  <r>
    <x v="510"/>
    <n v="4.2"/>
    <x v="4"/>
  </r>
  <r>
    <x v="511"/>
    <n v="4.2"/>
    <x v="4"/>
  </r>
  <r>
    <x v="512"/>
    <n v="4.2"/>
    <x v="4"/>
  </r>
  <r>
    <x v="513"/>
    <n v="4.3"/>
    <x v="4"/>
  </r>
  <r>
    <x v="514"/>
    <n v="4.3"/>
    <x v="4"/>
  </r>
  <r>
    <x v="515"/>
    <n v="4.3"/>
    <x v="4"/>
  </r>
  <r>
    <x v="516"/>
    <n v="4.3"/>
    <x v="4"/>
  </r>
  <r>
    <x v="517"/>
    <n v="4.3"/>
    <x v="4"/>
  </r>
  <r>
    <x v="518"/>
    <n v="4.2"/>
    <x v="4"/>
  </r>
  <r>
    <x v="519"/>
    <n v="4.0999999999999996"/>
    <x v="4"/>
  </r>
  <r>
    <x v="520"/>
    <n v="4"/>
    <x v="4"/>
  </r>
  <r>
    <x v="521"/>
    <n v="4"/>
    <x v="4"/>
  </r>
  <r>
    <x v="522"/>
    <n v="4"/>
    <x v="4"/>
  </r>
  <r>
    <x v="523"/>
    <n v="4"/>
    <x v="4"/>
  </r>
  <r>
    <x v="524"/>
    <n v="4"/>
    <x v="4"/>
  </r>
  <r>
    <x v="525"/>
    <n v="4"/>
    <x v="4"/>
  </r>
  <r>
    <x v="526"/>
    <n v="4.0999999999999996"/>
    <x v="4"/>
  </r>
  <r>
    <x v="527"/>
    <n v="4.0999999999999996"/>
    <x v="4"/>
  </r>
  <r>
    <x v="528"/>
    <n v="4.3"/>
    <x v="4"/>
  </r>
  <r>
    <x v="529"/>
    <n v="4.4000000000000004"/>
    <x v="4"/>
  </r>
  <r>
    <x v="530"/>
    <n v="5.5"/>
    <x v="4"/>
  </r>
  <r>
    <x v="531"/>
    <n v="16.100000000000001"/>
    <x v="4"/>
  </r>
  <r>
    <x v="532"/>
    <n v="15.8"/>
    <x v="4"/>
  </r>
  <r>
    <x v="533"/>
    <n v="13.8"/>
    <x v="4"/>
  </r>
  <r>
    <x v="534"/>
    <n v="13.1"/>
    <x v="4"/>
  </r>
  <r>
    <x v="535"/>
    <n v="11.8"/>
    <x v="4"/>
  </r>
  <r>
    <x v="536"/>
    <n v="9.9"/>
    <x v="4"/>
  </r>
  <r>
    <x v="537"/>
    <n v="9.3000000000000007"/>
    <x v="4"/>
  </r>
  <r>
    <x v="538"/>
    <n v="9"/>
    <x v="4"/>
  </r>
  <r>
    <x v="539"/>
    <n v="9"/>
    <x v="4"/>
  </r>
  <r>
    <x v="540"/>
    <n v="8.6999999999999993"/>
    <x v="4"/>
  </r>
  <r>
    <x v="541"/>
    <n v="8.6"/>
    <x v="4"/>
  </r>
  <r>
    <x v="542"/>
    <n v="8.5"/>
    <x v="4"/>
  </r>
  <r>
    <x v="543"/>
    <n v="8.4"/>
    <x v="4"/>
  </r>
  <r>
    <x v="544"/>
    <n v="8"/>
    <x v="4"/>
  </r>
  <r>
    <x v="545"/>
    <n v="7.9"/>
    <x v="4"/>
  </r>
  <r>
    <x v="546"/>
    <n v="7.4"/>
    <x v="4"/>
  </r>
  <r>
    <x v="547"/>
    <n v="7"/>
    <x v="4"/>
  </r>
  <r>
    <x v="548"/>
    <n v="6.5"/>
    <x v="4"/>
  </r>
  <r>
    <x v="549"/>
    <n v="6.1"/>
    <x v="4"/>
  </r>
  <r>
    <x v="550"/>
    <n v="5.7"/>
    <x v="4"/>
  </r>
  <r>
    <x v="551"/>
    <n v="5.4"/>
    <x v="4"/>
  </r>
  <r>
    <x v="552"/>
    <n v="5.2"/>
    <x v="4"/>
  </r>
  <r>
    <x v="553"/>
    <n v="4.8"/>
    <x v="4"/>
  </r>
  <r>
    <x v="554"/>
    <n v="4.5"/>
    <x v="4"/>
  </r>
  <r>
    <x v="555"/>
    <n v="4.3"/>
    <x v="4"/>
  </r>
  <r>
    <x v="556"/>
    <n v="4.0999999999999996"/>
    <x v="4"/>
  </r>
  <r>
    <x v="557"/>
    <n v="4"/>
    <x v="4"/>
  </r>
  <r>
    <x v="558"/>
    <n v="3.9"/>
    <x v="4"/>
  </r>
  <r>
    <x v="559"/>
    <n v="3.8"/>
    <x v="4"/>
  </r>
  <r>
    <x v="560"/>
    <n v="4"/>
    <x v="4"/>
  </r>
  <r>
    <x v="561"/>
    <n v="4.0999999999999996"/>
    <x v="4"/>
  </r>
  <r>
    <x v="562"/>
    <n v="4.3"/>
    <x v="4"/>
  </r>
  <r>
    <x v="563"/>
    <n v="4.4000000000000004"/>
    <x v="4"/>
  </r>
  <r>
    <x v="564"/>
    <n v="4.4000000000000004"/>
    <x v="4"/>
  </r>
  <r>
    <x v="565"/>
    <n v="4.5"/>
    <x v="4"/>
  </r>
  <r>
    <x v="566"/>
    <n v="4.5"/>
    <x v="4"/>
  </r>
  <r>
    <x v="567"/>
    <n v="4.5"/>
    <x v="4"/>
  </r>
  <r>
    <x v="568"/>
    <n v="4.5999999999999996"/>
    <x v="4"/>
  </r>
  <r>
    <x v="569"/>
    <n v="4.5999999999999996"/>
    <x v="4"/>
  </r>
  <r>
    <x v="570"/>
    <n v="4.7"/>
    <x v="4"/>
  </r>
  <r>
    <x v="571"/>
    <n v="4.8"/>
    <x v="4"/>
  </r>
  <r>
    <x v="572"/>
    <n v="4.9000000000000004"/>
    <x v="4"/>
  </r>
  <r>
    <x v="573"/>
    <n v="5"/>
    <x v="4"/>
  </r>
  <r>
    <x v="574"/>
    <n v="5"/>
    <x v="4"/>
  </r>
  <r>
    <x v="575"/>
    <n v="5.0999999999999996"/>
    <x v="4"/>
  </r>
  <r>
    <x v="576"/>
    <n v="5.0999999999999996"/>
    <x v="4"/>
  </r>
  <r>
    <x v="577"/>
    <n v="5.0999999999999996"/>
    <x v="4"/>
  </r>
  <r>
    <x v="578"/>
    <n v="5.2"/>
    <x v="4"/>
  </r>
  <r>
    <x v="579"/>
    <n v="5.2"/>
    <x v="4"/>
  </r>
  <r>
    <x v="580"/>
    <n v="5.2"/>
    <x v="4"/>
  </r>
  <r>
    <x v="581"/>
    <n v="5.3"/>
    <x v="4"/>
  </r>
  <r>
    <x v="582"/>
    <n v="5.4"/>
    <x v="4"/>
  </r>
  <r>
    <x v="583"/>
    <n v="5.4"/>
    <x v="4"/>
  </r>
  <r>
    <x v="584"/>
    <n v="5.4"/>
    <x v="4"/>
  </r>
  <r>
    <x v="585"/>
    <n v="5.4"/>
    <x v="4"/>
  </r>
  <r>
    <x v="586"/>
    <n v="5.4"/>
    <x v="4"/>
  </r>
  <r>
    <x v="587"/>
    <n v="5.4"/>
    <x v="4"/>
  </r>
  <r>
    <x v="588"/>
    <n v="5.4"/>
    <x v="4"/>
  </r>
  <r>
    <x v="589"/>
    <n v="5.4"/>
    <x v="4"/>
  </r>
  <r>
    <x v="590"/>
    <n v="5.4"/>
    <x v="4"/>
  </r>
  <r>
    <x v="591"/>
    <n v="5.4"/>
    <x v="4"/>
  </r>
  <r>
    <x v="592"/>
    <n v="5.5"/>
    <x v="4"/>
  </r>
  <r>
    <x v="593"/>
    <n v="5.5"/>
    <x v="4"/>
  </r>
  <r>
    <x v="594"/>
    <n v="5.5"/>
    <x v="4"/>
  </r>
  <r>
    <x v="595"/>
    <n v="5.5"/>
    <x v="4"/>
  </r>
  <r>
    <x v="596"/>
    <n v="5.5"/>
    <x v="4"/>
  </r>
  <r>
    <x v="597"/>
    <m/>
    <x v="4"/>
  </r>
  <r>
    <x v="598"/>
    <n v="5.5"/>
    <x v="4"/>
  </r>
  <r>
    <x v="599"/>
    <n v="5.5"/>
    <x v="4"/>
  </r>
  <r>
    <x v="600"/>
    <n v="5.4"/>
    <x v="4"/>
  </r>
  <r>
    <x v="601"/>
    <n v="5.4"/>
    <x v="4"/>
  </r>
  <r>
    <x v="602"/>
    <n v="5.3"/>
    <x v="4"/>
  </r>
  <r>
    <x v="603"/>
    <n v="5.3"/>
    <x v="4"/>
  </r>
  <r>
    <x v="604"/>
    <n v="5.3"/>
    <x v="4"/>
  </r>
  <r>
    <x v="0"/>
    <n v="5.8"/>
    <x v="5"/>
  </r>
  <r>
    <x v="1"/>
    <n v="5.8"/>
    <x v="5"/>
  </r>
  <r>
    <x v="2"/>
    <n v="5.7"/>
    <x v="5"/>
  </r>
  <r>
    <x v="3"/>
    <n v="5.6"/>
    <x v="5"/>
  </r>
  <r>
    <x v="4"/>
    <n v="5.6"/>
    <x v="5"/>
  </r>
  <r>
    <x v="5"/>
    <n v="5.6"/>
    <x v="5"/>
  </r>
  <r>
    <x v="6"/>
    <n v="5.7"/>
    <x v="5"/>
  </r>
  <r>
    <x v="7"/>
    <n v="5.9"/>
    <x v="5"/>
  </r>
  <r>
    <x v="8"/>
    <n v="6.1"/>
    <x v="5"/>
  </r>
  <r>
    <x v="9"/>
    <n v="6.2"/>
    <x v="5"/>
  </r>
  <r>
    <x v="10"/>
    <n v="6.4"/>
    <x v="5"/>
  </r>
  <r>
    <x v="11"/>
    <n v="6.5"/>
    <x v="5"/>
  </r>
  <r>
    <x v="12"/>
    <n v="6.6"/>
    <x v="5"/>
  </r>
  <r>
    <x v="13"/>
    <n v="6.6"/>
    <x v="5"/>
  </r>
  <r>
    <x v="14"/>
    <n v="6.6"/>
    <x v="5"/>
  </r>
  <r>
    <x v="15"/>
    <n v="6.5"/>
    <x v="5"/>
  </r>
  <r>
    <x v="16"/>
    <n v="6.4"/>
    <x v="5"/>
  </r>
  <r>
    <x v="17"/>
    <n v="6.3"/>
    <x v="5"/>
  </r>
  <r>
    <x v="18"/>
    <n v="6.2"/>
    <x v="5"/>
  </r>
  <r>
    <x v="19"/>
    <n v="6.2"/>
    <x v="5"/>
  </r>
  <r>
    <x v="20"/>
    <n v="6.2"/>
    <x v="5"/>
  </r>
  <r>
    <x v="21"/>
    <n v="6.2"/>
    <x v="5"/>
  </r>
  <r>
    <x v="22"/>
    <n v="6.3"/>
    <x v="5"/>
  </r>
  <r>
    <x v="23"/>
    <n v="6.2"/>
    <x v="5"/>
  </r>
  <r>
    <x v="24"/>
    <n v="6.2"/>
    <x v="5"/>
  </r>
  <r>
    <x v="25"/>
    <n v="6.1"/>
    <x v="5"/>
  </r>
  <r>
    <x v="26"/>
    <n v="6"/>
    <x v="5"/>
  </r>
  <r>
    <x v="27"/>
    <n v="5.9"/>
    <x v="5"/>
  </r>
  <r>
    <x v="28"/>
    <n v="5.8"/>
    <x v="5"/>
  </r>
  <r>
    <x v="29"/>
    <n v="5.6"/>
    <x v="5"/>
  </r>
  <r>
    <x v="30"/>
    <n v="5.4"/>
    <x v="5"/>
  </r>
  <r>
    <x v="31"/>
    <n v="5.3"/>
    <x v="5"/>
  </r>
  <r>
    <x v="32"/>
    <n v="5.0999999999999996"/>
    <x v="5"/>
  </r>
  <r>
    <x v="33"/>
    <n v="5.0999999999999996"/>
    <x v="5"/>
  </r>
  <r>
    <x v="34"/>
    <n v="5"/>
    <x v="5"/>
  </r>
  <r>
    <x v="35"/>
    <n v="5"/>
    <x v="5"/>
  </r>
  <r>
    <x v="36"/>
    <n v="4.9000000000000004"/>
    <x v="5"/>
  </r>
  <r>
    <x v="37"/>
    <n v="4.8"/>
    <x v="5"/>
  </r>
  <r>
    <x v="38"/>
    <n v="4.7"/>
    <x v="5"/>
  </r>
  <r>
    <x v="39"/>
    <n v="4.5999999999999996"/>
    <x v="5"/>
  </r>
  <r>
    <x v="40"/>
    <n v="4.5"/>
    <x v="5"/>
  </r>
  <r>
    <x v="41"/>
    <n v="4.5"/>
    <x v="5"/>
  </r>
  <r>
    <x v="42"/>
    <n v="4.5"/>
    <x v="5"/>
  </r>
  <r>
    <x v="43"/>
    <n v="4.5999999999999996"/>
    <x v="5"/>
  </r>
  <r>
    <x v="44"/>
    <n v="4.7"/>
    <x v="5"/>
  </r>
  <r>
    <x v="45"/>
    <n v="4.5999999999999996"/>
    <x v="5"/>
  </r>
  <r>
    <x v="46"/>
    <n v="4.5"/>
    <x v="5"/>
  </r>
  <r>
    <x v="47"/>
    <n v="4.4000000000000004"/>
    <x v="5"/>
  </r>
  <r>
    <x v="48"/>
    <n v="4.4000000000000004"/>
    <x v="5"/>
  </r>
  <r>
    <x v="49"/>
    <n v="4.5999999999999996"/>
    <x v="5"/>
  </r>
  <r>
    <x v="50"/>
    <n v="4.9000000000000004"/>
    <x v="5"/>
  </r>
  <r>
    <x v="51"/>
    <n v="5.4"/>
    <x v="5"/>
  </r>
  <r>
    <x v="52"/>
    <n v="5.9"/>
    <x v="5"/>
  </r>
  <r>
    <x v="53"/>
    <n v="6.4"/>
    <x v="5"/>
  </r>
  <r>
    <x v="54"/>
    <n v="6.7"/>
    <x v="5"/>
  </r>
  <r>
    <x v="55"/>
    <n v="6.7"/>
    <x v="5"/>
  </r>
  <r>
    <x v="56"/>
    <n v="6.6"/>
    <x v="5"/>
  </r>
  <r>
    <x v="57"/>
    <n v="6.5"/>
    <x v="5"/>
  </r>
  <r>
    <x v="58"/>
    <n v="6.3"/>
    <x v="5"/>
  </r>
  <r>
    <x v="59"/>
    <n v="6.2"/>
    <x v="5"/>
  </r>
  <r>
    <x v="60"/>
    <n v="6.1"/>
    <x v="5"/>
  </r>
  <r>
    <x v="61"/>
    <n v="6"/>
    <x v="5"/>
  </r>
  <r>
    <x v="62"/>
    <n v="6"/>
    <x v="5"/>
  </r>
  <r>
    <x v="63"/>
    <n v="5.8"/>
    <x v="5"/>
  </r>
  <r>
    <x v="64"/>
    <n v="5.6"/>
    <x v="5"/>
  </r>
  <r>
    <x v="65"/>
    <n v="5.4"/>
    <x v="5"/>
  </r>
  <r>
    <x v="66"/>
    <n v="5.3"/>
    <x v="5"/>
  </r>
  <r>
    <x v="67"/>
    <n v="5.2"/>
    <x v="5"/>
  </r>
  <r>
    <x v="68"/>
    <n v="5.3"/>
    <x v="5"/>
  </r>
  <r>
    <x v="69"/>
    <n v="5.4"/>
    <x v="5"/>
  </r>
  <r>
    <x v="70"/>
    <n v="5.7"/>
    <x v="5"/>
  </r>
  <r>
    <x v="71"/>
    <n v="5.9"/>
    <x v="5"/>
  </r>
  <r>
    <x v="72"/>
    <n v="6.2"/>
    <x v="5"/>
  </r>
  <r>
    <x v="73"/>
    <n v="6.4"/>
    <x v="5"/>
  </r>
  <r>
    <x v="74"/>
    <n v="6.6"/>
    <x v="5"/>
  </r>
  <r>
    <x v="75"/>
    <n v="6.8"/>
    <x v="5"/>
  </r>
  <r>
    <x v="76"/>
    <n v="7.1"/>
    <x v="5"/>
  </r>
  <r>
    <x v="77"/>
    <n v="7.4"/>
    <x v="5"/>
  </r>
  <r>
    <x v="78"/>
    <n v="7.8"/>
    <x v="5"/>
  </r>
  <r>
    <x v="79"/>
    <n v="8.1999999999999993"/>
    <x v="5"/>
  </r>
  <r>
    <x v="80"/>
    <n v="8.5"/>
    <x v="5"/>
  </r>
  <r>
    <x v="81"/>
    <n v="8.8000000000000007"/>
    <x v="5"/>
  </r>
  <r>
    <x v="82"/>
    <n v="8.9"/>
    <x v="5"/>
  </r>
  <r>
    <x v="83"/>
    <n v="8.9"/>
    <x v="5"/>
  </r>
  <r>
    <x v="84"/>
    <n v="8.8000000000000007"/>
    <x v="5"/>
  </r>
  <r>
    <x v="85"/>
    <n v="8.6999999999999993"/>
    <x v="5"/>
  </r>
  <r>
    <x v="86"/>
    <n v="8.4"/>
    <x v="5"/>
  </r>
  <r>
    <x v="87"/>
    <n v="8.1"/>
    <x v="5"/>
  </r>
  <r>
    <x v="88"/>
    <n v="7.8"/>
    <x v="5"/>
  </r>
  <r>
    <x v="89"/>
    <n v="7.3"/>
    <x v="5"/>
  </r>
  <r>
    <x v="90"/>
    <n v="6.9"/>
    <x v="5"/>
  </r>
  <r>
    <x v="91"/>
    <n v="6.5"/>
    <x v="5"/>
  </r>
  <r>
    <x v="92"/>
    <n v="6.1"/>
    <x v="5"/>
  </r>
  <r>
    <x v="93"/>
    <n v="5.8"/>
    <x v="5"/>
  </r>
  <r>
    <x v="94"/>
    <n v="5.6"/>
    <x v="5"/>
  </r>
  <r>
    <x v="95"/>
    <n v="5.4"/>
    <x v="5"/>
  </r>
  <r>
    <x v="96"/>
    <n v="5.3"/>
    <x v="5"/>
  </r>
  <r>
    <x v="97"/>
    <n v="5.2"/>
    <x v="5"/>
  </r>
  <r>
    <x v="98"/>
    <n v="5.2"/>
    <x v="5"/>
  </r>
  <r>
    <x v="99"/>
    <n v="5.2"/>
    <x v="5"/>
  </r>
  <r>
    <x v="100"/>
    <n v="5.3"/>
    <x v="5"/>
  </r>
  <r>
    <x v="101"/>
    <n v="5.4"/>
    <x v="5"/>
  </r>
  <r>
    <x v="102"/>
    <n v="5.6"/>
    <x v="5"/>
  </r>
  <r>
    <x v="103"/>
    <n v="5.7"/>
    <x v="5"/>
  </r>
  <r>
    <x v="104"/>
    <n v="5.7"/>
    <x v="5"/>
  </r>
  <r>
    <x v="105"/>
    <n v="5.7"/>
    <x v="5"/>
  </r>
  <r>
    <x v="106"/>
    <n v="5.8"/>
    <x v="5"/>
  </r>
  <r>
    <x v="107"/>
    <n v="5.8"/>
    <x v="5"/>
  </r>
  <r>
    <x v="108"/>
    <n v="5.8"/>
    <x v="5"/>
  </r>
  <r>
    <x v="109"/>
    <n v="5.8"/>
    <x v="5"/>
  </r>
  <r>
    <x v="110"/>
    <n v="5.8"/>
    <x v="5"/>
  </r>
  <r>
    <x v="111"/>
    <n v="5.8"/>
    <x v="5"/>
  </r>
  <r>
    <x v="112"/>
    <n v="5.9"/>
    <x v="5"/>
  </r>
  <r>
    <x v="113"/>
    <n v="5.9"/>
    <x v="5"/>
  </r>
  <r>
    <x v="114"/>
    <n v="6"/>
    <x v="5"/>
  </r>
  <r>
    <x v="115"/>
    <n v="6.1"/>
    <x v="5"/>
  </r>
  <r>
    <x v="116"/>
    <n v="6.1"/>
    <x v="5"/>
  </r>
  <r>
    <x v="117"/>
    <n v="6.1"/>
    <x v="5"/>
  </r>
  <r>
    <x v="118"/>
    <n v="6.2"/>
    <x v="5"/>
  </r>
  <r>
    <x v="119"/>
    <n v="6.3"/>
    <x v="5"/>
  </r>
  <r>
    <x v="120"/>
    <n v="6.5"/>
    <x v="5"/>
  </r>
  <r>
    <x v="121"/>
    <n v="6.7"/>
    <x v="5"/>
  </r>
  <r>
    <x v="122"/>
    <n v="7"/>
    <x v="5"/>
  </r>
  <r>
    <x v="123"/>
    <n v="7.1"/>
    <x v="5"/>
  </r>
  <r>
    <x v="124"/>
    <n v="7.3"/>
    <x v="5"/>
  </r>
  <r>
    <x v="125"/>
    <n v="7.4"/>
    <x v="5"/>
  </r>
  <r>
    <x v="126"/>
    <n v="7.6"/>
    <x v="5"/>
  </r>
  <r>
    <x v="127"/>
    <n v="7.8"/>
    <x v="5"/>
  </r>
  <r>
    <x v="128"/>
    <n v="8"/>
    <x v="5"/>
  </r>
  <r>
    <x v="129"/>
    <n v="8.1"/>
    <x v="5"/>
  </r>
  <r>
    <x v="130"/>
    <n v="8.3000000000000007"/>
    <x v="5"/>
  </r>
  <r>
    <x v="131"/>
    <n v="8.4"/>
    <x v="5"/>
  </r>
  <r>
    <x v="132"/>
    <n v="8.4"/>
    <x v="5"/>
  </r>
  <r>
    <x v="133"/>
    <n v="8.3000000000000007"/>
    <x v="5"/>
  </r>
  <r>
    <x v="134"/>
    <n v="8.1999999999999993"/>
    <x v="5"/>
  </r>
  <r>
    <x v="135"/>
    <n v="8"/>
    <x v="5"/>
  </r>
  <r>
    <x v="136"/>
    <n v="7.8"/>
    <x v="5"/>
  </r>
  <r>
    <x v="137"/>
    <n v="7.5"/>
    <x v="5"/>
  </r>
  <r>
    <x v="138"/>
    <n v="7.3"/>
    <x v="5"/>
  </r>
  <r>
    <x v="139"/>
    <n v="7.1"/>
    <x v="5"/>
  </r>
  <r>
    <x v="140"/>
    <n v="7"/>
    <x v="5"/>
  </r>
  <r>
    <x v="141"/>
    <n v="6.9"/>
    <x v="5"/>
  </r>
  <r>
    <x v="142"/>
    <n v="6.9"/>
    <x v="5"/>
  </r>
  <r>
    <x v="143"/>
    <n v="6.9"/>
    <x v="5"/>
  </r>
  <r>
    <x v="144"/>
    <n v="6.9"/>
    <x v="5"/>
  </r>
  <r>
    <x v="145"/>
    <n v="6.8"/>
    <x v="5"/>
  </r>
  <r>
    <x v="146"/>
    <n v="6.7"/>
    <x v="5"/>
  </r>
  <r>
    <x v="147"/>
    <n v="6.6"/>
    <x v="5"/>
  </r>
  <r>
    <x v="148"/>
    <n v="6.5"/>
    <x v="5"/>
  </r>
  <r>
    <x v="149"/>
    <n v="6.4"/>
    <x v="5"/>
  </r>
  <r>
    <x v="150"/>
    <n v="6.4"/>
    <x v="5"/>
  </r>
  <r>
    <x v="151"/>
    <n v="6.3"/>
    <x v="5"/>
  </r>
  <r>
    <x v="152"/>
    <n v="6.3"/>
    <x v="5"/>
  </r>
  <r>
    <x v="153"/>
    <n v="6.2"/>
    <x v="5"/>
  </r>
  <r>
    <x v="154"/>
    <n v="6"/>
    <x v="5"/>
  </r>
  <r>
    <x v="155"/>
    <n v="5.9"/>
    <x v="5"/>
  </r>
  <r>
    <x v="156"/>
    <n v="5.8"/>
    <x v="5"/>
  </r>
  <r>
    <x v="157"/>
    <n v="5.7"/>
    <x v="5"/>
  </r>
  <r>
    <x v="158"/>
    <n v="5.6"/>
    <x v="5"/>
  </r>
  <r>
    <x v="159"/>
    <n v="5.6"/>
    <x v="5"/>
  </r>
  <r>
    <x v="160"/>
    <n v="5.6"/>
    <x v="5"/>
  </r>
  <r>
    <x v="161"/>
    <n v="5.6"/>
    <x v="5"/>
  </r>
  <r>
    <x v="162"/>
    <n v="5.6"/>
    <x v="5"/>
  </r>
  <r>
    <x v="163"/>
    <n v="5.6"/>
    <x v="5"/>
  </r>
  <r>
    <x v="164"/>
    <n v="5.6"/>
    <x v="5"/>
  </r>
  <r>
    <x v="165"/>
    <n v="5.5"/>
    <x v="5"/>
  </r>
  <r>
    <x v="166"/>
    <n v="5.4"/>
    <x v="5"/>
  </r>
  <r>
    <x v="167"/>
    <n v="5.3"/>
    <x v="5"/>
  </r>
  <r>
    <x v="168"/>
    <n v="5.2"/>
    <x v="5"/>
  </r>
  <r>
    <x v="169"/>
    <n v="5.0999999999999996"/>
    <x v="5"/>
  </r>
  <r>
    <x v="170"/>
    <n v="5.0999999999999996"/>
    <x v="5"/>
  </r>
  <r>
    <x v="171"/>
    <n v="5.0999999999999996"/>
    <x v="5"/>
  </r>
  <r>
    <x v="172"/>
    <n v="5.0999999999999996"/>
    <x v="5"/>
  </r>
  <r>
    <x v="173"/>
    <n v="5.2"/>
    <x v="5"/>
  </r>
  <r>
    <x v="174"/>
    <n v="5.2"/>
    <x v="5"/>
  </r>
  <r>
    <x v="175"/>
    <n v="5.0999999999999996"/>
    <x v="5"/>
  </r>
  <r>
    <x v="176"/>
    <n v="5.0999999999999996"/>
    <x v="5"/>
  </r>
  <r>
    <x v="177"/>
    <n v="5.0999999999999996"/>
    <x v="5"/>
  </r>
  <r>
    <x v="178"/>
    <n v="5.0999999999999996"/>
    <x v="5"/>
  </r>
  <r>
    <x v="179"/>
    <n v="5.0999999999999996"/>
    <x v="5"/>
  </r>
  <r>
    <x v="180"/>
    <n v="5.0999999999999996"/>
    <x v="5"/>
  </r>
  <r>
    <x v="181"/>
    <n v="5.0999999999999996"/>
    <x v="5"/>
  </r>
  <r>
    <x v="182"/>
    <n v="5.0999999999999996"/>
    <x v="5"/>
  </r>
  <r>
    <x v="183"/>
    <n v="5.2"/>
    <x v="5"/>
  </r>
  <r>
    <x v="184"/>
    <n v="5.2"/>
    <x v="5"/>
  </r>
  <r>
    <x v="185"/>
    <n v="5.2"/>
    <x v="5"/>
  </r>
  <r>
    <x v="186"/>
    <n v="5.2"/>
    <x v="5"/>
  </r>
  <r>
    <x v="187"/>
    <n v="5.2"/>
    <x v="5"/>
  </r>
  <r>
    <x v="188"/>
    <n v="5.3"/>
    <x v="5"/>
  </r>
  <r>
    <x v="189"/>
    <n v="5.4"/>
    <x v="5"/>
  </r>
  <r>
    <x v="190"/>
    <n v="5.6"/>
    <x v="5"/>
  </r>
  <r>
    <x v="191"/>
    <n v="5.7"/>
    <x v="5"/>
  </r>
  <r>
    <x v="192"/>
    <n v="5.9"/>
    <x v="5"/>
  </r>
  <r>
    <x v="193"/>
    <n v="6"/>
    <x v="5"/>
  </r>
  <r>
    <x v="194"/>
    <n v="6.1"/>
    <x v="5"/>
  </r>
  <r>
    <x v="195"/>
    <n v="6.2"/>
    <x v="5"/>
  </r>
  <r>
    <x v="196"/>
    <n v="6.2"/>
    <x v="5"/>
  </r>
  <r>
    <x v="197"/>
    <n v="6.2"/>
    <x v="5"/>
  </r>
  <r>
    <x v="198"/>
    <n v="6.2"/>
    <x v="5"/>
  </r>
  <r>
    <x v="199"/>
    <n v="6.2"/>
    <x v="5"/>
  </r>
  <r>
    <x v="200"/>
    <n v="6.2"/>
    <x v="5"/>
  </r>
  <r>
    <x v="201"/>
    <n v="6.1"/>
    <x v="5"/>
  </r>
  <r>
    <x v="202"/>
    <n v="6.1"/>
    <x v="5"/>
  </r>
  <r>
    <x v="203"/>
    <n v="6.1"/>
    <x v="5"/>
  </r>
  <r>
    <x v="204"/>
    <n v="6"/>
    <x v="5"/>
  </r>
  <r>
    <x v="205"/>
    <n v="6"/>
    <x v="5"/>
  </r>
  <r>
    <x v="206"/>
    <n v="5.8"/>
    <x v="5"/>
  </r>
  <r>
    <x v="207"/>
    <n v="5.7"/>
    <x v="5"/>
  </r>
  <r>
    <x v="208"/>
    <n v="5.5"/>
    <x v="5"/>
  </r>
  <r>
    <x v="209"/>
    <n v="5.4"/>
    <x v="5"/>
  </r>
  <r>
    <x v="210"/>
    <n v="5.3"/>
    <x v="5"/>
  </r>
  <r>
    <x v="211"/>
    <n v="5.0999999999999996"/>
    <x v="5"/>
  </r>
  <r>
    <x v="212"/>
    <n v="5"/>
    <x v="5"/>
  </r>
  <r>
    <x v="213"/>
    <n v="5"/>
    <x v="5"/>
  </r>
  <r>
    <x v="214"/>
    <n v="4.9000000000000004"/>
    <x v="5"/>
  </r>
  <r>
    <x v="215"/>
    <n v="4.9000000000000004"/>
    <x v="5"/>
  </r>
  <r>
    <x v="216"/>
    <n v="4.8"/>
    <x v="5"/>
  </r>
  <r>
    <x v="217"/>
    <n v="4.7"/>
    <x v="5"/>
  </r>
  <r>
    <x v="218"/>
    <n v="4.5999999999999996"/>
    <x v="5"/>
  </r>
  <r>
    <x v="219"/>
    <n v="4.5"/>
    <x v="5"/>
  </r>
  <r>
    <x v="220"/>
    <n v="4.3"/>
    <x v="5"/>
  </r>
  <r>
    <x v="221"/>
    <n v="4.2"/>
    <x v="5"/>
  </r>
  <r>
    <x v="222"/>
    <n v="4"/>
    <x v="5"/>
  </r>
  <r>
    <x v="223"/>
    <n v="3.9"/>
    <x v="5"/>
  </r>
  <r>
    <x v="224"/>
    <n v="3.8"/>
    <x v="5"/>
  </r>
  <r>
    <x v="225"/>
    <n v="3.7"/>
    <x v="5"/>
  </r>
  <r>
    <x v="226"/>
    <n v="3.6"/>
    <x v="5"/>
  </r>
  <r>
    <x v="227"/>
    <n v="3.6"/>
    <x v="5"/>
  </r>
  <r>
    <x v="228"/>
    <n v="3.6"/>
    <x v="5"/>
  </r>
  <r>
    <x v="229"/>
    <n v="3.6"/>
    <x v="5"/>
  </r>
  <r>
    <x v="230"/>
    <n v="3.7"/>
    <x v="5"/>
  </r>
  <r>
    <x v="231"/>
    <n v="3.9"/>
    <x v="5"/>
  </r>
  <r>
    <x v="232"/>
    <n v="4"/>
    <x v="5"/>
  </r>
  <r>
    <x v="233"/>
    <n v="4.0999999999999996"/>
    <x v="5"/>
  </r>
  <r>
    <x v="234"/>
    <n v="4.2"/>
    <x v="5"/>
  </r>
  <r>
    <x v="235"/>
    <n v="4.2"/>
    <x v="5"/>
  </r>
  <r>
    <x v="236"/>
    <n v="4.2"/>
    <x v="5"/>
  </r>
  <r>
    <x v="237"/>
    <n v="4.2"/>
    <x v="5"/>
  </r>
  <r>
    <x v="238"/>
    <n v="4.2"/>
    <x v="5"/>
  </r>
  <r>
    <x v="239"/>
    <n v="4.2"/>
    <x v="5"/>
  </r>
  <r>
    <x v="240"/>
    <n v="4.2"/>
    <x v="5"/>
  </r>
  <r>
    <x v="241"/>
    <n v="4.2"/>
    <x v="5"/>
  </r>
  <r>
    <x v="242"/>
    <n v="4.3"/>
    <x v="5"/>
  </r>
  <r>
    <x v="243"/>
    <n v="4.3"/>
    <x v="5"/>
  </r>
  <r>
    <x v="244"/>
    <n v="4.3"/>
    <x v="5"/>
  </r>
  <r>
    <x v="245"/>
    <n v="4.3"/>
    <x v="5"/>
  </r>
  <r>
    <x v="246"/>
    <n v="4.3"/>
    <x v="5"/>
  </r>
  <r>
    <x v="247"/>
    <n v="4.2"/>
    <x v="5"/>
  </r>
  <r>
    <x v="248"/>
    <n v="4.0999999999999996"/>
    <x v="5"/>
  </r>
  <r>
    <x v="249"/>
    <n v="4"/>
    <x v="5"/>
  </r>
  <r>
    <x v="250"/>
    <n v="3.9"/>
    <x v="5"/>
  </r>
  <r>
    <x v="251"/>
    <n v="3.9"/>
    <x v="5"/>
  </r>
  <r>
    <x v="252"/>
    <n v="3.8"/>
    <x v="5"/>
  </r>
  <r>
    <x v="253"/>
    <n v="3.6"/>
    <x v="5"/>
  </r>
  <r>
    <x v="254"/>
    <n v="3.5"/>
    <x v="5"/>
  </r>
  <r>
    <x v="255"/>
    <n v="3.4"/>
    <x v="5"/>
  </r>
  <r>
    <x v="256"/>
    <n v="3.3"/>
    <x v="5"/>
  </r>
  <r>
    <x v="257"/>
    <n v="3.2"/>
    <x v="5"/>
  </r>
  <r>
    <x v="258"/>
    <n v="3.2"/>
    <x v="5"/>
  </r>
  <r>
    <x v="259"/>
    <n v="3.2"/>
    <x v="5"/>
  </r>
  <r>
    <x v="260"/>
    <n v="3.2"/>
    <x v="5"/>
  </r>
  <r>
    <x v="261"/>
    <n v="3.2"/>
    <x v="5"/>
  </r>
  <r>
    <x v="262"/>
    <n v="3.3"/>
    <x v="5"/>
  </r>
  <r>
    <x v="263"/>
    <n v="3.4"/>
    <x v="5"/>
  </r>
  <r>
    <x v="264"/>
    <n v="3.5"/>
    <x v="5"/>
  </r>
  <r>
    <x v="265"/>
    <n v="3.6"/>
    <x v="5"/>
  </r>
  <r>
    <x v="266"/>
    <n v="3.7"/>
    <x v="5"/>
  </r>
  <r>
    <x v="267"/>
    <n v="3.7"/>
    <x v="5"/>
  </r>
  <r>
    <x v="268"/>
    <n v="3.7"/>
    <x v="5"/>
  </r>
  <r>
    <x v="269"/>
    <n v="3.8"/>
    <x v="5"/>
  </r>
  <r>
    <x v="270"/>
    <n v="3.8"/>
    <x v="5"/>
  </r>
  <r>
    <x v="271"/>
    <n v="3.8"/>
    <x v="5"/>
  </r>
  <r>
    <x v="272"/>
    <n v="3.7"/>
    <x v="5"/>
  </r>
  <r>
    <x v="273"/>
    <n v="3.6"/>
    <x v="5"/>
  </r>
  <r>
    <x v="274"/>
    <n v="3.4"/>
    <x v="5"/>
  </r>
  <r>
    <x v="275"/>
    <n v="3.3"/>
    <x v="5"/>
  </r>
  <r>
    <x v="276"/>
    <n v="3.1"/>
    <x v="5"/>
  </r>
  <r>
    <x v="277"/>
    <n v="3"/>
    <x v="5"/>
  </r>
  <r>
    <x v="278"/>
    <n v="3"/>
    <x v="5"/>
  </r>
  <r>
    <x v="279"/>
    <n v="3"/>
    <x v="5"/>
  </r>
  <r>
    <x v="280"/>
    <n v="3"/>
    <x v="5"/>
  </r>
  <r>
    <x v="281"/>
    <n v="3.1"/>
    <x v="5"/>
  </r>
  <r>
    <x v="282"/>
    <n v="3.1"/>
    <x v="5"/>
  </r>
  <r>
    <x v="283"/>
    <n v="3.1"/>
    <x v="5"/>
  </r>
  <r>
    <x v="284"/>
    <n v="3"/>
    <x v="5"/>
  </r>
  <r>
    <x v="285"/>
    <n v="3"/>
    <x v="5"/>
  </r>
  <r>
    <x v="286"/>
    <n v="2.9"/>
    <x v="5"/>
  </r>
  <r>
    <x v="287"/>
    <n v="2.8"/>
    <x v="5"/>
  </r>
  <r>
    <x v="288"/>
    <n v="2.8"/>
    <x v="5"/>
  </r>
  <r>
    <x v="289"/>
    <n v="2.7"/>
    <x v="5"/>
  </r>
  <r>
    <x v="290"/>
    <n v="2.7"/>
    <x v="5"/>
  </r>
  <r>
    <x v="291"/>
    <n v="2.7"/>
    <x v="5"/>
  </r>
  <r>
    <x v="292"/>
    <n v="2.7"/>
    <x v="5"/>
  </r>
  <r>
    <x v="293"/>
    <n v="2.7"/>
    <x v="5"/>
  </r>
  <r>
    <x v="294"/>
    <n v="2.8"/>
    <x v="5"/>
  </r>
  <r>
    <x v="295"/>
    <n v="2.8"/>
    <x v="5"/>
  </r>
  <r>
    <x v="296"/>
    <n v="2.8"/>
    <x v="5"/>
  </r>
  <r>
    <x v="297"/>
    <n v="2.7"/>
    <x v="5"/>
  </r>
  <r>
    <x v="298"/>
    <n v="2.7"/>
    <x v="5"/>
  </r>
  <r>
    <x v="299"/>
    <n v="2.6"/>
    <x v="5"/>
  </r>
  <r>
    <x v="300"/>
    <n v="2.7"/>
    <x v="5"/>
  </r>
  <r>
    <x v="301"/>
    <n v="2.8"/>
    <x v="5"/>
  </r>
  <r>
    <x v="302"/>
    <n v="2.9"/>
    <x v="5"/>
  </r>
  <r>
    <x v="303"/>
    <n v="3.1"/>
    <x v="5"/>
  </r>
  <r>
    <x v="304"/>
    <n v="3.2"/>
    <x v="5"/>
  </r>
  <r>
    <x v="305"/>
    <n v="3.4"/>
    <x v="5"/>
  </r>
  <r>
    <x v="306"/>
    <n v="3.7"/>
    <x v="5"/>
  </r>
  <r>
    <x v="307"/>
    <n v="4"/>
    <x v="5"/>
  </r>
  <r>
    <x v="308"/>
    <n v="4.4000000000000004"/>
    <x v="5"/>
  </r>
  <r>
    <x v="309"/>
    <n v="4.8"/>
    <x v="5"/>
  </r>
  <r>
    <x v="310"/>
    <n v="5.2"/>
    <x v="5"/>
  </r>
  <r>
    <x v="311"/>
    <n v="5.6"/>
    <x v="5"/>
  </r>
  <r>
    <x v="312"/>
    <n v="5.8"/>
    <x v="5"/>
  </r>
  <r>
    <x v="313"/>
    <n v="5.9"/>
    <x v="5"/>
  </r>
  <r>
    <x v="314"/>
    <n v="5.9"/>
    <x v="5"/>
  </r>
  <r>
    <x v="315"/>
    <n v="5.8"/>
    <x v="5"/>
  </r>
  <r>
    <x v="316"/>
    <n v="5.7"/>
    <x v="5"/>
  </r>
  <r>
    <x v="317"/>
    <n v="5.6"/>
    <x v="5"/>
  </r>
  <r>
    <x v="318"/>
    <n v="5.6"/>
    <x v="5"/>
  </r>
  <r>
    <x v="319"/>
    <n v="5.6"/>
    <x v="5"/>
  </r>
  <r>
    <x v="320"/>
    <n v="5.6"/>
    <x v="5"/>
  </r>
  <r>
    <x v="321"/>
    <n v="5.6"/>
    <x v="5"/>
  </r>
  <r>
    <x v="322"/>
    <n v="5.7"/>
    <x v="5"/>
  </r>
  <r>
    <x v="323"/>
    <n v="5.8"/>
    <x v="5"/>
  </r>
  <r>
    <x v="324"/>
    <n v="5.9"/>
    <x v="5"/>
  </r>
  <r>
    <x v="325"/>
    <n v="6"/>
    <x v="5"/>
  </r>
  <r>
    <x v="326"/>
    <n v="6.1"/>
    <x v="5"/>
  </r>
  <r>
    <x v="327"/>
    <n v="6.2"/>
    <x v="5"/>
  </r>
  <r>
    <x v="328"/>
    <n v="6.3"/>
    <x v="5"/>
  </r>
  <r>
    <x v="329"/>
    <n v="6.3"/>
    <x v="5"/>
  </r>
  <r>
    <x v="330"/>
    <n v="6.3"/>
    <x v="5"/>
  </r>
  <r>
    <x v="331"/>
    <n v="6.2"/>
    <x v="5"/>
  </r>
  <r>
    <x v="332"/>
    <n v="6.1"/>
    <x v="5"/>
  </r>
  <r>
    <x v="333"/>
    <n v="6.1"/>
    <x v="5"/>
  </r>
  <r>
    <x v="334"/>
    <n v="6"/>
    <x v="5"/>
  </r>
  <r>
    <x v="335"/>
    <n v="5.9"/>
    <x v="5"/>
  </r>
  <r>
    <x v="336"/>
    <n v="5.8"/>
    <x v="5"/>
  </r>
  <r>
    <x v="337"/>
    <n v="5.8"/>
    <x v="5"/>
  </r>
  <r>
    <x v="338"/>
    <n v="5.7"/>
    <x v="5"/>
  </r>
  <r>
    <x v="339"/>
    <n v="5.6"/>
    <x v="5"/>
  </r>
  <r>
    <x v="340"/>
    <n v="5.6"/>
    <x v="5"/>
  </r>
  <r>
    <x v="341"/>
    <n v="5.5"/>
    <x v="5"/>
  </r>
  <r>
    <x v="342"/>
    <n v="5.5"/>
    <x v="5"/>
  </r>
  <r>
    <x v="343"/>
    <n v="5.5"/>
    <x v="5"/>
  </r>
  <r>
    <x v="344"/>
    <n v="5.5"/>
    <x v="5"/>
  </r>
  <r>
    <x v="345"/>
    <n v="5.5"/>
    <x v="5"/>
  </r>
  <r>
    <x v="346"/>
    <n v="5.4"/>
    <x v="5"/>
  </r>
  <r>
    <x v="347"/>
    <n v="5.4"/>
    <x v="5"/>
  </r>
  <r>
    <x v="348"/>
    <n v="5.4"/>
    <x v="5"/>
  </r>
  <r>
    <x v="349"/>
    <n v="5.4"/>
    <x v="5"/>
  </r>
  <r>
    <x v="350"/>
    <n v="5.3"/>
    <x v="5"/>
  </r>
  <r>
    <x v="351"/>
    <n v="5.3"/>
    <x v="5"/>
  </r>
  <r>
    <x v="352"/>
    <n v="5.2"/>
    <x v="5"/>
  </r>
  <r>
    <x v="353"/>
    <n v="5.0999999999999996"/>
    <x v="5"/>
  </r>
  <r>
    <x v="354"/>
    <n v="5"/>
    <x v="5"/>
  </r>
  <r>
    <x v="355"/>
    <n v="5"/>
    <x v="5"/>
  </r>
  <r>
    <x v="356"/>
    <n v="4.9000000000000004"/>
    <x v="5"/>
  </r>
  <r>
    <x v="357"/>
    <n v="4.9000000000000004"/>
    <x v="5"/>
  </r>
  <r>
    <x v="358"/>
    <n v="4.8"/>
    <x v="5"/>
  </r>
  <r>
    <x v="359"/>
    <n v="4.7"/>
    <x v="5"/>
  </r>
  <r>
    <x v="360"/>
    <n v="4.5"/>
    <x v="5"/>
  </r>
  <r>
    <x v="361"/>
    <n v="4.4000000000000004"/>
    <x v="5"/>
  </r>
  <r>
    <x v="362"/>
    <n v="4.4000000000000004"/>
    <x v="5"/>
  </r>
  <r>
    <x v="363"/>
    <n v="4.3"/>
    <x v="5"/>
  </r>
  <r>
    <x v="364"/>
    <n v="4.4000000000000004"/>
    <x v="5"/>
  </r>
  <r>
    <x v="365"/>
    <n v="4.4000000000000004"/>
    <x v="5"/>
  </r>
  <r>
    <x v="366"/>
    <n v="4.3"/>
    <x v="5"/>
  </r>
  <r>
    <x v="367"/>
    <n v="4.3"/>
    <x v="5"/>
  </r>
  <r>
    <x v="368"/>
    <n v="4.2"/>
    <x v="5"/>
  </r>
  <r>
    <x v="369"/>
    <n v="4.0999999999999996"/>
    <x v="5"/>
  </r>
  <r>
    <x v="370"/>
    <n v="3.9"/>
    <x v="5"/>
  </r>
  <r>
    <x v="371"/>
    <n v="3.8"/>
    <x v="5"/>
  </r>
  <r>
    <x v="372"/>
    <n v="3.6"/>
    <x v="5"/>
  </r>
  <r>
    <x v="373"/>
    <n v="3.5"/>
    <x v="5"/>
  </r>
  <r>
    <x v="374"/>
    <n v="3.4"/>
    <x v="5"/>
  </r>
  <r>
    <x v="375"/>
    <n v="3.4"/>
    <x v="5"/>
  </r>
  <r>
    <x v="376"/>
    <n v="3.4"/>
    <x v="5"/>
  </r>
  <r>
    <x v="377"/>
    <n v="3.5"/>
    <x v="5"/>
  </r>
  <r>
    <x v="378"/>
    <n v="3.6"/>
    <x v="5"/>
  </r>
  <r>
    <x v="379"/>
    <n v="3.7"/>
    <x v="5"/>
  </r>
  <r>
    <x v="380"/>
    <n v="3.9"/>
    <x v="5"/>
  </r>
  <r>
    <x v="381"/>
    <n v="4"/>
    <x v="5"/>
  </r>
  <r>
    <x v="382"/>
    <n v="4.0999999999999996"/>
    <x v="5"/>
  </r>
  <r>
    <x v="383"/>
    <n v="4.0999999999999996"/>
    <x v="5"/>
  </r>
  <r>
    <x v="384"/>
    <n v="4.0999999999999996"/>
    <x v="5"/>
  </r>
  <r>
    <x v="385"/>
    <n v="4.2"/>
    <x v="5"/>
  </r>
  <r>
    <x v="386"/>
    <n v="4.2"/>
    <x v="5"/>
  </r>
  <r>
    <x v="387"/>
    <n v="4.3"/>
    <x v="5"/>
  </r>
  <r>
    <x v="388"/>
    <n v="4.5"/>
    <x v="5"/>
  </r>
  <r>
    <x v="389"/>
    <n v="4.5999999999999996"/>
    <x v="5"/>
  </r>
  <r>
    <x v="390"/>
    <n v="4.8"/>
    <x v="5"/>
  </r>
  <r>
    <x v="391"/>
    <n v="5"/>
    <x v="5"/>
  </r>
  <r>
    <x v="392"/>
    <n v="5.2"/>
    <x v="5"/>
  </r>
  <r>
    <x v="393"/>
    <n v="5.4"/>
    <x v="5"/>
  </r>
  <r>
    <x v="394"/>
    <n v="5.7"/>
    <x v="5"/>
  </r>
  <r>
    <x v="395"/>
    <n v="6.1"/>
    <x v="5"/>
  </r>
  <r>
    <x v="396"/>
    <n v="6.6"/>
    <x v="5"/>
  </r>
  <r>
    <x v="397"/>
    <n v="7.1"/>
    <x v="5"/>
  </r>
  <r>
    <x v="398"/>
    <n v="7.6"/>
    <x v="5"/>
  </r>
  <r>
    <x v="399"/>
    <n v="7.9"/>
    <x v="5"/>
  </r>
  <r>
    <x v="400"/>
    <n v="8.1"/>
    <x v="5"/>
  </r>
  <r>
    <x v="401"/>
    <n v="8.1999999999999993"/>
    <x v="5"/>
  </r>
  <r>
    <x v="402"/>
    <n v="8.1999999999999993"/>
    <x v="5"/>
  </r>
  <r>
    <x v="403"/>
    <n v="8.1999999999999993"/>
    <x v="5"/>
  </r>
  <r>
    <x v="404"/>
    <n v="8.1999999999999993"/>
    <x v="5"/>
  </r>
  <r>
    <x v="405"/>
    <n v="8.3000000000000007"/>
    <x v="5"/>
  </r>
  <r>
    <x v="406"/>
    <n v="8.4"/>
    <x v="5"/>
  </r>
  <r>
    <x v="407"/>
    <n v="8.6"/>
    <x v="5"/>
  </r>
  <r>
    <x v="408"/>
    <n v="8.8000000000000007"/>
    <x v="5"/>
  </r>
  <r>
    <x v="409"/>
    <n v="9"/>
    <x v="5"/>
  </r>
  <r>
    <x v="410"/>
    <n v="9.1"/>
    <x v="5"/>
  </r>
  <r>
    <x v="411"/>
    <n v="9.1"/>
    <x v="5"/>
  </r>
  <r>
    <x v="412"/>
    <n v="9"/>
    <x v="5"/>
  </r>
  <r>
    <x v="413"/>
    <n v="9"/>
    <x v="5"/>
  </r>
  <r>
    <x v="414"/>
    <n v="9.1"/>
    <x v="5"/>
  </r>
  <r>
    <x v="415"/>
    <n v="9.1999999999999993"/>
    <x v="5"/>
  </r>
  <r>
    <x v="416"/>
    <n v="9.3000000000000007"/>
    <x v="5"/>
  </r>
  <r>
    <x v="417"/>
    <n v="9.4"/>
    <x v="5"/>
  </r>
  <r>
    <x v="418"/>
    <n v="9.4"/>
    <x v="5"/>
  </r>
  <r>
    <x v="419"/>
    <n v="9.3000000000000007"/>
    <x v="5"/>
  </r>
  <r>
    <x v="420"/>
    <n v="9.1"/>
    <x v="5"/>
  </r>
  <r>
    <x v="421"/>
    <n v="8.9"/>
    <x v="5"/>
  </r>
  <r>
    <x v="422"/>
    <n v="8.8000000000000007"/>
    <x v="5"/>
  </r>
  <r>
    <x v="423"/>
    <n v="8.6999999999999993"/>
    <x v="5"/>
  </r>
  <r>
    <x v="424"/>
    <n v="8.6"/>
    <x v="5"/>
  </r>
  <r>
    <x v="425"/>
    <n v="8.6"/>
    <x v="5"/>
  </r>
  <r>
    <x v="426"/>
    <n v="8.6999999999999993"/>
    <x v="5"/>
  </r>
  <r>
    <x v="427"/>
    <n v="8.6999999999999993"/>
    <x v="5"/>
  </r>
  <r>
    <x v="428"/>
    <n v="8.6"/>
    <x v="5"/>
  </r>
  <r>
    <x v="429"/>
    <n v="8.6"/>
    <x v="5"/>
  </r>
  <r>
    <x v="430"/>
    <n v="8.5"/>
    <x v="5"/>
  </r>
  <r>
    <x v="431"/>
    <n v="8.5"/>
    <x v="5"/>
  </r>
  <r>
    <x v="432"/>
    <n v="8.4"/>
    <x v="5"/>
  </r>
  <r>
    <x v="433"/>
    <n v="8.3000000000000007"/>
    <x v="5"/>
  </r>
  <r>
    <x v="434"/>
    <n v="8.3000000000000007"/>
    <x v="5"/>
  </r>
  <r>
    <x v="435"/>
    <n v="8.1999999999999993"/>
    <x v="5"/>
  </r>
  <r>
    <x v="436"/>
    <n v="8.1999999999999993"/>
    <x v="5"/>
  </r>
  <r>
    <x v="437"/>
    <n v="8.1999999999999993"/>
    <x v="5"/>
  </r>
  <r>
    <x v="438"/>
    <n v="8.1"/>
    <x v="5"/>
  </r>
  <r>
    <x v="439"/>
    <n v="7.9"/>
    <x v="5"/>
  </r>
  <r>
    <x v="440"/>
    <n v="7.8"/>
    <x v="5"/>
  </r>
  <r>
    <x v="441"/>
    <n v="7.6"/>
    <x v="5"/>
  </r>
  <r>
    <x v="442"/>
    <n v="7.5"/>
    <x v="5"/>
  </r>
  <r>
    <x v="443"/>
    <n v="7.4"/>
    <x v="5"/>
  </r>
  <r>
    <x v="444"/>
    <n v="7.3"/>
    <x v="5"/>
  </r>
  <r>
    <x v="445"/>
    <n v="7.1"/>
    <x v="5"/>
  </r>
  <r>
    <x v="446"/>
    <n v="7"/>
    <x v="5"/>
  </r>
  <r>
    <x v="447"/>
    <n v="6.9"/>
    <x v="5"/>
  </r>
  <r>
    <x v="448"/>
    <n v="6.9"/>
    <x v="5"/>
  </r>
  <r>
    <x v="449"/>
    <n v="6.8"/>
    <x v="5"/>
  </r>
  <r>
    <x v="450"/>
    <n v="6.8"/>
    <x v="5"/>
  </r>
  <r>
    <x v="451"/>
    <n v="6.7"/>
    <x v="5"/>
  </r>
  <r>
    <x v="452"/>
    <n v="6.5"/>
    <x v="5"/>
  </r>
  <r>
    <x v="453"/>
    <n v="6.4"/>
    <x v="5"/>
  </r>
  <r>
    <x v="454"/>
    <n v="6.2"/>
    <x v="5"/>
  </r>
  <r>
    <x v="455"/>
    <n v="6.1"/>
    <x v="5"/>
  </r>
  <r>
    <x v="456"/>
    <n v="5.9"/>
    <x v="5"/>
  </r>
  <r>
    <x v="457"/>
    <n v="5.8"/>
    <x v="5"/>
  </r>
  <r>
    <x v="458"/>
    <n v="5.6"/>
    <x v="5"/>
  </r>
  <r>
    <x v="459"/>
    <n v="5.4"/>
    <x v="5"/>
  </r>
  <r>
    <x v="460"/>
    <n v="5.2"/>
    <x v="5"/>
  </r>
  <r>
    <x v="461"/>
    <n v="5"/>
    <x v="5"/>
  </r>
  <r>
    <x v="462"/>
    <n v="4.8"/>
    <x v="5"/>
  </r>
  <r>
    <x v="463"/>
    <n v="4.5999999999999996"/>
    <x v="5"/>
  </r>
  <r>
    <x v="464"/>
    <n v="4.4000000000000004"/>
    <x v="5"/>
  </r>
  <r>
    <x v="465"/>
    <n v="4.3"/>
    <x v="5"/>
  </r>
  <r>
    <x v="466"/>
    <n v="4.2"/>
    <x v="5"/>
  </r>
  <r>
    <x v="467"/>
    <n v="4.2"/>
    <x v="5"/>
  </r>
  <r>
    <x v="468"/>
    <n v="4.0999999999999996"/>
    <x v="5"/>
  </r>
  <r>
    <x v="469"/>
    <n v="4.0999999999999996"/>
    <x v="5"/>
  </r>
  <r>
    <x v="470"/>
    <n v="4"/>
    <x v="5"/>
  </r>
  <r>
    <x v="471"/>
    <n v="4"/>
    <x v="5"/>
  </r>
  <r>
    <x v="472"/>
    <n v="3.9"/>
    <x v="5"/>
  </r>
  <r>
    <x v="473"/>
    <n v="3.8"/>
    <x v="5"/>
  </r>
  <r>
    <x v="474"/>
    <n v="3.6"/>
    <x v="5"/>
  </r>
  <r>
    <x v="475"/>
    <n v="3.5"/>
    <x v="5"/>
  </r>
  <r>
    <x v="476"/>
    <n v="3.4"/>
    <x v="5"/>
  </r>
  <r>
    <x v="477"/>
    <n v="3.4"/>
    <x v="5"/>
  </r>
  <r>
    <x v="478"/>
    <n v="3.3"/>
    <x v="5"/>
  </r>
  <r>
    <x v="479"/>
    <n v="3.3"/>
    <x v="5"/>
  </r>
  <r>
    <x v="480"/>
    <n v="3.3"/>
    <x v="5"/>
  </r>
  <r>
    <x v="481"/>
    <n v="3.3"/>
    <x v="5"/>
  </r>
  <r>
    <x v="482"/>
    <n v="3.3"/>
    <x v="5"/>
  </r>
  <r>
    <x v="483"/>
    <n v="3.3"/>
    <x v="5"/>
  </r>
  <r>
    <x v="484"/>
    <n v="3.3"/>
    <x v="5"/>
  </r>
  <r>
    <x v="485"/>
    <n v="3.2"/>
    <x v="5"/>
  </r>
  <r>
    <x v="486"/>
    <n v="3.2"/>
    <x v="5"/>
  </r>
  <r>
    <x v="487"/>
    <n v="3.1"/>
    <x v="5"/>
  </r>
  <r>
    <x v="488"/>
    <n v="3"/>
    <x v="5"/>
  </r>
  <r>
    <x v="489"/>
    <n v="2.9"/>
    <x v="5"/>
  </r>
  <r>
    <x v="490"/>
    <n v="2.8"/>
    <x v="5"/>
  </r>
  <r>
    <x v="491"/>
    <n v="2.7"/>
    <x v="5"/>
  </r>
  <r>
    <x v="492"/>
    <n v="2.6"/>
    <x v="5"/>
  </r>
  <r>
    <x v="493"/>
    <n v="2.5"/>
    <x v="5"/>
  </r>
  <r>
    <x v="494"/>
    <n v="2.4"/>
    <x v="5"/>
  </r>
  <r>
    <x v="495"/>
    <n v="2.4"/>
    <x v="5"/>
  </r>
  <r>
    <x v="496"/>
    <n v="2.4"/>
    <x v="5"/>
  </r>
  <r>
    <x v="497"/>
    <n v="2.5"/>
    <x v="5"/>
  </r>
  <r>
    <x v="498"/>
    <n v="2.6"/>
    <x v="5"/>
  </r>
  <r>
    <x v="499"/>
    <n v="2.7"/>
    <x v="5"/>
  </r>
  <r>
    <x v="500"/>
    <n v="2.8"/>
    <x v="5"/>
  </r>
  <r>
    <x v="501"/>
    <n v="2.8"/>
    <x v="5"/>
  </r>
  <r>
    <x v="502"/>
    <n v="2.8"/>
    <x v="5"/>
  </r>
  <r>
    <x v="503"/>
    <n v="2.9"/>
    <x v="5"/>
  </r>
  <r>
    <x v="504"/>
    <n v="2.9"/>
    <x v="5"/>
  </r>
  <r>
    <x v="505"/>
    <n v="2.9"/>
    <x v="5"/>
  </r>
  <r>
    <x v="506"/>
    <n v="2.9"/>
    <x v="5"/>
  </r>
  <r>
    <x v="507"/>
    <n v="3"/>
    <x v="5"/>
  </r>
  <r>
    <x v="508"/>
    <n v="3"/>
    <x v="5"/>
  </r>
  <r>
    <x v="509"/>
    <n v="3.1"/>
    <x v="5"/>
  </r>
  <r>
    <x v="510"/>
    <n v="3.1"/>
    <x v="5"/>
  </r>
  <r>
    <x v="511"/>
    <n v="3.1"/>
    <x v="5"/>
  </r>
  <r>
    <x v="512"/>
    <n v="3.1"/>
    <x v="5"/>
  </r>
  <r>
    <x v="513"/>
    <n v="3.1"/>
    <x v="5"/>
  </r>
  <r>
    <x v="514"/>
    <n v="3.1"/>
    <x v="5"/>
  </r>
  <r>
    <x v="515"/>
    <n v="3"/>
    <x v="5"/>
  </r>
  <r>
    <x v="516"/>
    <n v="3"/>
    <x v="5"/>
  </r>
  <r>
    <x v="517"/>
    <n v="2.9"/>
    <x v="5"/>
  </r>
  <r>
    <x v="518"/>
    <n v="2.8"/>
    <x v="5"/>
  </r>
  <r>
    <x v="519"/>
    <n v="2.6"/>
    <x v="5"/>
  </r>
  <r>
    <x v="520"/>
    <n v="2.6"/>
    <x v="5"/>
  </r>
  <r>
    <x v="521"/>
    <n v="2.5"/>
    <x v="5"/>
  </r>
  <r>
    <x v="522"/>
    <n v="2.5"/>
    <x v="5"/>
  </r>
  <r>
    <x v="523"/>
    <n v="2.5"/>
    <x v="5"/>
  </r>
  <r>
    <x v="524"/>
    <n v="2.5"/>
    <x v="5"/>
  </r>
  <r>
    <x v="525"/>
    <n v="2.6"/>
    <x v="5"/>
  </r>
  <r>
    <x v="526"/>
    <n v="2.7"/>
    <x v="5"/>
  </r>
  <r>
    <x v="527"/>
    <n v="2.8"/>
    <x v="5"/>
  </r>
  <r>
    <x v="528"/>
    <n v="3"/>
    <x v="5"/>
  </r>
  <r>
    <x v="529"/>
    <n v="3.2"/>
    <x v="5"/>
  </r>
  <r>
    <x v="530"/>
    <n v="3.4"/>
    <x v="5"/>
  </r>
  <r>
    <x v="531"/>
    <n v="11.2"/>
    <x v="5"/>
  </r>
  <r>
    <x v="532"/>
    <n v="11.7"/>
    <x v="5"/>
  </r>
  <r>
    <x v="533"/>
    <n v="11.2"/>
    <x v="5"/>
  </r>
  <r>
    <x v="534"/>
    <n v="6.5"/>
    <x v="5"/>
  </r>
  <r>
    <x v="535"/>
    <n v="6.2"/>
    <x v="5"/>
  </r>
  <r>
    <x v="536"/>
    <n v="6.3"/>
    <x v="5"/>
  </r>
  <r>
    <x v="537"/>
    <n v="6.2"/>
    <x v="5"/>
  </r>
  <r>
    <x v="538"/>
    <n v="6.2"/>
    <x v="5"/>
  </r>
  <r>
    <x v="539"/>
    <n v="6.4"/>
    <x v="5"/>
  </r>
  <r>
    <x v="540"/>
    <n v="6.3"/>
    <x v="5"/>
  </r>
  <r>
    <x v="541"/>
    <n v="6.3"/>
    <x v="5"/>
  </r>
  <r>
    <x v="542"/>
    <n v="6.2"/>
    <x v="5"/>
  </r>
  <r>
    <x v="543"/>
    <n v="6.2"/>
    <x v="5"/>
  </r>
  <r>
    <x v="544"/>
    <n v="6"/>
    <x v="5"/>
  </r>
  <r>
    <x v="545"/>
    <n v="5.9"/>
    <x v="5"/>
  </r>
  <r>
    <x v="546"/>
    <n v="5.7"/>
    <x v="5"/>
  </r>
  <r>
    <x v="547"/>
    <n v="5.4"/>
    <x v="5"/>
  </r>
  <r>
    <x v="548"/>
    <n v="4.9000000000000004"/>
    <x v="5"/>
  </r>
  <r>
    <x v="549"/>
    <n v="4.5999999999999996"/>
    <x v="5"/>
  </r>
  <r>
    <x v="550"/>
    <n v="4.4000000000000004"/>
    <x v="5"/>
  </r>
  <r>
    <x v="551"/>
    <n v="4.2"/>
    <x v="5"/>
  </r>
  <r>
    <x v="552"/>
    <n v="4"/>
    <x v="5"/>
  </r>
  <r>
    <x v="553"/>
    <n v="3.6"/>
    <x v="5"/>
  </r>
  <r>
    <x v="554"/>
    <n v="3.3"/>
    <x v="5"/>
  </r>
  <r>
    <x v="555"/>
    <n v="3.1"/>
    <x v="5"/>
  </r>
  <r>
    <x v="556"/>
    <n v="3"/>
    <x v="5"/>
  </r>
  <r>
    <x v="557"/>
    <n v="2.9"/>
    <x v="5"/>
  </r>
  <r>
    <x v="558"/>
    <n v="2.7"/>
    <x v="5"/>
  </r>
  <r>
    <x v="559"/>
    <n v="2.6"/>
    <x v="5"/>
  </r>
  <r>
    <x v="560"/>
    <n v="2.8"/>
    <x v="5"/>
  </r>
  <r>
    <x v="561"/>
    <n v="2.9"/>
    <x v="5"/>
  </r>
  <r>
    <x v="562"/>
    <n v="2.9"/>
    <x v="5"/>
  </r>
  <r>
    <x v="563"/>
    <n v="3"/>
    <x v="5"/>
  </r>
  <r>
    <x v="564"/>
    <n v="3"/>
    <x v="5"/>
  </r>
  <r>
    <x v="565"/>
    <n v="3"/>
    <x v="5"/>
  </r>
  <r>
    <x v="566"/>
    <n v="3.1"/>
    <x v="5"/>
  </r>
  <r>
    <x v="567"/>
    <n v="3.1"/>
    <x v="5"/>
  </r>
  <r>
    <x v="568"/>
    <n v="3.2"/>
    <x v="5"/>
  </r>
  <r>
    <x v="569"/>
    <n v="3.2"/>
    <x v="5"/>
  </r>
  <r>
    <x v="570"/>
    <n v="3.3"/>
    <x v="5"/>
  </r>
  <r>
    <x v="571"/>
    <n v="3.3"/>
    <x v="5"/>
  </r>
  <r>
    <x v="572"/>
    <n v="3.4"/>
    <x v="5"/>
  </r>
  <r>
    <x v="573"/>
    <n v="3.5"/>
    <x v="5"/>
  </r>
  <r>
    <x v="574"/>
    <n v="3.6"/>
    <x v="5"/>
  </r>
  <r>
    <x v="575"/>
    <n v="3.7"/>
    <x v="5"/>
  </r>
  <r>
    <x v="576"/>
    <n v="3.8"/>
    <x v="5"/>
  </r>
  <r>
    <x v="577"/>
    <n v="3.9"/>
    <x v="5"/>
  </r>
  <r>
    <x v="578"/>
    <n v="3.9"/>
    <x v="5"/>
  </r>
  <r>
    <x v="579"/>
    <n v="4"/>
    <x v="5"/>
  </r>
  <r>
    <x v="580"/>
    <n v="4.0999999999999996"/>
    <x v="5"/>
  </r>
  <r>
    <x v="581"/>
    <n v="4.0999999999999996"/>
    <x v="5"/>
  </r>
  <r>
    <x v="582"/>
    <n v="4.2"/>
    <x v="5"/>
  </r>
  <r>
    <x v="583"/>
    <n v="4.3"/>
    <x v="5"/>
  </r>
  <r>
    <x v="584"/>
    <n v="4.3"/>
    <x v="5"/>
  </r>
  <r>
    <x v="585"/>
    <n v="4.3"/>
    <x v="5"/>
  </r>
  <r>
    <x v="586"/>
    <n v="4.3"/>
    <x v="5"/>
  </r>
  <r>
    <x v="587"/>
    <n v="4.3"/>
    <x v="5"/>
  </r>
  <r>
    <x v="588"/>
    <n v="4.3"/>
    <x v="5"/>
  </r>
  <r>
    <x v="589"/>
    <n v="4.3"/>
    <x v="5"/>
  </r>
  <r>
    <x v="590"/>
    <n v="4.2"/>
    <x v="5"/>
  </r>
  <r>
    <x v="591"/>
    <n v="4.2"/>
    <x v="5"/>
  </r>
  <r>
    <x v="592"/>
    <n v="4.0999999999999996"/>
    <x v="5"/>
  </r>
  <r>
    <x v="593"/>
    <n v="4"/>
    <x v="5"/>
  </r>
  <r>
    <x v="594"/>
    <n v="3.9"/>
    <x v="5"/>
  </r>
  <r>
    <x v="595"/>
    <n v="3.9"/>
    <x v="5"/>
  </r>
  <r>
    <x v="596"/>
    <n v="3.8"/>
    <x v="5"/>
  </r>
  <r>
    <x v="597"/>
    <m/>
    <x v="5"/>
  </r>
  <r>
    <x v="598"/>
    <n v="3.8"/>
    <x v="5"/>
  </r>
  <r>
    <x v="599"/>
    <n v="3.8"/>
    <x v="5"/>
  </r>
  <r>
    <x v="600"/>
    <n v="3.9"/>
    <x v="5"/>
  </r>
  <r>
    <x v="601"/>
    <n v="3.9"/>
    <x v="5"/>
  </r>
  <r>
    <x v="602"/>
    <n v="3.9"/>
    <x v="5"/>
  </r>
  <r>
    <x v="603"/>
    <n v="3.9"/>
    <x v="5"/>
  </r>
  <r>
    <x v="604"/>
    <n v="3.9"/>
    <x v="5"/>
  </r>
  <r>
    <x v="0"/>
    <n v="9.6999999999999993"/>
    <x v="6"/>
  </r>
  <r>
    <x v="1"/>
    <n v="9.6999999999999993"/>
    <x v="6"/>
  </r>
  <r>
    <x v="2"/>
    <n v="9.6999999999999993"/>
    <x v="6"/>
  </r>
  <r>
    <x v="3"/>
    <n v="9.6"/>
    <x v="6"/>
  </r>
  <r>
    <x v="4"/>
    <n v="9.4"/>
    <x v="6"/>
  </r>
  <r>
    <x v="5"/>
    <n v="9.3000000000000007"/>
    <x v="6"/>
  </r>
  <r>
    <x v="6"/>
    <n v="9.1"/>
    <x v="6"/>
  </r>
  <r>
    <x v="7"/>
    <n v="9"/>
    <x v="6"/>
  </r>
  <r>
    <x v="8"/>
    <n v="8.8000000000000007"/>
    <x v="6"/>
  </r>
  <r>
    <x v="9"/>
    <n v="8.6999999999999993"/>
    <x v="6"/>
  </r>
  <r>
    <x v="10"/>
    <n v="8.5"/>
    <x v="6"/>
  </r>
  <r>
    <x v="11"/>
    <n v="8.4"/>
    <x v="6"/>
  </r>
  <r>
    <x v="12"/>
    <n v="8.1999999999999993"/>
    <x v="6"/>
  </r>
  <r>
    <x v="13"/>
    <n v="8"/>
    <x v="6"/>
  </r>
  <r>
    <x v="14"/>
    <n v="7.7"/>
    <x v="6"/>
  </r>
  <r>
    <x v="15"/>
    <n v="7.5"/>
    <x v="6"/>
  </r>
  <r>
    <x v="16"/>
    <n v="7.3"/>
    <x v="6"/>
  </r>
  <r>
    <x v="17"/>
    <n v="7.1"/>
    <x v="6"/>
  </r>
  <r>
    <x v="18"/>
    <n v="6.9"/>
    <x v="6"/>
  </r>
  <r>
    <x v="19"/>
    <n v="6.7"/>
    <x v="6"/>
  </r>
  <r>
    <x v="20"/>
    <n v="6.6"/>
    <x v="6"/>
  </r>
  <r>
    <x v="21"/>
    <n v="6.4"/>
    <x v="6"/>
  </r>
  <r>
    <x v="22"/>
    <n v="6.2"/>
    <x v="6"/>
  </r>
  <r>
    <x v="23"/>
    <n v="6"/>
    <x v="6"/>
  </r>
  <r>
    <x v="24"/>
    <n v="5.8"/>
    <x v="6"/>
  </r>
  <r>
    <x v="25"/>
    <n v="5.6"/>
    <x v="6"/>
  </r>
  <r>
    <x v="26"/>
    <n v="5.5"/>
    <x v="6"/>
  </r>
  <r>
    <x v="27"/>
    <n v="5.4"/>
    <x v="6"/>
  </r>
  <r>
    <x v="28"/>
    <n v="5.3"/>
    <x v="6"/>
  </r>
  <r>
    <x v="29"/>
    <n v="5.2"/>
    <x v="6"/>
  </r>
  <r>
    <x v="30"/>
    <n v="5.2"/>
    <x v="6"/>
  </r>
  <r>
    <x v="31"/>
    <n v="5.0999999999999996"/>
    <x v="6"/>
  </r>
  <r>
    <x v="32"/>
    <n v="5.0999999999999996"/>
    <x v="6"/>
  </r>
  <r>
    <x v="33"/>
    <n v="5.0999999999999996"/>
    <x v="6"/>
  </r>
  <r>
    <x v="34"/>
    <n v="5.2"/>
    <x v="6"/>
  </r>
  <r>
    <x v="35"/>
    <n v="5.2"/>
    <x v="6"/>
  </r>
  <r>
    <x v="36"/>
    <n v="5.3"/>
    <x v="6"/>
  </r>
  <r>
    <x v="37"/>
    <n v="5.3"/>
    <x v="6"/>
  </r>
  <r>
    <x v="38"/>
    <n v="5.3"/>
    <x v="6"/>
  </r>
  <r>
    <x v="39"/>
    <n v="5.2"/>
    <x v="6"/>
  </r>
  <r>
    <x v="40"/>
    <n v="5.0999999999999996"/>
    <x v="6"/>
  </r>
  <r>
    <x v="41"/>
    <n v="5.0999999999999996"/>
    <x v="6"/>
  </r>
  <r>
    <x v="42"/>
    <n v="5"/>
    <x v="6"/>
  </r>
  <r>
    <x v="43"/>
    <n v="5"/>
    <x v="6"/>
  </r>
  <r>
    <x v="44"/>
    <n v="5"/>
    <x v="6"/>
  </r>
  <r>
    <x v="45"/>
    <n v="5"/>
    <x v="6"/>
  </r>
  <r>
    <x v="46"/>
    <n v="5.0999999999999996"/>
    <x v="6"/>
  </r>
  <r>
    <x v="47"/>
    <n v="5.0999999999999996"/>
    <x v="6"/>
  </r>
  <r>
    <x v="48"/>
    <n v="5.0999999999999996"/>
    <x v="6"/>
  </r>
  <r>
    <x v="49"/>
    <n v="5.2"/>
    <x v="6"/>
  </r>
  <r>
    <x v="50"/>
    <n v="5.3"/>
    <x v="6"/>
  </r>
  <r>
    <x v="51"/>
    <n v="5.5"/>
    <x v="6"/>
  </r>
  <r>
    <x v="52"/>
    <n v="5.7"/>
    <x v="6"/>
  </r>
  <r>
    <x v="53"/>
    <n v="5.9"/>
    <x v="6"/>
  </r>
  <r>
    <x v="54"/>
    <n v="6"/>
    <x v="6"/>
  </r>
  <r>
    <x v="55"/>
    <n v="6.1"/>
    <x v="6"/>
  </r>
  <r>
    <x v="56"/>
    <n v="6.1"/>
    <x v="6"/>
  </r>
  <r>
    <x v="57"/>
    <n v="6"/>
    <x v="6"/>
  </r>
  <r>
    <x v="58"/>
    <n v="6"/>
    <x v="6"/>
  </r>
  <r>
    <x v="59"/>
    <n v="5.9"/>
    <x v="6"/>
  </r>
  <r>
    <x v="60"/>
    <n v="5.9"/>
    <x v="6"/>
  </r>
  <r>
    <x v="61"/>
    <n v="5.9"/>
    <x v="6"/>
  </r>
  <r>
    <x v="62"/>
    <n v="6"/>
    <x v="6"/>
  </r>
  <r>
    <x v="63"/>
    <n v="6"/>
    <x v="6"/>
  </r>
  <r>
    <x v="64"/>
    <n v="6"/>
    <x v="6"/>
  </r>
  <r>
    <x v="65"/>
    <n v="6"/>
    <x v="6"/>
  </r>
  <r>
    <x v="66"/>
    <n v="6.1"/>
    <x v="6"/>
  </r>
  <r>
    <x v="67"/>
    <n v="6.2"/>
    <x v="6"/>
  </r>
  <r>
    <x v="68"/>
    <n v="6.2"/>
    <x v="6"/>
  </r>
  <r>
    <x v="69"/>
    <n v="6.3"/>
    <x v="6"/>
  </r>
  <r>
    <x v="70"/>
    <n v="6.4"/>
    <x v="6"/>
  </r>
  <r>
    <x v="71"/>
    <n v="6.5"/>
    <x v="6"/>
  </r>
  <r>
    <x v="72"/>
    <n v="6.6"/>
    <x v="6"/>
  </r>
  <r>
    <x v="73"/>
    <n v="6.7"/>
    <x v="6"/>
  </r>
  <r>
    <x v="74"/>
    <n v="6.8"/>
    <x v="6"/>
  </r>
  <r>
    <x v="75"/>
    <n v="6.8"/>
    <x v="6"/>
  </r>
  <r>
    <x v="76"/>
    <n v="6.8"/>
    <x v="6"/>
  </r>
  <r>
    <x v="77"/>
    <n v="6.8"/>
    <x v="6"/>
  </r>
  <r>
    <x v="78"/>
    <n v="6.8"/>
    <x v="6"/>
  </r>
  <r>
    <x v="79"/>
    <n v="6.9"/>
    <x v="6"/>
  </r>
  <r>
    <x v="80"/>
    <n v="6.9"/>
    <x v="6"/>
  </r>
  <r>
    <x v="81"/>
    <n v="6.9"/>
    <x v="6"/>
  </r>
  <r>
    <x v="82"/>
    <n v="7"/>
    <x v="6"/>
  </r>
  <r>
    <x v="83"/>
    <n v="7"/>
    <x v="6"/>
  </r>
  <r>
    <x v="84"/>
    <n v="6.9"/>
    <x v="6"/>
  </r>
  <r>
    <x v="85"/>
    <n v="6.8"/>
    <x v="6"/>
  </r>
  <r>
    <x v="86"/>
    <n v="6.6"/>
    <x v="6"/>
  </r>
  <r>
    <x v="87"/>
    <n v="6.4"/>
    <x v="6"/>
  </r>
  <r>
    <x v="88"/>
    <n v="6.2"/>
    <x v="6"/>
  </r>
  <r>
    <x v="89"/>
    <n v="6"/>
    <x v="6"/>
  </r>
  <r>
    <x v="90"/>
    <n v="5.8"/>
    <x v="6"/>
  </r>
  <r>
    <x v="91"/>
    <n v="5.7"/>
    <x v="6"/>
  </r>
  <r>
    <x v="92"/>
    <n v="5.5"/>
    <x v="6"/>
  </r>
  <r>
    <x v="93"/>
    <n v="5.4"/>
    <x v="6"/>
  </r>
  <r>
    <x v="94"/>
    <n v="5.3"/>
    <x v="6"/>
  </r>
  <r>
    <x v="95"/>
    <n v="5.0999999999999996"/>
    <x v="6"/>
  </r>
  <r>
    <x v="96"/>
    <n v="5"/>
    <x v="6"/>
  </r>
  <r>
    <x v="97"/>
    <n v="4.9000000000000004"/>
    <x v="6"/>
  </r>
  <r>
    <x v="98"/>
    <n v="4.7"/>
    <x v="6"/>
  </r>
  <r>
    <x v="99"/>
    <n v="4.7"/>
    <x v="6"/>
  </r>
  <r>
    <x v="100"/>
    <n v="4.5999999999999996"/>
    <x v="6"/>
  </r>
  <r>
    <x v="101"/>
    <n v="4.5999999999999996"/>
    <x v="6"/>
  </r>
  <r>
    <x v="102"/>
    <n v="4.5"/>
    <x v="6"/>
  </r>
  <r>
    <x v="103"/>
    <n v="4.5"/>
    <x v="6"/>
  </r>
  <r>
    <x v="104"/>
    <n v="4.5"/>
    <x v="6"/>
  </r>
  <r>
    <x v="105"/>
    <n v="4.5999999999999996"/>
    <x v="6"/>
  </r>
  <r>
    <x v="106"/>
    <n v="4.5999999999999996"/>
    <x v="6"/>
  </r>
  <r>
    <x v="107"/>
    <n v="4.5999999999999996"/>
    <x v="6"/>
  </r>
  <r>
    <x v="108"/>
    <n v="4.5999999999999996"/>
    <x v="6"/>
  </r>
  <r>
    <x v="109"/>
    <n v="4.5999999999999996"/>
    <x v="6"/>
  </r>
  <r>
    <x v="110"/>
    <n v="4.7"/>
    <x v="6"/>
  </r>
  <r>
    <x v="111"/>
    <n v="4.7"/>
    <x v="6"/>
  </r>
  <r>
    <x v="112"/>
    <n v="4.7"/>
    <x v="6"/>
  </r>
  <r>
    <x v="113"/>
    <n v="4.5999999999999996"/>
    <x v="6"/>
  </r>
  <r>
    <x v="114"/>
    <n v="4.5999999999999996"/>
    <x v="6"/>
  </r>
  <r>
    <x v="115"/>
    <n v="4.5"/>
    <x v="6"/>
  </r>
  <r>
    <x v="116"/>
    <n v="4.3"/>
    <x v="6"/>
  </r>
  <r>
    <x v="117"/>
    <n v="4.2"/>
    <x v="6"/>
  </r>
  <r>
    <x v="118"/>
    <n v="4"/>
    <x v="6"/>
  </r>
  <r>
    <x v="119"/>
    <n v="3.9"/>
    <x v="6"/>
  </r>
  <r>
    <x v="120"/>
    <n v="3.9"/>
    <x v="6"/>
  </r>
  <r>
    <x v="121"/>
    <n v="3.8"/>
    <x v="6"/>
  </r>
  <r>
    <x v="122"/>
    <n v="3.8"/>
    <x v="6"/>
  </r>
  <r>
    <x v="123"/>
    <n v="3.8"/>
    <x v="6"/>
  </r>
  <r>
    <x v="124"/>
    <n v="3.8"/>
    <x v="6"/>
  </r>
  <r>
    <x v="125"/>
    <n v="3.8"/>
    <x v="6"/>
  </r>
  <r>
    <x v="126"/>
    <n v="3.7"/>
    <x v="6"/>
  </r>
  <r>
    <x v="127"/>
    <n v="3.7"/>
    <x v="6"/>
  </r>
  <r>
    <x v="128"/>
    <n v="3.7"/>
    <x v="6"/>
  </r>
  <r>
    <x v="129"/>
    <n v="3.6"/>
    <x v="6"/>
  </r>
  <r>
    <x v="130"/>
    <n v="3.6"/>
    <x v="6"/>
  </r>
  <r>
    <x v="131"/>
    <n v="3.6"/>
    <x v="6"/>
  </r>
  <r>
    <x v="132"/>
    <n v="3.6"/>
    <x v="6"/>
  </r>
  <r>
    <x v="133"/>
    <n v="3.5"/>
    <x v="6"/>
  </r>
  <r>
    <x v="134"/>
    <n v="3.4"/>
    <x v="6"/>
  </r>
  <r>
    <x v="135"/>
    <n v="3.3"/>
    <x v="6"/>
  </r>
  <r>
    <x v="136"/>
    <n v="3.2"/>
    <x v="6"/>
  </r>
  <r>
    <x v="137"/>
    <n v="3.1"/>
    <x v="6"/>
  </r>
  <r>
    <x v="138"/>
    <n v="3.1"/>
    <x v="6"/>
  </r>
  <r>
    <x v="139"/>
    <n v="3"/>
    <x v="6"/>
  </r>
  <r>
    <x v="140"/>
    <n v="3"/>
    <x v="6"/>
  </r>
  <r>
    <x v="141"/>
    <n v="3"/>
    <x v="6"/>
  </r>
  <r>
    <x v="142"/>
    <n v="2.9"/>
    <x v="6"/>
  </r>
  <r>
    <x v="143"/>
    <n v="2.9"/>
    <x v="6"/>
  </r>
  <r>
    <x v="144"/>
    <n v="2.9"/>
    <x v="6"/>
  </r>
  <r>
    <x v="145"/>
    <n v="2.8"/>
    <x v="6"/>
  </r>
  <r>
    <x v="146"/>
    <n v="2.8"/>
    <x v="6"/>
  </r>
  <r>
    <x v="147"/>
    <n v="2.8"/>
    <x v="6"/>
  </r>
  <r>
    <x v="148"/>
    <n v="2.8"/>
    <x v="6"/>
  </r>
  <r>
    <x v="149"/>
    <n v="2.9"/>
    <x v="6"/>
  </r>
  <r>
    <x v="150"/>
    <n v="2.9"/>
    <x v="6"/>
  </r>
  <r>
    <x v="151"/>
    <n v="3"/>
    <x v="6"/>
  </r>
  <r>
    <x v="152"/>
    <n v="3"/>
    <x v="6"/>
  </r>
  <r>
    <x v="153"/>
    <n v="3"/>
    <x v="6"/>
  </r>
  <r>
    <x v="154"/>
    <n v="3"/>
    <x v="6"/>
  </r>
  <r>
    <x v="155"/>
    <n v="3"/>
    <x v="6"/>
  </r>
  <r>
    <x v="156"/>
    <n v="3"/>
    <x v="6"/>
  </r>
  <r>
    <x v="157"/>
    <n v="3.1"/>
    <x v="6"/>
  </r>
  <r>
    <x v="158"/>
    <n v="3.2"/>
    <x v="6"/>
  </r>
  <r>
    <x v="159"/>
    <n v="3.3"/>
    <x v="6"/>
  </r>
  <r>
    <x v="160"/>
    <n v="3.4"/>
    <x v="6"/>
  </r>
  <r>
    <x v="161"/>
    <n v="3.5"/>
    <x v="6"/>
  </r>
  <r>
    <x v="162"/>
    <n v="3.7"/>
    <x v="6"/>
  </r>
  <r>
    <x v="163"/>
    <n v="3.8"/>
    <x v="6"/>
  </r>
  <r>
    <x v="164"/>
    <n v="4"/>
    <x v="6"/>
  </r>
  <r>
    <x v="165"/>
    <n v="4.0999999999999996"/>
    <x v="6"/>
  </r>
  <r>
    <x v="166"/>
    <n v="4.2"/>
    <x v="6"/>
  </r>
  <r>
    <x v="167"/>
    <n v="4.3"/>
    <x v="6"/>
  </r>
  <r>
    <x v="168"/>
    <n v="4.4000000000000004"/>
    <x v="6"/>
  </r>
  <r>
    <x v="169"/>
    <n v="4.5"/>
    <x v="6"/>
  </r>
  <r>
    <x v="170"/>
    <n v="4.5999999999999996"/>
    <x v="6"/>
  </r>
  <r>
    <x v="171"/>
    <n v="4.7"/>
    <x v="6"/>
  </r>
  <r>
    <x v="172"/>
    <n v="4.7"/>
    <x v="6"/>
  </r>
  <r>
    <x v="173"/>
    <n v="4.8"/>
    <x v="6"/>
  </r>
  <r>
    <x v="174"/>
    <n v="4.9000000000000004"/>
    <x v="6"/>
  </r>
  <r>
    <x v="175"/>
    <n v="5"/>
    <x v="6"/>
  </r>
  <r>
    <x v="176"/>
    <n v="5.0999999999999996"/>
    <x v="6"/>
  </r>
  <r>
    <x v="177"/>
    <n v="5.3"/>
    <x v="6"/>
  </r>
  <r>
    <x v="178"/>
    <n v="5.4"/>
    <x v="6"/>
  </r>
  <r>
    <x v="179"/>
    <n v="5.6"/>
    <x v="6"/>
  </r>
  <r>
    <x v="180"/>
    <n v="5.7"/>
    <x v="6"/>
  </r>
  <r>
    <x v="181"/>
    <n v="5.9"/>
    <x v="6"/>
  </r>
  <r>
    <x v="182"/>
    <n v="6.1"/>
    <x v="6"/>
  </r>
  <r>
    <x v="183"/>
    <n v="6.2"/>
    <x v="6"/>
  </r>
  <r>
    <x v="184"/>
    <n v="6.4"/>
    <x v="6"/>
  </r>
  <r>
    <x v="185"/>
    <n v="6.5"/>
    <x v="6"/>
  </r>
  <r>
    <x v="186"/>
    <n v="6.6"/>
    <x v="6"/>
  </r>
  <r>
    <x v="187"/>
    <n v="6.7"/>
    <x v="6"/>
  </r>
  <r>
    <x v="188"/>
    <n v="6.8"/>
    <x v="6"/>
  </r>
  <r>
    <x v="189"/>
    <n v="6.9"/>
    <x v="6"/>
  </r>
  <r>
    <x v="190"/>
    <n v="7"/>
    <x v="6"/>
  </r>
  <r>
    <x v="191"/>
    <n v="7.1"/>
    <x v="6"/>
  </r>
  <r>
    <x v="192"/>
    <n v="7.2"/>
    <x v="6"/>
  </r>
  <r>
    <x v="193"/>
    <n v="7.2"/>
    <x v="6"/>
  </r>
  <r>
    <x v="194"/>
    <n v="7.3"/>
    <x v="6"/>
  </r>
  <r>
    <x v="195"/>
    <n v="7.3"/>
    <x v="6"/>
  </r>
  <r>
    <x v="196"/>
    <n v="7.3"/>
    <x v="6"/>
  </r>
  <r>
    <x v="197"/>
    <n v="7.4"/>
    <x v="6"/>
  </r>
  <r>
    <x v="198"/>
    <n v="7.4"/>
    <x v="6"/>
  </r>
  <r>
    <x v="199"/>
    <n v="7.4"/>
    <x v="6"/>
  </r>
  <r>
    <x v="200"/>
    <n v="7.3"/>
    <x v="6"/>
  </r>
  <r>
    <x v="201"/>
    <n v="7.3"/>
    <x v="6"/>
  </r>
  <r>
    <x v="202"/>
    <n v="7.3"/>
    <x v="6"/>
  </r>
  <r>
    <x v="203"/>
    <n v="7.2"/>
    <x v="6"/>
  </r>
  <r>
    <x v="204"/>
    <n v="7.1"/>
    <x v="6"/>
  </r>
  <r>
    <x v="205"/>
    <n v="7.1"/>
    <x v="6"/>
  </r>
  <r>
    <x v="206"/>
    <n v="6.9"/>
    <x v="6"/>
  </r>
  <r>
    <x v="207"/>
    <n v="6.8"/>
    <x v="6"/>
  </r>
  <r>
    <x v="208"/>
    <n v="6.7"/>
    <x v="6"/>
  </r>
  <r>
    <x v="209"/>
    <n v="6.6"/>
    <x v="6"/>
  </r>
  <r>
    <x v="210"/>
    <n v="6.4"/>
    <x v="6"/>
  </r>
  <r>
    <x v="211"/>
    <n v="6.3"/>
    <x v="6"/>
  </r>
  <r>
    <x v="212"/>
    <n v="6.1"/>
    <x v="6"/>
  </r>
  <r>
    <x v="213"/>
    <n v="6"/>
    <x v="6"/>
  </r>
  <r>
    <x v="214"/>
    <n v="5.9"/>
    <x v="6"/>
  </r>
  <r>
    <x v="215"/>
    <n v="5.9"/>
    <x v="6"/>
  </r>
  <r>
    <x v="216"/>
    <n v="5.8"/>
    <x v="6"/>
  </r>
  <r>
    <x v="217"/>
    <n v="5.7"/>
    <x v="6"/>
  </r>
  <r>
    <x v="218"/>
    <n v="5.7"/>
    <x v="6"/>
  </r>
  <r>
    <x v="219"/>
    <n v="5.6"/>
    <x v="6"/>
  </r>
  <r>
    <x v="220"/>
    <n v="5.6"/>
    <x v="6"/>
  </r>
  <r>
    <x v="221"/>
    <n v="5.6"/>
    <x v="6"/>
  </r>
  <r>
    <x v="222"/>
    <n v="5.5"/>
    <x v="6"/>
  </r>
  <r>
    <x v="223"/>
    <n v="5.5"/>
    <x v="6"/>
  </r>
  <r>
    <x v="224"/>
    <n v="5.5"/>
    <x v="6"/>
  </r>
  <r>
    <x v="225"/>
    <n v="5.5"/>
    <x v="6"/>
  </r>
  <r>
    <x v="226"/>
    <n v="5.4"/>
    <x v="6"/>
  </r>
  <r>
    <x v="227"/>
    <n v="5.4"/>
    <x v="6"/>
  </r>
  <r>
    <x v="228"/>
    <n v="5.3"/>
    <x v="6"/>
  </r>
  <r>
    <x v="229"/>
    <n v="5.3"/>
    <x v="6"/>
  </r>
  <r>
    <x v="230"/>
    <n v="5.3"/>
    <x v="6"/>
  </r>
  <r>
    <x v="231"/>
    <n v="5.3"/>
    <x v="6"/>
  </r>
  <r>
    <x v="232"/>
    <n v="5.4"/>
    <x v="6"/>
  </r>
  <r>
    <x v="233"/>
    <n v="5.4"/>
    <x v="6"/>
  </r>
  <r>
    <x v="234"/>
    <n v="5.4"/>
    <x v="6"/>
  </r>
  <r>
    <x v="235"/>
    <n v="5.3"/>
    <x v="6"/>
  </r>
  <r>
    <x v="236"/>
    <n v="5.3"/>
    <x v="6"/>
  </r>
  <r>
    <x v="237"/>
    <n v="5.2"/>
    <x v="6"/>
  </r>
  <r>
    <x v="238"/>
    <n v="5.2"/>
    <x v="6"/>
  </r>
  <r>
    <x v="239"/>
    <n v="5.2"/>
    <x v="6"/>
  </r>
  <r>
    <x v="240"/>
    <n v="5.2"/>
    <x v="6"/>
  </r>
  <r>
    <x v="241"/>
    <n v="5.2"/>
    <x v="6"/>
  </r>
  <r>
    <x v="242"/>
    <n v="5.2"/>
    <x v="6"/>
  </r>
  <r>
    <x v="243"/>
    <n v="5.2"/>
    <x v="6"/>
  </r>
  <r>
    <x v="244"/>
    <n v="5.2"/>
    <x v="6"/>
  </r>
  <r>
    <x v="245"/>
    <n v="5.2"/>
    <x v="6"/>
  </r>
  <r>
    <x v="246"/>
    <n v="5.2"/>
    <x v="6"/>
  </r>
  <r>
    <x v="247"/>
    <n v="5.2"/>
    <x v="6"/>
  </r>
  <r>
    <x v="248"/>
    <n v="5.2"/>
    <x v="6"/>
  </r>
  <r>
    <x v="249"/>
    <n v="5.3"/>
    <x v="6"/>
  </r>
  <r>
    <x v="250"/>
    <n v="5.3"/>
    <x v="6"/>
  </r>
  <r>
    <x v="251"/>
    <n v="5.3"/>
    <x v="6"/>
  </r>
  <r>
    <x v="252"/>
    <n v="5.3"/>
    <x v="6"/>
  </r>
  <r>
    <x v="253"/>
    <n v="5.2"/>
    <x v="6"/>
  </r>
  <r>
    <x v="254"/>
    <n v="5.0999999999999996"/>
    <x v="6"/>
  </r>
  <r>
    <x v="255"/>
    <n v="5"/>
    <x v="6"/>
  </r>
  <r>
    <x v="256"/>
    <n v="4.9000000000000004"/>
    <x v="6"/>
  </r>
  <r>
    <x v="257"/>
    <n v="4.8"/>
    <x v="6"/>
  </r>
  <r>
    <x v="258"/>
    <n v="4.7"/>
    <x v="6"/>
  </r>
  <r>
    <x v="259"/>
    <n v="4.5"/>
    <x v="6"/>
  </r>
  <r>
    <x v="260"/>
    <n v="4.4000000000000004"/>
    <x v="6"/>
  </r>
  <r>
    <x v="261"/>
    <n v="4.2"/>
    <x v="6"/>
  </r>
  <r>
    <x v="262"/>
    <n v="4.0999999999999996"/>
    <x v="6"/>
  </r>
  <r>
    <x v="263"/>
    <n v="4"/>
    <x v="6"/>
  </r>
  <r>
    <x v="264"/>
    <n v="3.8"/>
    <x v="6"/>
  </r>
  <r>
    <x v="265"/>
    <n v="3.7"/>
    <x v="6"/>
  </r>
  <r>
    <x v="266"/>
    <n v="3.6"/>
    <x v="6"/>
  </r>
  <r>
    <x v="267"/>
    <n v="3.4"/>
    <x v="6"/>
  </r>
  <r>
    <x v="268"/>
    <n v="3.3"/>
    <x v="6"/>
  </r>
  <r>
    <x v="269"/>
    <n v="3.2"/>
    <x v="6"/>
  </r>
  <r>
    <x v="270"/>
    <n v="3.2"/>
    <x v="6"/>
  </r>
  <r>
    <x v="271"/>
    <n v="3.1"/>
    <x v="6"/>
  </r>
  <r>
    <x v="272"/>
    <n v="3"/>
    <x v="6"/>
  </r>
  <r>
    <x v="273"/>
    <n v="2.9"/>
    <x v="6"/>
  </r>
  <r>
    <x v="274"/>
    <n v="2.8"/>
    <x v="6"/>
  </r>
  <r>
    <x v="275"/>
    <n v="2.7"/>
    <x v="6"/>
  </r>
  <r>
    <x v="276"/>
    <n v="2.7"/>
    <x v="6"/>
  </r>
  <r>
    <x v="277"/>
    <n v="2.6"/>
    <x v="6"/>
  </r>
  <r>
    <x v="278"/>
    <n v="2.6"/>
    <x v="6"/>
  </r>
  <r>
    <x v="279"/>
    <n v="2.6"/>
    <x v="6"/>
  </r>
  <r>
    <x v="280"/>
    <n v="2.5"/>
    <x v="6"/>
  </r>
  <r>
    <x v="281"/>
    <n v="2.5"/>
    <x v="6"/>
  </r>
  <r>
    <x v="282"/>
    <n v="2.5"/>
    <x v="6"/>
  </r>
  <r>
    <x v="283"/>
    <n v="2.4"/>
    <x v="6"/>
  </r>
  <r>
    <x v="284"/>
    <n v="2.4"/>
    <x v="6"/>
  </r>
  <r>
    <x v="285"/>
    <n v="2.4"/>
    <x v="6"/>
  </r>
  <r>
    <x v="286"/>
    <n v="2.4"/>
    <x v="6"/>
  </r>
  <r>
    <x v="287"/>
    <n v="2.4"/>
    <x v="6"/>
  </r>
  <r>
    <x v="288"/>
    <n v="2.2999999999999998"/>
    <x v="6"/>
  </r>
  <r>
    <x v="289"/>
    <n v="2.2999999999999998"/>
    <x v="6"/>
  </r>
  <r>
    <x v="290"/>
    <n v="2.2000000000000002"/>
    <x v="6"/>
  </r>
  <r>
    <x v="291"/>
    <n v="2.2000000000000002"/>
    <x v="6"/>
  </r>
  <r>
    <x v="292"/>
    <n v="2.1"/>
    <x v="6"/>
  </r>
  <r>
    <x v="293"/>
    <n v="2.1"/>
    <x v="6"/>
  </r>
  <r>
    <x v="294"/>
    <n v="2.1"/>
    <x v="6"/>
  </r>
  <r>
    <x v="295"/>
    <n v="2.1"/>
    <x v="6"/>
  </r>
  <r>
    <x v="296"/>
    <n v="2.1"/>
    <x v="6"/>
  </r>
  <r>
    <x v="297"/>
    <n v="2.1"/>
    <x v="6"/>
  </r>
  <r>
    <x v="298"/>
    <n v="2.1"/>
    <x v="6"/>
  </r>
  <r>
    <x v="299"/>
    <n v="2.2000000000000002"/>
    <x v="6"/>
  </r>
  <r>
    <x v="300"/>
    <n v="2.2999999999999998"/>
    <x v="6"/>
  </r>
  <r>
    <x v="301"/>
    <n v="2.4"/>
    <x v="6"/>
  </r>
  <r>
    <x v="302"/>
    <n v="2.6"/>
    <x v="6"/>
  </r>
  <r>
    <x v="303"/>
    <n v="2.7"/>
    <x v="6"/>
  </r>
  <r>
    <x v="304"/>
    <n v="2.8"/>
    <x v="6"/>
  </r>
  <r>
    <x v="305"/>
    <n v="2.9"/>
    <x v="6"/>
  </r>
  <r>
    <x v="306"/>
    <n v="3"/>
    <x v="6"/>
  </r>
  <r>
    <x v="307"/>
    <n v="3.1"/>
    <x v="6"/>
  </r>
  <r>
    <x v="308"/>
    <n v="3.2"/>
    <x v="6"/>
  </r>
  <r>
    <x v="309"/>
    <n v="3.3"/>
    <x v="6"/>
  </r>
  <r>
    <x v="310"/>
    <n v="3.4"/>
    <x v="6"/>
  </r>
  <r>
    <x v="311"/>
    <n v="3.5"/>
    <x v="6"/>
  </r>
  <r>
    <x v="312"/>
    <n v="3.6"/>
    <x v="6"/>
  </r>
  <r>
    <x v="313"/>
    <n v="3.7"/>
    <x v="6"/>
  </r>
  <r>
    <x v="314"/>
    <n v="3.8"/>
    <x v="6"/>
  </r>
  <r>
    <x v="315"/>
    <n v="4"/>
    <x v="6"/>
  </r>
  <r>
    <x v="316"/>
    <n v="4.0999999999999996"/>
    <x v="6"/>
  </r>
  <r>
    <x v="317"/>
    <n v="4.3"/>
    <x v="6"/>
  </r>
  <r>
    <x v="318"/>
    <n v="4.4000000000000004"/>
    <x v="6"/>
  </r>
  <r>
    <x v="319"/>
    <n v="4.5999999999999996"/>
    <x v="6"/>
  </r>
  <r>
    <x v="320"/>
    <n v="4.7"/>
    <x v="6"/>
  </r>
  <r>
    <x v="321"/>
    <n v="4.9000000000000004"/>
    <x v="6"/>
  </r>
  <r>
    <x v="322"/>
    <n v="5"/>
    <x v="6"/>
  </r>
  <r>
    <x v="323"/>
    <n v="5.0999999999999996"/>
    <x v="6"/>
  </r>
  <r>
    <x v="324"/>
    <n v="5.3"/>
    <x v="6"/>
  </r>
  <r>
    <x v="325"/>
    <n v="5.3"/>
    <x v="6"/>
  </r>
  <r>
    <x v="326"/>
    <n v="5.4"/>
    <x v="6"/>
  </r>
  <r>
    <x v="327"/>
    <n v="5.5"/>
    <x v="6"/>
  </r>
  <r>
    <x v="328"/>
    <n v="5.5"/>
    <x v="6"/>
  </r>
  <r>
    <x v="329"/>
    <n v="5.6"/>
    <x v="6"/>
  </r>
  <r>
    <x v="330"/>
    <n v="5.6"/>
    <x v="6"/>
  </r>
  <r>
    <x v="331"/>
    <n v="5.6"/>
    <x v="6"/>
  </r>
  <r>
    <x v="332"/>
    <n v="5.5"/>
    <x v="6"/>
  </r>
  <r>
    <x v="333"/>
    <n v="5.5"/>
    <x v="6"/>
  </r>
  <r>
    <x v="334"/>
    <n v="5.4"/>
    <x v="6"/>
  </r>
  <r>
    <x v="335"/>
    <n v="5.3"/>
    <x v="6"/>
  </r>
  <r>
    <x v="336"/>
    <n v="5.3"/>
    <x v="6"/>
  </r>
  <r>
    <x v="337"/>
    <n v="5.2"/>
    <x v="6"/>
  </r>
  <r>
    <x v="338"/>
    <n v="5.2"/>
    <x v="6"/>
  </r>
  <r>
    <x v="339"/>
    <n v="5.0999999999999996"/>
    <x v="6"/>
  </r>
  <r>
    <x v="340"/>
    <n v="5.0999999999999996"/>
    <x v="6"/>
  </r>
  <r>
    <x v="341"/>
    <n v="5.0999999999999996"/>
    <x v="6"/>
  </r>
  <r>
    <x v="342"/>
    <n v="5"/>
    <x v="6"/>
  </r>
  <r>
    <x v="343"/>
    <n v="5"/>
    <x v="6"/>
  </r>
  <r>
    <x v="344"/>
    <n v="4.9000000000000004"/>
    <x v="6"/>
  </r>
  <r>
    <x v="345"/>
    <n v="4.9000000000000004"/>
    <x v="6"/>
  </r>
  <r>
    <x v="346"/>
    <n v="4.9000000000000004"/>
    <x v="6"/>
  </r>
  <r>
    <x v="347"/>
    <n v="4.9000000000000004"/>
    <x v="6"/>
  </r>
  <r>
    <x v="348"/>
    <n v="4.9000000000000004"/>
    <x v="6"/>
  </r>
  <r>
    <x v="349"/>
    <n v="5"/>
    <x v="6"/>
  </r>
  <r>
    <x v="350"/>
    <n v="5"/>
    <x v="6"/>
  </r>
  <r>
    <x v="351"/>
    <n v="5"/>
    <x v="6"/>
  </r>
  <r>
    <x v="352"/>
    <n v="4.9000000000000004"/>
    <x v="6"/>
  </r>
  <r>
    <x v="353"/>
    <n v="4.9000000000000004"/>
    <x v="6"/>
  </r>
  <r>
    <x v="354"/>
    <n v="4.8"/>
    <x v="6"/>
  </r>
  <r>
    <x v="355"/>
    <n v="4.8"/>
    <x v="6"/>
  </r>
  <r>
    <x v="356"/>
    <n v="4.8"/>
    <x v="6"/>
  </r>
  <r>
    <x v="357"/>
    <n v="4.8"/>
    <x v="6"/>
  </r>
  <r>
    <x v="358"/>
    <n v="4.7"/>
    <x v="6"/>
  </r>
  <r>
    <x v="359"/>
    <n v="4.7"/>
    <x v="6"/>
  </r>
  <r>
    <x v="360"/>
    <n v="4.5999999999999996"/>
    <x v="6"/>
  </r>
  <r>
    <x v="361"/>
    <n v="4.5"/>
    <x v="6"/>
  </r>
  <r>
    <x v="362"/>
    <n v="4.4000000000000004"/>
    <x v="6"/>
  </r>
  <r>
    <x v="363"/>
    <n v="4.4000000000000004"/>
    <x v="6"/>
  </r>
  <r>
    <x v="364"/>
    <n v="4.4000000000000004"/>
    <x v="6"/>
  </r>
  <r>
    <x v="365"/>
    <n v="4.4000000000000004"/>
    <x v="6"/>
  </r>
  <r>
    <x v="366"/>
    <n v="4.4000000000000004"/>
    <x v="6"/>
  </r>
  <r>
    <x v="367"/>
    <n v="4.4000000000000004"/>
    <x v="6"/>
  </r>
  <r>
    <x v="368"/>
    <n v="4.4000000000000004"/>
    <x v="6"/>
  </r>
  <r>
    <x v="369"/>
    <n v="4.4000000000000004"/>
    <x v="6"/>
  </r>
  <r>
    <x v="370"/>
    <n v="4.4000000000000004"/>
    <x v="6"/>
  </r>
  <r>
    <x v="371"/>
    <n v="4.4000000000000004"/>
    <x v="6"/>
  </r>
  <r>
    <x v="372"/>
    <n v="4.4000000000000004"/>
    <x v="6"/>
  </r>
  <r>
    <x v="373"/>
    <n v="4.4000000000000004"/>
    <x v="6"/>
  </r>
  <r>
    <x v="374"/>
    <n v="4.4000000000000004"/>
    <x v="6"/>
  </r>
  <r>
    <x v="375"/>
    <n v="4.4000000000000004"/>
    <x v="6"/>
  </r>
  <r>
    <x v="376"/>
    <n v="4.4000000000000004"/>
    <x v="6"/>
  </r>
  <r>
    <x v="377"/>
    <n v="4.4000000000000004"/>
    <x v="6"/>
  </r>
  <r>
    <x v="378"/>
    <n v="4.5"/>
    <x v="6"/>
  </r>
  <r>
    <x v="379"/>
    <n v="4.5999999999999996"/>
    <x v="6"/>
  </r>
  <r>
    <x v="380"/>
    <n v="4.5999999999999996"/>
    <x v="6"/>
  </r>
  <r>
    <x v="381"/>
    <n v="4.7"/>
    <x v="6"/>
  </r>
  <r>
    <x v="382"/>
    <n v="4.8"/>
    <x v="6"/>
  </r>
  <r>
    <x v="383"/>
    <n v="4.8"/>
    <x v="6"/>
  </r>
  <r>
    <x v="384"/>
    <n v="4.9000000000000004"/>
    <x v="6"/>
  </r>
  <r>
    <x v="385"/>
    <n v="4.9000000000000004"/>
    <x v="6"/>
  </r>
  <r>
    <x v="386"/>
    <n v="5"/>
    <x v="6"/>
  </r>
  <r>
    <x v="387"/>
    <n v="5.0999999999999996"/>
    <x v="6"/>
  </r>
  <r>
    <x v="388"/>
    <n v="5.3"/>
    <x v="6"/>
  </r>
  <r>
    <x v="389"/>
    <n v="5.5"/>
    <x v="6"/>
  </r>
  <r>
    <x v="390"/>
    <n v="5.7"/>
    <x v="6"/>
  </r>
  <r>
    <x v="391"/>
    <n v="5.8"/>
    <x v="6"/>
  </r>
  <r>
    <x v="392"/>
    <n v="6"/>
    <x v="6"/>
  </r>
  <r>
    <x v="393"/>
    <n v="6.2"/>
    <x v="6"/>
  </r>
  <r>
    <x v="394"/>
    <n v="6.5"/>
    <x v="6"/>
  </r>
  <r>
    <x v="395"/>
    <n v="6.8"/>
    <x v="6"/>
  </r>
  <r>
    <x v="396"/>
    <n v="7.1"/>
    <x v="6"/>
  </r>
  <r>
    <x v="397"/>
    <n v="7.4"/>
    <x v="6"/>
  </r>
  <r>
    <x v="398"/>
    <n v="7.7"/>
    <x v="6"/>
  </r>
  <r>
    <x v="399"/>
    <n v="7.9"/>
    <x v="6"/>
  </r>
  <r>
    <x v="400"/>
    <n v="8.1"/>
    <x v="6"/>
  </r>
  <r>
    <x v="401"/>
    <n v="8.1999999999999993"/>
    <x v="6"/>
  </r>
  <r>
    <x v="402"/>
    <n v="8.4"/>
    <x v="6"/>
  </r>
  <r>
    <x v="403"/>
    <n v="8.5"/>
    <x v="6"/>
  </r>
  <r>
    <x v="404"/>
    <n v="8.6999999999999993"/>
    <x v="6"/>
  </r>
  <r>
    <x v="405"/>
    <n v="8.9"/>
    <x v="6"/>
  </r>
  <r>
    <x v="406"/>
    <n v="9"/>
    <x v="6"/>
  </r>
  <r>
    <x v="407"/>
    <n v="9.1999999999999993"/>
    <x v="6"/>
  </r>
  <r>
    <x v="408"/>
    <n v="9.4"/>
    <x v="6"/>
  </r>
  <r>
    <x v="409"/>
    <n v="9.5"/>
    <x v="6"/>
  </r>
  <r>
    <x v="410"/>
    <n v="9.5"/>
    <x v="6"/>
  </r>
  <r>
    <x v="411"/>
    <n v="9.5"/>
    <x v="6"/>
  </r>
  <r>
    <x v="412"/>
    <n v="9.5"/>
    <x v="6"/>
  </r>
  <r>
    <x v="413"/>
    <n v="9.5"/>
    <x v="6"/>
  </r>
  <r>
    <x v="414"/>
    <n v="9.4"/>
    <x v="6"/>
  </r>
  <r>
    <x v="415"/>
    <n v="9.5"/>
    <x v="6"/>
  </r>
  <r>
    <x v="416"/>
    <n v="9.5"/>
    <x v="6"/>
  </r>
  <r>
    <x v="417"/>
    <n v="9.5"/>
    <x v="6"/>
  </r>
  <r>
    <x v="418"/>
    <n v="9.6"/>
    <x v="6"/>
  </r>
  <r>
    <x v="419"/>
    <n v="9.5"/>
    <x v="6"/>
  </r>
  <r>
    <x v="420"/>
    <n v="9.5"/>
    <x v="6"/>
  </r>
  <r>
    <x v="421"/>
    <n v="9.4"/>
    <x v="6"/>
  </r>
  <r>
    <x v="422"/>
    <n v="9.3000000000000007"/>
    <x v="6"/>
  </r>
  <r>
    <x v="423"/>
    <n v="9.1999999999999993"/>
    <x v="6"/>
  </r>
  <r>
    <x v="424"/>
    <n v="9.1999999999999993"/>
    <x v="6"/>
  </r>
  <r>
    <x v="425"/>
    <n v="9.1"/>
    <x v="6"/>
  </r>
  <r>
    <x v="426"/>
    <n v="9"/>
    <x v="6"/>
  </r>
  <r>
    <x v="427"/>
    <n v="8.9"/>
    <x v="6"/>
  </r>
  <r>
    <x v="428"/>
    <n v="8.8000000000000007"/>
    <x v="6"/>
  </r>
  <r>
    <x v="429"/>
    <n v="8.6999999999999993"/>
    <x v="6"/>
  </r>
  <r>
    <x v="430"/>
    <n v="8.6"/>
    <x v="6"/>
  </r>
  <r>
    <x v="431"/>
    <n v="8.4"/>
    <x v="6"/>
  </r>
  <r>
    <x v="432"/>
    <n v="8.3000000000000007"/>
    <x v="6"/>
  </r>
  <r>
    <x v="433"/>
    <n v="8.3000000000000007"/>
    <x v="6"/>
  </r>
  <r>
    <x v="434"/>
    <n v="8.3000000000000007"/>
    <x v="6"/>
  </r>
  <r>
    <x v="435"/>
    <n v="8.4"/>
    <x v="6"/>
  </r>
  <r>
    <x v="436"/>
    <n v="8.4"/>
    <x v="6"/>
  </r>
  <r>
    <x v="437"/>
    <n v="8.5"/>
    <x v="6"/>
  </r>
  <r>
    <x v="438"/>
    <n v="8.5"/>
    <x v="6"/>
  </r>
  <r>
    <x v="439"/>
    <n v="8.5"/>
    <x v="6"/>
  </r>
  <r>
    <x v="440"/>
    <n v="8.4"/>
    <x v="6"/>
  </r>
  <r>
    <x v="441"/>
    <n v="8.4"/>
    <x v="6"/>
  </r>
  <r>
    <x v="442"/>
    <n v="8.3000000000000007"/>
    <x v="6"/>
  </r>
  <r>
    <x v="443"/>
    <n v="8.3000000000000007"/>
    <x v="6"/>
  </r>
  <r>
    <x v="444"/>
    <n v="8.3000000000000007"/>
    <x v="6"/>
  </r>
  <r>
    <x v="445"/>
    <n v="8.3000000000000007"/>
    <x v="6"/>
  </r>
  <r>
    <x v="446"/>
    <n v="8.1999999999999993"/>
    <x v="6"/>
  </r>
  <r>
    <x v="447"/>
    <n v="8.1999999999999993"/>
    <x v="6"/>
  </r>
  <r>
    <x v="448"/>
    <n v="8.1"/>
    <x v="6"/>
  </r>
  <r>
    <x v="449"/>
    <n v="8.1"/>
    <x v="6"/>
  </r>
  <r>
    <x v="450"/>
    <n v="8"/>
    <x v="6"/>
  </r>
  <r>
    <x v="451"/>
    <n v="7.9"/>
    <x v="6"/>
  </r>
  <r>
    <x v="452"/>
    <n v="7.8"/>
    <x v="6"/>
  </r>
  <r>
    <x v="453"/>
    <n v="7.6"/>
    <x v="6"/>
  </r>
  <r>
    <x v="454"/>
    <n v="7.5"/>
    <x v="6"/>
  </r>
  <r>
    <x v="455"/>
    <n v="7.4"/>
    <x v="6"/>
  </r>
  <r>
    <x v="456"/>
    <n v="7.2"/>
    <x v="6"/>
  </r>
  <r>
    <x v="457"/>
    <n v="7.1"/>
    <x v="6"/>
  </r>
  <r>
    <x v="458"/>
    <n v="6.9"/>
    <x v="6"/>
  </r>
  <r>
    <x v="459"/>
    <n v="6.8"/>
    <x v="6"/>
  </r>
  <r>
    <x v="460"/>
    <n v="6.7"/>
    <x v="6"/>
  </r>
  <r>
    <x v="461"/>
    <n v="6.6"/>
    <x v="6"/>
  </r>
  <r>
    <x v="462"/>
    <n v="6.6"/>
    <x v="6"/>
  </r>
  <r>
    <x v="463"/>
    <n v="6.5"/>
    <x v="6"/>
  </r>
  <r>
    <x v="464"/>
    <n v="6.4"/>
    <x v="6"/>
  </r>
  <r>
    <x v="465"/>
    <n v="6.3"/>
    <x v="6"/>
  </r>
  <r>
    <x v="466"/>
    <n v="6.2"/>
    <x v="6"/>
  </r>
  <r>
    <x v="467"/>
    <n v="6.1"/>
    <x v="6"/>
  </r>
  <r>
    <x v="468"/>
    <n v="6"/>
    <x v="6"/>
  </r>
  <r>
    <x v="469"/>
    <n v="5.9"/>
    <x v="6"/>
  </r>
  <r>
    <x v="470"/>
    <n v="5.8"/>
    <x v="6"/>
  </r>
  <r>
    <x v="471"/>
    <n v="5.7"/>
    <x v="6"/>
  </r>
  <r>
    <x v="472"/>
    <n v="5.7"/>
    <x v="6"/>
  </r>
  <r>
    <x v="473"/>
    <n v="5.6"/>
    <x v="6"/>
  </r>
  <r>
    <x v="474"/>
    <n v="5.5"/>
    <x v="6"/>
  </r>
  <r>
    <x v="475"/>
    <n v="5.5"/>
    <x v="6"/>
  </r>
  <r>
    <x v="476"/>
    <n v="5.5"/>
    <x v="6"/>
  </r>
  <r>
    <x v="477"/>
    <n v="5.4"/>
    <x v="6"/>
  </r>
  <r>
    <x v="478"/>
    <n v="5.4"/>
    <x v="6"/>
  </r>
  <r>
    <x v="479"/>
    <n v="5.3"/>
    <x v="6"/>
  </r>
  <r>
    <x v="480"/>
    <n v="5.3"/>
    <x v="6"/>
  </r>
  <r>
    <x v="481"/>
    <n v="5.2"/>
    <x v="6"/>
  </r>
  <r>
    <x v="482"/>
    <n v="5.0999999999999996"/>
    <x v="6"/>
  </r>
  <r>
    <x v="483"/>
    <n v="5"/>
    <x v="6"/>
  </r>
  <r>
    <x v="484"/>
    <n v="5"/>
    <x v="6"/>
  </r>
  <r>
    <x v="485"/>
    <n v="4.9000000000000004"/>
    <x v="6"/>
  </r>
  <r>
    <x v="486"/>
    <n v="4.8"/>
    <x v="6"/>
  </r>
  <r>
    <x v="487"/>
    <n v="4.7"/>
    <x v="6"/>
  </r>
  <r>
    <x v="488"/>
    <n v="4.7"/>
    <x v="6"/>
  </r>
  <r>
    <x v="489"/>
    <n v="4.5999999999999996"/>
    <x v="6"/>
  </r>
  <r>
    <x v="490"/>
    <n v="4.5999999999999996"/>
    <x v="6"/>
  </r>
  <r>
    <x v="491"/>
    <n v="4.5999999999999996"/>
    <x v="6"/>
  </r>
  <r>
    <x v="492"/>
    <n v="4.5999999999999996"/>
    <x v="6"/>
  </r>
  <r>
    <x v="493"/>
    <n v="4.5"/>
    <x v="6"/>
  </r>
  <r>
    <x v="494"/>
    <n v="4.5"/>
    <x v="6"/>
  </r>
  <r>
    <x v="495"/>
    <n v="4.5"/>
    <x v="6"/>
  </r>
  <r>
    <x v="496"/>
    <n v="4.4000000000000004"/>
    <x v="6"/>
  </r>
  <r>
    <x v="497"/>
    <n v="4.4000000000000004"/>
    <x v="6"/>
  </r>
  <r>
    <x v="498"/>
    <n v="4.4000000000000004"/>
    <x v="6"/>
  </r>
  <r>
    <x v="499"/>
    <n v="4.4000000000000004"/>
    <x v="6"/>
  </r>
  <r>
    <x v="500"/>
    <n v="4.3"/>
    <x v="6"/>
  </r>
  <r>
    <x v="501"/>
    <n v="4.3"/>
    <x v="6"/>
  </r>
  <r>
    <x v="502"/>
    <n v="4.3"/>
    <x v="6"/>
  </r>
  <r>
    <x v="503"/>
    <n v="4.3"/>
    <x v="6"/>
  </r>
  <r>
    <x v="504"/>
    <n v="4.2"/>
    <x v="6"/>
  </r>
  <r>
    <x v="505"/>
    <n v="4.2"/>
    <x v="6"/>
  </r>
  <r>
    <x v="506"/>
    <n v="4.0999999999999996"/>
    <x v="6"/>
  </r>
  <r>
    <x v="507"/>
    <n v="4"/>
    <x v="6"/>
  </r>
  <r>
    <x v="508"/>
    <n v="3.9"/>
    <x v="6"/>
  </r>
  <r>
    <x v="509"/>
    <n v="3.9"/>
    <x v="6"/>
  </r>
  <r>
    <x v="510"/>
    <n v="3.8"/>
    <x v="6"/>
  </r>
  <r>
    <x v="511"/>
    <n v="3.8"/>
    <x v="6"/>
  </r>
  <r>
    <x v="512"/>
    <n v="3.8"/>
    <x v="6"/>
  </r>
  <r>
    <x v="513"/>
    <n v="3.7"/>
    <x v="6"/>
  </r>
  <r>
    <x v="514"/>
    <n v="3.7"/>
    <x v="6"/>
  </r>
  <r>
    <x v="515"/>
    <n v="3.7"/>
    <x v="6"/>
  </r>
  <r>
    <x v="516"/>
    <n v="3.7"/>
    <x v="6"/>
  </r>
  <r>
    <x v="517"/>
    <n v="3.6"/>
    <x v="6"/>
  </r>
  <r>
    <x v="518"/>
    <n v="3.5"/>
    <x v="6"/>
  </r>
  <r>
    <x v="519"/>
    <n v="3.5"/>
    <x v="6"/>
  </r>
  <r>
    <x v="520"/>
    <n v="3.5"/>
    <x v="6"/>
  </r>
  <r>
    <x v="521"/>
    <n v="3.5"/>
    <x v="6"/>
  </r>
  <r>
    <x v="522"/>
    <n v="3.5"/>
    <x v="6"/>
  </r>
  <r>
    <x v="523"/>
    <n v="3.6"/>
    <x v="6"/>
  </r>
  <r>
    <x v="524"/>
    <n v="3.6"/>
    <x v="6"/>
  </r>
  <r>
    <x v="525"/>
    <n v="3.6"/>
    <x v="6"/>
  </r>
  <r>
    <x v="526"/>
    <n v="3.7"/>
    <x v="6"/>
  </r>
  <r>
    <x v="527"/>
    <n v="3.7"/>
    <x v="6"/>
  </r>
  <r>
    <x v="528"/>
    <n v="3.8"/>
    <x v="6"/>
  </r>
  <r>
    <x v="529"/>
    <n v="3.8"/>
    <x v="6"/>
  </r>
  <r>
    <x v="530"/>
    <n v="3.9"/>
    <x v="6"/>
  </r>
  <r>
    <x v="531"/>
    <n v="8.3000000000000007"/>
    <x v="6"/>
  </r>
  <r>
    <x v="532"/>
    <n v="11.9"/>
    <x v="6"/>
  </r>
  <r>
    <x v="533"/>
    <n v="11.5"/>
    <x v="6"/>
  </r>
  <r>
    <x v="534"/>
    <n v="11.7"/>
    <x v="6"/>
  </r>
  <r>
    <x v="535"/>
    <n v="9.6"/>
    <x v="6"/>
  </r>
  <r>
    <x v="536"/>
    <n v="8.8000000000000007"/>
    <x v="6"/>
  </r>
  <r>
    <x v="537"/>
    <n v="7.9"/>
    <x v="6"/>
  </r>
  <r>
    <x v="538"/>
    <n v="7.5"/>
    <x v="6"/>
  </r>
  <r>
    <x v="539"/>
    <n v="7.4"/>
    <x v="6"/>
  </r>
  <r>
    <x v="540"/>
    <n v="7.2"/>
    <x v="6"/>
  </r>
  <r>
    <x v="541"/>
    <n v="7.2"/>
    <x v="6"/>
  </r>
  <r>
    <x v="542"/>
    <n v="7.1"/>
    <x v="6"/>
  </r>
  <r>
    <x v="543"/>
    <n v="7.2"/>
    <x v="6"/>
  </r>
  <r>
    <x v="544"/>
    <n v="7"/>
    <x v="6"/>
  </r>
  <r>
    <x v="545"/>
    <n v="6.9"/>
    <x v="6"/>
  </r>
  <r>
    <x v="546"/>
    <n v="6.6"/>
    <x v="6"/>
  </r>
  <r>
    <x v="547"/>
    <n v="6.3"/>
    <x v="6"/>
  </r>
  <r>
    <x v="548"/>
    <n v="5.9"/>
    <x v="6"/>
  </r>
  <r>
    <x v="549"/>
    <n v="5.6"/>
    <x v="6"/>
  </r>
  <r>
    <x v="550"/>
    <n v="5.3"/>
    <x v="6"/>
  </r>
  <r>
    <x v="551"/>
    <n v="5"/>
    <x v="6"/>
  </r>
  <r>
    <x v="552"/>
    <n v="4.8"/>
    <x v="6"/>
  </r>
  <r>
    <x v="553"/>
    <n v="4.5"/>
    <x v="6"/>
  </r>
  <r>
    <x v="554"/>
    <n v="4.3"/>
    <x v="6"/>
  </r>
  <r>
    <x v="555"/>
    <n v="4.2"/>
    <x v="6"/>
  </r>
  <r>
    <x v="556"/>
    <n v="4.0999999999999996"/>
    <x v="6"/>
  </r>
  <r>
    <x v="557"/>
    <n v="4"/>
    <x v="6"/>
  </r>
  <r>
    <x v="558"/>
    <n v="3.9"/>
    <x v="6"/>
  </r>
  <r>
    <x v="559"/>
    <n v="3.7"/>
    <x v="6"/>
  </r>
  <r>
    <x v="560"/>
    <n v="3.7"/>
    <x v="6"/>
  </r>
  <r>
    <x v="561"/>
    <n v="3.7"/>
    <x v="6"/>
  </r>
  <r>
    <x v="562"/>
    <n v="3.6"/>
    <x v="6"/>
  </r>
  <r>
    <x v="563"/>
    <n v="3.5"/>
    <x v="6"/>
  </r>
  <r>
    <x v="564"/>
    <n v="3.4"/>
    <x v="6"/>
  </r>
  <r>
    <x v="565"/>
    <n v="3.3"/>
    <x v="6"/>
  </r>
  <r>
    <x v="566"/>
    <n v="3.2"/>
    <x v="6"/>
  </r>
  <r>
    <x v="567"/>
    <n v="3.1"/>
    <x v="6"/>
  </r>
  <r>
    <x v="568"/>
    <n v="3.1"/>
    <x v="6"/>
  </r>
  <r>
    <x v="569"/>
    <n v="3.1"/>
    <x v="6"/>
  </r>
  <r>
    <x v="570"/>
    <n v="3.1"/>
    <x v="6"/>
  </r>
  <r>
    <x v="571"/>
    <n v="3.1"/>
    <x v="6"/>
  </r>
  <r>
    <x v="572"/>
    <n v="3.2"/>
    <x v="6"/>
  </r>
  <r>
    <x v="573"/>
    <n v="3.2"/>
    <x v="6"/>
  </r>
  <r>
    <x v="574"/>
    <n v="3.3"/>
    <x v="6"/>
  </r>
  <r>
    <x v="575"/>
    <n v="3.3"/>
    <x v="6"/>
  </r>
  <r>
    <x v="576"/>
    <n v="3.3"/>
    <x v="6"/>
  </r>
  <r>
    <x v="577"/>
    <n v="3.2"/>
    <x v="6"/>
  </r>
  <r>
    <x v="578"/>
    <n v="3.2"/>
    <x v="6"/>
  </r>
  <r>
    <x v="579"/>
    <n v="3.2"/>
    <x v="6"/>
  </r>
  <r>
    <x v="580"/>
    <n v="3.2"/>
    <x v="6"/>
  </r>
  <r>
    <x v="581"/>
    <n v="3.2"/>
    <x v="6"/>
  </r>
  <r>
    <x v="582"/>
    <n v="3.3"/>
    <x v="6"/>
  </r>
  <r>
    <x v="583"/>
    <n v="3.3"/>
    <x v="6"/>
  </r>
  <r>
    <x v="584"/>
    <n v="3.4"/>
    <x v="6"/>
  </r>
  <r>
    <x v="585"/>
    <n v="3.4"/>
    <x v="6"/>
  </r>
  <r>
    <x v="586"/>
    <n v="3.5"/>
    <x v="6"/>
  </r>
  <r>
    <x v="587"/>
    <n v="3.5"/>
    <x v="6"/>
  </r>
  <r>
    <x v="588"/>
    <n v="3.6"/>
    <x v="6"/>
  </r>
  <r>
    <x v="589"/>
    <n v="3.7"/>
    <x v="6"/>
  </r>
  <r>
    <x v="590"/>
    <n v="3.7"/>
    <x v="6"/>
  </r>
  <r>
    <x v="591"/>
    <n v="3.8"/>
    <x v="6"/>
  </r>
  <r>
    <x v="592"/>
    <n v="3.8"/>
    <x v="6"/>
  </r>
  <r>
    <x v="593"/>
    <n v="3.9"/>
    <x v="6"/>
  </r>
  <r>
    <x v="594"/>
    <n v="3.9"/>
    <x v="6"/>
  </r>
  <r>
    <x v="595"/>
    <n v="4.0999999999999996"/>
    <x v="6"/>
  </r>
  <r>
    <x v="596"/>
    <n v="4.2"/>
    <x v="6"/>
  </r>
  <r>
    <x v="597"/>
    <m/>
    <x v="6"/>
  </r>
  <r>
    <x v="598"/>
    <n v="4.3"/>
    <x v="6"/>
  </r>
  <r>
    <x v="599"/>
    <n v="4.3"/>
    <x v="6"/>
  </r>
  <r>
    <x v="600"/>
    <n v="4.5"/>
    <x v="6"/>
  </r>
  <r>
    <x v="601"/>
    <n v="4.7"/>
    <x v="6"/>
  </r>
  <r>
    <x v="602"/>
    <n v="4.8"/>
    <x v="6"/>
  </r>
  <r>
    <x v="603"/>
    <n v="5"/>
    <x v="6"/>
  </r>
  <r>
    <x v="604"/>
    <n v="5.0999999999999996"/>
    <x v="6"/>
  </r>
  <r>
    <x v="0"/>
    <n v="8"/>
    <x v="7"/>
  </r>
  <r>
    <x v="1"/>
    <n v="8"/>
    <x v="7"/>
  </r>
  <r>
    <x v="2"/>
    <n v="8"/>
    <x v="7"/>
  </r>
  <r>
    <x v="3"/>
    <n v="8.1999999999999993"/>
    <x v="7"/>
  </r>
  <r>
    <x v="4"/>
    <n v="8.4"/>
    <x v="7"/>
  </r>
  <r>
    <x v="5"/>
    <n v="8.6999999999999993"/>
    <x v="7"/>
  </r>
  <r>
    <x v="6"/>
    <n v="8.9"/>
    <x v="7"/>
  </r>
  <r>
    <x v="7"/>
    <n v="9.1"/>
    <x v="7"/>
  </r>
  <r>
    <x v="8"/>
    <n v="9.1999999999999993"/>
    <x v="7"/>
  </r>
  <r>
    <x v="9"/>
    <n v="9.3000000000000007"/>
    <x v="7"/>
  </r>
  <r>
    <x v="10"/>
    <n v="9.4"/>
    <x v="7"/>
  </r>
  <r>
    <x v="11"/>
    <n v="9.4"/>
    <x v="7"/>
  </r>
  <r>
    <x v="12"/>
    <n v="9.3000000000000007"/>
    <x v="7"/>
  </r>
  <r>
    <x v="13"/>
    <n v="9.1999999999999993"/>
    <x v="7"/>
  </r>
  <r>
    <x v="14"/>
    <n v="9"/>
    <x v="7"/>
  </r>
  <r>
    <x v="15"/>
    <n v="8.6999999999999993"/>
    <x v="7"/>
  </r>
  <r>
    <x v="16"/>
    <n v="8.4"/>
    <x v="7"/>
  </r>
  <r>
    <x v="17"/>
    <n v="8.1"/>
    <x v="7"/>
  </r>
  <r>
    <x v="18"/>
    <n v="7.9"/>
    <x v="7"/>
  </r>
  <r>
    <x v="19"/>
    <n v="7.7"/>
    <x v="7"/>
  </r>
  <r>
    <x v="20"/>
    <n v="7.6"/>
    <x v="7"/>
  </r>
  <r>
    <x v="21"/>
    <n v="7.4"/>
    <x v="7"/>
  </r>
  <r>
    <x v="22"/>
    <n v="7.3"/>
    <x v="7"/>
  </r>
  <r>
    <x v="23"/>
    <n v="7.2"/>
    <x v="7"/>
  </r>
  <r>
    <x v="24"/>
    <n v="7.1"/>
    <x v="7"/>
  </r>
  <r>
    <x v="25"/>
    <n v="7.1"/>
    <x v="7"/>
  </r>
  <r>
    <x v="26"/>
    <n v="7.1"/>
    <x v="7"/>
  </r>
  <r>
    <x v="27"/>
    <n v="7.1"/>
    <x v="7"/>
  </r>
  <r>
    <x v="28"/>
    <n v="7.1"/>
    <x v="7"/>
  </r>
  <r>
    <x v="29"/>
    <n v="7.1"/>
    <x v="7"/>
  </r>
  <r>
    <x v="30"/>
    <n v="7.1"/>
    <x v="7"/>
  </r>
  <r>
    <x v="31"/>
    <n v="7"/>
    <x v="7"/>
  </r>
  <r>
    <x v="32"/>
    <n v="7"/>
    <x v="7"/>
  </r>
  <r>
    <x v="33"/>
    <n v="7"/>
    <x v="7"/>
  </r>
  <r>
    <x v="34"/>
    <n v="7"/>
    <x v="7"/>
  </r>
  <r>
    <x v="35"/>
    <n v="7"/>
    <x v="7"/>
  </r>
  <r>
    <x v="36"/>
    <n v="7"/>
    <x v="7"/>
  </r>
  <r>
    <x v="37"/>
    <n v="7"/>
    <x v="7"/>
  </r>
  <r>
    <x v="38"/>
    <n v="7"/>
    <x v="7"/>
  </r>
  <r>
    <x v="39"/>
    <n v="6.9"/>
    <x v="7"/>
  </r>
  <r>
    <x v="40"/>
    <n v="6.8"/>
    <x v="7"/>
  </r>
  <r>
    <x v="41"/>
    <n v="6.7"/>
    <x v="7"/>
  </r>
  <r>
    <x v="42"/>
    <n v="6.7"/>
    <x v="7"/>
  </r>
  <r>
    <x v="43"/>
    <n v="6.7"/>
    <x v="7"/>
  </r>
  <r>
    <x v="44"/>
    <n v="6.8"/>
    <x v="7"/>
  </r>
  <r>
    <x v="45"/>
    <n v="6.8"/>
    <x v="7"/>
  </r>
  <r>
    <x v="46"/>
    <n v="6.8"/>
    <x v="7"/>
  </r>
  <r>
    <x v="47"/>
    <n v="6.8"/>
    <x v="7"/>
  </r>
  <r>
    <x v="48"/>
    <n v="6.8"/>
    <x v="7"/>
  </r>
  <r>
    <x v="49"/>
    <n v="6.9"/>
    <x v="7"/>
  </r>
  <r>
    <x v="50"/>
    <n v="7"/>
    <x v="7"/>
  </r>
  <r>
    <x v="51"/>
    <n v="7.3"/>
    <x v="7"/>
  </r>
  <r>
    <x v="52"/>
    <n v="7.6"/>
    <x v="7"/>
  </r>
  <r>
    <x v="53"/>
    <n v="7.9"/>
    <x v="7"/>
  </r>
  <r>
    <x v="54"/>
    <n v="8"/>
    <x v="7"/>
  </r>
  <r>
    <x v="55"/>
    <n v="8"/>
    <x v="7"/>
  </r>
  <r>
    <x v="56"/>
    <n v="7.9"/>
    <x v="7"/>
  </r>
  <r>
    <x v="57"/>
    <n v="7.8"/>
    <x v="7"/>
  </r>
  <r>
    <x v="58"/>
    <n v="7.7"/>
    <x v="7"/>
  </r>
  <r>
    <x v="59"/>
    <n v="7.7"/>
    <x v="7"/>
  </r>
  <r>
    <x v="60"/>
    <n v="7.7"/>
    <x v="7"/>
  </r>
  <r>
    <x v="61"/>
    <n v="7.7"/>
    <x v="7"/>
  </r>
  <r>
    <x v="62"/>
    <n v="7.7"/>
    <x v="7"/>
  </r>
  <r>
    <x v="63"/>
    <n v="7.6"/>
    <x v="7"/>
  </r>
  <r>
    <x v="64"/>
    <n v="7.6"/>
    <x v="7"/>
  </r>
  <r>
    <x v="65"/>
    <n v="7.6"/>
    <x v="7"/>
  </r>
  <r>
    <x v="66"/>
    <n v="7.6"/>
    <x v="7"/>
  </r>
  <r>
    <x v="67"/>
    <n v="7.7"/>
    <x v="7"/>
  </r>
  <r>
    <x v="68"/>
    <n v="7.9"/>
    <x v="7"/>
  </r>
  <r>
    <x v="69"/>
    <n v="8.1"/>
    <x v="7"/>
  </r>
  <r>
    <x v="70"/>
    <n v="8.4"/>
    <x v="7"/>
  </r>
  <r>
    <x v="71"/>
    <n v="8.6"/>
    <x v="7"/>
  </r>
  <r>
    <x v="72"/>
    <n v="8.6999999999999993"/>
    <x v="7"/>
  </r>
  <r>
    <x v="73"/>
    <n v="8.6999999999999993"/>
    <x v="7"/>
  </r>
  <r>
    <x v="74"/>
    <n v="8.6"/>
    <x v="7"/>
  </r>
  <r>
    <x v="75"/>
    <n v="8.5"/>
    <x v="7"/>
  </r>
  <r>
    <x v="76"/>
    <n v="8.4"/>
    <x v="7"/>
  </r>
  <r>
    <x v="77"/>
    <n v="8.3000000000000007"/>
    <x v="7"/>
  </r>
  <r>
    <x v="78"/>
    <n v="8.3000000000000007"/>
    <x v="7"/>
  </r>
  <r>
    <x v="79"/>
    <n v="8.3000000000000007"/>
    <x v="7"/>
  </r>
  <r>
    <x v="80"/>
    <n v="8.3000000000000007"/>
    <x v="7"/>
  </r>
  <r>
    <x v="81"/>
    <n v="8.3000000000000007"/>
    <x v="7"/>
  </r>
  <r>
    <x v="82"/>
    <n v="8.4"/>
    <x v="7"/>
  </r>
  <r>
    <x v="83"/>
    <n v="8.4"/>
    <x v="7"/>
  </r>
  <r>
    <x v="84"/>
    <n v="8.4"/>
    <x v="7"/>
  </r>
  <r>
    <x v="85"/>
    <n v="8.3000000000000007"/>
    <x v="7"/>
  </r>
  <r>
    <x v="86"/>
    <n v="8.3000000000000007"/>
    <x v="7"/>
  </r>
  <r>
    <x v="87"/>
    <n v="8.1"/>
    <x v="7"/>
  </r>
  <r>
    <x v="88"/>
    <n v="8"/>
    <x v="7"/>
  </r>
  <r>
    <x v="89"/>
    <n v="7.9"/>
    <x v="7"/>
  </r>
  <r>
    <x v="90"/>
    <n v="7.7"/>
    <x v="7"/>
  </r>
  <r>
    <x v="91"/>
    <n v="7.6"/>
    <x v="7"/>
  </r>
  <r>
    <x v="92"/>
    <n v="7.4"/>
    <x v="7"/>
  </r>
  <r>
    <x v="93"/>
    <n v="7.2"/>
    <x v="7"/>
  </r>
  <r>
    <x v="94"/>
    <n v="7"/>
    <x v="7"/>
  </r>
  <r>
    <x v="95"/>
    <n v="6.8"/>
    <x v="7"/>
  </r>
  <r>
    <x v="96"/>
    <n v="6.5"/>
    <x v="7"/>
  </r>
  <r>
    <x v="97"/>
    <n v="6.3"/>
    <x v="7"/>
  </r>
  <r>
    <x v="98"/>
    <n v="6.1"/>
    <x v="7"/>
  </r>
  <r>
    <x v="99"/>
    <n v="6.1"/>
    <x v="7"/>
  </r>
  <r>
    <x v="100"/>
    <n v="6.1"/>
    <x v="7"/>
  </r>
  <r>
    <x v="101"/>
    <n v="6.1"/>
    <x v="7"/>
  </r>
  <r>
    <x v="102"/>
    <n v="6.1"/>
    <x v="7"/>
  </r>
  <r>
    <x v="103"/>
    <n v="6.1"/>
    <x v="7"/>
  </r>
  <r>
    <x v="104"/>
    <n v="6.1"/>
    <x v="7"/>
  </r>
  <r>
    <x v="105"/>
    <n v="6"/>
    <x v="7"/>
  </r>
  <r>
    <x v="106"/>
    <n v="5.9"/>
    <x v="7"/>
  </r>
  <r>
    <x v="107"/>
    <n v="5.8"/>
    <x v="7"/>
  </r>
  <r>
    <x v="108"/>
    <n v="5.7"/>
    <x v="7"/>
  </r>
  <r>
    <x v="109"/>
    <n v="5.6"/>
    <x v="7"/>
  </r>
  <r>
    <x v="110"/>
    <n v="5.5"/>
    <x v="7"/>
  </r>
  <r>
    <x v="111"/>
    <n v="5.4"/>
    <x v="7"/>
  </r>
  <r>
    <x v="112"/>
    <n v="5.3"/>
    <x v="7"/>
  </r>
  <r>
    <x v="113"/>
    <n v="5.0999999999999996"/>
    <x v="7"/>
  </r>
  <r>
    <x v="114"/>
    <n v="5"/>
    <x v="7"/>
  </r>
  <r>
    <x v="115"/>
    <n v="4.9000000000000004"/>
    <x v="7"/>
  </r>
  <r>
    <x v="116"/>
    <n v="4.7"/>
    <x v="7"/>
  </r>
  <r>
    <x v="117"/>
    <n v="4.5999999999999996"/>
    <x v="7"/>
  </r>
  <r>
    <x v="118"/>
    <n v="4.5"/>
    <x v="7"/>
  </r>
  <r>
    <x v="119"/>
    <n v="4.5"/>
    <x v="7"/>
  </r>
  <r>
    <x v="120"/>
    <n v="4.5999999999999996"/>
    <x v="7"/>
  </r>
  <r>
    <x v="121"/>
    <n v="4.7"/>
    <x v="7"/>
  </r>
  <r>
    <x v="122"/>
    <n v="4.9000000000000004"/>
    <x v="7"/>
  </r>
  <r>
    <x v="123"/>
    <n v="4.9000000000000004"/>
    <x v="7"/>
  </r>
  <r>
    <x v="124"/>
    <n v="4.8"/>
    <x v="7"/>
  </r>
  <r>
    <x v="125"/>
    <n v="4.7"/>
    <x v="7"/>
  </r>
  <r>
    <x v="126"/>
    <n v="4.5"/>
    <x v="7"/>
  </r>
  <r>
    <x v="127"/>
    <n v="4.2"/>
    <x v="7"/>
  </r>
  <r>
    <x v="128"/>
    <n v="4"/>
    <x v="7"/>
  </r>
  <r>
    <x v="129"/>
    <n v="3.7"/>
    <x v="7"/>
  </r>
  <r>
    <x v="130"/>
    <n v="3.5"/>
    <x v="7"/>
  </r>
  <r>
    <x v="131"/>
    <n v="3.4"/>
    <x v="7"/>
  </r>
  <r>
    <x v="132"/>
    <n v="3.3"/>
    <x v="7"/>
  </r>
  <r>
    <x v="133"/>
    <n v="3.2"/>
    <x v="7"/>
  </r>
  <r>
    <x v="134"/>
    <n v="3.1"/>
    <x v="7"/>
  </r>
  <r>
    <x v="135"/>
    <n v="3.1"/>
    <x v="7"/>
  </r>
  <r>
    <x v="136"/>
    <n v="3"/>
    <x v="7"/>
  </r>
  <r>
    <x v="137"/>
    <n v="3"/>
    <x v="7"/>
  </r>
  <r>
    <x v="138"/>
    <n v="2.9"/>
    <x v="7"/>
  </r>
  <r>
    <x v="139"/>
    <n v="2.9"/>
    <x v="7"/>
  </r>
  <r>
    <x v="140"/>
    <n v="2.9"/>
    <x v="7"/>
  </r>
  <r>
    <x v="141"/>
    <n v="3"/>
    <x v="7"/>
  </r>
  <r>
    <x v="142"/>
    <n v="3"/>
    <x v="7"/>
  </r>
  <r>
    <x v="143"/>
    <n v="3.1"/>
    <x v="7"/>
  </r>
  <r>
    <x v="144"/>
    <n v="3.1"/>
    <x v="7"/>
  </r>
  <r>
    <x v="145"/>
    <n v="3"/>
    <x v="7"/>
  </r>
  <r>
    <x v="146"/>
    <n v="2.9"/>
    <x v="7"/>
  </r>
  <r>
    <x v="147"/>
    <n v="2.9"/>
    <x v="7"/>
  </r>
  <r>
    <x v="148"/>
    <n v="2.9"/>
    <x v="7"/>
  </r>
  <r>
    <x v="149"/>
    <n v="2.9"/>
    <x v="7"/>
  </r>
  <r>
    <x v="150"/>
    <n v="3"/>
    <x v="7"/>
  </r>
  <r>
    <x v="151"/>
    <n v="3.1"/>
    <x v="7"/>
  </r>
  <r>
    <x v="152"/>
    <n v="3.1"/>
    <x v="7"/>
  </r>
  <r>
    <x v="153"/>
    <n v="3.1"/>
    <x v="7"/>
  </r>
  <r>
    <x v="154"/>
    <n v="3.1"/>
    <x v="7"/>
  </r>
  <r>
    <x v="155"/>
    <n v="3"/>
    <x v="7"/>
  </r>
  <r>
    <x v="156"/>
    <n v="2.9"/>
    <x v="7"/>
  </r>
  <r>
    <x v="157"/>
    <n v="2.9"/>
    <x v="7"/>
  </r>
  <r>
    <x v="158"/>
    <n v="3"/>
    <x v="7"/>
  </r>
  <r>
    <x v="159"/>
    <n v="3.1"/>
    <x v="7"/>
  </r>
  <r>
    <x v="160"/>
    <n v="3.2"/>
    <x v="7"/>
  </r>
  <r>
    <x v="161"/>
    <n v="3.3"/>
    <x v="7"/>
  </r>
  <r>
    <x v="162"/>
    <n v="3.4"/>
    <x v="7"/>
  </r>
  <r>
    <x v="163"/>
    <n v="3.5"/>
    <x v="7"/>
  </r>
  <r>
    <x v="164"/>
    <n v="3.5"/>
    <x v="7"/>
  </r>
  <r>
    <x v="165"/>
    <n v="3.5"/>
    <x v="7"/>
  </r>
  <r>
    <x v="166"/>
    <n v="3.5"/>
    <x v="7"/>
  </r>
  <r>
    <x v="167"/>
    <n v="3.5"/>
    <x v="7"/>
  </r>
  <r>
    <x v="168"/>
    <n v="3.5"/>
    <x v="7"/>
  </r>
  <r>
    <x v="169"/>
    <n v="3.5"/>
    <x v="7"/>
  </r>
  <r>
    <x v="170"/>
    <n v="3.4"/>
    <x v="7"/>
  </r>
  <r>
    <x v="171"/>
    <n v="3.4"/>
    <x v="7"/>
  </r>
  <r>
    <x v="172"/>
    <n v="3.5"/>
    <x v="7"/>
  </r>
  <r>
    <x v="173"/>
    <n v="3.6"/>
    <x v="7"/>
  </r>
  <r>
    <x v="174"/>
    <n v="3.7"/>
    <x v="7"/>
  </r>
  <r>
    <x v="175"/>
    <n v="4"/>
    <x v="7"/>
  </r>
  <r>
    <x v="176"/>
    <n v="5.3"/>
    <x v="7"/>
  </r>
  <r>
    <x v="177"/>
    <n v="5.8"/>
    <x v="7"/>
  </r>
  <r>
    <x v="178"/>
    <n v="6.2"/>
    <x v="7"/>
  </r>
  <r>
    <x v="179"/>
    <n v="6.4"/>
    <x v="7"/>
  </r>
  <r>
    <x v="180"/>
    <n v="6.4"/>
    <x v="7"/>
  </r>
  <r>
    <x v="181"/>
    <n v="6.5"/>
    <x v="7"/>
  </r>
  <r>
    <x v="182"/>
    <n v="6.4"/>
    <x v="7"/>
  </r>
  <r>
    <x v="183"/>
    <n v="6.3"/>
    <x v="7"/>
  </r>
  <r>
    <x v="184"/>
    <n v="6.2"/>
    <x v="7"/>
  </r>
  <r>
    <x v="185"/>
    <n v="6"/>
    <x v="7"/>
  </r>
  <r>
    <x v="186"/>
    <n v="5.8"/>
    <x v="7"/>
  </r>
  <r>
    <x v="187"/>
    <n v="5.7"/>
    <x v="7"/>
  </r>
  <r>
    <x v="188"/>
    <n v="5.6"/>
    <x v="7"/>
  </r>
  <r>
    <x v="189"/>
    <n v="5.6"/>
    <x v="7"/>
  </r>
  <r>
    <x v="190"/>
    <n v="5.6"/>
    <x v="7"/>
  </r>
  <r>
    <x v="191"/>
    <n v="5.6"/>
    <x v="7"/>
  </r>
  <r>
    <x v="192"/>
    <n v="5.6"/>
    <x v="7"/>
  </r>
  <r>
    <x v="193"/>
    <n v="5.7"/>
    <x v="7"/>
  </r>
  <r>
    <x v="194"/>
    <n v="5.6"/>
    <x v="7"/>
  </r>
  <r>
    <x v="195"/>
    <n v="5.6"/>
    <x v="7"/>
  </r>
  <r>
    <x v="196"/>
    <n v="5.6"/>
    <x v="7"/>
  </r>
  <r>
    <x v="197"/>
    <n v="5.6"/>
    <x v="7"/>
  </r>
  <r>
    <x v="198"/>
    <n v="5.6"/>
    <x v="7"/>
  </r>
  <r>
    <x v="199"/>
    <n v="5.5"/>
    <x v="7"/>
  </r>
  <r>
    <x v="200"/>
    <n v="5.4"/>
    <x v="7"/>
  </r>
  <r>
    <x v="201"/>
    <n v="5.2"/>
    <x v="7"/>
  </r>
  <r>
    <x v="202"/>
    <n v="5.0999999999999996"/>
    <x v="7"/>
  </r>
  <r>
    <x v="203"/>
    <n v="5"/>
    <x v="7"/>
  </r>
  <r>
    <x v="204"/>
    <n v="4.9000000000000004"/>
    <x v="7"/>
  </r>
  <r>
    <x v="205"/>
    <n v="4.9000000000000004"/>
    <x v="7"/>
  </r>
  <r>
    <x v="206"/>
    <n v="4.8"/>
    <x v="7"/>
  </r>
  <r>
    <x v="207"/>
    <n v="4.8"/>
    <x v="7"/>
  </r>
  <r>
    <x v="208"/>
    <n v="4.9000000000000004"/>
    <x v="7"/>
  </r>
  <r>
    <x v="209"/>
    <n v="4.9000000000000004"/>
    <x v="7"/>
  </r>
  <r>
    <x v="210"/>
    <n v="5"/>
    <x v="7"/>
  </r>
  <r>
    <x v="211"/>
    <n v="5"/>
    <x v="7"/>
  </r>
  <r>
    <x v="212"/>
    <n v="5.0999999999999996"/>
    <x v="7"/>
  </r>
  <r>
    <x v="213"/>
    <n v="5.0999999999999996"/>
    <x v="7"/>
  </r>
  <r>
    <x v="214"/>
    <n v="5.2"/>
    <x v="7"/>
  </r>
  <r>
    <x v="215"/>
    <n v="5.2"/>
    <x v="7"/>
  </r>
  <r>
    <x v="216"/>
    <n v="5.3"/>
    <x v="7"/>
  </r>
  <r>
    <x v="217"/>
    <n v="5.3"/>
    <x v="7"/>
  </r>
  <r>
    <x v="218"/>
    <n v="5.3"/>
    <x v="7"/>
  </r>
  <r>
    <x v="219"/>
    <n v="5.2"/>
    <x v="7"/>
  </r>
  <r>
    <x v="220"/>
    <n v="5"/>
    <x v="7"/>
  </r>
  <r>
    <x v="221"/>
    <n v="4.9000000000000004"/>
    <x v="7"/>
  </r>
  <r>
    <x v="222"/>
    <n v="4.7"/>
    <x v="7"/>
  </r>
  <r>
    <x v="223"/>
    <n v="4.5999999999999996"/>
    <x v="7"/>
  </r>
  <r>
    <x v="224"/>
    <n v="4.4000000000000004"/>
    <x v="7"/>
  </r>
  <r>
    <x v="225"/>
    <n v="4.3"/>
    <x v="7"/>
  </r>
  <r>
    <x v="226"/>
    <n v="4.0999999999999996"/>
    <x v="7"/>
  </r>
  <r>
    <x v="227"/>
    <n v="4"/>
    <x v="7"/>
  </r>
  <r>
    <x v="228"/>
    <n v="4"/>
    <x v="7"/>
  </r>
  <r>
    <x v="229"/>
    <n v="3.9"/>
    <x v="7"/>
  </r>
  <r>
    <x v="230"/>
    <n v="4"/>
    <x v="7"/>
  </r>
  <r>
    <x v="231"/>
    <n v="4.2"/>
    <x v="7"/>
  </r>
  <r>
    <x v="232"/>
    <n v="4.3"/>
    <x v="7"/>
  </r>
  <r>
    <x v="233"/>
    <n v="4.3"/>
    <x v="7"/>
  </r>
  <r>
    <x v="234"/>
    <n v="4.4000000000000004"/>
    <x v="7"/>
  </r>
  <r>
    <x v="235"/>
    <n v="4.5"/>
    <x v="7"/>
  </r>
  <r>
    <x v="236"/>
    <n v="4.5999999999999996"/>
    <x v="7"/>
  </r>
  <r>
    <x v="237"/>
    <n v="4.7"/>
    <x v="7"/>
  </r>
  <r>
    <x v="238"/>
    <n v="4.8"/>
    <x v="7"/>
  </r>
  <r>
    <x v="239"/>
    <n v="5"/>
    <x v="7"/>
  </r>
  <r>
    <x v="240"/>
    <n v="5.0999999999999996"/>
    <x v="7"/>
  </r>
  <r>
    <x v="241"/>
    <n v="5.2"/>
    <x v="7"/>
  </r>
  <r>
    <x v="242"/>
    <n v="5.2"/>
    <x v="7"/>
  </r>
  <r>
    <x v="243"/>
    <n v="5.2"/>
    <x v="7"/>
  </r>
  <r>
    <x v="244"/>
    <n v="5.2"/>
    <x v="7"/>
  </r>
  <r>
    <x v="245"/>
    <n v="5.0999999999999996"/>
    <x v="7"/>
  </r>
  <r>
    <x v="246"/>
    <n v="5.2"/>
    <x v="7"/>
  </r>
  <r>
    <x v="247"/>
    <n v="5.2"/>
    <x v="7"/>
  </r>
  <r>
    <x v="248"/>
    <n v="5.3"/>
    <x v="7"/>
  </r>
  <r>
    <x v="249"/>
    <n v="5.4"/>
    <x v="7"/>
  </r>
  <r>
    <x v="250"/>
    <n v="5.3"/>
    <x v="7"/>
  </r>
  <r>
    <x v="251"/>
    <n v="5.2"/>
    <x v="7"/>
  </r>
  <r>
    <x v="252"/>
    <n v="5.0999999999999996"/>
    <x v="7"/>
  </r>
  <r>
    <x v="253"/>
    <n v="4.9000000000000004"/>
    <x v="7"/>
  </r>
  <r>
    <x v="254"/>
    <n v="4.8"/>
    <x v="7"/>
  </r>
  <r>
    <x v="255"/>
    <n v="4.5"/>
    <x v="7"/>
  </r>
  <r>
    <x v="256"/>
    <n v="4.3"/>
    <x v="7"/>
  </r>
  <r>
    <x v="257"/>
    <n v="4.0999999999999996"/>
    <x v="7"/>
  </r>
  <r>
    <x v="258"/>
    <n v="3.9"/>
    <x v="7"/>
  </r>
  <r>
    <x v="259"/>
    <n v="3.7"/>
    <x v="7"/>
  </r>
  <r>
    <x v="260"/>
    <n v="3.5"/>
    <x v="7"/>
  </r>
  <r>
    <x v="261"/>
    <n v="3.4"/>
    <x v="7"/>
  </r>
  <r>
    <x v="262"/>
    <n v="3.2"/>
    <x v="7"/>
  </r>
  <r>
    <x v="263"/>
    <n v="3.3"/>
    <x v="7"/>
  </r>
  <r>
    <x v="264"/>
    <n v="3.4"/>
    <x v="7"/>
  </r>
  <r>
    <x v="265"/>
    <n v="3.5"/>
    <x v="7"/>
  </r>
  <r>
    <x v="266"/>
    <n v="3.5"/>
    <x v="7"/>
  </r>
  <r>
    <x v="267"/>
    <n v="3.6"/>
    <x v="7"/>
  </r>
  <r>
    <x v="268"/>
    <n v="3.6"/>
    <x v="7"/>
  </r>
  <r>
    <x v="269"/>
    <n v="3.6"/>
    <x v="7"/>
  </r>
  <r>
    <x v="270"/>
    <n v="3.6"/>
    <x v="7"/>
  </r>
  <r>
    <x v="271"/>
    <n v="3.6"/>
    <x v="7"/>
  </r>
  <r>
    <x v="272"/>
    <n v="3.5"/>
    <x v="7"/>
  </r>
  <r>
    <x v="273"/>
    <n v="3.4"/>
    <x v="7"/>
  </r>
  <r>
    <x v="274"/>
    <n v="3.3"/>
    <x v="7"/>
  </r>
  <r>
    <x v="275"/>
    <n v="3.2"/>
    <x v="7"/>
  </r>
  <r>
    <x v="276"/>
    <n v="3.1"/>
    <x v="7"/>
  </r>
  <r>
    <x v="277"/>
    <n v="3.1"/>
    <x v="7"/>
  </r>
  <r>
    <x v="278"/>
    <n v="3.2"/>
    <x v="7"/>
  </r>
  <r>
    <x v="279"/>
    <n v="3.2"/>
    <x v="7"/>
  </r>
  <r>
    <x v="280"/>
    <n v="3.2"/>
    <x v="7"/>
  </r>
  <r>
    <x v="281"/>
    <n v="3.3"/>
    <x v="7"/>
  </r>
  <r>
    <x v="282"/>
    <n v="3.3"/>
    <x v="7"/>
  </r>
  <r>
    <x v="283"/>
    <n v="3.3"/>
    <x v="7"/>
  </r>
  <r>
    <x v="284"/>
    <n v="3.3"/>
    <x v="7"/>
  </r>
  <r>
    <x v="285"/>
    <n v="3.3"/>
    <x v="7"/>
  </r>
  <r>
    <x v="286"/>
    <n v="3.3"/>
    <x v="7"/>
  </r>
  <r>
    <x v="287"/>
    <n v="3.3"/>
    <x v="7"/>
  </r>
  <r>
    <x v="288"/>
    <n v="3.3"/>
    <x v="7"/>
  </r>
  <r>
    <x v="289"/>
    <n v="3.3"/>
    <x v="7"/>
  </r>
  <r>
    <x v="290"/>
    <n v="3.3"/>
    <x v="7"/>
  </r>
  <r>
    <x v="291"/>
    <n v="3.4"/>
    <x v="7"/>
  </r>
  <r>
    <x v="292"/>
    <n v="3.4"/>
    <x v="7"/>
  </r>
  <r>
    <x v="293"/>
    <n v="3.5"/>
    <x v="7"/>
  </r>
  <r>
    <x v="294"/>
    <n v="3.5"/>
    <x v="7"/>
  </r>
  <r>
    <x v="295"/>
    <n v="3.5"/>
    <x v="7"/>
  </r>
  <r>
    <x v="296"/>
    <n v="3.5"/>
    <x v="7"/>
  </r>
  <r>
    <x v="297"/>
    <n v="3.6"/>
    <x v="7"/>
  </r>
  <r>
    <x v="298"/>
    <n v="3.6"/>
    <x v="7"/>
  </r>
  <r>
    <x v="299"/>
    <n v="3.6"/>
    <x v="7"/>
  </r>
  <r>
    <x v="300"/>
    <n v="3.6"/>
    <x v="7"/>
  </r>
  <r>
    <x v="301"/>
    <n v="3.5"/>
    <x v="7"/>
  </r>
  <r>
    <x v="302"/>
    <n v="3.4"/>
    <x v="7"/>
  </r>
  <r>
    <x v="303"/>
    <n v="3.3"/>
    <x v="7"/>
  </r>
  <r>
    <x v="304"/>
    <n v="3.3"/>
    <x v="7"/>
  </r>
  <r>
    <x v="305"/>
    <n v="3.2"/>
    <x v="7"/>
  </r>
  <r>
    <x v="306"/>
    <n v="3.3"/>
    <x v="7"/>
  </r>
  <r>
    <x v="307"/>
    <n v="3.4"/>
    <x v="7"/>
  </r>
  <r>
    <x v="308"/>
    <n v="3.5"/>
    <x v="7"/>
  </r>
  <r>
    <x v="309"/>
    <n v="3.6"/>
    <x v="7"/>
  </r>
  <r>
    <x v="310"/>
    <n v="3.8"/>
    <x v="7"/>
  </r>
  <r>
    <x v="311"/>
    <n v="3.9"/>
    <x v="7"/>
  </r>
  <r>
    <x v="312"/>
    <n v="4"/>
    <x v="7"/>
  </r>
  <r>
    <x v="313"/>
    <n v="4.0999999999999996"/>
    <x v="7"/>
  </r>
  <r>
    <x v="314"/>
    <n v="4.2"/>
    <x v="7"/>
  </r>
  <r>
    <x v="315"/>
    <n v="4.2"/>
    <x v="7"/>
  </r>
  <r>
    <x v="316"/>
    <n v="4.2"/>
    <x v="7"/>
  </r>
  <r>
    <x v="317"/>
    <n v="4.0999999999999996"/>
    <x v="7"/>
  </r>
  <r>
    <x v="318"/>
    <n v="4.0999999999999996"/>
    <x v="7"/>
  </r>
  <r>
    <x v="319"/>
    <n v="4"/>
    <x v="7"/>
  </r>
  <r>
    <x v="320"/>
    <n v="4"/>
    <x v="7"/>
  </r>
  <r>
    <x v="321"/>
    <n v="4"/>
    <x v="7"/>
  </r>
  <r>
    <x v="322"/>
    <n v="4"/>
    <x v="7"/>
  </r>
  <r>
    <x v="323"/>
    <n v="4.0999999999999996"/>
    <x v="7"/>
  </r>
  <r>
    <x v="324"/>
    <n v="4.2"/>
    <x v="7"/>
  </r>
  <r>
    <x v="325"/>
    <n v="4.3"/>
    <x v="7"/>
  </r>
  <r>
    <x v="326"/>
    <n v="4.4000000000000004"/>
    <x v="7"/>
  </r>
  <r>
    <x v="327"/>
    <n v="4.4000000000000004"/>
    <x v="7"/>
  </r>
  <r>
    <x v="328"/>
    <n v="4.4000000000000004"/>
    <x v="7"/>
  </r>
  <r>
    <x v="329"/>
    <n v="4.4000000000000004"/>
    <x v="7"/>
  </r>
  <r>
    <x v="330"/>
    <n v="4.4000000000000004"/>
    <x v="7"/>
  </r>
  <r>
    <x v="331"/>
    <n v="4.3"/>
    <x v="7"/>
  </r>
  <r>
    <x v="332"/>
    <n v="4.2"/>
    <x v="7"/>
  </r>
  <r>
    <x v="333"/>
    <n v="4.0999999999999996"/>
    <x v="7"/>
  </r>
  <r>
    <x v="334"/>
    <n v="4"/>
    <x v="7"/>
  </r>
  <r>
    <x v="335"/>
    <n v="3.9"/>
    <x v="7"/>
  </r>
  <r>
    <x v="336"/>
    <n v="3.9"/>
    <x v="7"/>
  </r>
  <r>
    <x v="337"/>
    <n v="3.9"/>
    <x v="7"/>
  </r>
  <r>
    <x v="338"/>
    <n v="3.9"/>
    <x v="7"/>
  </r>
  <r>
    <x v="339"/>
    <n v="3.9"/>
    <x v="7"/>
  </r>
  <r>
    <x v="340"/>
    <n v="4"/>
    <x v="7"/>
  </r>
  <r>
    <x v="341"/>
    <n v="4"/>
    <x v="7"/>
  </r>
  <r>
    <x v="342"/>
    <n v="4"/>
    <x v="7"/>
  </r>
  <r>
    <x v="343"/>
    <n v="4.0999999999999996"/>
    <x v="7"/>
  </r>
  <r>
    <x v="344"/>
    <n v="4.0999999999999996"/>
    <x v="7"/>
  </r>
  <r>
    <x v="345"/>
    <n v="4.0999999999999996"/>
    <x v="7"/>
  </r>
  <r>
    <x v="346"/>
    <n v="4.0999999999999996"/>
    <x v="7"/>
  </r>
  <r>
    <x v="347"/>
    <n v="4.0999999999999996"/>
    <x v="7"/>
  </r>
  <r>
    <x v="348"/>
    <n v="4.0999999999999996"/>
    <x v="7"/>
  </r>
  <r>
    <x v="349"/>
    <n v="4.0999999999999996"/>
    <x v="7"/>
  </r>
  <r>
    <x v="350"/>
    <n v="4.0999999999999996"/>
    <x v="7"/>
  </r>
  <r>
    <x v="351"/>
    <n v="4.0999999999999996"/>
    <x v="7"/>
  </r>
  <r>
    <x v="352"/>
    <n v="4.0999999999999996"/>
    <x v="7"/>
  </r>
  <r>
    <x v="353"/>
    <n v="4.0999999999999996"/>
    <x v="7"/>
  </r>
  <r>
    <x v="354"/>
    <n v="4.2"/>
    <x v="7"/>
  </r>
  <r>
    <x v="355"/>
    <n v="4.2"/>
    <x v="7"/>
  </r>
  <r>
    <x v="356"/>
    <n v="4.2"/>
    <x v="7"/>
  </r>
  <r>
    <x v="357"/>
    <n v="4.2"/>
    <x v="7"/>
  </r>
  <r>
    <x v="358"/>
    <n v="4.0999999999999996"/>
    <x v="7"/>
  </r>
  <r>
    <x v="359"/>
    <n v="4"/>
    <x v="7"/>
  </r>
  <r>
    <x v="360"/>
    <n v="3.9"/>
    <x v="7"/>
  </r>
  <r>
    <x v="361"/>
    <n v="3.8"/>
    <x v="7"/>
  </r>
  <r>
    <x v="362"/>
    <n v="3.7"/>
    <x v="7"/>
  </r>
  <r>
    <x v="363"/>
    <n v="3.6"/>
    <x v="7"/>
  </r>
  <r>
    <x v="364"/>
    <n v="3.6"/>
    <x v="7"/>
  </r>
  <r>
    <x v="365"/>
    <n v="3.6"/>
    <x v="7"/>
  </r>
  <r>
    <x v="366"/>
    <n v="3.6"/>
    <x v="7"/>
  </r>
  <r>
    <x v="367"/>
    <n v="3.6"/>
    <x v="7"/>
  </r>
  <r>
    <x v="368"/>
    <n v="3.5"/>
    <x v="7"/>
  </r>
  <r>
    <x v="369"/>
    <n v="3.4"/>
    <x v="7"/>
  </r>
  <r>
    <x v="370"/>
    <n v="3.4"/>
    <x v="7"/>
  </r>
  <r>
    <x v="371"/>
    <n v="3.3"/>
    <x v="7"/>
  </r>
  <r>
    <x v="372"/>
    <n v="3.3"/>
    <x v="7"/>
  </r>
  <r>
    <x v="373"/>
    <n v="3.3"/>
    <x v="7"/>
  </r>
  <r>
    <x v="374"/>
    <n v="3.3"/>
    <x v="7"/>
  </r>
  <r>
    <x v="375"/>
    <n v="3.4"/>
    <x v="7"/>
  </r>
  <r>
    <x v="376"/>
    <n v="3.4"/>
    <x v="7"/>
  </r>
  <r>
    <x v="377"/>
    <n v="3.3"/>
    <x v="7"/>
  </r>
  <r>
    <x v="378"/>
    <n v="3.3"/>
    <x v="7"/>
  </r>
  <r>
    <x v="379"/>
    <n v="3.4"/>
    <x v="7"/>
  </r>
  <r>
    <x v="380"/>
    <n v="3.4"/>
    <x v="7"/>
  </r>
  <r>
    <x v="381"/>
    <n v="3.5"/>
    <x v="7"/>
  </r>
  <r>
    <x v="382"/>
    <n v="3.6"/>
    <x v="7"/>
  </r>
  <r>
    <x v="383"/>
    <n v="3.6"/>
    <x v="7"/>
  </r>
  <r>
    <x v="384"/>
    <n v="3.7"/>
    <x v="7"/>
  </r>
  <r>
    <x v="385"/>
    <n v="3.8"/>
    <x v="7"/>
  </r>
  <r>
    <x v="386"/>
    <n v="3.9"/>
    <x v="7"/>
  </r>
  <r>
    <x v="387"/>
    <n v="4"/>
    <x v="7"/>
  </r>
  <r>
    <x v="388"/>
    <n v="4.3"/>
    <x v="7"/>
  </r>
  <r>
    <x v="389"/>
    <n v="4.5999999999999996"/>
    <x v="7"/>
  </r>
  <r>
    <x v="390"/>
    <n v="4.9000000000000004"/>
    <x v="7"/>
  </r>
  <r>
    <x v="391"/>
    <n v="5.0999999999999996"/>
    <x v="7"/>
  </r>
  <r>
    <x v="392"/>
    <n v="5.5"/>
    <x v="7"/>
  </r>
  <r>
    <x v="393"/>
    <n v="5.8"/>
    <x v="7"/>
  </r>
  <r>
    <x v="394"/>
    <n v="6.2"/>
    <x v="7"/>
  </r>
  <r>
    <x v="395"/>
    <n v="6.6"/>
    <x v="7"/>
  </r>
  <r>
    <x v="396"/>
    <n v="7.1"/>
    <x v="7"/>
  </r>
  <r>
    <x v="397"/>
    <n v="7.5"/>
    <x v="7"/>
  </r>
  <r>
    <x v="398"/>
    <n v="7.8"/>
    <x v="7"/>
  </r>
  <r>
    <x v="399"/>
    <n v="8.1"/>
    <x v="7"/>
  </r>
  <r>
    <x v="400"/>
    <n v="8.1999999999999993"/>
    <x v="7"/>
  </r>
  <r>
    <x v="401"/>
    <n v="8.3000000000000007"/>
    <x v="7"/>
  </r>
  <r>
    <x v="402"/>
    <n v="8.3000000000000007"/>
    <x v="7"/>
  </r>
  <r>
    <x v="403"/>
    <n v="8.4"/>
    <x v="7"/>
  </r>
  <r>
    <x v="404"/>
    <n v="8.4"/>
    <x v="7"/>
  </r>
  <r>
    <x v="405"/>
    <n v="8.5"/>
    <x v="7"/>
  </r>
  <r>
    <x v="406"/>
    <n v="8.6"/>
    <x v="7"/>
  </r>
  <r>
    <x v="407"/>
    <n v="8.6999999999999993"/>
    <x v="7"/>
  </r>
  <r>
    <x v="408"/>
    <n v="8.8000000000000007"/>
    <x v="7"/>
  </r>
  <r>
    <x v="409"/>
    <n v="8.6999999999999993"/>
    <x v="7"/>
  </r>
  <r>
    <x v="410"/>
    <n v="8.6"/>
    <x v="7"/>
  </r>
  <r>
    <x v="411"/>
    <n v="8.5"/>
    <x v="7"/>
  </r>
  <r>
    <x v="412"/>
    <n v="8.4"/>
    <x v="7"/>
  </r>
  <r>
    <x v="413"/>
    <n v="8.3000000000000007"/>
    <x v="7"/>
  </r>
  <r>
    <x v="414"/>
    <n v="8.1999999999999993"/>
    <x v="7"/>
  </r>
  <r>
    <x v="415"/>
    <n v="8.1"/>
    <x v="7"/>
  </r>
  <r>
    <x v="416"/>
    <n v="8.1"/>
    <x v="7"/>
  </r>
  <r>
    <x v="417"/>
    <n v="8"/>
    <x v="7"/>
  </r>
  <r>
    <x v="418"/>
    <n v="8"/>
    <x v="7"/>
  </r>
  <r>
    <x v="419"/>
    <n v="7.9"/>
    <x v="7"/>
  </r>
  <r>
    <x v="420"/>
    <n v="7.7"/>
    <x v="7"/>
  </r>
  <r>
    <x v="421"/>
    <n v="7.6"/>
    <x v="7"/>
  </r>
  <r>
    <x v="422"/>
    <n v="7.5"/>
    <x v="7"/>
  </r>
  <r>
    <x v="423"/>
    <n v="7.5"/>
    <x v="7"/>
  </r>
  <r>
    <x v="424"/>
    <n v="7.4"/>
    <x v="7"/>
  </r>
  <r>
    <x v="425"/>
    <n v="7.5"/>
    <x v="7"/>
  </r>
  <r>
    <x v="426"/>
    <n v="7.5"/>
    <x v="7"/>
  </r>
  <r>
    <x v="427"/>
    <n v="7.5"/>
    <x v="7"/>
  </r>
  <r>
    <x v="428"/>
    <n v="7.4"/>
    <x v="7"/>
  </r>
  <r>
    <x v="429"/>
    <n v="7.3"/>
    <x v="7"/>
  </r>
  <r>
    <x v="430"/>
    <n v="7.2"/>
    <x v="7"/>
  </r>
  <r>
    <x v="431"/>
    <n v="7.1"/>
    <x v="7"/>
  </r>
  <r>
    <x v="432"/>
    <n v="7"/>
    <x v="7"/>
  </r>
  <r>
    <x v="433"/>
    <n v="6.9"/>
    <x v="7"/>
  </r>
  <r>
    <x v="434"/>
    <n v="6.9"/>
    <x v="7"/>
  </r>
  <r>
    <x v="435"/>
    <n v="7"/>
    <x v="7"/>
  </r>
  <r>
    <x v="436"/>
    <n v="7"/>
    <x v="7"/>
  </r>
  <r>
    <x v="437"/>
    <n v="7"/>
    <x v="7"/>
  </r>
  <r>
    <x v="438"/>
    <n v="7"/>
    <x v="7"/>
  </r>
  <r>
    <x v="439"/>
    <n v="7"/>
    <x v="7"/>
  </r>
  <r>
    <x v="440"/>
    <n v="7"/>
    <x v="7"/>
  </r>
  <r>
    <x v="441"/>
    <n v="6.9"/>
    <x v="7"/>
  </r>
  <r>
    <x v="442"/>
    <n v="6.9"/>
    <x v="7"/>
  </r>
  <r>
    <x v="443"/>
    <n v="6.9"/>
    <x v="7"/>
  </r>
  <r>
    <x v="444"/>
    <n v="6.9"/>
    <x v="7"/>
  </r>
  <r>
    <x v="445"/>
    <n v="6.9"/>
    <x v="7"/>
  </r>
  <r>
    <x v="446"/>
    <n v="6.8"/>
    <x v="7"/>
  </r>
  <r>
    <x v="447"/>
    <n v="6.8"/>
    <x v="7"/>
  </r>
  <r>
    <x v="448"/>
    <n v="6.7"/>
    <x v="7"/>
  </r>
  <r>
    <x v="449"/>
    <n v="6.6"/>
    <x v="7"/>
  </r>
  <r>
    <x v="450"/>
    <n v="6.5"/>
    <x v="7"/>
  </r>
  <r>
    <x v="451"/>
    <n v="6.4"/>
    <x v="7"/>
  </r>
  <r>
    <x v="452"/>
    <n v="6.3"/>
    <x v="7"/>
  </r>
  <r>
    <x v="453"/>
    <n v="6.2"/>
    <x v="7"/>
  </r>
  <r>
    <x v="454"/>
    <n v="6.2"/>
    <x v="7"/>
  </r>
  <r>
    <x v="455"/>
    <n v="6.1"/>
    <x v="7"/>
  </r>
  <r>
    <x v="456"/>
    <n v="6"/>
    <x v="7"/>
  </r>
  <r>
    <x v="457"/>
    <n v="6"/>
    <x v="7"/>
  </r>
  <r>
    <x v="458"/>
    <n v="5.9"/>
    <x v="7"/>
  </r>
  <r>
    <x v="459"/>
    <n v="5.9"/>
    <x v="7"/>
  </r>
  <r>
    <x v="460"/>
    <n v="5.8"/>
    <x v="7"/>
  </r>
  <r>
    <x v="461"/>
    <n v="5.7"/>
    <x v="7"/>
  </r>
  <r>
    <x v="462"/>
    <n v="5.6"/>
    <x v="7"/>
  </r>
  <r>
    <x v="463"/>
    <n v="5.5"/>
    <x v="7"/>
  </r>
  <r>
    <x v="464"/>
    <n v="5.4"/>
    <x v="7"/>
  </r>
  <r>
    <x v="465"/>
    <n v="5.3"/>
    <x v="7"/>
  </r>
  <r>
    <x v="466"/>
    <n v="5.2"/>
    <x v="7"/>
  </r>
  <r>
    <x v="467"/>
    <n v="5.0999999999999996"/>
    <x v="7"/>
  </r>
  <r>
    <x v="468"/>
    <n v="5"/>
    <x v="7"/>
  </r>
  <r>
    <x v="469"/>
    <n v="5"/>
    <x v="7"/>
  </r>
  <r>
    <x v="470"/>
    <n v="5"/>
    <x v="7"/>
  </r>
  <r>
    <x v="471"/>
    <n v="4.9000000000000004"/>
    <x v="7"/>
  </r>
  <r>
    <x v="472"/>
    <n v="4.9000000000000004"/>
    <x v="7"/>
  </r>
  <r>
    <x v="473"/>
    <n v="4.8"/>
    <x v="7"/>
  </r>
  <r>
    <x v="474"/>
    <n v="4.8"/>
    <x v="7"/>
  </r>
  <r>
    <x v="475"/>
    <n v="4.7"/>
    <x v="7"/>
  </r>
  <r>
    <x v="476"/>
    <n v="4.7"/>
    <x v="7"/>
  </r>
  <r>
    <x v="477"/>
    <n v="4.7"/>
    <x v="7"/>
  </r>
  <r>
    <x v="478"/>
    <n v="4.5999999999999996"/>
    <x v="7"/>
  </r>
  <r>
    <x v="479"/>
    <n v="4.5999999999999996"/>
    <x v="7"/>
  </r>
  <r>
    <x v="480"/>
    <n v="4.5"/>
    <x v="7"/>
  </r>
  <r>
    <x v="481"/>
    <n v="4.5"/>
    <x v="7"/>
  </r>
  <r>
    <x v="482"/>
    <n v="4.5"/>
    <x v="7"/>
  </r>
  <r>
    <x v="483"/>
    <n v="4.5"/>
    <x v="7"/>
  </r>
  <r>
    <x v="484"/>
    <n v="4.5"/>
    <x v="7"/>
  </r>
  <r>
    <x v="485"/>
    <n v="4.5"/>
    <x v="7"/>
  </r>
  <r>
    <x v="486"/>
    <n v="4.5"/>
    <x v="7"/>
  </r>
  <r>
    <x v="487"/>
    <n v="4.5"/>
    <x v="7"/>
  </r>
  <r>
    <x v="488"/>
    <n v="4.5999999999999996"/>
    <x v="7"/>
  </r>
  <r>
    <x v="489"/>
    <n v="4.5999999999999996"/>
    <x v="7"/>
  </r>
  <r>
    <x v="490"/>
    <n v="4.5999999999999996"/>
    <x v="7"/>
  </r>
  <r>
    <x v="491"/>
    <n v="4.5999999999999996"/>
    <x v="7"/>
  </r>
  <r>
    <x v="492"/>
    <n v="4.5999999999999996"/>
    <x v="7"/>
  </r>
  <r>
    <x v="493"/>
    <n v="4.5999999999999996"/>
    <x v="7"/>
  </r>
  <r>
    <x v="494"/>
    <n v="4.5"/>
    <x v="7"/>
  </r>
  <r>
    <x v="495"/>
    <n v="4.5"/>
    <x v="7"/>
  </r>
  <r>
    <x v="496"/>
    <n v="4.5"/>
    <x v="7"/>
  </r>
  <r>
    <x v="497"/>
    <n v="4.4000000000000004"/>
    <x v="7"/>
  </r>
  <r>
    <x v="498"/>
    <n v="4.4000000000000004"/>
    <x v="7"/>
  </r>
  <r>
    <x v="499"/>
    <n v="4.3"/>
    <x v="7"/>
  </r>
  <r>
    <x v="500"/>
    <n v="4.3"/>
    <x v="7"/>
  </r>
  <r>
    <x v="501"/>
    <n v="4.3"/>
    <x v="7"/>
  </r>
  <r>
    <x v="502"/>
    <n v="4.2"/>
    <x v="7"/>
  </r>
  <r>
    <x v="503"/>
    <n v="4.2"/>
    <x v="7"/>
  </r>
  <r>
    <x v="504"/>
    <n v="4.0999999999999996"/>
    <x v="7"/>
  </r>
  <r>
    <x v="505"/>
    <n v="4"/>
    <x v="7"/>
  </r>
  <r>
    <x v="506"/>
    <n v="3.9"/>
    <x v="7"/>
  </r>
  <r>
    <x v="507"/>
    <n v="3.8"/>
    <x v="7"/>
  </r>
  <r>
    <x v="508"/>
    <n v="3.7"/>
    <x v="7"/>
  </r>
  <r>
    <x v="509"/>
    <n v="3.7"/>
    <x v="7"/>
  </r>
  <r>
    <x v="510"/>
    <n v="3.6"/>
    <x v="7"/>
  </r>
  <r>
    <x v="511"/>
    <n v="3.5"/>
    <x v="7"/>
  </r>
  <r>
    <x v="512"/>
    <n v="3.5"/>
    <x v="7"/>
  </r>
  <r>
    <x v="513"/>
    <n v="3.5"/>
    <x v="7"/>
  </r>
  <r>
    <x v="514"/>
    <n v="3.5"/>
    <x v="7"/>
  </r>
  <r>
    <x v="515"/>
    <n v="3.5"/>
    <x v="7"/>
  </r>
  <r>
    <x v="516"/>
    <n v="3.5"/>
    <x v="7"/>
  </r>
  <r>
    <x v="517"/>
    <n v="3.5"/>
    <x v="7"/>
  </r>
  <r>
    <x v="518"/>
    <n v="3.5"/>
    <x v="7"/>
  </r>
  <r>
    <x v="519"/>
    <n v="3.5"/>
    <x v="7"/>
  </r>
  <r>
    <x v="520"/>
    <n v="3.5"/>
    <x v="7"/>
  </r>
  <r>
    <x v="521"/>
    <n v="3.5"/>
    <x v="7"/>
  </r>
  <r>
    <x v="522"/>
    <n v="3.6"/>
    <x v="7"/>
  </r>
  <r>
    <x v="523"/>
    <n v="3.6"/>
    <x v="7"/>
  </r>
  <r>
    <x v="524"/>
    <n v="3.6"/>
    <x v="7"/>
  </r>
  <r>
    <x v="525"/>
    <n v="3.6"/>
    <x v="7"/>
  </r>
  <r>
    <x v="526"/>
    <n v="3.6"/>
    <x v="7"/>
  </r>
  <r>
    <x v="527"/>
    <n v="3.6"/>
    <x v="7"/>
  </r>
  <r>
    <x v="528"/>
    <n v="3.6"/>
    <x v="7"/>
  </r>
  <r>
    <x v="529"/>
    <n v="3.6"/>
    <x v="7"/>
  </r>
  <r>
    <x v="530"/>
    <n v="5"/>
    <x v="7"/>
  </r>
  <r>
    <x v="531"/>
    <n v="13.1"/>
    <x v="7"/>
  </r>
  <r>
    <x v="532"/>
    <n v="13.4"/>
    <x v="7"/>
  </r>
  <r>
    <x v="533"/>
    <n v="12.8"/>
    <x v="7"/>
  </r>
  <r>
    <x v="534"/>
    <n v="7.6"/>
    <x v="7"/>
  </r>
  <r>
    <x v="535"/>
    <n v="7.4"/>
    <x v="7"/>
  </r>
  <r>
    <x v="536"/>
    <n v="7.6"/>
    <x v="7"/>
  </r>
  <r>
    <x v="537"/>
    <n v="5.2"/>
    <x v="7"/>
  </r>
  <r>
    <x v="538"/>
    <n v="5.4"/>
    <x v="7"/>
  </r>
  <r>
    <x v="539"/>
    <n v="5.6"/>
    <x v="7"/>
  </r>
  <r>
    <x v="540"/>
    <n v="5.8"/>
    <x v="7"/>
  </r>
  <r>
    <x v="541"/>
    <n v="5.9"/>
    <x v="7"/>
  </r>
  <r>
    <x v="542"/>
    <n v="6"/>
    <x v="7"/>
  </r>
  <r>
    <x v="543"/>
    <n v="6"/>
    <x v="7"/>
  </r>
  <r>
    <x v="544"/>
    <n v="5.9"/>
    <x v="7"/>
  </r>
  <r>
    <x v="545"/>
    <n v="5.8"/>
    <x v="7"/>
  </r>
  <r>
    <x v="546"/>
    <n v="5.6"/>
    <x v="7"/>
  </r>
  <r>
    <x v="547"/>
    <n v="5.4"/>
    <x v="7"/>
  </r>
  <r>
    <x v="548"/>
    <n v="5.0999999999999996"/>
    <x v="7"/>
  </r>
  <r>
    <x v="549"/>
    <n v="4.9000000000000004"/>
    <x v="7"/>
  </r>
  <r>
    <x v="550"/>
    <n v="4.8"/>
    <x v="7"/>
  </r>
  <r>
    <x v="551"/>
    <n v="4.5999999999999996"/>
    <x v="7"/>
  </r>
  <r>
    <x v="552"/>
    <n v="4.5"/>
    <x v="7"/>
  </r>
  <r>
    <x v="553"/>
    <n v="4.4000000000000004"/>
    <x v="7"/>
  </r>
  <r>
    <x v="554"/>
    <n v="4.3"/>
    <x v="7"/>
  </r>
  <r>
    <x v="555"/>
    <n v="4.2"/>
    <x v="7"/>
  </r>
  <r>
    <x v="556"/>
    <n v="4.2"/>
    <x v="7"/>
  </r>
  <r>
    <x v="557"/>
    <n v="4.2"/>
    <x v="7"/>
  </r>
  <r>
    <x v="558"/>
    <n v="4.0999999999999996"/>
    <x v="7"/>
  </r>
  <r>
    <x v="559"/>
    <n v="4.0999999999999996"/>
    <x v="7"/>
  </r>
  <r>
    <x v="560"/>
    <n v="4.0999999999999996"/>
    <x v="7"/>
  </r>
  <r>
    <x v="561"/>
    <n v="4.2"/>
    <x v="7"/>
  </r>
  <r>
    <x v="562"/>
    <n v="4.0999999999999996"/>
    <x v="7"/>
  </r>
  <r>
    <x v="563"/>
    <n v="4.0999999999999996"/>
    <x v="7"/>
  </r>
  <r>
    <x v="564"/>
    <n v="4"/>
    <x v="7"/>
  </r>
  <r>
    <x v="565"/>
    <n v="3.9"/>
    <x v="7"/>
  </r>
  <r>
    <x v="566"/>
    <n v="3.9"/>
    <x v="7"/>
  </r>
  <r>
    <x v="567"/>
    <n v="3.8"/>
    <x v="7"/>
  </r>
  <r>
    <x v="568"/>
    <n v="3.8"/>
    <x v="7"/>
  </r>
  <r>
    <x v="569"/>
    <n v="3.8"/>
    <x v="7"/>
  </r>
  <r>
    <x v="570"/>
    <n v="3.9"/>
    <x v="7"/>
  </r>
  <r>
    <x v="571"/>
    <n v="3.9"/>
    <x v="7"/>
  </r>
  <r>
    <x v="572"/>
    <n v="3.9"/>
    <x v="7"/>
  </r>
  <r>
    <x v="573"/>
    <n v="4"/>
    <x v="7"/>
  </r>
  <r>
    <x v="574"/>
    <n v="3.9"/>
    <x v="7"/>
  </r>
  <r>
    <x v="575"/>
    <n v="3.9"/>
    <x v="7"/>
  </r>
  <r>
    <x v="576"/>
    <n v="3.9"/>
    <x v="7"/>
  </r>
  <r>
    <x v="577"/>
    <n v="3.8"/>
    <x v="7"/>
  </r>
  <r>
    <x v="578"/>
    <n v="3.8"/>
    <x v="7"/>
  </r>
  <r>
    <x v="579"/>
    <n v="3.9"/>
    <x v="7"/>
  </r>
  <r>
    <x v="580"/>
    <n v="3.9"/>
    <x v="7"/>
  </r>
  <r>
    <x v="581"/>
    <n v="4"/>
    <x v="7"/>
  </r>
  <r>
    <x v="582"/>
    <n v="4"/>
    <x v="7"/>
  </r>
  <r>
    <x v="583"/>
    <n v="3.9"/>
    <x v="7"/>
  </r>
  <r>
    <x v="584"/>
    <n v="3.9"/>
    <x v="7"/>
  </r>
  <r>
    <x v="585"/>
    <n v="3.9"/>
    <x v="7"/>
  </r>
  <r>
    <x v="586"/>
    <n v="4"/>
    <x v="7"/>
  </r>
  <r>
    <x v="587"/>
    <n v="4"/>
    <x v="7"/>
  </r>
  <r>
    <x v="588"/>
    <n v="4.0999999999999996"/>
    <x v="7"/>
  </r>
  <r>
    <x v="589"/>
    <n v="4.3"/>
    <x v="7"/>
  </r>
  <r>
    <x v="590"/>
    <n v="4.4000000000000004"/>
    <x v="7"/>
  </r>
  <r>
    <x v="591"/>
    <n v="4.5"/>
    <x v="7"/>
  </r>
  <r>
    <x v="592"/>
    <n v="4.5"/>
    <x v="7"/>
  </r>
  <r>
    <x v="593"/>
    <n v="4.7"/>
    <x v="7"/>
  </r>
  <r>
    <x v="594"/>
    <n v="4.8"/>
    <x v="7"/>
  </r>
  <r>
    <x v="595"/>
    <n v="5"/>
    <x v="7"/>
  </r>
  <r>
    <x v="596"/>
    <n v="5.2"/>
    <x v="7"/>
  </r>
  <r>
    <x v="597"/>
    <m/>
    <x v="7"/>
  </r>
  <r>
    <x v="598"/>
    <n v="5.3"/>
    <x v="7"/>
  </r>
  <r>
    <x v="599"/>
    <n v="5.3"/>
    <x v="7"/>
  </r>
  <r>
    <x v="600"/>
    <n v="5.4"/>
    <x v="7"/>
  </r>
  <r>
    <x v="601"/>
    <n v="5.4"/>
    <x v="7"/>
  </r>
  <r>
    <x v="602"/>
    <n v="5.4"/>
    <x v="7"/>
  </r>
  <r>
    <x v="603"/>
    <n v="5.3"/>
    <x v="7"/>
  </r>
  <r>
    <x v="604"/>
    <n v="5.0999999999999996"/>
    <x v="7"/>
  </r>
  <r>
    <x v="0"/>
    <n v="9.6"/>
    <x v="8"/>
  </r>
  <r>
    <x v="1"/>
    <n v="9.6999999999999993"/>
    <x v="8"/>
  </r>
  <r>
    <x v="2"/>
    <n v="9.6"/>
    <x v="8"/>
  </r>
  <r>
    <x v="3"/>
    <n v="9.5"/>
    <x v="8"/>
  </r>
  <r>
    <x v="4"/>
    <n v="9.3000000000000007"/>
    <x v="8"/>
  </r>
  <r>
    <x v="5"/>
    <n v="9.1"/>
    <x v="8"/>
  </r>
  <r>
    <x v="6"/>
    <n v="9"/>
    <x v="8"/>
  </r>
  <r>
    <x v="7"/>
    <n v="9"/>
    <x v="8"/>
  </r>
  <r>
    <x v="8"/>
    <n v="9"/>
    <x v="8"/>
  </r>
  <r>
    <x v="9"/>
    <n v="9"/>
    <x v="8"/>
  </r>
  <r>
    <x v="10"/>
    <n v="9.1"/>
    <x v="8"/>
  </r>
  <r>
    <x v="11"/>
    <n v="9.1"/>
    <x v="8"/>
  </r>
  <r>
    <x v="12"/>
    <n v="9.1"/>
    <x v="8"/>
  </r>
  <r>
    <x v="13"/>
    <n v="9"/>
    <x v="8"/>
  </r>
  <r>
    <x v="14"/>
    <n v="8.9"/>
    <x v="8"/>
  </r>
  <r>
    <x v="15"/>
    <n v="8.6999999999999993"/>
    <x v="8"/>
  </r>
  <r>
    <x v="16"/>
    <n v="8.5"/>
    <x v="8"/>
  </r>
  <r>
    <x v="17"/>
    <n v="8.4"/>
    <x v="8"/>
  </r>
  <r>
    <x v="18"/>
    <n v="8.1999999999999993"/>
    <x v="8"/>
  </r>
  <r>
    <x v="19"/>
    <n v="8"/>
    <x v="8"/>
  </r>
  <r>
    <x v="20"/>
    <n v="7.9"/>
    <x v="8"/>
  </r>
  <r>
    <x v="21"/>
    <n v="7.7"/>
    <x v="8"/>
  </r>
  <r>
    <x v="22"/>
    <n v="7.5"/>
    <x v="8"/>
  </r>
  <r>
    <x v="23"/>
    <n v="7.3"/>
    <x v="8"/>
  </r>
  <r>
    <x v="24"/>
    <n v="7.2"/>
    <x v="8"/>
  </r>
  <r>
    <x v="25"/>
    <n v="7"/>
    <x v="8"/>
  </r>
  <r>
    <x v="26"/>
    <n v="6.9"/>
    <x v="8"/>
  </r>
  <r>
    <x v="27"/>
    <n v="6.9"/>
    <x v="8"/>
  </r>
  <r>
    <x v="28"/>
    <n v="6.8"/>
    <x v="8"/>
  </r>
  <r>
    <x v="29"/>
    <n v="6.8"/>
    <x v="8"/>
  </r>
  <r>
    <x v="30"/>
    <n v="6.7"/>
    <x v="8"/>
  </r>
  <r>
    <x v="31"/>
    <n v="6.7"/>
    <x v="8"/>
  </r>
  <r>
    <x v="32"/>
    <n v="6.7"/>
    <x v="8"/>
  </r>
  <r>
    <x v="33"/>
    <n v="6.6"/>
    <x v="8"/>
  </r>
  <r>
    <x v="34"/>
    <n v="6.6"/>
    <x v="8"/>
  </r>
  <r>
    <x v="35"/>
    <n v="6.6"/>
    <x v="8"/>
  </r>
  <r>
    <x v="36"/>
    <n v="6.5"/>
    <x v="8"/>
  </r>
  <r>
    <x v="37"/>
    <n v="6.4"/>
    <x v="8"/>
  </r>
  <r>
    <x v="38"/>
    <n v="6.3"/>
    <x v="8"/>
  </r>
  <r>
    <x v="39"/>
    <n v="6.1"/>
    <x v="8"/>
  </r>
  <r>
    <x v="40"/>
    <n v="6"/>
    <x v="8"/>
  </r>
  <r>
    <x v="41"/>
    <n v="6"/>
    <x v="8"/>
  </r>
  <r>
    <x v="42"/>
    <n v="5.9"/>
    <x v="8"/>
  </r>
  <r>
    <x v="43"/>
    <n v="5.8"/>
    <x v="8"/>
  </r>
  <r>
    <x v="44"/>
    <n v="5.8"/>
    <x v="8"/>
  </r>
  <r>
    <x v="45"/>
    <n v="5.7"/>
    <x v="8"/>
  </r>
  <r>
    <x v="46"/>
    <n v="5.6"/>
    <x v="8"/>
  </r>
  <r>
    <x v="47"/>
    <n v="5.6"/>
    <x v="8"/>
  </r>
  <r>
    <x v="48"/>
    <n v="5.5"/>
    <x v="8"/>
  </r>
  <r>
    <x v="49"/>
    <n v="5.6"/>
    <x v="8"/>
  </r>
  <r>
    <x v="50"/>
    <n v="5.7"/>
    <x v="8"/>
  </r>
  <r>
    <x v="51"/>
    <n v="5.9"/>
    <x v="8"/>
  </r>
  <r>
    <x v="52"/>
    <n v="6"/>
    <x v="8"/>
  </r>
  <r>
    <x v="53"/>
    <n v="6.1"/>
    <x v="8"/>
  </r>
  <r>
    <x v="54"/>
    <n v="6.2"/>
    <x v="8"/>
  </r>
  <r>
    <x v="55"/>
    <n v="6.2"/>
    <x v="8"/>
  </r>
  <r>
    <x v="56"/>
    <n v="6.2"/>
    <x v="8"/>
  </r>
  <r>
    <x v="57"/>
    <n v="6.1"/>
    <x v="8"/>
  </r>
  <r>
    <x v="58"/>
    <n v="6.1"/>
    <x v="8"/>
  </r>
  <r>
    <x v="59"/>
    <n v="6.2"/>
    <x v="8"/>
  </r>
  <r>
    <x v="60"/>
    <n v="6.2"/>
    <x v="8"/>
  </r>
  <r>
    <x v="61"/>
    <n v="6.3"/>
    <x v="8"/>
  </r>
  <r>
    <x v="62"/>
    <n v="6.4"/>
    <x v="8"/>
  </r>
  <r>
    <x v="63"/>
    <n v="6.5"/>
    <x v="8"/>
  </r>
  <r>
    <x v="64"/>
    <n v="6.5"/>
    <x v="8"/>
  </r>
  <r>
    <x v="65"/>
    <n v="6.6"/>
    <x v="8"/>
  </r>
  <r>
    <x v="66"/>
    <n v="6.7"/>
    <x v="8"/>
  </r>
  <r>
    <x v="67"/>
    <n v="6.8"/>
    <x v="8"/>
  </r>
  <r>
    <x v="68"/>
    <n v="7"/>
    <x v="8"/>
  </r>
  <r>
    <x v="69"/>
    <n v="7.2"/>
    <x v="8"/>
  </r>
  <r>
    <x v="70"/>
    <n v="7.4"/>
    <x v="8"/>
  </r>
  <r>
    <x v="71"/>
    <n v="7.6"/>
    <x v="8"/>
  </r>
  <r>
    <x v="72"/>
    <n v="7.7"/>
    <x v="8"/>
  </r>
  <r>
    <x v="73"/>
    <n v="7.9"/>
    <x v="8"/>
  </r>
  <r>
    <x v="74"/>
    <n v="8.1"/>
    <x v="8"/>
  </r>
  <r>
    <x v="75"/>
    <n v="8.1999999999999993"/>
    <x v="8"/>
  </r>
  <r>
    <x v="76"/>
    <n v="8.3000000000000007"/>
    <x v="8"/>
  </r>
  <r>
    <x v="77"/>
    <n v="8.4"/>
    <x v="8"/>
  </r>
  <r>
    <x v="78"/>
    <n v="8.5"/>
    <x v="8"/>
  </r>
  <r>
    <x v="79"/>
    <n v="8.6999999999999993"/>
    <x v="8"/>
  </r>
  <r>
    <x v="80"/>
    <n v="8.9"/>
    <x v="8"/>
  </r>
  <r>
    <x v="81"/>
    <n v="9.1"/>
    <x v="8"/>
  </r>
  <r>
    <x v="82"/>
    <n v="9.3000000000000007"/>
    <x v="8"/>
  </r>
  <r>
    <x v="83"/>
    <n v="9.4"/>
    <x v="8"/>
  </r>
  <r>
    <x v="84"/>
    <n v="9.4"/>
    <x v="8"/>
  </r>
  <r>
    <x v="85"/>
    <n v="9.4"/>
    <x v="8"/>
  </r>
  <r>
    <x v="86"/>
    <n v="9.3000000000000007"/>
    <x v="8"/>
  </r>
  <r>
    <x v="87"/>
    <n v="9.1999999999999993"/>
    <x v="8"/>
  </r>
  <r>
    <x v="88"/>
    <n v="9"/>
    <x v="8"/>
  </r>
  <r>
    <x v="89"/>
    <n v="8.9"/>
    <x v="8"/>
  </r>
  <r>
    <x v="90"/>
    <n v="8.6999999999999993"/>
    <x v="8"/>
  </r>
  <r>
    <x v="91"/>
    <n v="8.4"/>
    <x v="8"/>
  </r>
  <r>
    <x v="92"/>
    <n v="8.1999999999999993"/>
    <x v="8"/>
  </r>
  <r>
    <x v="93"/>
    <n v="7.9"/>
    <x v="8"/>
  </r>
  <r>
    <x v="94"/>
    <n v="7.7"/>
    <x v="8"/>
  </r>
  <r>
    <x v="95"/>
    <n v="7.4"/>
    <x v="8"/>
  </r>
  <r>
    <x v="96"/>
    <n v="7.2"/>
    <x v="8"/>
  </r>
  <r>
    <x v="97"/>
    <n v="7"/>
    <x v="8"/>
  </r>
  <r>
    <x v="98"/>
    <n v="6.8"/>
    <x v="8"/>
  </r>
  <r>
    <x v="99"/>
    <n v="6.7"/>
    <x v="8"/>
  </r>
  <r>
    <x v="100"/>
    <n v="6.6"/>
    <x v="8"/>
  </r>
  <r>
    <x v="101"/>
    <n v="6.5"/>
    <x v="8"/>
  </r>
  <r>
    <x v="102"/>
    <n v="6.5"/>
    <x v="8"/>
  </r>
  <r>
    <x v="103"/>
    <n v="6.4"/>
    <x v="8"/>
  </r>
  <r>
    <x v="104"/>
    <n v="6.4"/>
    <x v="8"/>
  </r>
  <r>
    <x v="105"/>
    <n v="6.4"/>
    <x v="8"/>
  </r>
  <r>
    <x v="106"/>
    <n v="6.3"/>
    <x v="8"/>
  </r>
  <r>
    <x v="107"/>
    <n v="6.3"/>
    <x v="8"/>
  </r>
  <r>
    <x v="108"/>
    <n v="6.3"/>
    <x v="8"/>
  </r>
  <r>
    <x v="109"/>
    <n v="6.3"/>
    <x v="8"/>
  </r>
  <r>
    <x v="110"/>
    <n v="6.3"/>
    <x v="8"/>
  </r>
  <r>
    <x v="111"/>
    <n v="6.2"/>
    <x v="8"/>
  </r>
  <r>
    <x v="112"/>
    <n v="6.2"/>
    <x v="8"/>
  </r>
  <r>
    <x v="113"/>
    <n v="6.2"/>
    <x v="8"/>
  </r>
  <r>
    <x v="114"/>
    <n v="6.1"/>
    <x v="8"/>
  </r>
  <r>
    <x v="115"/>
    <n v="6"/>
    <x v="8"/>
  </r>
  <r>
    <x v="116"/>
    <n v="6"/>
    <x v="8"/>
  </r>
  <r>
    <x v="117"/>
    <n v="5.9"/>
    <x v="8"/>
  </r>
  <r>
    <x v="118"/>
    <n v="5.8"/>
    <x v="8"/>
  </r>
  <r>
    <x v="119"/>
    <n v="5.8"/>
    <x v="8"/>
  </r>
  <r>
    <x v="120"/>
    <n v="5.8"/>
    <x v="8"/>
  </r>
  <r>
    <x v="121"/>
    <n v="5.8"/>
    <x v="8"/>
  </r>
  <r>
    <x v="122"/>
    <n v="5.9"/>
    <x v="8"/>
  </r>
  <r>
    <x v="123"/>
    <n v="5.9"/>
    <x v="8"/>
  </r>
  <r>
    <x v="124"/>
    <n v="5.9"/>
    <x v="8"/>
  </r>
  <r>
    <x v="125"/>
    <n v="5.9"/>
    <x v="8"/>
  </r>
  <r>
    <x v="126"/>
    <n v="5.9"/>
    <x v="8"/>
  </r>
  <r>
    <x v="127"/>
    <n v="5.9"/>
    <x v="8"/>
  </r>
  <r>
    <x v="128"/>
    <n v="5.9"/>
    <x v="8"/>
  </r>
  <r>
    <x v="129"/>
    <n v="5.8"/>
    <x v="8"/>
  </r>
  <r>
    <x v="130"/>
    <n v="5.8"/>
    <x v="8"/>
  </r>
  <r>
    <x v="131"/>
    <n v="5.8"/>
    <x v="8"/>
  </r>
  <r>
    <x v="132"/>
    <n v="5.7"/>
    <x v="8"/>
  </r>
  <r>
    <x v="133"/>
    <n v="5.6"/>
    <x v="8"/>
  </r>
  <r>
    <x v="134"/>
    <n v="5.6"/>
    <x v="8"/>
  </r>
  <r>
    <x v="135"/>
    <n v="5.5"/>
    <x v="8"/>
  </r>
  <r>
    <x v="136"/>
    <n v="5.4"/>
    <x v="8"/>
  </r>
  <r>
    <x v="137"/>
    <n v="5.4"/>
    <x v="8"/>
  </r>
  <r>
    <x v="138"/>
    <n v="5.3"/>
    <x v="8"/>
  </r>
  <r>
    <x v="139"/>
    <n v="5.3"/>
    <x v="8"/>
  </r>
  <r>
    <x v="140"/>
    <n v="5.3"/>
    <x v="8"/>
  </r>
  <r>
    <x v="141"/>
    <n v="5.3"/>
    <x v="8"/>
  </r>
  <r>
    <x v="142"/>
    <n v="5.2"/>
    <x v="8"/>
  </r>
  <r>
    <x v="143"/>
    <n v="5.2"/>
    <x v="8"/>
  </r>
  <r>
    <x v="144"/>
    <n v="5.2"/>
    <x v="8"/>
  </r>
  <r>
    <x v="145"/>
    <n v="5.2"/>
    <x v="8"/>
  </r>
  <r>
    <x v="146"/>
    <n v="5.2"/>
    <x v="8"/>
  </r>
  <r>
    <x v="147"/>
    <n v="5.0999999999999996"/>
    <x v="8"/>
  </r>
  <r>
    <x v="148"/>
    <n v="5.0999999999999996"/>
    <x v="8"/>
  </r>
  <r>
    <x v="149"/>
    <n v="5.0999999999999996"/>
    <x v="8"/>
  </r>
  <r>
    <x v="150"/>
    <n v="5.0999999999999996"/>
    <x v="8"/>
  </r>
  <r>
    <x v="151"/>
    <n v="5.2"/>
    <x v="8"/>
  </r>
  <r>
    <x v="152"/>
    <n v="5.2"/>
    <x v="8"/>
  </r>
  <r>
    <x v="153"/>
    <n v="5.3"/>
    <x v="8"/>
  </r>
  <r>
    <x v="154"/>
    <n v="5.3"/>
    <x v="8"/>
  </r>
  <r>
    <x v="155"/>
    <n v="5.3"/>
    <x v="8"/>
  </r>
  <r>
    <x v="156"/>
    <n v="5.4"/>
    <x v="8"/>
  </r>
  <r>
    <x v="157"/>
    <n v="5.4"/>
    <x v="8"/>
  </r>
  <r>
    <x v="158"/>
    <n v="5.5"/>
    <x v="8"/>
  </r>
  <r>
    <x v="159"/>
    <n v="5.5"/>
    <x v="8"/>
  </r>
  <r>
    <x v="160"/>
    <n v="5.6"/>
    <x v="8"/>
  </r>
  <r>
    <x v="161"/>
    <n v="5.6"/>
    <x v="8"/>
  </r>
  <r>
    <x v="162"/>
    <n v="5.6"/>
    <x v="8"/>
  </r>
  <r>
    <x v="163"/>
    <n v="5.7"/>
    <x v="8"/>
  </r>
  <r>
    <x v="164"/>
    <n v="5.7"/>
    <x v="8"/>
  </r>
  <r>
    <x v="165"/>
    <n v="5.7"/>
    <x v="8"/>
  </r>
  <r>
    <x v="166"/>
    <n v="5.8"/>
    <x v="8"/>
  </r>
  <r>
    <x v="167"/>
    <n v="5.8"/>
    <x v="8"/>
  </r>
  <r>
    <x v="168"/>
    <n v="5.8"/>
    <x v="8"/>
  </r>
  <r>
    <x v="169"/>
    <n v="5.8"/>
    <x v="8"/>
  </r>
  <r>
    <x v="170"/>
    <n v="5.8"/>
    <x v="8"/>
  </r>
  <r>
    <x v="171"/>
    <n v="5.9"/>
    <x v="8"/>
  </r>
  <r>
    <x v="172"/>
    <n v="5.9"/>
    <x v="8"/>
  </r>
  <r>
    <x v="173"/>
    <n v="6"/>
    <x v="8"/>
  </r>
  <r>
    <x v="174"/>
    <n v="6.1"/>
    <x v="8"/>
  </r>
  <r>
    <x v="175"/>
    <n v="6.3"/>
    <x v="8"/>
  </r>
  <r>
    <x v="176"/>
    <n v="6.4"/>
    <x v="8"/>
  </r>
  <r>
    <x v="177"/>
    <n v="6.6"/>
    <x v="8"/>
  </r>
  <r>
    <x v="178"/>
    <n v="6.7"/>
    <x v="8"/>
  </r>
  <r>
    <x v="179"/>
    <n v="6.9"/>
    <x v="8"/>
  </r>
  <r>
    <x v="180"/>
    <n v="7"/>
    <x v="8"/>
  </r>
  <r>
    <x v="181"/>
    <n v="7.2"/>
    <x v="8"/>
  </r>
  <r>
    <x v="182"/>
    <n v="7.3"/>
    <x v="8"/>
  </r>
  <r>
    <x v="183"/>
    <n v="7.4"/>
    <x v="8"/>
  </r>
  <r>
    <x v="184"/>
    <n v="7.6"/>
    <x v="8"/>
  </r>
  <r>
    <x v="185"/>
    <n v="7.7"/>
    <x v="8"/>
  </r>
  <r>
    <x v="186"/>
    <n v="7.7"/>
    <x v="8"/>
  </r>
  <r>
    <x v="187"/>
    <n v="7.8"/>
    <x v="8"/>
  </r>
  <r>
    <x v="188"/>
    <n v="7.9"/>
    <x v="8"/>
  </r>
  <r>
    <x v="189"/>
    <n v="8"/>
    <x v="8"/>
  </r>
  <r>
    <x v="190"/>
    <n v="8.1999999999999993"/>
    <x v="8"/>
  </r>
  <r>
    <x v="191"/>
    <n v="8.3000000000000007"/>
    <x v="8"/>
  </r>
  <r>
    <x v="192"/>
    <n v="8.4"/>
    <x v="8"/>
  </r>
  <r>
    <x v="193"/>
    <n v="8.5"/>
    <x v="8"/>
  </r>
  <r>
    <x v="194"/>
    <n v="8.5"/>
    <x v="8"/>
  </r>
  <r>
    <x v="195"/>
    <n v="8.6"/>
    <x v="8"/>
  </r>
  <r>
    <x v="196"/>
    <n v="8.6"/>
    <x v="8"/>
  </r>
  <r>
    <x v="197"/>
    <n v="8.6"/>
    <x v="8"/>
  </r>
  <r>
    <x v="198"/>
    <n v="8.5"/>
    <x v="8"/>
  </r>
  <r>
    <x v="199"/>
    <n v="8.5"/>
    <x v="8"/>
  </r>
  <r>
    <x v="200"/>
    <n v="8.4"/>
    <x v="8"/>
  </r>
  <r>
    <x v="201"/>
    <n v="8.1999999999999993"/>
    <x v="8"/>
  </r>
  <r>
    <x v="202"/>
    <n v="8.1"/>
    <x v="8"/>
  </r>
  <r>
    <x v="203"/>
    <n v="8"/>
    <x v="8"/>
  </r>
  <r>
    <x v="204"/>
    <n v="7.9"/>
    <x v="8"/>
  </r>
  <r>
    <x v="205"/>
    <n v="7.8"/>
    <x v="8"/>
  </r>
  <r>
    <x v="206"/>
    <n v="7.7"/>
    <x v="8"/>
  </r>
  <r>
    <x v="207"/>
    <n v="7.6"/>
    <x v="8"/>
  </r>
  <r>
    <x v="208"/>
    <n v="7.5"/>
    <x v="8"/>
  </r>
  <r>
    <x v="209"/>
    <n v="7.4"/>
    <x v="8"/>
  </r>
  <r>
    <x v="210"/>
    <n v="7.3"/>
    <x v="8"/>
  </r>
  <r>
    <x v="211"/>
    <n v="7.2"/>
    <x v="8"/>
  </r>
  <r>
    <x v="212"/>
    <n v="7.2"/>
    <x v="8"/>
  </r>
  <r>
    <x v="213"/>
    <n v="7.1"/>
    <x v="8"/>
  </r>
  <r>
    <x v="214"/>
    <n v="7.1"/>
    <x v="8"/>
  </r>
  <r>
    <x v="215"/>
    <n v="7.1"/>
    <x v="8"/>
  </r>
  <r>
    <x v="216"/>
    <n v="7"/>
    <x v="8"/>
  </r>
  <r>
    <x v="217"/>
    <n v="7"/>
    <x v="8"/>
  </r>
  <r>
    <x v="218"/>
    <n v="6.9"/>
    <x v="8"/>
  </r>
  <r>
    <x v="219"/>
    <n v="6.8"/>
    <x v="8"/>
  </r>
  <r>
    <x v="220"/>
    <n v="6.7"/>
    <x v="8"/>
  </r>
  <r>
    <x v="221"/>
    <n v="6.6"/>
    <x v="8"/>
  </r>
  <r>
    <x v="222"/>
    <n v="6.5"/>
    <x v="8"/>
  </r>
  <r>
    <x v="223"/>
    <n v="6.4"/>
    <x v="8"/>
  </r>
  <r>
    <x v="224"/>
    <n v="6.2"/>
    <x v="8"/>
  </r>
  <r>
    <x v="225"/>
    <n v="6.1"/>
    <x v="8"/>
  </r>
  <r>
    <x v="226"/>
    <n v="5.9"/>
    <x v="8"/>
  </r>
  <r>
    <x v="227"/>
    <n v="5.8"/>
    <x v="8"/>
  </r>
  <r>
    <x v="228"/>
    <n v="5.7"/>
    <x v="8"/>
  </r>
  <r>
    <x v="229"/>
    <n v="5.6"/>
    <x v="8"/>
  </r>
  <r>
    <x v="230"/>
    <n v="5.6"/>
    <x v="8"/>
  </r>
  <r>
    <x v="231"/>
    <n v="5.6"/>
    <x v="8"/>
  </r>
  <r>
    <x v="232"/>
    <n v="5.6"/>
    <x v="8"/>
  </r>
  <r>
    <x v="233"/>
    <n v="5.6"/>
    <x v="8"/>
  </r>
  <r>
    <x v="234"/>
    <n v="5.6"/>
    <x v="8"/>
  </r>
  <r>
    <x v="235"/>
    <n v="5.6"/>
    <x v="8"/>
  </r>
  <r>
    <x v="236"/>
    <n v="5.6"/>
    <x v="8"/>
  </r>
  <r>
    <x v="237"/>
    <n v="5.6"/>
    <x v="8"/>
  </r>
  <r>
    <x v="238"/>
    <n v="5.6"/>
    <x v="8"/>
  </r>
  <r>
    <x v="239"/>
    <n v="5.5"/>
    <x v="8"/>
  </r>
  <r>
    <x v="240"/>
    <n v="5.5"/>
    <x v="8"/>
  </r>
  <r>
    <x v="241"/>
    <n v="5.4"/>
    <x v="8"/>
  </r>
  <r>
    <x v="242"/>
    <n v="5.4"/>
    <x v="8"/>
  </r>
  <r>
    <x v="243"/>
    <n v="5.4"/>
    <x v="8"/>
  </r>
  <r>
    <x v="244"/>
    <n v="5.3"/>
    <x v="8"/>
  </r>
  <r>
    <x v="245"/>
    <n v="5.3"/>
    <x v="8"/>
  </r>
  <r>
    <x v="246"/>
    <n v="5.2"/>
    <x v="8"/>
  </r>
  <r>
    <x v="247"/>
    <n v="5.2"/>
    <x v="8"/>
  </r>
  <r>
    <x v="248"/>
    <n v="5.2"/>
    <x v="8"/>
  </r>
  <r>
    <x v="249"/>
    <n v="5.2"/>
    <x v="8"/>
  </r>
  <r>
    <x v="250"/>
    <n v="5.2"/>
    <x v="8"/>
  </r>
  <r>
    <x v="251"/>
    <n v="5.2"/>
    <x v="8"/>
  </r>
  <r>
    <x v="252"/>
    <n v="5.2"/>
    <x v="8"/>
  </r>
  <r>
    <x v="253"/>
    <n v="5.2"/>
    <x v="8"/>
  </r>
  <r>
    <x v="254"/>
    <n v="5.0999999999999996"/>
    <x v="8"/>
  </r>
  <r>
    <x v="255"/>
    <n v="5.0999999999999996"/>
    <x v="8"/>
  </r>
  <r>
    <x v="256"/>
    <n v="5"/>
    <x v="8"/>
  </r>
  <r>
    <x v="257"/>
    <n v="5"/>
    <x v="8"/>
  </r>
  <r>
    <x v="258"/>
    <n v="4.9000000000000004"/>
    <x v="8"/>
  </r>
  <r>
    <x v="259"/>
    <n v="4.8"/>
    <x v="8"/>
  </r>
  <r>
    <x v="260"/>
    <n v="4.8"/>
    <x v="8"/>
  </r>
  <r>
    <x v="261"/>
    <n v="4.8"/>
    <x v="8"/>
  </r>
  <r>
    <x v="262"/>
    <n v="4.7"/>
    <x v="8"/>
  </r>
  <r>
    <x v="263"/>
    <n v="4.7"/>
    <x v="8"/>
  </r>
  <r>
    <x v="264"/>
    <n v="4.7"/>
    <x v="8"/>
  </r>
  <r>
    <x v="265"/>
    <n v="4.5999999999999996"/>
    <x v="8"/>
  </r>
  <r>
    <x v="266"/>
    <n v="4.5999999999999996"/>
    <x v="8"/>
  </r>
  <r>
    <x v="267"/>
    <n v="4.5"/>
    <x v="8"/>
  </r>
  <r>
    <x v="268"/>
    <n v="4.5"/>
    <x v="8"/>
  </r>
  <r>
    <x v="269"/>
    <n v="4.4000000000000004"/>
    <x v="8"/>
  </r>
  <r>
    <x v="270"/>
    <n v="4.4000000000000004"/>
    <x v="8"/>
  </r>
  <r>
    <x v="271"/>
    <n v="4.4000000000000004"/>
    <x v="8"/>
  </r>
  <r>
    <x v="272"/>
    <n v="4.4000000000000004"/>
    <x v="8"/>
  </r>
  <r>
    <x v="273"/>
    <n v="4.3"/>
    <x v="8"/>
  </r>
  <r>
    <x v="274"/>
    <n v="4.2"/>
    <x v="8"/>
  </r>
  <r>
    <x v="275"/>
    <n v="4.2"/>
    <x v="8"/>
  </r>
  <r>
    <x v="276"/>
    <n v="4.0999999999999996"/>
    <x v="8"/>
  </r>
  <r>
    <x v="277"/>
    <n v="4.0999999999999996"/>
    <x v="8"/>
  </r>
  <r>
    <x v="278"/>
    <n v="4"/>
    <x v="8"/>
  </r>
  <r>
    <x v="279"/>
    <n v="4"/>
    <x v="8"/>
  </r>
  <r>
    <x v="280"/>
    <n v="4"/>
    <x v="8"/>
  </r>
  <r>
    <x v="281"/>
    <n v="4"/>
    <x v="8"/>
  </r>
  <r>
    <x v="282"/>
    <n v="3.9"/>
    <x v="8"/>
  </r>
  <r>
    <x v="283"/>
    <n v="3.9"/>
    <x v="8"/>
  </r>
  <r>
    <x v="284"/>
    <n v="3.9"/>
    <x v="8"/>
  </r>
  <r>
    <x v="285"/>
    <n v="3.8"/>
    <x v="8"/>
  </r>
  <r>
    <x v="286"/>
    <n v="3.8"/>
    <x v="8"/>
  </r>
  <r>
    <x v="287"/>
    <n v="3.8"/>
    <x v="8"/>
  </r>
  <r>
    <x v="288"/>
    <n v="3.7"/>
    <x v="8"/>
  </r>
  <r>
    <x v="289"/>
    <n v="3.7"/>
    <x v="8"/>
  </r>
  <r>
    <x v="290"/>
    <n v="3.7"/>
    <x v="8"/>
  </r>
  <r>
    <x v="291"/>
    <n v="3.7"/>
    <x v="8"/>
  </r>
  <r>
    <x v="292"/>
    <n v="3.8"/>
    <x v="8"/>
  </r>
  <r>
    <x v="293"/>
    <n v="3.8"/>
    <x v="8"/>
  </r>
  <r>
    <x v="294"/>
    <n v="3.8"/>
    <x v="8"/>
  </r>
  <r>
    <x v="295"/>
    <n v="3.7"/>
    <x v="8"/>
  </r>
  <r>
    <x v="296"/>
    <n v="3.7"/>
    <x v="8"/>
  </r>
  <r>
    <x v="297"/>
    <n v="3.7"/>
    <x v="8"/>
  </r>
  <r>
    <x v="298"/>
    <n v="3.7"/>
    <x v="8"/>
  </r>
  <r>
    <x v="299"/>
    <n v="3.8"/>
    <x v="8"/>
  </r>
  <r>
    <x v="300"/>
    <n v="3.9"/>
    <x v="8"/>
  </r>
  <r>
    <x v="301"/>
    <n v="4"/>
    <x v="8"/>
  </r>
  <r>
    <x v="302"/>
    <n v="4.0999999999999996"/>
    <x v="8"/>
  </r>
  <r>
    <x v="303"/>
    <n v="4.2"/>
    <x v="8"/>
  </r>
  <r>
    <x v="304"/>
    <n v="4.3"/>
    <x v="8"/>
  </r>
  <r>
    <x v="305"/>
    <n v="4.4000000000000004"/>
    <x v="8"/>
  </r>
  <r>
    <x v="306"/>
    <n v="4.5999999999999996"/>
    <x v="8"/>
  </r>
  <r>
    <x v="307"/>
    <n v="4.8"/>
    <x v="8"/>
  </r>
  <r>
    <x v="308"/>
    <n v="5"/>
    <x v="8"/>
  </r>
  <r>
    <x v="309"/>
    <n v="5.4"/>
    <x v="8"/>
  </r>
  <r>
    <x v="310"/>
    <n v="5.6"/>
    <x v="8"/>
  </r>
  <r>
    <x v="311"/>
    <n v="5.7"/>
    <x v="8"/>
  </r>
  <r>
    <x v="312"/>
    <n v="5.8"/>
    <x v="8"/>
  </r>
  <r>
    <x v="313"/>
    <n v="5.8"/>
    <x v="8"/>
  </r>
  <r>
    <x v="314"/>
    <n v="5.8"/>
    <x v="8"/>
  </r>
  <r>
    <x v="315"/>
    <n v="5.7"/>
    <x v="8"/>
  </r>
  <r>
    <x v="316"/>
    <n v="5.7"/>
    <x v="8"/>
  </r>
  <r>
    <x v="317"/>
    <n v="5.7"/>
    <x v="8"/>
  </r>
  <r>
    <x v="318"/>
    <n v="5.6"/>
    <x v="8"/>
  </r>
  <r>
    <x v="319"/>
    <n v="5.6"/>
    <x v="8"/>
  </r>
  <r>
    <x v="320"/>
    <n v="5.5"/>
    <x v="8"/>
  </r>
  <r>
    <x v="321"/>
    <n v="5.5"/>
    <x v="8"/>
  </r>
  <r>
    <x v="322"/>
    <n v="5.5"/>
    <x v="8"/>
  </r>
  <r>
    <x v="323"/>
    <n v="5.5"/>
    <x v="8"/>
  </r>
  <r>
    <x v="324"/>
    <n v="5.5"/>
    <x v="8"/>
  </r>
  <r>
    <x v="325"/>
    <n v="5.5"/>
    <x v="8"/>
  </r>
  <r>
    <x v="326"/>
    <n v="5.4"/>
    <x v="8"/>
  </r>
  <r>
    <x v="327"/>
    <n v="5.4"/>
    <x v="8"/>
  </r>
  <r>
    <x v="328"/>
    <n v="5.4"/>
    <x v="8"/>
  </r>
  <r>
    <x v="329"/>
    <n v="5.4"/>
    <x v="8"/>
  </r>
  <r>
    <x v="330"/>
    <n v="5.4"/>
    <x v="8"/>
  </r>
  <r>
    <x v="331"/>
    <n v="5.3"/>
    <x v="8"/>
  </r>
  <r>
    <x v="332"/>
    <n v="5.2"/>
    <x v="8"/>
  </r>
  <r>
    <x v="333"/>
    <n v="5.0999999999999996"/>
    <x v="8"/>
  </r>
  <r>
    <x v="334"/>
    <n v="5"/>
    <x v="8"/>
  </r>
  <r>
    <x v="335"/>
    <n v="4.9000000000000004"/>
    <x v="8"/>
  </r>
  <r>
    <x v="336"/>
    <n v="4.8"/>
    <x v="8"/>
  </r>
  <r>
    <x v="337"/>
    <n v="4.8"/>
    <x v="8"/>
  </r>
  <r>
    <x v="338"/>
    <n v="4.8"/>
    <x v="8"/>
  </r>
  <r>
    <x v="339"/>
    <n v="4.8"/>
    <x v="8"/>
  </r>
  <r>
    <x v="340"/>
    <n v="4.7"/>
    <x v="8"/>
  </r>
  <r>
    <x v="341"/>
    <n v="4.7"/>
    <x v="8"/>
  </r>
  <r>
    <x v="342"/>
    <n v="4.5999999999999996"/>
    <x v="8"/>
  </r>
  <r>
    <x v="343"/>
    <n v="4.5"/>
    <x v="8"/>
  </r>
  <r>
    <x v="344"/>
    <n v="4.5"/>
    <x v="8"/>
  </r>
  <r>
    <x v="345"/>
    <n v="4.4000000000000004"/>
    <x v="8"/>
  </r>
  <r>
    <x v="346"/>
    <n v="4.4000000000000004"/>
    <x v="8"/>
  </r>
  <r>
    <x v="347"/>
    <n v="4.3"/>
    <x v="8"/>
  </r>
  <r>
    <x v="348"/>
    <n v="4.3"/>
    <x v="8"/>
  </r>
  <r>
    <x v="349"/>
    <n v="4.2"/>
    <x v="8"/>
  </r>
  <r>
    <x v="350"/>
    <n v="4.0999999999999996"/>
    <x v="8"/>
  </r>
  <r>
    <x v="351"/>
    <n v="4"/>
    <x v="8"/>
  </r>
  <r>
    <x v="352"/>
    <n v="3.8"/>
    <x v="8"/>
  </r>
  <r>
    <x v="353"/>
    <n v="3.7"/>
    <x v="8"/>
  </r>
  <r>
    <x v="354"/>
    <n v="3.6"/>
    <x v="8"/>
  </r>
  <r>
    <x v="355"/>
    <n v="3.6"/>
    <x v="8"/>
  </r>
  <r>
    <x v="356"/>
    <n v="3.5"/>
    <x v="8"/>
  </r>
  <r>
    <x v="357"/>
    <n v="3.4"/>
    <x v="8"/>
  </r>
  <r>
    <x v="358"/>
    <n v="3.4"/>
    <x v="8"/>
  </r>
  <r>
    <x v="359"/>
    <n v="3.3"/>
    <x v="8"/>
  </r>
  <r>
    <x v="360"/>
    <n v="3.3"/>
    <x v="8"/>
  </r>
  <r>
    <x v="361"/>
    <n v="3.2"/>
    <x v="8"/>
  </r>
  <r>
    <x v="362"/>
    <n v="3.2"/>
    <x v="8"/>
  </r>
  <r>
    <x v="363"/>
    <n v="3.2"/>
    <x v="8"/>
  </r>
  <r>
    <x v="364"/>
    <n v="3.2"/>
    <x v="8"/>
  </r>
  <r>
    <x v="365"/>
    <n v="3.3"/>
    <x v="8"/>
  </r>
  <r>
    <x v="366"/>
    <n v="3.3"/>
    <x v="8"/>
  </r>
  <r>
    <x v="367"/>
    <n v="3.3"/>
    <x v="8"/>
  </r>
  <r>
    <x v="368"/>
    <n v="3.3"/>
    <x v="8"/>
  </r>
  <r>
    <x v="369"/>
    <n v="3.3"/>
    <x v="8"/>
  </r>
  <r>
    <x v="370"/>
    <n v="3.4"/>
    <x v="8"/>
  </r>
  <r>
    <x v="371"/>
    <n v="3.4"/>
    <x v="8"/>
  </r>
  <r>
    <x v="372"/>
    <n v="3.5"/>
    <x v="8"/>
  </r>
  <r>
    <x v="373"/>
    <n v="3.5"/>
    <x v="8"/>
  </r>
  <r>
    <x v="374"/>
    <n v="3.6"/>
    <x v="8"/>
  </r>
  <r>
    <x v="375"/>
    <n v="3.7"/>
    <x v="8"/>
  </r>
  <r>
    <x v="376"/>
    <n v="3.8"/>
    <x v="8"/>
  </r>
  <r>
    <x v="377"/>
    <n v="3.9"/>
    <x v="8"/>
  </r>
  <r>
    <x v="378"/>
    <n v="4"/>
    <x v="8"/>
  </r>
  <r>
    <x v="379"/>
    <n v="4.0999999999999996"/>
    <x v="8"/>
  </r>
  <r>
    <x v="380"/>
    <n v="4.3"/>
    <x v="8"/>
  </r>
  <r>
    <x v="381"/>
    <n v="4.4000000000000004"/>
    <x v="8"/>
  </r>
  <r>
    <x v="382"/>
    <n v="4.5999999999999996"/>
    <x v="8"/>
  </r>
  <r>
    <x v="383"/>
    <n v="4.7"/>
    <x v="8"/>
  </r>
  <r>
    <x v="384"/>
    <n v="4.8"/>
    <x v="8"/>
  </r>
  <r>
    <x v="385"/>
    <n v="5"/>
    <x v="8"/>
  </r>
  <r>
    <x v="386"/>
    <n v="5.2"/>
    <x v="8"/>
  </r>
  <r>
    <x v="387"/>
    <n v="5.5"/>
    <x v="8"/>
  </r>
  <r>
    <x v="388"/>
    <n v="5.8"/>
    <x v="8"/>
  </r>
  <r>
    <x v="389"/>
    <n v="6.1"/>
    <x v="8"/>
  </r>
  <r>
    <x v="390"/>
    <n v="6.4"/>
    <x v="8"/>
  </r>
  <r>
    <x v="391"/>
    <n v="6.7"/>
    <x v="8"/>
  </r>
  <r>
    <x v="392"/>
    <n v="7"/>
    <x v="8"/>
  </r>
  <r>
    <x v="393"/>
    <n v="7.3"/>
    <x v="8"/>
  </r>
  <r>
    <x v="394"/>
    <n v="7.7"/>
    <x v="8"/>
  </r>
  <r>
    <x v="395"/>
    <n v="8.1"/>
    <x v="8"/>
  </r>
  <r>
    <x v="396"/>
    <n v="8.5"/>
    <x v="8"/>
  </r>
  <r>
    <x v="397"/>
    <n v="8.9"/>
    <x v="8"/>
  </r>
  <r>
    <x v="398"/>
    <n v="9.3000000000000007"/>
    <x v="8"/>
  </r>
  <r>
    <x v="399"/>
    <n v="9.5"/>
    <x v="8"/>
  </r>
  <r>
    <x v="400"/>
    <n v="10.1"/>
    <x v="8"/>
  </r>
  <r>
    <x v="401"/>
    <n v="10.4"/>
    <x v="8"/>
  </r>
  <r>
    <x v="402"/>
    <n v="10.6"/>
    <x v="8"/>
  </r>
  <r>
    <x v="403"/>
    <n v="10.8"/>
    <x v="8"/>
  </r>
  <r>
    <x v="404"/>
    <n v="10.9"/>
    <x v="8"/>
  </r>
  <r>
    <x v="405"/>
    <n v="11.1"/>
    <x v="8"/>
  </r>
  <r>
    <x v="406"/>
    <n v="11.2"/>
    <x v="8"/>
  </r>
  <r>
    <x v="407"/>
    <n v="11.3"/>
    <x v="8"/>
  </r>
  <r>
    <x v="408"/>
    <n v="11.4"/>
    <x v="8"/>
  </r>
  <r>
    <x v="409"/>
    <n v="11.4"/>
    <x v="8"/>
  </r>
  <r>
    <x v="410"/>
    <n v="11.4"/>
    <x v="8"/>
  </r>
  <r>
    <x v="411"/>
    <n v="11.3"/>
    <x v="8"/>
  </r>
  <r>
    <x v="412"/>
    <n v="11.2"/>
    <x v="8"/>
  </r>
  <r>
    <x v="413"/>
    <n v="11.2"/>
    <x v="8"/>
  </r>
  <r>
    <x v="414"/>
    <n v="11.2"/>
    <x v="8"/>
  </r>
  <r>
    <x v="415"/>
    <n v="11.2"/>
    <x v="8"/>
  </r>
  <r>
    <x v="416"/>
    <n v="11.2"/>
    <x v="8"/>
  </r>
  <r>
    <x v="417"/>
    <n v="11.2"/>
    <x v="8"/>
  </r>
  <r>
    <x v="418"/>
    <n v="11.2"/>
    <x v="8"/>
  </r>
  <r>
    <x v="419"/>
    <n v="11.1"/>
    <x v="8"/>
  </r>
  <r>
    <x v="420"/>
    <n v="10.9"/>
    <x v="8"/>
  </r>
  <r>
    <x v="421"/>
    <n v="10.8"/>
    <x v="8"/>
  </r>
  <r>
    <x v="422"/>
    <n v="10.6"/>
    <x v="8"/>
  </r>
  <r>
    <x v="423"/>
    <n v="10.5"/>
    <x v="8"/>
  </r>
  <r>
    <x v="424"/>
    <n v="10.4"/>
    <x v="8"/>
  </r>
  <r>
    <x v="425"/>
    <n v="10.3"/>
    <x v="8"/>
  </r>
  <r>
    <x v="426"/>
    <n v="10.199999999999999"/>
    <x v="8"/>
  </r>
  <r>
    <x v="427"/>
    <n v="10.1"/>
    <x v="8"/>
  </r>
  <r>
    <x v="428"/>
    <n v="9.8000000000000007"/>
    <x v="8"/>
  </r>
  <r>
    <x v="429"/>
    <n v="9.6999999999999993"/>
    <x v="8"/>
  </r>
  <r>
    <x v="430"/>
    <n v="9.5"/>
    <x v="8"/>
  </r>
  <r>
    <x v="431"/>
    <n v="9.4"/>
    <x v="8"/>
  </r>
  <r>
    <x v="432"/>
    <n v="9.1999999999999993"/>
    <x v="8"/>
  </r>
  <r>
    <x v="433"/>
    <n v="9.1"/>
    <x v="8"/>
  </r>
  <r>
    <x v="434"/>
    <n v="9"/>
    <x v="8"/>
  </r>
  <r>
    <x v="435"/>
    <n v="8.9"/>
    <x v="8"/>
  </r>
  <r>
    <x v="436"/>
    <n v="8.9"/>
    <x v="8"/>
  </r>
  <r>
    <x v="437"/>
    <n v="8.8000000000000007"/>
    <x v="8"/>
  </r>
  <r>
    <x v="438"/>
    <n v="8.6999999999999993"/>
    <x v="8"/>
  </r>
  <r>
    <x v="439"/>
    <n v="8.5"/>
    <x v="8"/>
  </r>
  <r>
    <x v="440"/>
    <n v="8.4"/>
    <x v="8"/>
  </r>
  <r>
    <x v="441"/>
    <n v="8.3000000000000007"/>
    <x v="8"/>
  </r>
  <r>
    <x v="442"/>
    <n v="8.1999999999999993"/>
    <x v="8"/>
  </r>
  <r>
    <x v="443"/>
    <n v="8.1"/>
    <x v="8"/>
  </r>
  <r>
    <x v="444"/>
    <n v="8"/>
    <x v="8"/>
  </r>
  <r>
    <x v="445"/>
    <n v="7.9"/>
    <x v="8"/>
  </r>
  <r>
    <x v="446"/>
    <n v="7.9"/>
    <x v="8"/>
  </r>
  <r>
    <x v="447"/>
    <n v="7.7"/>
    <x v="8"/>
  </r>
  <r>
    <x v="448"/>
    <n v="7.6"/>
    <x v="8"/>
  </r>
  <r>
    <x v="449"/>
    <n v="7.6"/>
    <x v="8"/>
  </r>
  <r>
    <x v="450"/>
    <n v="7.5"/>
    <x v="8"/>
  </r>
  <r>
    <x v="451"/>
    <n v="7.4"/>
    <x v="8"/>
  </r>
  <r>
    <x v="452"/>
    <n v="7.3"/>
    <x v="8"/>
  </r>
  <r>
    <x v="453"/>
    <n v="7.2"/>
    <x v="8"/>
  </r>
  <r>
    <x v="454"/>
    <n v="7.1"/>
    <x v="8"/>
  </r>
  <r>
    <x v="455"/>
    <n v="7"/>
    <x v="8"/>
  </r>
  <r>
    <x v="456"/>
    <n v="6.9"/>
    <x v="8"/>
  </r>
  <r>
    <x v="457"/>
    <n v="6.8"/>
    <x v="8"/>
  </r>
  <r>
    <x v="458"/>
    <n v="6.8"/>
    <x v="8"/>
  </r>
  <r>
    <x v="459"/>
    <n v="6.7"/>
    <x v="8"/>
  </r>
  <r>
    <x v="460"/>
    <n v="6.6"/>
    <x v="8"/>
  </r>
  <r>
    <x v="461"/>
    <n v="6.5"/>
    <x v="8"/>
  </r>
  <r>
    <x v="462"/>
    <n v="6.4"/>
    <x v="8"/>
  </r>
  <r>
    <x v="463"/>
    <n v="6.3"/>
    <x v="8"/>
  </r>
  <r>
    <x v="464"/>
    <n v="6.2"/>
    <x v="8"/>
  </r>
  <r>
    <x v="465"/>
    <n v="6.1"/>
    <x v="8"/>
  </r>
  <r>
    <x v="466"/>
    <n v="6"/>
    <x v="8"/>
  </r>
  <r>
    <x v="467"/>
    <n v="6"/>
    <x v="8"/>
  </r>
  <r>
    <x v="468"/>
    <n v="5.9"/>
    <x v="8"/>
  </r>
  <r>
    <x v="469"/>
    <n v="5.8"/>
    <x v="8"/>
  </r>
  <r>
    <x v="470"/>
    <n v="5.8"/>
    <x v="8"/>
  </r>
  <r>
    <x v="471"/>
    <n v="5.7"/>
    <x v="8"/>
  </r>
  <r>
    <x v="472"/>
    <n v="5.6"/>
    <x v="8"/>
  </r>
  <r>
    <x v="473"/>
    <n v="5.5"/>
    <x v="8"/>
  </r>
  <r>
    <x v="474"/>
    <n v="5.5"/>
    <x v="8"/>
  </r>
  <r>
    <x v="475"/>
    <n v="5.4"/>
    <x v="8"/>
  </r>
  <r>
    <x v="476"/>
    <n v="5.3"/>
    <x v="8"/>
  </r>
  <r>
    <x v="477"/>
    <n v="5.2"/>
    <x v="8"/>
  </r>
  <r>
    <x v="478"/>
    <n v="5.2"/>
    <x v="8"/>
  </r>
  <r>
    <x v="479"/>
    <n v="5.0999999999999996"/>
    <x v="8"/>
  </r>
  <r>
    <x v="480"/>
    <n v="5.0999999999999996"/>
    <x v="8"/>
  </r>
  <r>
    <x v="481"/>
    <n v="5"/>
    <x v="8"/>
  </r>
  <r>
    <x v="482"/>
    <n v="4.9000000000000004"/>
    <x v="8"/>
  </r>
  <r>
    <x v="483"/>
    <n v="4.9000000000000004"/>
    <x v="8"/>
  </r>
  <r>
    <x v="484"/>
    <n v="4.9000000000000004"/>
    <x v="8"/>
  </r>
  <r>
    <x v="485"/>
    <n v="4.9000000000000004"/>
    <x v="8"/>
  </r>
  <r>
    <x v="486"/>
    <n v="4.9000000000000004"/>
    <x v="8"/>
  </r>
  <r>
    <x v="487"/>
    <n v="4.9000000000000004"/>
    <x v="8"/>
  </r>
  <r>
    <x v="488"/>
    <n v="4.9000000000000004"/>
    <x v="8"/>
  </r>
  <r>
    <x v="489"/>
    <n v="4.9000000000000004"/>
    <x v="8"/>
  </r>
  <r>
    <x v="490"/>
    <n v="4.8"/>
    <x v="8"/>
  </r>
  <r>
    <x v="491"/>
    <n v="4.8"/>
    <x v="8"/>
  </r>
  <r>
    <x v="492"/>
    <n v="4.7"/>
    <x v="8"/>
  </r>
  <r>
    <x v="493"/>
    <n v="4.5999999999999996"/>
    <x v="8"/>
  </r>
  <r>
    <x v="494"/>
    <n v="4.5"/>
    <x v="8"/>
  </r>
  <r>
    <x v="495"/>
    <n v="4.4000000000000004"/>
    <x v="8"/>
  </r>
  <r>
    <x v="496"/>
    <n v="4.3"/>
    <x v="8"/>
  </r>
  <r>
    <x v="497"/>
    <n v="4.2"/>
    <x v="8"/>
  </r>
  <r>
    <x v="498"/>
    <n v="4.2"/>
    <x v="8"/>
  </r>
  <r>
    <x v="499"/>
    <n v="4.2"/>
    <x v="8"/>
  </r>
  <r>
    <x v="500"/>
    <n v="4.0999999999999996"/>
    <x v="8"/>
  </r>
  <r>
    <x v="501"/>
    <n v="4.0999999999999996"/>
    <x v="8"/>
  </r>
  <r>
    <x v="502"/>
    <n v="4.0999999999999996"/>
    <x v="8"/>
  </r>
  <r>
    <x v="503"/>
    <n v="4"/>
    <x v="8"/>
  </r>
  <r>
    <x v="504"/>
    <n v="3.9"/>
    <x v="8"/>
  </r>
  <r>
    <x v="505"/>
    <n v="3.9"/>
    <x v="8"/>
  </r>
  <r>
    <x v="506"/>
    <n v="3.8"/>
    <x v="8"/>
  </r>
  <r>
    <x v="507"/>
    <n v="3.7"/>
    <x v="8"/>
  </r>
  <r>
    <x v="508"/>
    <n v="3.7"/>
    <x v="8"/>
  </r>
  <r>
    <x v="509"/>
    <n v="3.6"/>
    <x v="8"/>
  </r>
  <r>
    <x v="510"/>
    <n v="3.6"/>
    <x v="8"/>
  </r>
  <r>
    <x v="511"/>
    <n v="3.5"/>
    <x v="8"/>
  </r>
  <r>
    <x v="512"/>
    <n v="3.5"/>
    <x v="8"/>
  </r>
  <r>
    <x v="513"/>
    <n v="3.5"/>
    <x v="8"/>
  </r>
  <r>
    <x v="514"/>
    <n v="3.5"/>
    <x v="8"/>
  </r>
  <r>
    <x v="515"/>
    <n v="3.5"/>
    <x v="8"/>
  </r>
  <r>
    <x v="516"/>
    <n v="3.5"/>
    <x v="8"/>
  </r>
  <r>
    <x v="517"/>
    <n v="3.4"/>
    <x v="8"/>
  </r>
  <r>
    <x v="518"/>
    <n v="3.4"/>
    <x v="8"/>
  </r>
  <r>
    <x v="519"/>
    <n v="3.3"/>
    <x v="8"/>
  </r>
  <r>
    <x v="520"/>
    <n v="3.3"/>
    <x v="8"/>
  </r>
  <r>
    <x v="521"/>
    <n v="3.2"/>
    <x v="8"/>
  </r>
  <r>
    <x v="522"/>
    <n v="3.2"/>
    <x v="8"/>
  </r>
  <r>
    <x v="523"/>
    <n v="3.2"/>
    <x v="8"/>
  </r>
  <r>
    <x v="524"/>
    <n v="3.2"/>
    <x v="8"/>
  </r>
  <r>
    <x v="525"/>
    <n v="3.1"/>
    <x v="8"/>
  </r>
  <r>
    <x v="526"/>
    <n v="3.1"/>
    <x v="8"/>
  </r>
  <r>
    <x v="527"/>
    <n v="3"/>
    <x v="8"/>
  </r>
  <r>
    <x v="528"/>
    <n v="3"/>
    <x v="8"/>
  </r>
  <r>
    <x v="529"/>
    <n v="3"/>
    <x v="8"/>
  </r>
  <r>
    <x v="530"/>
    <n v="4"/>
    <x v="8"/>
  </r>
  <r>
    <x v="531"/>
    <n v="13.3"/>
    <x v="8"/>
  </r>
  <r>
    <x v="532"/>
    <n v="14.1"/>
    <x v="8"/>
  </r>
  <r>
    <x v="533"/>
    <n v="11.6"/>
    <x v="8"/>
  </r>
  <r>
    <x v="534"/>
    <n v="11.6"/>
    <x v="8"/>
  </r>
  <r>
    <x v="535"/>
    <n v="8.6"/>
    <x v="8"/>
  </r>
  <r>
    <x v="536"/>
    <n v="8"/>
    <x v="8"/>
  </r>
  <r>
    <x v="537"/>
    <n v="6.9"/>
    <x v="8"/>
  </r>
  <r>
    <x v="538"/>
    <n v="6.5"/>
    <x v="8"/>
  </r>
  <r>
    <x v="539"/>
    <n v="6.2"/>
    <x v="8"/>
  </r>
  <r>
    <x v="540"/>
    <n v="5.8"/>
    <x v="8"/>
  </r>
  <r>
    <x v="541"/>
    <n v="5.5"/>
    <x v="8"/>
  </r>
  <r>
    <x v="542"/>
    <n v="5.4"/>
    <x v="8"/>
  </r>
  <r>
    <x v="543"/>
    <n v="5.2"/>
    <x v="8"/>
  </r>
  <r>
    <x v="544"/>
    <n v="5"/>
    <x v="8"/>
  </r>
  <r>
    <x v="545"/>
    <n v="5"/>
    <x v="8"/>
  </r>
  <r>
    <x v="546"/>
    <n v="4.7"/>
    <x v="8"/>
  </r>
  <r>
    <x v="547"/>
    <n v="4.5"/>
    <x v="8"/>
  </r>
  <r>
    <x v="548"/>
    <n v="4.2"/>
    <x v="8"/>
  </r>
  <r>
    <x v="549"/>
    <n v="4"/>
    <x v="8"/>
  </r>
  <r>
    <x v="550"/>
    <n v="3.8"/>
    <x v="8"/>
  </r>
  <r>
    <x v="551"/>
    <n v="3.6"/>
    <x v="8"/>
  </r>
  <r>
    <x v="552"/>
    <n v="3.5"/>
    <x v="8"/>
  </r>
  <r>
    <x v="553"/>
    <n v="3.3"/>
    <x v="8"/>
  </r>
  <r>
    <x v="554"/>
    <n v="3.2"/>
    <x v="8"/>
  </r>
  <r>
    <x v="555"/>
    <n v="3.1"/>
    <x v="8"/>
  </r>
  <r>
    <x v="556"/>
    <n v="3"/>
    <x v="8"/>
  </r>
  <r>
    <x v="557"/>
    <n v="2.9"/>
    <x v="8"/>
  </r>
  <r>
    <x v="558"/>
    <n v="2.9"/>
    <x v="8"/>
  </r>
  <r>
    <x v="559"/>
    <n v="2.8"/>
    <x v="8"/>
  </r>
  <r>
    <x v="560"/>
    <n v="2.8"/>
    <x v="8"/>
  </r>
  <r>
    <x v="561"/>
    <n v="2.9"/>
    <x v="8"/>
  </r>
  <r>
    <x v="562"/>
    <n v="2.9"/>
    <x v="8"/>
  </r>
  <r>
    <x v="563"/>
    <n v="2.8"/>
    <x v="8"/>
  </r>
  <r>
    <x v="564"/>
    <n v="2.8"/>
    <x v="8"/>
  </r>
  <r>
    <x v="565"/>
    <n v="2.8"/>
    <x v="8"/>
  </r>
  <r>
    <x v="566"/>
    <n v="2.8"/>
    <x v="8"/>
  </r>
  <r>
    <x v="567"/>
    <n v="2.8"/>
    <x v="8"/>
  </r>
  <r>
    <x v="568"/>
    <n v="2.8"/>
    <x v="8"/>
  </r>
  <r>
    <x v="569"/>
    <n v="2.9"/>
    <x v="8"/>
  </r>
  <r>
    <x v="570"/>
    <n v="2.9"/>
    <x v="8"/>
  </r>
  <r>
    <x v="571"/>
    <n v="3"/>
    <x v="8"/>
  </r>
  <r>
    <x v="572"/>
    <n v="3"/>
    <x v="8"/>
  </r>
  <r>
    <x v="573"/>
    <n v="3.1"/>
    <x v="8"/>
  </r>
  <r>
    <x v="574"/>
    <n v="3.1"/>
    <x v="8"/>
  </r>
  <r>
    <x v="575"/>
    <n v="3.1"/>
    <x v="8"/>
  </r>
  <r>
    <x v="576"/>
    <n v="3.1"/>
    <x v="8"/>
  </r>
  <r>
    <x v="577"/>
    <n v="3.2"/>
    <x v="8"/>
  </r>
  <r>
    <x v="578"/>
    <n v="3.2"/>
    <x v="8"/>
  </r>
  <r>
    <x v="579"/>
    <n v="3.3"/>
    <x v="8"/>
  </r>
  <r>
    <x v="580"/>
    <n v="3.3"/>
    <x v="8"/>
  </r>
  <r>
    <x v="581"/>
    <n v="3.4"/>
    <x v="8"/>
  </r>
  <r>
    <x v="582"/>
    <n v="3.4"/>
    <x v="8"/>
  </r>
  <r>
    <x v="583"/>
    <n v="3.4"/>
    <x v="8"/>
  </r>
  <r>
    <x v="584"/>
    <n v="3.5"/>
    <x v="8"/>
  </r>
  <r>
    <x v="585"/>
    <n v="3.5"/>
    <x v="8"/>
  </r>
  <r>
    <x v="586"/>
    <n v="3.5"/>
    <x v="8"/>
  </r>
  <r>
    <x v="587"/>
    <n v="3.5"/>
    <x v="8"/>
  </r>
  <r>
    <x v="588"/>
    <n v="3.5"/>
    <x v="8"/>
  </r>
  <r>
    <x v="589"/>
    <n v="3.6"/>
    <x v="8"/>
  </r>
  <r>
    <x v="590"/>
    <n v="3.6"/>
    <x v="8"/>
  </r>
  <r>
    <x v="591"/>
    <n v="3.7"/>
    <x v="8"/>
  </r>
  <r>
    <x v="592"/>
    <n v="3.7"/>
    <x v="8"/>
  </r>
  <r>
    <x v="593"/>
    <n v="3.8"/>
    <x v="8"/>
  </r>
  <r>
    <x v="594"/>
    <n v="3.9"/>
    <x v="8"/>
  </r>
  <r>
    <x v="595"/>
    <n v="4"/>
    <x v="8"/>
  </r>
  <r>
    <x v="596"/>
    <n v="4.2"/>
    <x v="8"/>
  </r>
  <r>
    <x v="597"/>
    <m/>
    <x v="8"/>
  </r>
  <r>
    <x v="598"/>
    <n v="4.3"/>
    <x v="8"/>
  </r>
  <r>
    <x v="599"/>
    <n v="4.3"/>
    <x v="8"/>
  </r>
  <r>
    <x v="600"/>
    <n v="4.5"/>
    <x v="8"/>
  </r>
  <r>
    <x v="601"/>
    <n v="4.5999999999999996"/>
    <x v="8"/>
  </r>
  <r>
    <x v="602"/>
    <n v="4.7"/>
    <x v="8"/>
  </r>
  <r>
    <x v="603"/>
    <n v="4.8"/>
    <x v="8"/>
  </r>
  <r>
    <x v="604"/>
    <n v="4.8"/>
    <x v="8"/>
  </r>
  <r>
    <x v="0"/>
    <n v="8.4"/>
    <x v="9"/>
  </r>
  <r>
    <x v="1"/>
    <n v="8.4"/>
    <x v="9"/>
  </r>
  <r>
    <x v="2"/>
    <n v="8.3000000000000007"/>
    <x v="9"/>
  </r>
  <r>
    <x v="3"/>
    <n v="8.1999999999999993"/>
    <x v="9"/>
  </r>
  <r>
    <x v="4"/>
    <n v="8.1"/>
    <x v="9"/>
  </r>
  <r>
    <x v="5"/>
    <n v="8"/>
    <x v="9"/>
  </r>
  <r>
    <x v="6"/>
    <n v="8"/>
    <x v="9"/>
  </r>
  <r>
    <x v="7"/>
    <n v="8"/>
    <x v="9"/>
  </r>
  <r>
    <x v="8"/>
    <n v="8"/>
    <x v="9"/>
  </r>
  <r>
    <x v="9"/>
    <n v="8"/>
    <x v="9"/>
  </r>
  <r>
    <x v="10"/>
    <n v="8.1"/>
    <x v="9"/>
  </r>
  <r>
    <x v="11"/>
    <n v="8.1"/>
    <x v="9"/>
  </r>
  <r>
    <x v="12"/>
    <n v="8"/>
    <x v="9"/>
  </r>
  <r>
    <x v="13"/>
    <n v="7.9"/>
    <x v="9"/>
  </r>
  <r>
    <x v="14"/>
    <n v="7.6"/>
    <x v="9"/>
  </r>
  <r>
    <x v="15"/>
    <n v="7.4"/>
    <x v="9"/>
  </r>
  <r>
    <x v="16"/>
    <n v="7.1"/>
    <x v="9"/>
  </r>
  <r>
    <x v="17"/>
    <n v="6.9"/>
    <x v="9"/>
  </r>
  <r>
    <x v="18"/>
    <n v="6.7"/>
    <x v="9"/>
  </r>
  <r>
    <x v="19"/>
    <n v="6.6"/>
    <x v="9"/>
  </r>
  <r>
    <x v="20"/>
    <n v="6.5"/>
    <x v="9"/>
  </r>
  <r>
    <x v="21"/>
    <n v="6.3"/>
    <x v="9"/>
  </r>
  <r>
    <x v="22"/>
    <n v="6.2"/>
    <x v="9"/>
  </r>
  <r>
    <x v="23"/>
    <n v="6"/>
    <x v="9"/>
  </r>
  <r>
    <x v="24"/>
    <n v="5.8"/>
    <x v="9"/>
  </r>
  <r>
    <x v="25"/>
    <n v="5.7"/>
    <x v="9"/>
  </r>
  <r>
    <x v="26"/>
    <n v="5.6"/>
    <x v="9"/>
  </r>
  <r>
    <x v="27"/>
    <n v="5.6"/>
    <x v="9"/>
  </r>
  <r>
    <x v="28"/>
    <n v="5.7"/>
    <x v="9"/>
  </r>
  <r>
    <x v="29"/>
    <n v="5.8"/>
    <x v="9"/>
  </r>
  <r>
    <x v="30"/>
    <n v="5.8"/>
    <x v="9"/>
  </r>
  <r>
    <x v="31"/>
    <n v="5.8"/>
    <x v="9"/>
  </r>
  <r>
    <x v="32"/>
    <n v="5.8"/>
    <x v="9"/>
  </r>
  <r>
    <x v="33"/>
    <n v="5.8"/>
    <x v="9"/>
  </r>
  <r>
    <x v="34"/>
    <n v="5.7"/>
    <x v="9"/>
  </r>
  <r>
    <x v="35"/>
    <n v="5.7"/>
    <x v="9"/>
  </r>
  <r>
    <x v="36"/>
    <n v="5.6"/>
    <x v="9"/>
  </r>
  <r>
    <x v="37"/>
    <n v="5.5"/>
    <x v="9"/>
  </r>
  <r>
    <x v="38"/>
    <n v="5.4"/>
    <x v="9"/>
  </r>
  <r>
    <x v="39"/>
    <n v="5.2"/>
    <x v="9"/>
  </r>
  <r>
    <x v="40"/>
    <n v="5.0999999999999996"/>
    <x v="9"/>
  </r>
  <r>
    <x v="41"/>
    <n v="5"/>
    <x v="9"/>
  </r>
  <r>
    <x v="42"/>
    <n v="4.9000000000000004"/>
    <x v="9"/>
  </r>
  <r>
    <x v="43"/>
    <n v="4.9000000000000004"/>
    <x v="9"/>
  </r>
  <r>
    <x v="44"/>
    <n v="4.9000000000000004"/>
    <x v="9"/>
  </r>
  <r>
    <x v="45"/>
    <n v="4.9000000000000004"/>
    <x v="9"/>
  </r>
  <r>
    <x v="46"/>
    <n v="5"/>
    <x v="9"/>
  </r>
  <r>
    <x v="47"/>
    <n v="5.2"/>
    <x v="9"/>
  </r>
  <r>
    <x v="48"/>
    <n v="5.4"/>
    <x v="9"/>
  </r>
  <r>
    <x v="49"/>
    <n v="5.7"/>
    <x v="9"/>
  </r>
  <r>
    <x v="50"/>
    <n v="6"/>
    <x v="9"/>
  </r>
  <r>
    <x v="51"/>
    <n v="6.3"/>
    <x v="9"/>
  </r>
  <r>
    <x v="52"/>
    <n v="6.6"/>
    <x v="9"/>
  </r>
  <r>
    <x v="53"/>
    <n v="6.8"/>
    <x v="9"/>
  </r>
  <r>
    <x v="54"/>
    <n v="6.8"/>
    <x v="9"/>
  </r>
  <r>
    <x v="55"/>
    <n v="6.8"/>
    <x v="9"/>
  </r>
  <r>
    <x v="56"/>
    <n v="6.6"/>
    <x v="9"/>
  </r>
  <r>
    <x v="57"/>
    <n v="6.4"/>
    <x v="9"/>
  </r>
  <r>
    <x v="58"/>
    <n v="6.2"/>
    <x v="9"/>
  </r>
  <r>
    <x v="59"/>
    <n v="6.1"/>
    <x v="9"/>
  </r>
  <r>
    <x v="60"/>
    <n v="6.1"/>
    <x v="9"/>
  </r>
  <r>
    <x v="61"/>
    <n v="6.1"/>
    <x v="9"/>
  </r>
  <r>
    <x v="62"/>
    <n v="6.2"/>
    <x v="9"/>
  </r>
  <r>
    <x v="63"/>
    <n v="6.2"/>
    <x v="9"/>
  </r>
  <r>
    <x v="64"/>
    <n v="6.2"/>
    <x v="9"/>
  </r>
  <r>
    <x v="65"/>
    <n v="6.2"/>
    <x v="9"/>
  </r>
  <r>
    <x v="66"/>
    <n v="6.2"/>
    <x v="9"/>
  </r>
  <r>
    <x v="67"/>
    <n v="6.4"/>
    <x v="9"/>
  </r>
  <r>
    <x v="68"/>
    <n v="6.6"/>
    <x v="9"/>
  </r>
  <r>
    <x v="69"/>
    <n v="6.8"/>
    <x v="9"/>
  </r>
  <r>
    <x v="70"/>
    <n v="7"/>
    <x v="9"/>
  </r>
  <r>
    <x v="71"/>
    <n v="7.2"/>
    <x v="9"/>
  </r>
  <r>
    <x v="72"/>
    <n v="7.4"/>
    <x v="9"/>
  </r>
  <r>
    <x v="73"/>
    <n v="7.4"/>
    <x v="9"/>
  </r>
  <r>
    <x v="74"/>
    <n v="7.5"/>
    <x v="9"/>
  </r>
  <r>
    <x v="75"/>
    <n v="7.5"/>
    <x v="9"/>
  </r>
  <r>
    <x v="76"/>
    <n v="7.6"/>
    <x v="9"/>
  </r>
  <r>
    <x v="77"/>
    <n v="7.6"/>
    <x v="9"/>
  </r>
  <r>
    <x v="78"/>
    <n v="7.7"/>
    <x v="9"/>
  </r>
  <r>
    <x v="79"/>
    <n v="7.8"/>
    <x v="9"/>
  </r>
  <r>
    <x v="80"/>
    <n v="8"/>
    <x v="9"/>
  </r>
  <r>
    <x v="81"/>
    <n v="8.1999999999999993"/>
    <x v="9"/>
  </r>
  <r>
    <x v="82"/>
    <n v="8.3000000000000007"/>
    <x v="9"/>
  </r>
  <r>
    <x v="83"/>
    <n v="8.4"/>
    <x v="9"/>
  </r>
  <r>
    <x v="84"/>
    <n v="8.4"/>
    <x v="9"/>
  </r>
  <r>
    <x v="85"/>
    <n v="8.3000000000000007"/>
    <x v="9"/>
  </r>
  <r>
    <x v="86"/>
    <n v="8.1999999999999993"/>
    <x v="9"/>
  </r>
  <r>
    <x v="87"/>
    <n v="8"/>
    <x v="9"/>
  </r>
  <r>
    <x v="88"/>
    <n v="7.9"/>
    <x v="9"/>
  </r>
  <r>
    <x v="89"/>
    <n v="7.7"/>
    <x v="9"/>
  </r>
  <r>
    <x v="90"/>
    <n v="7.6"/>
    <x v="9"/>
  </r>
  <r>
    <x v="91"/>
    <n v="7.5"/>
    <x v="9"/>
  </r>
  <r>
    <x v="92"/>
    <n v="7.3"/>
    <x v="9"/>
  </r>
  <r>
    <x v="93"/>
    <n v="7.1"/>
    <x v="9"/>
  </r>
  <r>
    <x v="94"/>
    <n v="6.8"/>
    <x v="9"/>
  </r>
  <r>
    <x v="95"/>
    <n v="6.6"/>
    <x v="9"/>
  </r>
  <r>
    <x v="96"/>
    <n v="6.4"/>
    <x v="9"/>
  </r>
  <r>
    <x v="97"/>
    <n v="6.3"/>
    <x v="9"/>
  </r>
  <r>
    <x v="98"/>
    <n v="6.1"/>
    <x v="9"/>
  </r>
  <r>
    <x v="99"/>
    <n v="6.1"/>
    <x v="9"/>
  </r>
  <r>
    <x v="100"/>
    <n v="6"/>
    <x v="9"/>
  </r>
  <r>
    <x v="101"/>
    <n v="6"/>
    <x v="9"/>
  </r>
  <r>
    <x v="102"/>
    <n v="6"/>
    <x v="9"/>
  </r>
  <r>
    <x v="103"/>
    <n v="6"/>
    <x v="9"/>
  </r>
  <r>
    <x v="104"/>
    <n v="6.1"/>
    <x v="9"/>
  </r>
  <r>
    <x v="105"/>
    <n v="6.1"/>
    <x v="9"/>
  </r>
  <r>
    <x v="106"/>
    <n v="6.1"/>
    <x v="9"/>
  </r>
  <r>
    <x v="107"/>
    <n v="6.2"/>
    <x v="9"/>
  </r>
  <r>
    <x v="108"/>
    <n v="6.3"/>
    <x v="9"/>
  </r>
  <r>
    <x v="109"/>
    <n v="6.4"/>
    <x v="9"/>
  </r>
  <r>
    <x v="110"/>
    <n v="6.5"/>
    <x v="9"/>
  </r>
  <r>
    <x v="111"/>
    <n v="6.6"/>
    <x v="9"/>
  </r>
  <r>
    <x v="112"/>
    <n v="6.6"/>
    <x v="9"/>
  </r>
  <r>
    <x v="113"/>
    <n v="6.6"/>
    <x v="9"/>
  </r>
  <r>
    <x v="114"/>
    <n v="6.6"/>
    <x v="9"/>
  </r>
  <r>
    <x v="115"/>
    <n v="6.4"/>
    <x v="9"/>
  </r>
  <r>
    <x v="116"/>
    <n v="6.3"/>
    <x v="9"/>
  </r>
  <r>
    <x v="117"/>
    <n v="6.1"/>
    <x v="9"/>
  </r>
  <r>
    <x v="118"/>
    <n v="6"/>
    <x v="9"/>
  </r>
  <r>
    <x v="119"/>
    <n v="5.9"/>
    <x v="9"/>
  </r>
  <r>
    <x v="120"/>
    <n v="5.9"/>
    <x v="9"/>
  </r>
  <r>
    <x v="121"/>
    <n v="5.9"/>
    <x v="9"/>
  </r>
  <r>
    <x v="122"/>
    <n v="6"/>
    <x v="9"/>
  </r>
  <r>
    <x v="123"/>
    <n v="6"/>
    <x v="9"/>
  </r>
  <r>
    <x v="124"/>
    <n v="6"/>
    <x v="9"/>
  </r>
  <r>
    <x v="125"/>
    <n v="6"/>
    <x v="9"/>
  </r>
  <r>
    <x v="126"/>
    <n v="5.9"/>
    <x v="9"/>
  </r>
  <r>
    <x v="127"/>
    <n v="5.9"/>
    <x v="9"/>
  </r>
  <r>
    <x v="128"/>
    <n v="5.9"/>
    <x v="9"/>
  </r>
  <r>
    <x v="129"/>
    <n v="5.8"/>
    <x v="9"/>
  </r>
  <r>
    <x v="130"/>
    <n v="5.8"/>
    <x v="9"/>
  </r>
  <r>
    <x v="131"/>
    <n v="5.8"/>
    <x v="9"/>
  </r>
  <r>
    <x v="132"/>
    <n v="5.7"/>
    <x v="9"/>
  </r>
  <r>
    <x v="133"/>
    <n v="5.6"/>
    <x v="9"/>
  </r>
  <r>
    <x v="134"/>
    <n v="5.5"/>
    <x v="9"/>
  </r>
  <r>
    <x v="135"/>
    <n v="5.4"/>
    <x v="9"/>
  </r>
  <r>
    <x v="136"/>
    <n v="5.4"/>
    <x v="9"/>
  </r>
  <r>
    <x v="137"/>
    <n v="5.4"/>
    <x v="9"/>
  </r>
  <r>
    <x v="138"/>
    <n v="5.4"/>
    <x v="9"/>
  </r>
  <r>
    <x v="139"/>
    <n v="5.5"/>
    <x v="9"/>
  </r>
  <r>
    <x v="140"/>
    <n v="5.6"/>
    <x v="9"/>
  </r>
  <r>
    <x v="141"/>
    <n v="5.7"/>
    <x v="9"/>
  </r>
  <r>
    <x v="142"/>
    <n v="5.7"/>
    <x v="9"/>
  </r>
  <r>
    <x v="143"/>
    <n v="5.7"/>
    <x v="9"/>
  </r>
  <r>
    <x v="144"/>
    <n v="5.8"/>
    <x v="9"/>
  </r>
  <r>
    <x v="145"/>
    <n v="5.8"/>
    <x v="9"/>
  </r>
  <r>
    <x v="146"/>
    <n v="5.8"/>
    <x v="9"/>
  </r>
  <r>
    <x v="147"/>
    <n v="5.7"/>
    <x v="9"/>
  </r>
  <r>
    <x v="148"/>
    <n v="5.7"/>
    <x v="9"/>
  </r>
  <r>
    <x v="149"/>
    <n v="5.6"/>
    <x v="9"/>
  </r>
  <r>
    <x v="150"/>
    <n v="5.6"/>
    <x v="9"/>
  </r>
  <r>
    <x v="151"/>
    <n v="5.5"/>
    <x v="9"/>
  </r>
  <r>
    <x v="152"/>
    <n v="5.5"/>
    <x v="9"/>
  </r>
  <r>
    <x v="153"/>
    <n v="5.5"/>
    <x v="9"/>
  </r>
  <r>
    <x v="154"/>
    <n v="5.4"/>
    <x v="9"/>
  </r>
  <r>
    <x v="155"/>
    <n v="5.4"/>
    <x v="9"/>
  </r>
  <r>
    <x v="156"/>
    <n v="5.4"/>
    <x v="9"/>
  </r>
  <r>
    <x v="157"/>
    <n v="5.4"/>
    <x v="9"/>
  </r>
  <r>
    <x v="158"/>
    <n v="5.4"/>
    <x v="9"/>
  </r>
  <r>
    <x v="159"/>
    <n v="5.4"/>
    <x v="9"/>
  </r>
  <r>
    <x v="160"/>
    <n v="5.4"/>
    <x v="9"/>
  </r>
  <r>
    <x v="161"/>
    <n v="5.5"/>
    <x v="9"/>
  </r>
  <r>
    <x v="162"/>
    <n v="5.5"/>
    <x v="9"/>
  </r>
  <r>
    <x v="163"/>
    <n v="5.5"/>
    <x v="9"/>
  </r>
  <r>
    <x v="164"/>
    <n v="5.5"/>
    <x v="9"/>
  </r>
  <r>
    <x v="165"/>
    <n v="5.4"/>
    <x v="9"/>
  </r>
  <r>
    <x v="166"/>
    <n v="5.3"/>
    <x v="9"/>
  </r>
  <r>
    <x v="167"/>
    <n v="5.3"/>
    <x v="9"/>
  </r>
  <r>
    <x v="168"/>
    <n v="5.2"/>
    <x v="9"/>
  </r>
  <r>
    <x v="169"/>
    <n v="5.0999999999999996"/>
    <x v="9"/>
  </r>
  <r>
    <x v="170"/>
    <n v="5.0999999999999996"/>
    <x v="9"/>
  </r>
  <r>
    <x v="171"/>
    <n v="5.0999999999999996"/>
    <x v="9"/>
  </r>
  <r>
    <x v="172"/>
    <n v="5.2"/>
    <x v="9"/>
  </r>
  <r>
    <x v="173"/>
    <n v="5.3"/>
    <x v="9"/>
  </r>
  <r>
    <x v="174"/>
    <n v="5.4"/>
    <x v="9"/>
  </r>
  <r>
    <x v="175"/>
    <n v="5.5"/>
    <x v="9"/>
  </r>
  <r>
    <x v="176"/>
    <n v="5.5"/>
    <x v="9"/>
  </r>
  <r>
    <x v="177"/>
    <n v="5.6"/>
    <x v="9"/>
  </r>
  <r>
    <x v="178"/>
    <n v="5.7"/>
    <x v="9"/>
  </r>
  <r>
    <x v="179"/>
    <n v="5.7"/>
    <x v="9"/>
  </r>
  <r>
    <x v="180"/>
    <n v="5.7"/>
    <x v="9"/>
  </r>
  <r>
    <x v="181"/>
    <n v="5.7"/>
    <x v="9"/>
  </r>
  <r>
    <x v="182"/>
    <n v="5.6"/>
    <x v="9"/>
  </r>
  <r>
    <x v="183"/>
    <n v="5.5"/>
    <x v="9"/>
  </r>
  <r>
    <x v="184"/>
    <n v="5.4"/>
    <x v="9"/>
  </r>
  <r>
    <x v="185"/>
    <n v="5.2"/>
    <x v="9"/>
  </r>
  <r>
    <x v="186"/>
    <n v="5.0999999999999996"/>
    <x v="9"/>
  </r>
  <r>
    <x v="187"/>
    <n v="5"/>
    <x v="9"/>
  </r>
  <r>
    <x v="188"/>
    <n v="5"/>
    <x v="9"/>
  </r>
  <r>
    <x v="189"/>
    <n v="5"/>
    <x v="9"/>
  </r>
  <r>
    <x v="190"/>
    <n v="5.0999999999999996"/>
    <x v="9"/>
  </r>
  <r>
    <x v="191"/>
    <n v="5.2"/>
    <x v="9"/>
  </r>
  <r>
    <x v="192"/>
    <n v="5.3"/>
    <x v="9"/>
  </r>
  <r>
    <x v="193"/>
    <n v="7.6"/>
    <x v="9"/>
  </r>
  <r>
    <x v="194"/>
    <n v="7.4"/>
    <x v="9"/>
  </r>
  <r>
    <x v="195"/>
    <n v="7.2"/>
    <x v="9"/>
  </r>
  <r>
    <x v="196"/>
    <n v="7.1"/>
    <x v="9"/>
  </r>
  <r>
    <x v="197"/>
    <n v="6.9"/>
    <x v="9"/>
  </r>
  <r>
    <x v="198"/>
    <n v="6.7"/>
    <x v="9"/>
  </r>
  <r>
    <x v="199"/>
    <n v="6.6"/>
    <x v="9"/>
  </r>
  <r>
    <x v="200"/>
    <n v="6.2"/>
    <x v="9"/>
  </r>
  <r>
    <x v="201"/>
    <n v="6.2"/>
    <x v="9"/>
  </r>
  <r>
    <x v="202"/>
    <n v="6.2"/>
    <x v="9"/>
  </r>
  <r>
    <x v="203"/>
    <n v="6.2"/>
    <x v="9"/>
  </r>
  <r>
    <x v="204"/>
    <n v="6.1"/>
    <x v="9"/>
  </r>
  <r>
    <x v="205"/>
    <n v="6"/>
    <x v="9"/>
  </r>
  <r>
    <x v="206"/>
    <n v="5.9"/>
    <x v="9"/>
  </r>
  <r>
    <x v="207"/>
    <n v="5.8"/>
    <x v="9"/>
  </r>
  <r>
    <x v="208"/>
    <n v="5.7"/>
    <x v="9"/>
  </r>
  <r>
    <x v="209"/>
    <n v="5.7"/>
    <x v="9"/>
  </r>
  <r>
    <x v="210"/>
    <n v="5.6"/>
    <x v="9"/>
  </r>
  <r>
    <x v="211"/>
    <n v="5.6"/>
    <x v="9"/>
  </r>
  <r>
    <x v="212"/>
    <n v="5.6"/>
    <x v="9"/>
  </r>
  <r>
    <x v="213"/>
    <n v="5.6"/>
    <x v="9"/>
  </r>
  <r>
    <x v="214"/>
    <n v="5.6"/>
    <x v="9"/>
  </r>
  <r>
    <x v="215"/>
    <n v="5.6"/>
    <x v="9"/>
  </r>
  <r>
    <x v="216"/>
    <n v="5.6"/>
    <x v="9"/>
  </r>
  <r>
    <x v="217"/>
    <n v="5.5"/>
    <x v="9"/>
  </r>
  <r>
    <x v="218"/>
    <n v="5.4"/>
    <x v="9"/>
  </r>
  <r>
    <x v="219"/>
    <n v="5.3"/>
    <x v="9"/>
  </r>
  <r>
    <x v="220"/>
    <n v="5.2"/>
    <x v="9"/>
  </r>
  <r>
    <x v="221"/>
    <n v="5.0999999999999996"/>
    <x v="9"/>
  </r>
  <r>
    <x v="222"/>
    <n v="5"/>
    <x v="9"/>
  </r>
  <r>
    <x v="223"/>
    <n v="4.9000000000000004"/>
    <x v="9"/>
  </r>
  <r>
    <x v="224"/>
    <n v="4.8"/>
    <x v="9"/>
  </r>
  <r>
    <x v="225"/>
    <n v="4.7"/>
    <x v="9"/>
  </r>
  <r>
    <x v="226"/>
    <n v="4.5999999999999996"/>
    <x v="9"/>
  </r>
  <r>
    <x v="227"/>
    <n v="4.5"/>
    <x v="9"/>
  </r>
  <r>
    <x v="228"/>
    <n v="4.5"/>
    <x v="9"/>
  </r>
  <r>
    <x v="229"/>
    <n v="4.5"/>
    <x v="9"/>
  </r>
  <r>
    <x v="230"/>
    <n v="4.5999999999999996"/>
    <x v="9"/>
  </r>
  <r>
    <x v="231"/>
    <n v="4.7"/>
    <x v="9"/>
  </r>
  <r>
    <x v="232"/>
    <n v="4.8"/>
    <x v="9"/>
  </r>
  <r>
    <x v="233"/>
    <n v="4.9000000000000004"/>
    <x v="9"/>
  </r>
  <r>
    <x v="234"/>
    <n v="5"/>
    <x v="9"/>
  </r>
  <r>
    <x v="235"/>
    <n v="4.9000000000000004"/>
    <x v="9"/>
  </r>
  <r>
    <x v="236"/>
    <n v="4.9000000000000004"/>
    <x v="9"/>
  </r>
  <r>
    <x v="237"/>
    <n v="4.8"/>
    <x v="9"/>
  </r>
  <r>
    <x v="238"/>
    <n v="4.7"/>
    <x v="9"/>
  </r>
  <r>
    <x v="239"/>
    <n v="4.7"/>
    <x v="9"/>
  </r>
  <r>
    <x v="240"/>
    <n v="4.5999999999999996"/>
    <x v="9"/>
  </r>
  <r>
    <x v="241"/>
    <n v="4.5999999999999996"/>
    <x v="9"/>
  </r>
  <r>
    <x v="242"/>
    <n v="4.5999999999999996"/>
    <x v="9"/>
  </r>
  <r>
    <x v="243"/>
    <n v="4.5999999999999996"/>
    <x v="9"/>
  </r>
  <r>
    <x v="244"/>
    <n v="4.5999999999999996"/>
    <x v="9"/>
  </r>
  <r>
    <x v="245"/>
    <n v="4.5"/>
    <x v="9"/>
  </r>
  <r>
    <x v="246"/>
    <n v="4.5"/>
    <x v="9"/>
  </r>
  <r>
    <x v="247"/>
    <n v="4.5999999999999996"/>
    <x v="9"/>
  </r>
  <r>
    <x v="248"/>
    <n v="4.5999999999999996"/>
    <x v="9"/>
  </r>
  <r>
    <x v="249"/>
    <n v="4.7"/>
    <x v="9"/>
  </r>
  <r>
    <x v="250"/>
    <n v="4.8"/>
    <x v="9"/>
  </r>
  <r>
    <x v="251"/>
    <n v="4.8"/>
    <x v="9"/>
  </r>
  <r>
    <x v="252"/>
    <n v="4.8"/>
    <x v="9"/>
  </r>
  <r>
    <x v="253"/>
    <n v="4.8"/>
    <x v="9"/>
  </r>
  <r>
    <x v="254"/>
    <n v="4.7"/>
    <x v="9"/>
  </r>
  <r>
    <x v="255"/>
    <n v="4.5999999999999996"/>
    <x v="9"/>
  </r>
  <r>
    <x v="256"/>
    <n v="4.5"/>
    <x v="9"/>
  </r>
  <r>
    <x v="257"/>
    <n v="4.5"/>
    <x v="9"/>
  </r>
  <r>
    <x v="258"/>
    <n v="4.4000000000000004"/>
    <x v="9"/>
  </r>
  <r>
    <x v="259"/>
    <n v="4.3"/>
    <x v="9"/>
  </r>
  <r>
    <x v="260"/>
    <n v="4.3"/>
    <x v="9"/>
  </r>
  <r>
    <x v="261"/>
    <n v="4.3"/>
    <x v="9"/>
  </r>
  <r>
    <x v="262"/>
    <n v="4.2"/>
    <x v="9"/>
  </r>
  <r>
    <x v="263"/>
    <n v="4.2"/>
    <x v="9"/>
  </r>
  <r>
    <x v="264"/>
    <n v="4.2"/>
    <x v="9"/>
  </r>
  <r>
    <x v="265"/>
    <n v="4.2"/>
    <x v="9"/>
  </r>
  <r>
    <x v="266"/>
    <n v="4.2"/>
    <x v="9"/>
  </r>
  <r>
    <x v="267"/>
    <n v="4.2"/>
    <x v="9"/>
  </r>
  <r>
    <x v="268"/>
    <n v="4.2"/>
    <x v="9"/>
  </r>
  <r>
    <x v="269"/>
    <n v="4.2"/>
    <x v="9"/>
  </r>
  <r>
    <x v="270"/>
    <n v="4.2"/>
    <x v="9"/>
  </r>
  <r>
    <x v="271"/>
    <n v="4.2"/>
    <x v="9"/>
  </r>
  <r>
    <x v="272"/>
    <n v="4.2"/>
    <x v="9"/>
  </r>
  <r>
    <x v="273"/>
    <n v="4.0999999999999996"/>
    <x v="9"/>
  </r>
  <r>
    <x v="274"/>
    <n v="4.0999999999999996"/>
    <x v="9"/>
  </r>
  <r>
    <x v="275"/>
    <n v="4.0999999999999996"/>
    <x v="9"/>
  </r>
  <r>
    <x v="276"/>
    <n v="4"/>
    <x v="9"/>
  </r>
  <r>
    <x v="277"/>
    <n v="4"/>
    <x v="9"/>
  </r>
  <r>
    <x v="278"/>
    <n v="3.9"/>
    <x v="9"/>
  </r>
  <r>
    <x v="279"/>
    <n v="3.9"/>
    <x v="9"/>
  </r>
  <r>
    <x v="280"/>
    <n v="3.9"/>
    <x v="9"/>
  </r>
  <r>
    <x v="281"/>
    <n v="3.8"/>
    <x v="9"/>
  </r>
  <r>
    <x v="282"/>
    <n v="3.8"/>
    <x v="9"/>
  </r>
  <r>
    <x v="283"/>
    <n v="3.8"/>
    <x v="9"/>
  </r>
  <r>
    <x v="284"/>
    <n v="3.8"/>
    <x v="9"/>
  </r>
  <r>
    <x v="285"/>
    <n v="3.8"/>
    <x v="9"/>
  </r>
  <r>
    <x v="286"/>
    <n v="3.7"/>
    <x v="9"/>
  </r>
  <r>
    <x v="287"/>
    <n v="3.6"/>
    <x v="9"/>
  </r>
  <r>
    <x v="288"/>
    <n v="3.6"/>
    <x v="9"/>
  </r>
  <r>
    <x v="289"/>
    <n v="3.6"/>
    <x v="9"/>
  </r>
  <r>
    <x v="290"/>
    <n v="3.6"/>
    <x v="9"/>
  </r>
  <r>
    <x v="291"/>
    <n v="3.6"/>
    <x v="9"/>
  </r>
  <r>
    <x v="292"/>
    <n v="3.6"/>
    <x v="9"/>
  </r>
  <r>
    <x v="293"/>
    <n v="3.6"/>
    <x v="9"/>
  </r>
  <r>
    <x v="294"/>
    <n v="3.6"/>
    <x v="9"/>
  </r>
  <r>
    <x v="295"/>
    <n v="3.5"/>
    <x v="9"/>
  </r>
  <r>
    <x v="296"/>
    <n v="3.5"/>
    <x v="9"/>
  </r>
  <r>
    <x v="297"/>
    <n v="3.4"/>
    <x v="9"/>
  </r>
  <r>
    <x v="298"/>
    <n v="3.4"/>
    <x v="9"/>
  </r>
  <r>
    <x v="299"/>
    <n v="3.4"/>
    <x v="9"/>
  </r>
  <r>
    <x v="300"/>
    <n v="3.4"/>
    <x v="9"/>
  </r>
  <r>
    <x v="301"/>
    <n v="3.5"/>
    <x v="9"/>
  </r>
  <r>
    <x v="302"/>
    <n v="3.6"/>
    <x v="9"/>
  </r>
  <r>
    <x v="303"/>
    <n v="3.6"/>
    <x v="9"/>
  </r>
  <r>
    <x v="304"/>
    <n v="3.7"/>
    <x v="9"/>
  </r>
  <r>
    <x v="305"/>
    <n v="3.7"/>
    <x v="9"/>
  </r>
  <r>
    <x v="306"/>
    <n v="3.9"/>
    <x v="9"/>
  </r>
  <r>
    <x v="307"/>
    <n v="4.0999999999999996"/>
    <x v="9"/>
  </r>
  <r>
    <x v="308"/>
    <n v="4.3"/>
    <x v="9"/>
  </r>
  <r>
    <x v="309"/>
    <n v="4.5"/>
    <x v="9"/>
  </r>
  <r>
    <x v="310"/>
    <n v="4.7"/>
    <x v="9"/>
  </r>
  <r>
    <x v="311"/>
    <n v="4.8"/>
    <x v="9"/>
  </r>
  <r>
    <x v="312"/>
    <n v="4.9000000000000004"/>
    <x v="9"/>
  </r>
  <r>
    <x v="313"/>
    <n v="5"/>
    <x v="9"/>
  </r>
  <r>
    <x v="314"/>
    <n v="5"/>
    <x v="9"/>
  </r>
  <r>
    <x v="315"/>
    <n v="5"/>
    <x v="9"/>
  </r>
  <r>
    <x v="316"/>
    <n v="5"/>
    <x v="9"/>
  </r>
  <r>
    <x v="317"/>
    <n v="5"/>
    <x v="9"/>
  </r>
  <r>
    <x v="318"/>
    <n v="5"/>
    <x v="9"/>
  </r>
  <r>
    <x v="319"/>
    <n v="5"/>
    <x v="9"/>
  </r>
  <r>
    <x v="320"/>
    <n v="4.9000000000000004"/>
    <x v="9"/>
  </r>
  <r>
    <x v="321"/>
    <n v="5"/>
    <x v="9"/>
  </r>
  <r>
    <x v="322"/>
    <n v="5"/>
    <x v="9"/>
  </r>
  <r>
    <x v="323"/>
    <n v="5"/>
    <x v="9"/>
  </r>
  <r>
    <x v="324"/>
    <n v="5"/>
    <x v="9"/>
  </r>
  <r>
    <x v="325"/>
    <n v="5"/>
    <x v="9"/>
  </r>
  <r>
    <x v="326"/>
    <n v="5"/>
    <x v="9"/>
  </r>
  <r>
    <x v="327"/>
    <n v="5"/>
    <x v="9"/>
  </r>
  <r>
    <x v="328"/>
    <n v="5"/>
    <x v="9"/>
  </r>
  <r>
    <x v="329"/>
    <n v="5"/>
    <x v="9"/>
  </r>
  <r>
    <x v="330"/>
    <n v="4.9000000000000004"/>
    <x v="9"/>
  </r>
  <r>
    <x v="331"/>
    <n v="4.8"/>
    <x v="9"/>
  </r>
  <r>
    <x v="332"/>
    <n v="4.7"/>
    <x v="9"/>
  </r>
  <r>
    <x v="333"/>
    <n v="4.5999999999999996"/>
    <x v="9"/>
  </r>
  <r>
    <x v="334"/>
    <n v="4.5"/>
    <x v="9"/>
  </r>
  <r>
    <x v="335"/>
    <n v="4.4000000000000004"/>
    <x v="9"/>
  </r>
  <r>
    <x v="336"/>
    <n v="4.4000000000000004"/>
    <x v="9"/>
  </r>
  <r>
    <x v="337"/>
    <n v="4.4000000000000004"/>
    <x v="9"/>
  </r>
  <r>
    <x v="338"/>
    <n v="4.4000000000000004"/>
    <x v="9"/>
  </r>
  <r>
    <x v="339"/>
    <n v="4.5"/>
    <x v="9"/>
  </r>
  <r>
    <x v="340"/>
    <n v="4.5999999999999996"/>
    <x v="9"/>
  </r>
  <r>
    <x v="341"/>
    <n v="4.7"/>
    <x v="9"/>
  </r>
  <r>
    <x v="342"/>
    <n v="4.8"/>
    <x v="9"/>
  </r>
  <r>
    <x v="343"/>
    <n v="4.9000000000000004"/>
    <x v="9"/>
  </r>
  <r>
    <x v="344"/>
    <n v="5"/>
    <x v="9"/>
  </r>
  <r>
    <x v="345"/>
    <n v="5.0999999999999996"/>
    <x v="9"/>
  </r>
  <r>
    <x v="346"/>
    <n v="5.2"/>
    <x v="9"/>
  </r>
  <r>
    <x v="347"/>
    <n v="5.2"/>
    <x v="9"/>
  </r>
  <r>
    <x v="348"/>
    <n v="5.3"/>
    <x v="9"/>
  </r>
  <r>
    <x v="349"/>
    <n v="5.4"/>
    <x v="9"/>
  </r>
  <r>
    <x v="350"/>
    <n v="5.4"/>
    <x v="9"/>
  </r>
  <r>
    <x v="351"/>
    <n v="5.4"/>
    <x v="9"/>
  </r>
  <r>
    <x v="352"/>
    <n v="5.4"/>
    <x v="9"/>
  </r>
  <r>
    <x v="353"/>
    <n v="5.3"/>
    <x v="9"/>
  </r>
  <r>
    <x v="354"/>
    <n v="5.3"/>
    <x v="9"/>
  </r>
  <r>
    <x v="355"/>
    <n v="5.3"/>
    <x v="9"/>
  </r>
  <r>
    <x v="356"/>
    <n v="5.3"/>
    <x v="9"/>
  </r>
  <r>
    <x v="357"/>
    <n v="5.2"/>
    <x v="9"/>
  </r>
  <r>
    <x v="358"/>
    <n v="5.0999999999999996"/>
    <x v="9"/>
  </r>
  <r>
    <x v="359"/>
    <n v="5"/>
    <x v="9"/>
  </r>
  <r>
    <x v="360"/>
    <n v="4.9000000000000004"/>
    <x v="9"/>
  </r>
  <r>
    <x v="361"/>
    <n v="4.8"/>
    <x v="9"/>
  </r>
  <r>
    <x v="362"/>
    <n v="4.8"/>
    <x v="9"/>
  </r>
  <r>
    <x v="363"/>
    <n v="4.7"/>
    <x v="9"/>
  </r>
  <r>
    <x v="364"/>
    <n v="4.7"/>
    <x v="9"/>
  </r>
  <r>
    <x v="365"/>
    <n v="4.7"/>
    <x v="9"/>
  </r>
  <r>
    <x v="366"/>
    <n v="4.7"/>
    <x v="9"/>
  </r>
  <r>
    <x v="367"/>
    <n v="4.5999999999999996"/>
    <x v="9"/>
  </r>
  <r>
    <x v="368"/>
    <n v="4.5999999999999996"/>
    <x v="9"/>
  </r>
  <r>
    <x v="369"/>
    <n v="4.5"/>
    <x v="9"/>
  </r>
  <r>
    <x v="370"/>
    <n v="4.5"/>
    <x v="9"/>
  </r>
  <r>
    <x v="371"/>
    <n v="4.4000000000000004"/>
    <x v="9"/>
  </r>
  <r>
    <x v="372"/>
    <n v="4.4000000000000004"/>
    <x v="9"/>
  </r>
  <r>
    <x v="373"/>
    <n v="4.4000000000000004"/>
    <x v="9"/>
  </r>
  <r>
    <x v="374"/>
    <n v="4.3"/>
    <x v="9"/>
  </r>
  <r>
    <x v="375"/>
    <n v="4.4000000000000004"/>
    <x v="9"/>
  </r>
  <r>
    <x v="376"/>
    <n v="4.4000000000000004"/>
    <x v="9"/>
  </r>
  <r>
    <x v="377"/>
    <n v="4.5"/>
    <x v="9"/>
  </r>
  <r>
    <x v="378"/>
    <n v="4.5"/>
    <x v="9"/>
  </r>
  <r>
    <x v="379"/>
    <n v="4.5999999999999996"/>
    <x v="9"/>
  </r>
  <r>
    <x v="380"/>
    <n v="4.7"/>
    <x v="9"/>
  </r>
  <r>
    <x v="381"/>
    <n v="4.8"/>
    <x v="9"/>
  </r>
  <r>
    <x v="382"/>
    <n v="4.9000000000000004"/>
    <x v="9"/>
  </r>
  <r>
    <x v="383"/>
    <n v="5"/>
    <x v="9"/>
  </r>
  <r>
    <x v="384"/>
    <n v="5.0999999999999996"/>
    <x v="9"/>
  </r>
  <r>
    <x v="385"/>
    <n v="5.3"/>
    <x v="9"/>
  </r>
  <r>
    <x v="386"/>
    <n v="5.4"/>
    <x v="9"/>
  </r>
  <r>
    <x v="387"/>
    <n v="5.6"/>
    <x v="9"/>
  </r>
  <r>
    <x v="388"/>
    <n v="5.8"/>
    <x v="9"/>
  </r>
  <r>
    <x v="389"/>
    <n v="6.1"/>
    <x v="9"/>
  </r>
  <r>
    <x v="390"/>
    <n v="6.3"/>
    <x v="9"/>
  </r>
  <r>
    <x v="391"/>
    <n v="6.5"/>
    <x v="9"/>
  </r>
  <r>
    <x v="392"/>
    <n v="7.1"/>
    <x v="9"/>
  </r>
  <r>
    <x v="393"/>
    <n v="7.5"/>
    <x v="9"/>
  </r>
  <r>
    <x v="394"/>
    <n v="7.9"/>
    <x v="9"/>
  </r>
  <r>
    <x v="395"/>
    <n v="8.3000000000000007"/>
    <x v="9"/>
  </r>
  <r>
    <x v="396"/>
    <n v="8.6999999999999993"/>
    <x v="9"/>
  </r>
  <r>
    <x v="397"/>
    <n v="9.1"/>
    <x v="9"/>
  </r>
  <r>
    <x v="398"/>
    <n v="9.5"/>
    <x v="9"/>
  </r>
  <r>
    <x v="399"/>
    <n v="9.6999999999999993"/>
    <x v="9"/>
  </r>
  <r>
    <x v="400"/>
    <n v="9.9"/>
    <x v="9"/>
  </r>
  <r>
    <x v="401"/>
    <n v="10"/>
    <x v="9"/>
  </r>
  <r>
    <x v="402"/>
    <n v="10.1"/>
    <x v="9"/>
  </r>
  <r>
    <x v="403"/>
    <n v="10.199999999999999"/>
    <x v="9"/>
  </r>
  <r>
    <x v="404"/>
    <n v="10.3"/>
    <x v="9"/>
  </r>
  <r>
    <x v="405"/>
    <n v="10.4"/>
    <x v="9"/>
  </r>
  <r>
    <x v="406"/>
    <n v="10.5"/>
    <x v="9"/>
  </r>
  <r>
    <x v="407"/>
    <n v="10.5"/>
    <x v="9"/>
  </r>
  <r>
    <x v="408"/>
    <n v="10.6"/>
    <x v="9"/>
  </r>
  <r>
    <x v="409"/>
    <n v="10.5"/>
    <x v="9"/>
  </r>
  <r>
    <x v="410"/>
    <n v="10.5"/>
    <x v="9"/>
  </r>
  <r>
    <x v="411"/>
    <n v="10.4"/>
    <x v="9"/>
  </r>
  <r>
    <x v="412"/>
    <n v="10.3"/>
    <x v="9"/>
  </r>
  <r>
    <x v="413"/>
    <n v="10.199999999999999"/>
    <x v="9"/>
  </r>
  <r>
    <x v="414"/>
    <n v="10.199999999999999"/>
    <x v="9"/>
  </r>
  <r>
    <x v="415"/>
    <n v="10.3"/>
    <x v="9"/>
  </r>
  <r>
    <x v="416"/>
    <n v="10.4"/>
    <x v="9"/>
  </r>
  <r>
    <x v="417"/>
    <n v="10.4"/>
    <x v="9"/>
  </r>
  <r>
    <x v="418"/>
    <n v="10.4"/>
    <x v="9"/>
  </r>
  <r>
    <x v="419"/>
    <n v="10.4"/>
    <x v="9"/>
  </r>
  <r>
    <x v="420"/>
    <n v="10.3"/>
    <x v="9"/>
  </r>
  <r>
    <x v="421"/>
    <n v="10.199999999999999"/>
    <x v="9"/>
  </r>
  <r>
    <x v="422"/>
    <n v="10.199999999999999"/>
    <x v="9"/>
  </r>
  <r>
    <x v="423"/>
    <n v="10.1"/>
    <x v="9"/>
  </r>
  <r>
    <x v="424"/>
    <n v="10.1"/>
    <x v="9"/>
  </r>
  <r>
    <x v="425"/>
    <n v="10.1"/>
    <x v="9"/>
  </r>
  <r>
    <x v="426"/>
    <n v="10.1"/>
    <x v="9"/>
  </r>
  <r>
    <x v="427"/>
    <n v="10.1"/>
    <x v="9"/>
  </r>
  <r>
    <x v="428"/>
    <n v="10"/>
    <x v="9"/>
  </r>
  <r>
    <x v="429"/>
    <n v="9.9"/>
    <x v="9"/>
  </r>
  <r>
    <x v="430"/>
    <n v="9.6999999999999993"/>
    <x v="9"/>
  </r>
  <r>
    <x v="431"/>
    <n v="9.6"/>
    <x v="9"/>
  </r>
  <r>
    <x v="432"/>
    <n v="9.5"/>
    <x v="9"/>
  </r>
  <r>
    <x v="433"/>
    <n v="9.4"/>
    <x v="9"/>
  </r>
  <r>
    <x v="434"/>
    <n v="9.3000000000000007"/>
    <x v="9"/>
  </r>
  <r>
    <x v="435"/>
    <n v="9.3000000000000007"/>
    <x v="9"/>
  </r>
  <r>
    <x v="436"/>
    <n v="9.1999999999999993"/>
    <x v="9"/>
  </r>
  <r>
    <x v="437"/>
    <n v="9.1"/>
    <x v="9"/>
  </r>
  <r>
    <x v="438"/>
    <n v="9"/>
    <x v="9"/>
  </r>
  <r>
    <x v="439"/>
    <n v="8.9"/>
    <x v="9"/>
  </r>
  <r>
    <x v="440"/>
    <n v="8.8000000000000007"/>
    <x v="9"/>
  </r>
  <r>
    <x v="441"/>
    <n v="8.6999999999999993"/>
    <x v="9"/>
  </r>
  <r>
    <x v="442"/>
    <n v="8.6999999999999993"/>
    <x v="9"/>
  </r>
  <r>
    <x v="443"/>
    <n v="8.6"/>
    <x v="9"/>
  </r>
  <r>
    <x v="444"/>
    <n v="8.6"/>
    <x v="9"/>
  </r>
  <r>
    <x v="445"/>
    <n v="8.5"/>
    <x v="9"/>
  </r>
  <r>
    <x v="446"/>
    <n v="8.5"/>
    <x v="9"/>
  </r>
  <r>
    <x v="447"/>
    <n v="8.4"/>
    <x v="9"/>
  </r>
  <r>
    <x v="448"/>
    <n v="8.3000000000000007"/>
    <x v="9"/>
  </r>
  <r>
    <x v="449"/>
    <n v="8.1999999999999993"/>
    <x v="9"/>
  </r>
  <r>
    <x v="450"/>
    <n v="8.1"/>
    <x v="9"/>
  </r>
  <r>
    <x v="451"/>
    <n v="8"/>
    <x v="9"/>
  </r>
  <r>
    <x v="452"/>
    <n v="7.9"/>
    <x v="9"/>
  </r>
  <r>
    <x v="453"/>
    <n v="7.8"/>
    <x v="9"/>
  </r>
  <r>
    <x v="454"/>
    <n v="7.7"/>
    <x v="9"/>
  </r>
  <r>
    <x v="455"/>
    <n v="7.6"/>
    <x v="9"/>
  </r>
  <r>
    <x v="456"/>
    <n v="7.5"/>
    <x v="9"/>
  </r>
  <r>
    <x v="457"/>
    <n v="7.4"/>
    <x v="9"/>
  </r>
  <r>
    <x v="458"/>
    <n v="7.4"/>
    <x v="9"/>
  </r>
  <r>
    <x v="459"/>
    <n v="7.4"/>
    <x v="9"/>
  </r>
  <r>
    <x v="460"/>
    <n v="7.4"/>
    <x v="9"/>
  </r>
  <r>
    <x v="461"/>
    <n v="7.3"/>
    <x v="9"/>
  </r>
  <r>
    <x v="462"/>
    <n v="7.2"/>
    <x v="9"/>
  </r>
  <r>
    <x v="463"/>
    <n v="7.1"/>
    <x v="9"/>
  </r>
  <r>
    <x v="464"/>
    <n v="7"/>
    <x v="9"/>
  </r>
  <r>
    <x v="465"/>
    <n v="6.8"/>
    <x v="9"/>
  </r>
  <r>
    <x v="466"/>
    <n v="6.7"/>
    <x v="9"/>
  </r>
  <r>
    <x v="467"/>
    <n v="6.6"/>
    <x v="9"/>
  </r>
  <r>
    <x v="468"/>
    <n v="6.5"/>
    <x v="9"/>
  </r>
  <r>
    <x v="469"/>
    <n v="6.4"/>
    <x v="9"/>
  </r>
  <r>
    <x v="470"/>
    <n v="6.3"/>
    <x v="9"/>
  </r>
  <r>
    <x v="471"/>
    <n v="6.2"/>
    <x v="9"/>
  </r>
  <r>
    <x v="472"/>
    <n v="6.2"/>
    <x v="9"/>
  </r>
  <r>
    <x v="473"/>
    <n v="6.1"/>
    <x v="9"/>
  </r>
  <r>
    <x v="474"/>
    <n v="6"/>
    <x v="9"/>
  </r>
  <r>
    <x v="475"/>
    <n v="5.9"/>
    <x v="9"/>
  </r>
  <r>
    <x v="476"/>
    <n v="5.8"/>
    <x v="9"/>
  </r>
  <r>
    <x v="477"/>
    <n v="5.8"/>
    <x v="9"/>
  </r>
  <r>
    <x v="478"/>
    <n v="5.7"/>
    <x v="9"/>
  </r>
  <r>
    <x v="479"/>
    <n v="5.7"/>
    <x v="9"/>
  </r>
  <r>
    <x v="480"/>
    <n v="5.7"/>
    <x v="9"/>
  </r>
  <r>
    <x v="481"/>
    <n v="5.6"/>
    <x v="9"/>
  </r>
  <r>
    <x v="482"/>
    <n v="5.5"/>
    <x v="9"/>
  </r>
  <r>
    <x v="483"/>
    <n v="5.5"/>
    <x v="9"/>
  </r>
  <r>
    <x v="484"/>
    <n v="5.4"/>
    <x v="9"/>
  </r>
  <r>
    <x v="485"/>
    <n v="5.4"/>
    <x v="9"/>
  </r>
  <r>
    <x v="486"/>
    <n v="5.4"/>
    <x v="9"/>
  </r>
  <r>
    <x v="487"/>
    <n v="5.4"/>
    <x v="9"/>
  </r>
  <r>
    <x v="488"/>
    <n v="5.4"/>
    <x v="9"/>
  </r>
  <r>
    <x v="489"/>
    <n v="5.4"/>
    <x v="9"/>
  </r>
  <r>
    <x v="490"/>
    <n v="5.4"/>
    <x v="9"/>
  </r>
  <r>
    <x v="491"/>
    <n v="5.3"/>
    <x v="9"/>
  </r>
  <r>
    <x v="492"/>
    <n v="5.2"/>
    <x v="9"/>
  </r>
  <r>
    <x v="493"/>
    <n v="5.0999999999999996"/>
    <x v="9"/>
  </r>
  <r>
    <x v="494"/>
    <n v="5"/>
    <x v="9"/>
  </r>
  <r>
    <x v="495"/>
    <n v="4.9000000000000004"/>
    <x v="9"/>
  </r>
  <r>
    <x v="496"/>
    <n v="4.9000000000000004"/>
    <x v="9"/>
  </r>
  <r>
    <x v="497"/>
    <n v="4.8"/>
    <x v="9"/>
  </r>
  <r>
    <x v="498"/>
    <n v="4.7"/>
    <x v="9"/>
  </r>
  <r>
    <x v="499"/>
    <n v="4.5999999999999996"/>
    <x v="9"/>
  </r>
  <r>
    <x v="500"/>
    <n v="4.5999999999999996"/>
    <x v="9"/>
  </r>
  <r>
    <x v="501"/>
    <n v="4.5"/>
    <x v="9"/>
  </r>
  <r>
    <x v="502"/>
    <n v="4.4000000000000004"/>
    <x v="9"/>
  </r>
  <r>
    <x v="503"/>
    <n v="4.4000000000000004"/>
    <x v="9"/>
  </r>
  <r>
    <x v="504"/>
    <n v="4.3"/>
    <x v="9"/>
  </r>
  <r>
    <x v="505"/>
    <n v="4.2"/>
    <x v="9"/>
  </r>
  <r>
    <x v="506"/>
    <n v="4.2"/>
    <x v="9"/>
  </r>
  <r>
    <x v="507"/>
    <n v="4.0999999999999996"/>
    <x v="9"/>
  </r>
  <r>
    <x v="508"/>
    <n v="4"/>
    <x v="9"/>
  </r>
  <r>
    <x v="509"/>
    <n v="4"/>
    <x v="9"/>
  </r>
  <r>
    <x v="510"/>
    <n v="3.9"/>
    <x v="9"/>
  </r>
  <r>
    <x v="511"/>
    <n v="3.9"/>
    <x v="9"/>
  </r>
  <r>
    <x v="512"/>
    <n v="3.9"/>
    <x v="9"/>
  </r>
  <r>
    <x v="513"/>
    <n v="3.9"/>
    <x v="9"/>
  </r>
  <r>
    <x v="514"/>
    <n v="3.9"/>
    <x v="9"/>
  </r>
  <r>
    <x v="515"/>
    <n v="3.9"/>
    <x v="9"/>
  </r>
  <r>
    <x v="516"/>
    <n v="3.9"/>
    <x v="9"/>
  </r>
  <r>
    <x v="517"/>
    <n v="3.8"/>
    <x v="9"/>
  </r>
  <r>
    <x v="518"/>
    <n v="3.7"/>
    <x v="9"/>
  </r>
  <r>
    <x v="519"/>
    <n v="3.7"/>
    <x v="9"/>
  </r>
  <r>
    <x v="520"/>
    <n v="3.6"/>
    <x v="9"/>
  </r>
  <r>
    <x v="521"/>
    <n v="3.6"/>
    <x v="9"/>
  </r>
  <r>
    <x v="522"/>
    <n v="3.6"/>
    <x v="9"/>
  </r>
  <r>
    <x v="523"/>
    <n v="3.5"/>
    <x v="9"/>
  </r>
  <r>
    <x v="524"/>
    <n v="3.5"/>
    <x v="9"/>
  </r>
  <r>
    <x v="525"/>
    <n v="3.4"/>
    <x v="9"/>
  </r>
  <r>
    <x v="526"/>
    <n v="3.4"/>
    <x v="9"/>
  </r>
  <r>
    <x v="527"/>
    <n v="3.5"/>
    <x v="9"/>
  </r>
  <r>
    <x v="528"/>
    <n v="3.6"/>
    <x v="9"/>
  </r>
  <r>
    <x v="529"/>
    <n v="3.6"/>
    <x v="9"/>
  </r>
  <r>
    <x v="530"/>
    <n v="3.7"/>
    <x v="9"/>
  </r>
  <r>
    <x v="531"/>
    <n v="12.5"/>
    <x v="9"/>
  </r>
  <r>
    <x v="532"/>
    <n v="9.8000000000000007"/>
    <x v="9"/>
  </r>
  <r>
    <x v="533"/>
    <n v="8.4"/>
    <x v="9"/>
  </r>
  <r>
    <x v="534"/>
    <n v="7.7"/>
    <x v="9"/>
  </r>
  <r>
    <x v="535"/>
    <n v="6.8"/>
    <x v="9"/>
  </r>
  <r>
    <x v="536"/>
    <n v="6.5"/>
    <x v="9"/>
  </r>
  <r>
    <x v="537"/>
    <n v="5.6"/>
    <x v="9"/>
  </r>
  <r>
    <x v="538"/>
    <n v="5.3"/>
    <x v="9"/>
  </r>
  <r>
    <x v="539"/>
    <n v="5.0999999999999996"/>
    <x v="9"/>
  </r>
  <r>
    <x v="540"/>
    <n v="4.9000000000000004"/>
    <x v="9"/>
  </r>
  <r>
    <x v="541"/>
    <n v="4.5999999999999996"/>
    <x v="9"/>
  </r>
  <r>
    <x v="542"/>
    <n v="4.5"/>
    <x v="9"/>
  </r>
  <r>
    <x v="543"/>
    <n v="4.3"/>
    <x v="9"/>
  </r>
  <r>
    <x v="544"/>
    <n v="4.0999999999999996"/>
    <x v="9"/>
  </r>
  <r>
    <x v="545"/>
    <n v="4"/>
    <x v="9"/>
  </r>
  <r>
    <x v="546"/>
    <n v="3.8"/>
    <x v="9"/>
  </r>
  <r>
    <x v="547"/>
    <n v="3.6"/>
    <x v="9"/>
  </r>
  <r>
    <x v="548"/>
    <n v="3.5"/>
    <x v="9"/>
  </r>
  <r>
    <x v="549"/>
    <n v="3.3"/>
    <x v="9"/>
  </r>
  <r>
    <x v="550"/>
    <n v="3.2"/>
    <x v="9"/>
  </r>
  <r>
    <x v="551"/>
    <n v="3.2"/>
    <x v="9"/>
  </r>
  <r>
    <x v="552"/>
    <n v="3.1"/>
    <x v="9"/>
  </r>
  <r>
    <x v="553"/>
    <n v="3.1"/>
    <x v="9"/>
  </r>
  <r>
    <x v="554"/>
    <n v="3"/>
    <x v="9"/>
  </r>
  <r>
    <x v="555"/>
    <n v="3"/>
    <x v="9"/>
  </r>
  <r>
    <x v="556"/>
    <n v="3"/>
    <x v="9"/>
  </r>
  <r>
    <x v="557"/>
    <n v="3.1"/>
    <x v="9"/>
  </r>
  <r>
    <x v="558"/>
    <n v="3.1"/>
    <x v="9"/>
  </r>
  <r>
    <x v="559"/>
    <n v="3.2"/>
    <x v="9"/>
  </r>
  <r>
    <x v="560"/>
    <n v="3.2"/>
    <x v="9"/>
  </r>
  <r>
    <x v="561"/>
    <n v="3.2"/>
    <x v="9"/>
  </r>
  <r>
    <x v="562"/>
    <n v="3.2"/>
    <x v="9"/>
  </r>
  <r>
    <x v="563"/>
    <n v="3.2"/>
    <x v="9"/>
  </r>
  <r>
    <x v="564"/>
    <n v="3.2"/>
    <x v="9"/>
  </r>
  <r>
    <x v="565"/>
    <n v="3.2"/>
    <x v="9"/>
  </r>
  <r>
    <x v="566"/>
    <n v="3.2"/>
    <x v="9"/>
  </r>
  <r>
    <x v="567"/>
    <n v="3.2"/>
    <x v="9"/>
  </r>
  <r>
    <x v="568"/>
    <n v="3.2"/>
    <x v="9"/>
  </r>
  <r>
    <x v="569"/>
    <n v="3.2"/>
    <x v="9"/>
  </r>
  <r>
    <x v="570"/>
    <n v="3.2"/>
    <x v="9"/>
  </r>
  <r>
    <x v="571"/>
    <n v="3.3"/>
    <x v="9"/>
  </r>
  <r>
    <x v="572"/>
    <n v="3.3"/>
    <x v="9"/>
  </r>
  <r>
    <x v="573"/>
    <n v="3.3"/>
    <x v="9"/>
  </r>
  <r>
    <x v="574"/>
    <n v="3.2"/>
    <x v="9"/>
  </r>
  <r>
    <x v="575"/>
    <n v="3.2"/>
    <x v="9"/>
  </r>
  <r>
    <x v="576"/>
    <n v="3.2"/>
    <x v="9"/>
  </r>
  <r>
    <x v="577"/>
    <n v="3.2"/>
    <x v="9"/>
  </r>
  <r>
    <x v="578"/>
    <n v="3.3"/>
    <x v="9"/>
  </r>
  <r>
    <x v="579"/>
    <n v="3.4"/>
    <x v="9"/>
  </r>
  <r>
    <x v="580"/>
    <n v="3.4"/>
    <x v="9"/>
  </r>
  <r>
    <x v="581"/>
    <n v="3.5"/>
    <x v="9"/>
  </r>
  <r>
    <x v="582"/>
    <n v="3.5"/>
    <x v="9"/>
  </r>
  <r>
    <x v="583"/>
    <n v="3.5"/>
    <x v="9"/>
  </r>
  <r>
    <x v="584"/>
    <n v="3.5"/>
    <x v="9"/>
  </r>
  <r>
    <x v="585"/>
    <n v="3.5"/>
    <x v="9"/>
  </r>
  <r>
    <x v="586"/>
    <n v="3.4"/>
    <x v="9"/>
  </r>
  <r>
    <x v="587"/>
    <n v="3.4"/>
    <x v="9"/>
  </r>
  <r>
    <x v="588"/>
    <n v="3.4"/>
    <x v="9"/>
  </r>
  <r>
    <x v="589"/>
    <n v="3.4"/>
    <x v="9"/>
  </r>
  <r>
    <x v="590"/>
    <n v="3.4"/>
    <x v="9"/>
  </r>
  <r>
    <x v="591"/>
    <n v="3.3"/>
    <x v="9"/>
  </r>
  <r>
    <x v="592"/>
    <n v="3.3"/>
    <x v="9"/>
  </r>
  <r>
    <x v="593"/>
    <n v="3.3"/>
    <x v="9"/>
  </r>
  <r>
    <x v="594"/>
    <n v="3.3"/>
    <x v="9"/>
  </r>
  <r>
    <x v="595"/>
    <n v="3.4"/>
    <x v="9"/>
  </r>
  <r>
    <x v="596"/>
    <n v="3.4"/>
    <x v="9"/>
  </r>
  <r>
    <x v="597"/>
    <m/>
    <x v="9"/>
  </r>
  <r>
    <x v="598"/>
    <n v="3.5"/>
    <x v="9"/>
  </r>
  <r>
    <x v="599"/>
    <n v="3.5"/>
    <x v="9"/>
  </r>
  <r>
    <x v="600"/>
    <n v="3.5"/>
    <x v="9"/>
  </r>
  <r>
    <x v="601"/>
    <n v="3.6"/>
    <x v="9"/>
  </r>
  <r>
    <x v="602"/>
    <n v="3.5"/>
    <x v="9"/>
  </r>
  <r>
    <x v="603"/>
    <n v="3.5"/>
    <x v="9"/>
  </r>
  <r>
    <x v="604"/>
    <n v="3.4"/>
    <x v="9"/>
  </r>
  <r>
    <x v="0"/>
    <n v="9.6"/>
    <x v="10"/>
  </r>
  <r>
    <x v="1"/>
    <n v="9.6"/>
    <x v="10"/>
  </r>
  <r>
    <x v="2"/>
    <n v="9.6"/>
    <x v="10"/>
  </r>
  <r>
    <x v="3"/>
    <n v="9.4"/>
    <x v="10"/>
  </r>
  <r>
    <x v="4"/>
    <n v="9.3000000000000007"/>
    <x v="10"/>
  </r>
  <r>
    <x v="5"/>
    <n v="9.1"/>
    <x v="10"/>
  </r>
  <r>
    <x v="6"/>
    <n v="9"/>
    <x v="10"/>
  </r>
  <r>
    <x v="7"/>
    <n v="8.9"/>
    <x v="10"/>
  </r>
  <r>
    <x v="8"/>
    <n v="8.9"/>
    <x v="10"/>
  </r>
  <r>
    <x v="9"/>
    <n v="8.8000000000000007"/>
    <x v="10"/>
  </r>
  <r>
    <x v="10"/>
    <n v="8.6999999999999993"/>
    <x v="10"/>
  </r>
  <r>
    <x v="11"/>
    <n v="8.6"/>
    <x v="10"/>
  </r>
  <r>
    <x v="12"/>
    <n v="8.5"/>
    <x v="10"/>
  </r>
  <r>
    <x v="13"/>
    <n v="8.3000000000000007"/>
    <x v="10"/>
  </r>
  <r>
    <x v="14"/>
    <n v="8.1"/>
    <x v="10"/>
  </r>
  <r>
    <x v="15"/>
    <n v="7.9"/>
    <x v="10"/>
  </r>
  <r>
    <x v="16"/>
    <n v="7.7"/>
    <x v="10"/>
  </r>
  <r>
    <x v="17"/>
    <n v="7.5"/>
    <x v="10"/>
  </r>
  <r>
    <x v="18"/>
    <n v="7.3"/>
    <x v="10"/>
  </r>
  <r>
    <x v="19"/>
    <n v="7.2"/>
    <x v="10"/>
  </r>
  <r>
    <x v="20"/>
    <n v="7.1"/>
    <x v="10"/>
  </r>
  <r>
    <x v="21"/>
    <n v="7"/>
    <x v="10"/>
  </r>
  <r>
    <x v="22"/>
    <n v="7"/>
    <x v="10"/>
  </r>
  <r>
    <x v="23"/>
    <n v="7"/>
    <x v="10"/>
  </r>
  <r>
    <x v="24"/>
    <n v="7"/>
    <x v="10"/>
  </r>
  <r>
    <x v="25"/>
    <n v="7"/>
    <x v="10"/>
  </r>
  <r>
    <x v="26"/>
    <n v="7"/>
    <x v="10"/>
  </r>
  <r>
    <x v="27"/>
    <n v="7.1"/>
    <x v="10"/>
  </r>
  <r>
    <x v="28"/>
    <n v="7.1"/>
    <x v="10"/>
  </r>
  <r>
    <x v="29"/>
    <n v="7.1"/>
    <x v="10"/>
  </r>
  <r>
    <x v="30"/>
    <n v="7.1"/>
    <x v="10"/>
  </r>
  <r>
    <x v="31"/>
    <n v="7"/>
    <x v="10"/>
  </r>
  <r>
    <x v="32"/>
    <n v="7"/>
    <x v="10"/>
  </r>
  <r>
    <x v="33"/>
    <n v="6.9"/>
    <x v="10"/>
  </r>
  <r>
    <x v="34"/>
    <n v="6.8"/>
    <x v="10"/>
  </r>
  <r>
    <x v="35"/>
    <n v="6.6"/>
    <x v="10"/>
  </r>
  <r>
    <x v="36"/>
    <n v="6.5"/>
    <x v="10"/>
  </r>
  <r>
    <x v="37"/>
    <n v="6.3"/>
    <x v="10"/>
  </r>
  <r>
    <x v="38"/>
    <n v="6.2"/>
    <x v="10"/>
  </r>
  <r>
    <x v="39"/>
    <n v="6"/>
    <x v="10"/>
  </r>
  <r>
    <x v="40"/>
    <n v="5.8"/>
    <x v="10"/>
  </r>
  <r>
    <x v="41"/>
    <n v="5.7"/>
    <x v="10"/>
  </r>
  <r>
    <x v="42"/>
    <n v="5.6"/>
    <x v="10"/>
  </r>
  <r>
    <x v="43"/>
    <n v="5.5"/>
    <x v="10"/>
  </r>
  <r>
    <x v="44"/>
    <n v="5.4"/>
    <x v="10"/>
  </r>
  <r>
    <x v="45"/>
    <n v="5.2"/>
    <x v="10"/>
  </r>
  <r>
    <x v="46"/>
    <n v="5.0999999999999996"/>
    <x v="10"/>
  </r>
  <r>
    <x v="47"/>
    <n v="4.9000000000000004"/>
    <x v="10"/>
  </r>
  <r>
    <x v="48"/>
    <n v="4.8"/>
    <x v="10"/>
  </r>
  <r>
    <x v="49"/>
    <n v="4.7"/>
    <x v="10"/>
  </r>
  <r>
    <x v="50"/>
    <n v="4.8"/>
    <x v="10"/>
  </r>
  <r>
    <x v="51"/>
    <n v="4.8"/>
    <x v="10"/>
  </r>
  <r>
    <x v="52"/>
    <n v="4.9000000000000004"/>
    <x v="10"/>
  </r>
  <r>
    <x v="53"/>
    <n v="5"/>
    <x v="10"/>
  </r>
  <r>
    <x v="54"/>
    <n v="5.0999999999999996"/>
    <x v="10"/>
  </r>
  <r>
    <x v="55"/>
    <n v="5.0999999999999996"/>
    <x v="10"/>
  </r>
  <r>
    <x v="56"/>
    <n v="5.0999999999999996"/>
    <x v="10"/>
  </r>
  <r>
    <x v="57"/>
    <n v="5.0999999999999996"/>
    <x v="10"/>
  </r>
  <r>
    <x v="58"/>
    <n v="5.0999999999999996"/>
    <x v="10"/>
  </r>
  <r>
    <x v="59"/>
    <n v="5.0999999999999996"/>
    <x v="10"/>
  </r>
  <r>
    <x v="60"/>
    <n v="5.0999999999999996"/>
    <x v="10"/>
  </r>
  <r>
    <x v="61"/>
    <n v="5.0999999999999996"/>
    <x v="10"/>
  </r>
  <r>
    <x v="62"/>
    <n v="5.0999999999999996"/>
    <x v="10"/>
  </r>
  <r>
    <x v="63"/>
    <n v="5.0999999999999996"/>
    <x v="10"/>
  </r>
  <r>
    <x v="64"/>
    <n v="5"/>
    <x v="10"/>
  </r>
  <r>
    <x v="65"/>
    <n v="5"/>
    <x v="10"/>
  </r>
  <r>
    <x v="66"/>
    <n v="5"/>
    <x v="10"/>
  </r>
  <r>
    <x v="67"/>
    <n v="5"/>
    <x v="10"/>
  </r>
  <r>
    <x v="68"/>
    <n v="5.2"/>
    <x v="10"/>
  </r>
  <r>
    <x v="69"/>
    <n v="5.3"/>
    <x v="10"/>
  </r>
  <r>
    <x v="70"/>
    <n v="5.5"/>
    <x v="10"/>
  </r>
  <r>
    <x v="71"/>
    <n v="5.7"/>
    <x v="10"/>
  </r>
  <r>
    <x v="72"/>
    <n v="5.8"/>
    <x v="10"/>
  </r>
  <r>
    <x v="73"/>
    <n v="5.9"/>
    <x v="10"/>
  </r>
  <r>
    <x v="74"/>
    <n v="6"/>
    <x v="10"/>
  </r>
  <r>
    <x v="75"/>
    <n v="6.2"/>
    <x v="10"/>
  </r>
  <r>
    <x v="76"/>
    <n v="6.2"/>
    <x v="10"/>
  </r>
  <r>
    <x v="77"/>
    <n v="6.3"/>
    <x v="10"/>
  </r>
  <r>
    <x v="78"/>
    <n v="6.3"/>
    <x v="10"/>
  </r>
  <r>
    <x v="79"/>
    <n v="6.3"/>
    <x v="10"/>
  </r>
  <r>
    <x v="80"/>
    <n v="6.2"/>
    <x v="10"/>
  </r>
  <r>
    <x v="81"/>
    <n v="6.2"/>
    <x v="10"/>
  </r>
  <r>
    <x v="82"/>
    <n v="6.1"/>
    <x v="10"/>
  </r>
  <r>
    <x v="83"/>
    <n v="6.1"/>
    <x v="10"/>
  </r>
  <r>
    <x v="84"/>
    <n v="6.1"/>
    <x v="10"/>
  </r>
  <r>
    <x v="85"/>
    <n v="6.1"/>
    <x v="10"/>
  </r>
  <r>
    <x v="86"/>
    <n v="6.1"/>
    <x v="10"/>
  </r>
  <r>
    <x v="87"/>
    <n v="6.1"/>
    <x v="10"/>
  </r>
  <r>
    <x v="88"/>
    <n v="6"/>
    <x v="10"/>
  </r>
  <r>
    <x v="89"/>
    <n v="5.9"/>
    <x v="10"/>
  </r>
  <r>
    <x v="90"/>
    <n v="5.8"/>
    <x v="10"/>
  </r>
  <r>
    <x v="91"/>
    <n v="5.8"/>
    <x v="10"/>
  </r>
  <r>
    <x v="92"/>
    <n v="5.7"/>
    <x v="10"/>
  </r>
  <r>
    <x v="93"/>
    <n v="5.7"/>
    <x v="10"/>
  </r>
  <r>
    <x v="94"/>
    <n v="5.7"/>
    <x v="10"/>
  </r>
  <r>
    <x v="95"/>
    <n v="5.7"/>
    <x v="10"/>
  </r>
  <r>
    <x v="96"/>
    <n v="5.6"/>
    <x v="10"/>
  </r>
  <r>
    <x v="97"/>
    <n v="5.6"/>
    <x v="10"/>
  </r>
  <r>
    <x v="98"/>
    <n v="5.5"/>
    <x v="10"/>
  </r>
  <r>
    <x v="99"/>
    <n v="5.5"/>
    <x v="10"/>
  </r>
  <r>
    <x v="100"/>
    <n v="5.5"/>
    <x v="10"/>
  </r>
  <r>
    <x v="101"/>
    <n v="5.5"/>
    <x v="10"/>
  </r>
  <r>
    <x v="102"/>
    <n v="5.4"/>
    <x v="10"/>
  </r>
  <r>
    <x v="103"/>
    <n v="5.4"/>
    <x v="10"/>
  </r>
  <r>
    <x v="104"/>
    <n v="5.3"/>
    <x v="10"/>
  </r>
  <r>
    <x v="105"/>
    <n v="5.3"/>
    <x v="10"/>
  </r>
  <r>
    <x v="106"/>
    <n v="5.2"/>
    <x v="10"/>
  </r>
  <r>
    <x v="107"/>
    <n v="5.2"/>
    <x v="10"/>
  </r>
  <r>
    <x v="108"/>
    <n v="5.2"/>
    <x v="10"/>
  </r>
  <r>
    <x v="109"/>
    <n v="5.2"/>
    <x v="10"/>
  </r>
  <r>
    <x v="110"/>
    <n v="5.2"/>
    <x v="10"/>
  </r>
  <r>
    <x v="111"/>
    <n v="5.2"/>
    <x v="10"/>
  </r>
  <r>
    <x v="112"/>
    <n v="5.2"/>
    <x v="10"/>
  </r>
  <r>
    <x v="113"/>
    <n v="5.3"/>
    <x v="10"/>
  </r>
  <r>
    <x v="114"/>
    <n v="5.3"/>
    <x v="10"/>
  </r>
  <r>
    <x v="115"/>
    <n v="5.3"/>
    <x v="10"/>
  </r>
  <r>
    <x v="116"/>
    <n v="5.3"/>
    <x v="10"/>
  </r>
  <r>
    <x v="117"/>
    <n v="5.3"/>
    <x v="10"/>
  </r>
  <r>
    <x v="118"/>
    <n v="5.2"/>
    <x v="10"/>
  </r>
  <r>
    <x v="119"/>
    <n v="5.2"/>
    <x v="10"/>
  </r>
  <r>
    <x v="120"/>
    <n v="5.0999999999999996"/>
    <x v="10"/>
  </r>
  <r>
    <x v="121"/>
    <n v="5.0999999999999996"/>
    <x v="10"/>
  </r>
  <r>
    <x v="122"/>
    <n v="5"/>
    <x v="10"/>
  </r>
  <r>
    <x v="123"/>
    <n v="4.9000000000000004"/>
    <x v="10"/>
  </r>
  <r>
    <x v="124"/>
    <n v="4.8"/>
    <x v="10"/>
  </r>
  <r>
    <x v="125"/>
    <n v="4.7"/>
    <x v="10"/>
  </r>
  <r>
    <x v="126"/>
    <n v="4.5999999999999996"/>
    <x v="10"/>
  </r>
  <r>
    <x v="127"/>
    <n v="4.5"/>
    <x v="10"/>
  </r>
  <r>
    <x v="128"/>
    <n v="4.4000000000000004"/>
    <x v="10"/>
  </r>
  <r>
    <x v="129"/>
    <n v="4.3"/>
    <x v="10"/>
  </r>
  <r>
    <x v="130"/>
    <n v="4.2"/>
    <x v="10"/>
  </r>
  <r>
    <x v="131"/>
    <n v="4.0999999999999996"/>
    <x v="10"/>
  </r>
  <r>
    <x v="132"/>
    <n v="4.0999999999999996"/>
    <x v="10"/>
  </r>
  <r>
    <x v="133"/>
    <n v="4"/>
    <x v="10"/>
  </r>
  <r>
    <x v="134"/>
    <n v="3.9"/>
    <x v="10"/>
  </r>
  <r>
    <x v="135"/>
    <n v="3.9"/>
    <x v="10"/>
  </r>
  <r>
    <x v="136"/>
    <n v="3.8"/>
    <x v="10"/>
  </r>
  <r>
    <x v="137"/>
    <n v="3.7"/>
    <x v="10"/>
  </r>
  <r>
    <x v="138"/>
    <n v="3.7"/>
    <x v="10"/>
  </r>
  <r>
    <x v="139"/>
    <n v="3.6"/>
    <x v="10"/>
  </r>
  <r>
    <x v="140"/>
    <n v="3.5"/>
    <x v="10"/>
  </r>
  <r>
    <x v="141"/>
    <n v="3.5"/>
    <x v="10"/>
  </r>
  <r>
    <x v="142"/>
    <n v="3.4"/>
    <x v="10"/>
  </r>
  <r>
    <x v="143"/>
    <n v="3.3"/>
    <x v="10"/>
  </r>
  <r>
    <x v="144"/>
    <n v="3.2"/>
    <x v="10"/>
  </r>
  <r>
    <x v="145"/>
    <n v="3.1"/>
    <x v="10"/>
  </r>
  <r>
    <x v="146"/>
    <n v="3.1"/>
    <x v="10"/>
  </r>
  <r>
    <x v="147"/>
    <n v="3.1"/>
    <x v="10"/>
  </r>
  <r>
    <x v="148"/>
    <n v="3.1"/>
    <x v="10"/>
  </r>
  <r>
    <x v="149"/>
    <n v="3"/>
    <x v="10"/>
  </r>
  <r>
    <x v="150"/>
    <n v="3"/>
    <x v="10"/>
  </r>
  <r>
    <x v="151"/>
    <n v="3"/>
    <x v="10"/>
  </r>
  <r>
    <x v="152"/>
    <n v="3"/>
    <x v="10"/>
  </r>
  <r>
    <x v="153"/>
    <n v="3"/>
    <x v="10"/>
  </r>
  <r>
    <x v="154"/>
    <n v="3"/>
    <x v="10"/>
  </r>
  <r>
    <x v="155"/>
    <n v="2.9"/>
    <x v="10"/>
  </r>
  <r>
    <x v="156"/>
    <n v="2.8"/>
    <x v="10"/>
  </r>
  <r>
    <x v="157"/>
    <n v="2.7"/>
    <x v="10"/>
  </r>
  <r>
    <x v="158"/>
    <n v="2.6"/>
    <x v="10"/>
  </r>
  <r>
    <x v="159"/>
    <n v="2.5"/>
    <x v="10"/>
  </r>
  <r>
    <x v="160"/>
    <n v="2.4"/>
    <x v="10"/>
  </r>
  <r>
    <x v="161"/>
    <n v="2.2999999999999998"/>
    <x v="10"/>
  </r>
  <r>
    <x v="162"/>
    <n v="2.2999999999999998"/>
    <x v="10"/>
  </r>
  <r>
    <x v="163"/>
    <n v="2.2999999999999998"/>
    <x v="10"/>
  </r>
  <r>
    <x v="164"/>
    <n v="2.4"/>
    <x v="10"/>
  </r>
  <r>
    <x v="165"/>
    <n v="2.4"/>
    <x v="10"/>
  </r>
  <r>
    <x v="166"/>
    <n v="2.5"/>
    <x v="10"/>
  </r>
  <r>
    <x v="167"/>
    <n v="2.6"/>
    <x v="10"/>
  </r>
  <r>
    <x v="168"/>
    <n v="2.6"/>
    <x v="10"/>
  </r>
  <r>
    <x v="169"/>
    <n v="2.7"/>
    <x v="10"/>
  </r>
  <r>
    <x v="170"/>
    <n v="2.7"/>
    <x v="10"/>
  </r>
  <r>
    <x v="171"/>
    <n v="2.7"/>
    <x v="10"/>
  </r>
  <r>
    <x v="172"/>
    <n v="2.7"/>
    <x v="10"/>
  </r>
  <r>
    <x v="173"/>
    <n v="2.7"/>
    <x v="10"/>
  </r>
  <r>
    <x v="174"/>
    <n v="2.6"/>
    <x v="10"/>
  </r>
  <r>
    <x v="175"/>
    <n v="2.6"/>
    <x v="10"/>
  </r>
  <r>
    <x v="176"/>
    <n v="2.5"/>
    <x v="10"/>
  </r>
  <r>
    <x v="177"/>
    <n v="2.5"/>
    <x v="10"/>
  </r>
  <r>
    <x v="178"/>
    <n v="2.5"/>
    <x v="10"/>
  </r>
  <r>
    <x v="179"/>
    <n v="2.5"/>
    <x v="10"/>
  </r>
  <r>
    <x v="180"/>
    <n v="2.5"/>
    <x v="10"/>
  </r>
  <r>
    <x v="181"/>
    <n v="2.5"/>
    <x v="10"/>
  </r>
  <r>
    <x v="182"/>
    <n v="2.6"/>
    <x v="10"/>
  </r>
  <r>
    <x v="183"/>
    <n v="2.6"/>
    <x v="10"/>
  </r>
  <r>
    <x v="184"/>
    <n v="2.6"/>
    <x v="10"/>
  </r>
  <r>
    <x v="185"/>
    <n v="2.7"/>
    <x v="10"/>
  </r>
  <r>
    <x v="186"/>
    <n v="2.7"/>
    <x v="10"/>
  </r>
  <r>
    <x v="187"/>
    <n v="2.8"/>
    <x v="10"/>
  </r>
  <r>
    <x v="188"/>
    <n v="2.9"/>
    <x v="10"/>
  </r>
  <r>
    <x v="189"/>
    <n v="3"/>
    <x v="10"/>
  </r>
  <r>
    <x v="190"/>
    <n v="3.1"/>
    <x v="10"/>
  </r>
  <r>
    <x v="191"/>
    <n v="3.2"/>
    <x v="10"/>
  </r>
  <r>
    <x v="192"/>
    <n v="3.4"/>
    <x v="10"/>
  </r>
  <r>
    <x v="193"/>
    <n v="3.5"/>
    <x v="10"/>
  </r>
  <r>
    <x v="194"/>
    <n v="3.7"/>
    <x v="10"/>
  </r>
  <r>
    <x v="195"/>
    <n v="3.9"/>
    <x v="10"/>
  </r>
  <r>
    <x v="196"/>
    <n v="4"/>
    <x v="10"/>
  </r>
  <r>
    <x v="197"/>
    <n v="4.2"/>
    <x v="10"/>
  </r>
  <r>
    <x v="198"/>
    <n v="4.3"/>
    <x v="10"/>
  </r>
  <r>
    <x v="199"/>
    <n v="4.4000000000000004"/>
    <x v="10"/>
  </r>
  <r>
    <x v="200"/>
    <n v="4.4000000000000004"/>
    <x v="10"/>
  </r>
  <r>
    <x v="201"/>
    <n v="4.5"/>
    <x v="10"/>
  </r>
  <r>
    <x v="202"/>
    <n v="4.5"/>
    <x v="10"/>
  </r>
  <r>
    <x v="203"/>
    <n v="4.5"/>
    <x v="10"/>
  </r>
  <r>
    <x v="204"/>
    <n v="4.5"/>
    <x v="10"/>
  </r>
  <r>
    <x v="205"/>
    <n v="4.4000000000000004"/>
    <x v="10"/>
  </r>
  <r>
    <x v="206"/>
    <n v="4.4000000000000004"/>
    <x v="10"/>
  </r>
  <r>
    <x v="207"/>
    <n v="4.3"/>
    <x v="10"/>
  </r>
  <r>
    <x v="208"/>
    <n v="4.3"/>
    <x v="10"/>
  </r>
  <r>
    <x v="209"/>
    <n v="4.3"/>
    <x v="10"/>
  </r>
  <r>
    <x v="210"/>
    <n v="4.3"/>
    <x v="10"/>
  </r>
  <r>
    <x v="211"/>
    <n v="4.3"/>
    <x v="10"/>
  </r>
  <r>
    <x v="212"/>
    <n v="4.3"/>
    <x v="10"/>
  </r>
  <r>
    <x v="213"/>
    <n v="4.4000000000000004"/>
    <x v="10"/>
  </r>
  <r>
    <x v="214"/>
    <n v="4.5"/>
    <x v="10"/>
  </r>
  <r>
    <x v="215"/>
    <n v="4.5999999999999996"/>
    <x v="10"/>
  </r>
  <r>
    <x v="216"/>
    <n v="4.8"/>
    <x v="10"/>
  </r>
  <r>
    <x v="217"/>
    <n v="4.9000000000000004"/>
    <x v="10"/>
  </r>
  <r>
    <x v="218"/>
    <n v="5"/>
    <x v="10"/>
  </r>
  <r>
    <x v="219"/>
    <n v="5.0999999999999996"/>
    <x v="10"/>
  </r>
  <r>
    <x v="220"/>
    <n v="5.2"/>
    <x v="10"/>
  </r>
  <r>
    <x v="221"/>
    <n v="5.2"/>
    <x v="10"/>
  </r>
  <r>
    <x v="222"/>
    <n v="5.3"/>
    <x v="10"/>
  </r>
  <r>
    <x v="223"/>
    <n v="5.3"/>
    <x v="10"/>
  </r>
  <r>
    <x v="224"/>
    <n v="5.3"/>
    <x v="10"/>
  </r>
  <r>
    <x v="225"/>
    <n v="5.3"/>
    <x v="10"/>
  </r>
  <r>
    <x v="226"/>
    <n v="5.2"/>
    <x v="10"/>
  </r>
  <r>
    <x v="227"/>
    <n v="5.0999999999999996"/>
    <x v="10"/>
  </r>
  <r>
    <x v="228"/>
    <n v="5.0999999999999996"/>
    <x v="10"/>
  </r>
  <r>
    <x v="229"/>
    <n v="5.0999999999999996"/>
    <x v="10"/>
  </r>
  <r>
    <x v="230"/>
    <n v="5.2"/>
    <x v="10"/>
  </r>
  <r>
    <x v="231"/>
    <n v="5.3"/>
    <x v="10"/>
  </r>
  <r>
    <x v="232"/>
    <n v="5.4"/>
    <x v="10"/>
  </r>
  <r>
    <x v="233"/>
    <n v="5.5"/>
    <x v="10"/>
  </r>
  <r>
    <x v="234"/>
    <n v="5.6"/>
    <x v="10"/>
  </r>
  <r>
    <x v="235"/>
    <n v="5.7"/>
    <x v="10"/>
  </r>
  <r>
    <x v="236"/>
    <n v="5.7"/>
    <x v="10"/>
  </r>
  <r>
    <x v="237"/>
    <n v="5.8"/>
    <x v="10"/>
  </r>
  <r>
    <x v="238"/>
    <n v="5.8"/>
    <x v="10"/>
  </r>
  <r>
    <x v="239"/>
    <n v="5.8"/>
    <x v="10"/>
  </r>
  <r>
    <x v="240"/>
    <n v="5.9"/>
    <x v="10"/>
  </r>
  <r>
    <x v="241"/>
    <n v="5.9"/>
    <x v="10"/>
  </r>
  <r>
    <x v="242"/>
    <n v="5.9"/>
    <x v="10"/>
  </r>
  <r>
    <x v="243"/>
    <n v="5.9"/>
    <x v="10"/>
  </r>
  <r>
    <x v="244"/>
    <n v="5.9"/>
    <x v="10"/>
  </r>
  <r>
    <x v="245"/>
    <n v="5.9"/>
    <x v="10"/>
  </r>
  <r>
    <x v="246"/>
    <n v="5.8"/>
    <x v="10"/>
  </r>
  <r>
    <x v="247"/>
    <n v="5.8"/>
    <x v="10"/>
  </r>
  <r>
    <x v="248"/>
    <n v="5.8"/>
    <x v="10"/>
  </r>
  <r>
    <x v="249"/>
    <n v="5.9"/>
    <x v="10"/>
  </r>
  <r>
    <x v="250"/>
    <n v="6"/>
    <x v="10"/>
  </r>
  <r>
    <x v="251"/>
    <n v="6"/>
    <x v="10"/>
  </r>
  <r>
    <x v="252"/>
    <n v="6.1"/>
    <x v="10"/>
  </r>
  <r>
    <x v="253"/>
    <n v="6.1"/>
    <x v="10"/>
  </r>
  <r>
    <x v="254"/>
    <n v="6.1"/>
    <x v="10"/>
  </r>
  <r>
    <x v="255"/>
    <n v="6.1"/>
    <x v="10"/>
  </r>
  <r>
    <x v="256"/>
    <n v="6"/>
    <x v="10"/>
  </r>
  <r>
    <x v="257"/>
    <n v="6"/>
    <x v="10"/>
  </r>
  <r>
    <x v="258"/>
    <n v="6"/>
    <x v="10"/>
  </r>
  <r>
    <x v="259"/>
    <n v="5.9"/>
    <x v="10"/>
  </r>
  <r>
    <x v="260"/>
    <n v="5.8"/>
    <x v="10"/>
  </r>
  <r>
    <x v="261"/>
    <n v="5.8"/>
    <x v="10"/>
  </r>
  <r>
    <x v="262"/>
    <n v="5.7"/>
    <x v="10"/>
  </r>
  <r>
    <x v="263"/>
    <n v="5.7"/>
    <x v="10"/>
  </r>
  <r>
    <x v="264"/>
    <n v="5.7"/>
    <x v="10"/>
  </r>
  <r>
    <x v="265"/>
    <n v="5.7"/>
    <x v="10"/>
  </r>
  <r>
    <x v="266"/>
    <n v="5.7"/>
    <x v="10"/>
  </r>
  <r>
    <x v="267"/>
    <n v="5.7"/>
    <x v="10"/>
  </r>
  <r>
    <x v="268"/>
    <n v="5.8"/>
    <x v="10"/>
  </r>
  <r>
    <x v="269"/>
    <n v="5.8"/>
    <x v="10"/>
  </r>
  <r>
    <x v="270"/>
    <n v="5.9"/>
    <x v="10"/>
  </r>
  <r>
    <x v="271"/>
    <n v="5.9"/>
    <x v="10"/>
  </r>
  <r>
    <x v="272"/>
    <n v="5.9"/>
    <x v="10"/>
  </r>
  <r>
    <x v="273"/>
    <n v="5.9"/>
    <x v="10"/>
  </r>
  <r>
    <x v="274"/>
    <n v="5.8"/>
    <x v="10"/>
  </r>
  <r>
    <x v="275"/>
    <n v="5.7"/>
    <x v="10"/>
  </r>
  <r>
    <x v="276"/>
    <n v="5.6"/>
    <x v="10"/>
  </r>
  <r>
    <x v="277"/>
    <n v="5.5"/>
    <x v="10"/>
  </r>
  <r>
    <x v="278"/>
    <n v="5.4"/>
    <x v="10"/>
  </r>
  <r>
    <x v="279"/>
    <n v="5.4"/>
    <x v="10"/>
  </r>
  <r>
    <x v="280"/>
    <n v="5.3"/>
    <x v="10"/>
  </r>
  <r>
    <x v="281"/>
    <n v="5.2"/>
    <x v="10"/>
  </r>
  <r>
    <x v="282"/>
    <n v="5.2"/>
    <x v="10"/>
  </r>
  <r>
    <x v="283"/>
    <n v="5.0999999999999996"/>
    <x v="10"/>
  </r>
  <r>
    <x v="284"/>
    <n v="5"/>
    <x v="10"/>
  </r>
  <r>
    <x v="285"/>
    <n v="4.9000000000000004"/>
    <x v="10"/>
  </r>
  <r>
    <x v="286"/>
    <n v="4.8"/>
    <x v="10"/>
  </r>
  <r>
    <x v="287"/>
    <n v="4.5999999999999996"/>
    <x v="10"/>
  </r>
  <r>
    <x v="288"/>
    <n v="4.5"/>
    <x v="10"/>
  </r>
  <r>
    <x v="289"/>
    <n v="4.5"/>
    <x v="10"/>
  </r>
  <r>
    <x v="290"/>
    <n v="4.4000000000000004"/>
    <x v="10"/>
  </r>
  <r>
    <x v="291"/>
    <n v="4.4000000000000004"/>
    <x v="10"/>
  </r>
  <r>
    <x v="292"/>
    <n v="4.3"/>
    <x v="10"/>
  </r>
  <r>
    <x v="293"/>
    <n v="4.3"/>
    <x v="10"/>
  </r>
  <r>
    <x v="294"/>
    <n v="4.2"/>
    <x v="10"/>
  </r>
  <r>
    <x v="295"/>
    <n v="4.0999999999999996"/>
    <x v="10"/>
  </r>
  <r>
    <x v="296"/>
    <n v="4.0999999999999996"/>
    <x v="10"/>
  </r>
  <r>
    <x v="297"/>
    <n v="4"/>
    <x v="10"/>
  </r>
  <r>
    <x v="298"/>
    <n v="4"/>
    <x v="10"/>
  </r>
  <r>
    <x v="299"/>
    <n v="4"/>
    <x v="10"/>
  </r>
  <r>
    <x v="300"/>
    <n v="4.0999999999999996"/>
    <x v="10"/>
  </r>
  <r>
    <x v="301"/>
    <n v="4.0999999999999996"/>
    <x v="10"/>
  </r>
  <r>
    <x v="302"/>
    <n v="4.2"/>
    <x v="10"/>
  </r>
  <r>
    <x v="303"/>
    <n v="4.2"/>
    <x v="10"/>
  </r>
  <r>
    <x v="304"/>
    <n v="4.2"/>
    <x v="10"/>
  </r>
  <r>
    <x v="305"/>
    <n v="4.2"/>
    <x v="10"/>
  </r>
  <r>
    <x v="306"/>
    <n v="4.2"/>
    <x v="10"/>
  </r>
  <r>
    <x v="307"/>
    <n v="4.3"/>
    <x v="10"/>
  </r>
  <r>
    <x v="308"/>
    <n v="4.4000000000000004"/>
    <x v="10"/>
  </r>
  <r>
    <x v="309"/>
    <n v="4.4000000000000004"/>
    <x v="10"/>
  </r>
  <r>
    <x v="310"/>
    <n v="4.5"/>
    <x v="10"/>
  </r>
  <r>
    <x v="311"/>
    <n v="4.5"/>
    <x v="10"/>
  </r>
  <r>
    <x v="312"/>
    <n v="4.4000000000000004"/>
    <x v="10"/>
  </r>
  <r>
    <x v="313"/>
    <n v="4.4000000000000004"/>
    <x v="10"/>
  </r>
  <r>
    <x v="314"/>
    <n v="4.3"/>
    <x v="10"/>
  </r>
  <r>
    <x v="315"/>
    <n v="4.2"/>
    <x v="10"/>
  </r>
  <r>
    <x v="316"/>
    <n v="4.0999999999999996"/>
    <x v="10"/>
  </r>
  <r>
    <x v="317"/>
    <n v="4"/>
    <x v="10"/>
  </r>
  <r>
    <x v="318"/>
    <n v="4"/>
    <x v="10"/>
  </r>
  <r>
    <x v="319"/>
    <n v="3.9"/>
    <x v="10"/>
  </r>
  <r>
    <x v="320"/>
    <n v="3.9"/>
    <x v="10"/>
  </r>
  <r>
    <x v="321"/>
    <n v="3.8"/>
    <x v="10"/>
  </r>
  <r>
    <x v="322"/>
    <n v="3.8"/>
    <x v="10"/>
  </r>
  <r>
    <x v="323"/>
    <n v="3.7"/>
    <x v="10"/>
  </r>
  <r>
    <x v="324"/>
    <n v="3.7"/>
    <x v="10"/>
  </r>
  <r>
    <x v="325"/>
    <n v="3.7"/>
    <x v="10"/>
  </r>
  <r>
    <x v="326"/>
    <n v="3.8"/>
    <x v="10"/>
  </r>
  <r>
    <x v="327"/>
    <n v="3.9"/>
    <x v="10"/>
  </r>
  <r>
    <x v="328"/>
    <n v="4"/>
    <x v="10"/>
  </r>
  <r>
    <x v="329"/>
    <n v="4"/>
    <x v="10"/>
  </r>
  <r>
    <x v="330"/>
    <n v="4.0999999999999996"/>
    <x v="10"/>
  </r>
  <r>
    <x v="331"/>
    <n v="4.0999999999999996"/>
    <x v="10"/>
  </r>
  <r>
    <x v="332"/>
    <n v="4"/>
    <x v="10"/>
  </r>
  <r>
    <x v="333"/>
    <n v="3.9"/>
    <x v="10"/>
  </r>
  <r>
    <x v="334"/>
    <n v="3.9"/>
    <x v="10"/>
  </r>
  <r>
    <x v="335"/>
    <n v="3.8"/>
    <x v="10"/>
  </r>
  <r>
    <x v="336"/>
    <n v="3.7"/>
    <x v="10"/>
  </r>
  <r>
    <x v="337"/>
    <n v="3.6"/>
    <x v="10"/>
  </r>
  <r>
    <x v="338"/>
    <n v="3.5"/>
    <x v="10"/>
  </r>
  <r>
    <x v="339"/>
    <n v="3.4"/>
    <x v="10"/>
  </r>
  <r>
    <x v="340"/>
    <n v="3.3"/>
    <x v="10"/>
  </r>
  <r>
    <x v="341"/>
    <n v="3.2"/>
    <x v="10"/>
  </r>
  <r>
    <x v="342"/>
    <n v="3.2"/>
    <x v="10"/>
  </r>
  <r>
    <x v="343"/>
    <n v="3.2"/>
    <x v="10"/>
  </r>
  <r>
    <x v="344"/>
    <n v="3.2"/>
    <x v="10"/>
  </r>
  <r>
    <x v="345"/>
    <n v="3.2"/>
    <x v="10"/>
  </r>
  <r>
    <x v="346"/>
    <n v="3.1"/>
    <x v="10"/>
  </r>
  <r>
    <x v="347"/>
    <n v="3.1"/>
    <x v="10"/>
  </r>
  <r>
    <x v="348"/>
    <n v="3.1"/>
    <x v="10"/>
  </r>
  <r>
    <x v="349"/>
    <n v="3"/>
    <x v="10"/>
  </r>
  <r>
    <x v="350"/>
    <n v="2.9"/>
    <x v="10"/>
  </r>
  <r>
    <x v="351"/>
    <n v="2.8"/>
    <x v="10"/>
  </r>
  <r>
    <x v="352"/>
    <n v="2.8"/>
    <x v="10"/>
  </r>
  <r>
    <x v="353"/>
    <n v="2.8"/>
    <x v="10"/>
  </r>
  <r>
    <x v="354"/>
    <n v="2.8"/>
    <x v="10"/>
  </r>
  <r>
    <x v="355"/>
    <n v="2.8"/>
    <x v="10"/>
  </r>
  <r>
    <x v="356"/>
    <n v="2.8"/>
    <x v="10"/>
  </r>
  <r>
    <x v="357"/>
    <n v="2.8"/>
    <x v="10"/>
  </r>
  <r>
    <x v="358"/>
    <n v="2.8"/>
    <x v="10"/>
  </r>
  <r>
    <x v="359"/>
    <n v="2.7"/>
    <x v="10"/>
  </r>
  <r>
    <x v="360"/>
    <n v="2.7"/>
    <x v="10"/>
  </r>
  <r>
    <x v="361"/>
    <n v="2.7"/>
    <x v="10"/>
  </r>
  <r>
    <x v="362"/>
    <n v="2.7"/>
    <x v="10"/>
  </r>
  <r>
    <x v="363"/>
    <n v="2.8"/>
    <x v="10"/>
  </r>
  <r>
    <x v="364"/>
    <n v="2.8"/>
    <x v="10"/>
  </r>
  <r>
    <x v="365"/>
    <n v="2.7"/>
    <x v="10"/>
  </r>
  <r>
    <x v="366"/>
    <n v="2.6"/>
    <x v="10"/>
  </r>
  <r>
    <x v="367"/>
    <n v="2.5"/>
    <x v="10"/>
  </r>
  <r>
    <x v="368"/>
    <n v="2.4"/>
    <x v="10"/>
  </r>
  <r>
    <x v="369"/>
    <n v="2.2999999999999998"/>
    <x v="10"/>
  </r>
  <r>
    <x v="370"/>
    <n v="2.2999999999999998"/>
    <x v="10"/>
  </r>
  <r>
    <x v="371"/>
    <n v="2.2999999999999998"/>
    <x v="10"/>
  </r>
  <r>
    <x v="372"/>
    <n v="2.4"/>
    <x v="10"/>
  </r>
  <r>
    <x v="373"/>
    <n v="2.5"/>
    <x v="10"/>
  </r>
  <r>
    <x v="374"/>
    <n v="2.5"/>
    <x v="10"/>
  </r>
  <r>
    <x v="375"/>
    <n v="2.6"/>
    <x v="10"/>
  </r>
  <r>
    <x v="376"/>
    <n v="2.6"/>
    <x v="10"/>
  </r>
  <r>
    <x v="377"/>
    <n v="2.7"/>
    <x v="10"/>
  </r>
  <r>
    <x v="378"/>
    <n v="2.7"/>
    <x v="10"/>
  </r>
  <r>
    <x v="379"/>
    <n v="2.8"/>
    <x v="10"/>
  </r>
  <r>
    <x v="380"/>
    <n v="2.9"/>
    <x v="10"/>
  </r>
  <r>
    <x v="381"/>
    <n v="3"/>
    <x v="10"/>
  </r>
  <r>
    <x v="382"/>
    <n v="3.1"/>
    <x v="10"/>
  </r>
  <r>
    <x v="383"/>
    <n v="3.1"/>
    <x v="10"/>
  </r>
  <r>
    <x v="384"/>
    <n v="3.1"/>
    <x v="10"/>
  </r>
  <r>
    <x v="385"/>
    <n v="3.2"/>
    <x v="10"/>
  </r>
  <r>
    <x v="386"/>
    <n v="3.3"/>
    <x v="10"/>
  </r>
  <r>
    <x v="387"/>
    <n v="3.4"/>
    <x v="10"/>
  </r>
  <r>
    <x v="388"/>
    <n v="3.6"/>
    <x v="10"/>
  </r>
  <r>
    <x v="389"/>
    <n v="3.9"/>
    <x v="10"/>
  </r>
  <r>
    <x v="390"/>
    <n v="4.0999999999999996"/>
    <x v="10"/>
  </r>
  <r>
    <x v="391"/>
    <n v="4.3"/>
    <x v="10"/>
  </r>
  <r>
    <x v="392"/>
    <n v="4.5999999999999996"/>
    <x v="10"/>
  </r>
  <r>
    <x v="393"/>
    <n v="4.9000000000000004"/>
    <x v="10"/>
  </r>
  <r>
    <x v="394"/>
    <n v="5.2"/>
    <x v="10"/>
  </r>
  <r>
    <x v="395"/>
    <n v="5.5"/>
    <x v="10"/>
  </r>
  <r>
    <x v="396"/>
    <n v="5.8"/>
    <x v="10"/>
  </r>
  <r>
    <x v="397"/>
    <n v="6.1"/>
    <x v="10"/>
  </r>
  <r>
    <x v="398"/>
    <n v="6.3"/>
    <x v="10"/>
  </r>
  <r>
    <x v="399"/>
    <n v="6.4"/>
    <x v="10"/>
  </r>
  <r>
    <x v="400"/>
    <n v="6.5"/>
    <x v="10"/>
  </r>
  <r>
    <x v="401"/>
    <n v="6.6"/>
    <x v="10"/>
  </r>
  <r>
    <x v="402"/>
    <n v="6.6"/>
    <x v="10"/>
  </r>
  <r>
    <x v="403"/>
    <n v="6.7"/>
    <x v="10"/>
  </r>
  <r>
    <x v="404"/>
    <n v="6.7"/>
    <x v="10"/>
  </r>
  <r>
    <x v="405"/>
    <n v="6.7"/>
    <x v="10"/>
  </r>
  <r>
    <x v="406"/>
    <n v="6.8"/>
    <x v="10"/>
  </r>
  <r>
    <x v="407"/>
    <n v="6.8"/>
    <x v="10"/>
  </r>
  <r>
    <x v="408"/>
    <n v="6.8"/>
    <x v="10"/>
  </r>
  <r>
    <x v="409"/>
    <n v="6.8"/>
    <x v="10"/>
  </r>
  <r>
    <x v="410"/>
    <n v="6.8"/>
    <x v="10"/>
  </r>
  <r>
    <x v="411"/>
    <n v="6.7"/>
    <x v="10"/>
  </r>
  <r>
    <x v="412"/>
    <n v="6.7"/>
    <x v="10"/>
  </r>
  <r>
    <x v="413"/>
    <n v="6.6"/>
    <x v="10"/>
  </r>
  <r>
    <x v="414"/>
    <n v="6.6"/>
    <x v="10"/>
  </r>
  <r>
    <x v="415"/>
    <n v="6.6"/>
    <x v="10"/>
  </r>
  <r>
    <x v="416"/>
    <n v="6.7"/>
    <x v="10"/>
  </r>
  <r>
    <x v="417"/>
    <n v="6.7"/>
    <x v="10"/>
  </r>
  <r>
    <x v="418"/>
    <n v="6.7"/>
    <x v="10"/>
  </r>
  <r>
    <x v="419"/>
    <n v="6.7"/>
    <x v="10"/>
  </r>
  <r>
    <x v="420"/>
    <n v="6.6"/>
    <x v="10"/>
  </r>
  <r>
    <x v="421"/>
    <n v="6.6"/>
    <x v="10"/>
  </r>
  <r>
    <x v="422"/>
    <n v="6.6"/>
    <x v="10"/>
  </r>
  <r>
    <x v="423"/>
    <n v="6.6"/>
    <x v="10"/>
  </r>
  <r>
    <x v="424"/>
    <n v="6.7"/>
    <x v="10"/>
  </r>
  <r>
    <x v="425"/>
    <n v="6.8"/>
    <x v="10"/>
  </r>
  <r>
    <x v="426"/>
    <n v="6.8"/>
    <x v="10"/>
  </r>
  <r>
    <x v="427"/>
    <n v="6.9"/>
    <x v="10"/>
  </r>
  <r>
    <x v="428"/>
    <n v="6.9"/>
    <x v="10"/>
  </r>
  <r>
    <x v="429"/>
    <n v="6.8"/>
    <x v="10"/>
  </r>
  <r>
    <x v="430"/>
    <n v="6.7"/>
    <x v="10"/>
  </r>
  <r>
    <x v="431"/>
    <n v="6.5"/>
    <x v="10"/>
  </r>
  <r>
    <x v="432"/>
    <n v="6.4"/>
    <x v="10"/>
  </r>
  <r>
    <x v="433"/>
    <n v="6.3"/>
    <x v="10"/>
  </r>
  <r>
    <x v="434"/>
    <n v="6.3"/>
    <x v="10"/>
  </r>
  <r>
    <x v="435"/>
    <n v="6.2"/>
    <x v="10"/>
  </r>
  <r>
    <x v="436"/>
    <n v="6.1"/>
    <x v="10"/>
  </r>
  <r>
    <x v="437"/>
    <n v="6"/>
    <x v="10"/>
  </r>
  <r>
    <x v="438"/>
    <n v="5.8"/>
    <x v="10"/>
  </r>
  <r>
    <x v="439"/>
    <n v="5.6"/>
    <x v="10"/>
  </r>
  <r>
    <x v="440"/>
    <n v="5.4"/>
    <x v="10"/>
  </r>
  <r>
    <x v="441"/>
    <n v="5.3"/>
    <x v="10"/>
  </r>
  <r>
    <x v="442"/>
    <n v="5.2"/>
    <x v="10"/>
  </r>
  <r>
    <x v="443"/>
    <n v="5.0999999999999996"/>
    <x v="10"/>
  </r>
  <r>
    <x v="444"/>
    <n v="5"/>
    <x v="10"/>
  </r>
  <r>
    <x v="445"/>
    <n v="4.9000000000000004"/>
    <x v="10"/>
  </r>
  <r>
    <x v="446"/>
    <n v="4.8"/>
    <x v="10"/>
  </r>
  <r>
    <x v="447"/>
    <n v="4.7"/>
    <x v="10"/>
  </r>
  <r>
    <x v="448"/>
    <n v="4.7"/>
    <x v="10"/>
  </r>
  <r>
    <x v="449"/>
    <n v="4.5999999999999996"/>
    <x v="10"/>
  </r>
  <r>
    <x v="450"/>
    <n v="4.5999999999999996"/>
    <x v="10"/>
  </r>
  <r>
    <x v="451"/>
    <n v="4.5999999999999996"/>
    <x v="10"/>
  </r>
  <r>
    <x v="452"/>
    <n v="4.7"/>
    <x v="10"/>
  </r>
  <r>
    <x v="453"/>
    <n v="4.7"/>
    <x v="10"/>
  </r>
  <r>
    <x v="454"/>
    <n v="4.7"/>
    <x v="10"/>
  </r>
  <r>
    <x v="455"/>
    <n v="4.5999999999999996"/>
    <x v="10"/>
  </r>
  <r>
    <x v="456"/>
    <n v="4.5999999999999996"/>
    <x v="10"/>
  </r>
  <r>
    <x v="457"/>
    <n v="4.5"/>
    <x v="10"/>
  </r>
  <r>
    <x v="458"/>
    <n v="4.4000000000000004"/>
    <x v="10"/>
  </r>
  <r>
    <x v="459"/>
    <n v="4.4000000000000004"/>
    <x v="10"/>
  </r>
  <r>
    <x v="460"/>
    <n v="4.3"/>
    <x v="10"/>
  </r>
  <r>
    <x v="461"/>
    <n v="4.3"/>
    <x v="10"/>
  </r>
  <r>
    <x v="462"/>
    <n v="4.2"/>
    <x v="10"/>
  </r>
  <r>
    <x v="463"/>
    <n v="4.0999999999999996"/>
    <x v="10"/>
  </r>
  <r>
    <x v="464"/>
    <n v="4.0999999999999996"/>
    <x v="10"/>
  </r>
  <r>
    <x v="465"/>
    <n v="4"/>
    <x v="10"/>
  </r>
  <r>
    <x v="466"/>
    <n v="3.9"/>
    <x v="10"/>
  </r>
  <r>
    <x v="467"/>
    <n v="3.9"/>
    <x v="10"/>
  </r>
  <r>
    <x v="468"/>
    <n v="3.8"/>
    <x v="10"/>
  </r>
  <r>
    <x v="469"/>
    <n v="3.7"/>
    <x v="10"/>
  </r>
  <r>
    <x v="470"/>
    <n v="3.7"/>
    <x v="10"/>
  </r>
  <r>
    <x v="471"/>
    <n v="3.6"/>
    <x v="10"/>
  </r>
  <r>
    <x v="472"/>
    <n v="3.5"/>
    <x v="10"/>
  </r>
  <r>
    <x v="473"/>
    <n v="3.4"/>
    <x v="10"/>
  </r>
  <r>
    <x v="474"/>
    <n v="3.3"/>
    <x v="10"/>
  </r>
  <r>
    <x v="475"/>
    <n v="3.3"/>
    <x v="10"/>
  </r>
  <r>
    <x v="476"/>
    <n v="3.2"/>
    <x v="10"/>
  </r>
  <r>
    <x v="477"/>
    <n v="3.2"/>
    <x v="10"/>
  </r>
  <r>
    <x v="478"/>
    <n v="3.2"/>
    <x v="10"/>
  </r>
  <r>
    <x v="479"/>
    <n v="3.1"/>
    <x v="10"/>
  </r>
  <r>
    <x v="480"/>
    <n v="3.1"/>
    <x v="10"/>
  </r>
  <r>
    <x v="481"/>
    <n v="3.1"/>
    <x v="10"/>
  </r>
  <r>
    <x v="482"/>
    <n v="3"/>
    <x v="10"/>
  </r>
  <r>
    <x v="483"/>
    <n v="3"/>
    <x v="10"/>
  </r>
  <r>
    <x v="484"/>
    <n v="3"/>
    <x v="10"/>
  </r>
  <r>
    <x v="485"/>
    <n v="3"/>
    <x v="10"/>
  </r>
  <r>
    <x v="486"/>
    <n v="2.9"/>
    <x v="10"/>
  </r>
  <r>
    <x v="487"/>
    <n v="2.9"/>
    <x v="10"/>
  </r>
  <r>
    <x v="488"/>
    <n v="2.8"/>
    <x v="10"/>
  </r>
  <r>
    <x v="489"/>
    <n v="2.8"/>
    <x v="10"/>
  </r>
  <r>
    <x v="490"/>
    <n v="2.7"/>
    <x v="10"/>
  </r>
  <r>
    <x v="491"/>
    <n v="2.6"/>
    <x v="10"/>
  </r>
  <r>
    <x v="492"/>
    <n v="2.6"/>
    <x v="10"/>
  </r>
  <r>
    <x v="493"/>
    <n v="2.5"/>
    <x v="10"/>
  </r>
  <r>
    <x v="494"/>
    <n v="2.5"/>
    <x v="10"/>
  </r>
  <r>
    <x v="495"/>
    <n v="2.4"/>
    <x v="10"/>
  </r>
  <r>
    <x v="496"/>
    <n v="2.2999999999999998"/>
    <x v="10"/>
  </r>
  <r>
    <x v="497"/>
    <n v="2.2000000000000002"/>
    <x v="10"/>
  </r>
  <r>
    <x v="498"/>
    <n v="2.2000000000000002"/>
    <x v="10"/>
  </r>
  <r>
    <x v="499"/>
    <n v="2.1"/>
    <x v="10"/>
  </r>
  <r>
    <x v="500"/>
    <n v="2"/>
    <x v="10"/>
  </r>
  <r>
    <x v="501"/>
    <n v="2"/>
    <x v="10"/>
  </r>
  <r>
    <x v="502"/>
    <n v="2"/>
    <x v="10"/>
  </r>
  <r>
    <x v="503"/>
    <n v="2"/>
    <x v="10"/>
  </r>
  <r>
    <x v="504"/>
    <n v="2.1"/>
    <x v="10"/>
  </r>
  <r>
    <x v="505"/>
    <n v="2.1"/>
    <x v="10"/>
  </r>
  <r>
    <x v="506"/>
    <n v="2.2000000000000002"/>
    <x v="10"/>
  </r>
  <r>
    <x v="507"/>
    <n v="2.2000000000000002"/>
    <x v="10"/>
  </r>
  <r>
    <x v="508"/>
    <n v="2.2999999999999998"/>
    <x v="10"/>
  </r>
  <r>
    <x v="509"/>
    <n v="2.4"/>
    <x v="10"/>
  </r>
  <r>
    <x v="510"/>
    <n v="2.4"/>
    <x v="10"/>
  </r>
  <r>
    <x v="511"/>
    <n v="2.5"/>
    <x v="10"/>
  </r>
  <r>
    <x v="512"/>
    <n v="2.6"/>
    <x v="10"/>
  </r>
  <r>
    <x v="513"/>
    <n v="2.6"/>
    <x v="10"/>
  </r>
  <r>
    <x v="514"/>
    <n v="2.7"/>
    <x v="10"/>
  </r>
  <r>
    <x v="515"/>
    <n v="2.7"/>
    <x v="10"/>
  </r>
  <r>
    <x v="516"/>
    <n v="2.8"/>
    <x v="10"/>
  </r>
  <r>
    <x v="517"/>
    <n v="2.7"/>
    <x v="10"/>
  </r>
  <r>
    <x v="518"/>
    <n v="2.7"/>
    <x v="10"/>
  </r>
  <r>
    <x v="519"/>
    <n v="2.6"/>
    <x v="10"/>
  </r>
  <r>
    <x v="520"/>
    <n v="2.6"/>
    <x v="10"/>
  </r>
  <r>
    <x v="521"/>
    <n v="2.5"/>
    <x v="10"/>
  </r>
  <r>
    <x v="522"/>
    <n v="2.5"/>
    <x v="10"/>
  </r>
  <r>
    <x v="523"/>
    <n v="2.4"/>
    <x v="10"/>
  </r>
  <r>
    <x v="524"/>
    <n v="2.4"/>
    <x v="10"/>
  </r>
  <r>
    <x v="525"/>
    <n v="2.4"/>
    <x v="10"/>
  </r>
  <r>
    <x v="526"/>
    <n v="2.2999999999999998"/>
    <x v="10"/>
  </r>
  <r>
    <x v="527"/>
    <n v="2.2000000000000002"/>
    <x v="10"/>
  </r>
  <r>
    <x v="528"/>
    <n v="2.2000000000000002"/>
    <x v="10"/>
  </r>
  <r>
    <x v="529"/>
    <n v="2.2000000000000002"/>
    <x v="10"/>
  </r>
  <r>
    <x v="530"/>
    <n v="2.1"/>
    <x v="10"/>
  </r>
  <r>
    <x v="531"/>
    <n v="22.5"/>
    <x v="10"/>
  </r>
  <r>
    <x v="532"/>
    <n v="20.7"/>
    <x v="10"/>
  </r>
  <r>
    <x v="533"/>
    <n v="17.3"/>
    <x v="10"/>
  </r>
  <r>
    <x v="534"/>
    <n v="15.6"/>
    <x v="10"/>
  </r>
  <r>
    <x v="535"/>
    <n v="13"/>
    <x v="10"/>
  </r>
  <r>
    <x v="536"/>
    <n v="13.3"/>
    <x v="10"/>
  </r>
  <r>
    <x v="537"/>
    <n v="11.3"/>
    <x v="10"/>
  </r>
  <r>
    <x v="538"/>
    <n v="10.5"/>
    <x v="10"/>
  </r>
  <r>
    <x v="539"/>
    <n v="10.199999999999999"/>
    <x v="10"/>
  </r>
  <r>
    <x v="540"/>
    <n v="9.5"/>
    <x v="10"/>
  </r>
  <r>
    <x v="541"/>
    <n v="9.1"/>
    <x v="10"/>
  </r>
  <r>
    <x v="542"/>
    <n v="8.4"/>
    <x v="10"/>
  </r>
  <r>
    <x v="543"/>
    <n v="7.8"/>
    <x v="10"/>
  </r>
  <r>
    <x v="544"/>
    <n v="6.9"/>
    <x v="10"/>
  </r>
  <r>
    <x v="545"/>
    <n v="6.3"/>
    <x v="10"/>
  </r>
  <r>
    <x v="546"/>
    <n v="5.4"/>
    <x v="10"/>
  </r>
  <r>
    <x v="547"/>
    <n v="4.7"/>
    <x v="10"/>
  </r>
  <r>
    <x v="548"/>
    <n v="3.9"/>
    <x v="10"/>
  </r>
  <r>
    <x v="549"/>
    <n v="3.3"/>
    <x v="10"/>
  </r>
  <r>
    <x v="550"/>
    <n v="3.2"/>
    <x v="10"/>
  </r>
  <r>
    <x v="551"/>
    <n v="3.1"/>
    <x v="10"/>
  </r>
  <r>
    <x v="552"/>
    <n v="3.1"/>
    <x v="10"/>
  </r>
  <r>
    <x v="553"/>
    <n v="3.2"/>
    <x v="10"/>
  </r>
  <r>
    <x v="554"/>
    <n v="3.2"/>
    <x v="10"/>
  </r>
  <r>
    <x v="555"/>
    <n v="3.3"/>
    <x v="10"/>
  </r>
  <r>
    <x v="556"/>
    <n v="3.3"/>
    <x v="10"/>
  </r>
  <r>
    <x v="557"/>
    <n v="3.3"/>
    <x v="10"/>
  </r>
  <r>
    <x v="558"/>
    <n v="3.3"/>
    <x v="10"/>
  </r>
  <r>
    <x v="559"/>
    <n v="3.3"/>
    <x v="10"/>
  </r>
  <r>
    <x v="560"/>
    <n v="3.3"/>
    <x v="10"/>
  </r>
  <r>
    <x v="561"/>
    <n v="3.3"/>
    <x v="10"/>
  </r>
  <r>
    <x v="562"/>
    <n v="3.2"/>
    <x v="10"/>
  </r>
  <r>
    <x v="563"/>
    <n v="3.1"/>
    <x v="10"/>
  </r>
  <r>
    <x v="564"/>
    <n v="3.1"/>
    <x v="10"/>
  </r>
  <r>
    <x v="565"/>
    <n v="3"/>
    <x v="10"/>
  </r>
  <r>
    <x v="566"/>
    <n v="2.9"/>
    <x v="10"/>
  </r>
  <r>
    <x v="567"/>
    <n v="2.8"/>
    <x v="10"/>
  </r>
  <r>
    <x v="568"/>
    <n v="2.8"/>
    <x v="10"/>
  </r>
  <r>
    <x v="569"/>
    <n v="2.8"/>
    <x v="10"/>
  </r>
  <r>
    <x v="570"/>
    <n v="2.8"/>
    <x v="10"/>
  </r>
  <r>
    <x v="571"/>
    <n v="2.8"/>
    <x v="10"/>
  </r>
  <r>
    <x v="572"/>
    <n v="2.8"/>
    <x v="10"/>
  </r>
  <r>
    <x v="573"/>
    <n v="2.8"/>
    <x v="10"/>
  </r>
  <r>
    <x v="574"/>
    <n v="2.9"/>
    <x v="10"/>
  </r>
  <r>
    <x v="575"/>
    <n v="2.9"/>
    <x v="10"/>
  </r>
  <r>
    <x v="576"/>
    <n v="2.8"/>
    <x v="10"/>
  </r>
  <r>
    <x v="577"/>
    <n v="2.8"/>
    <x v="10"/>
  </r>
  <r>
    <x v="578"/>
    <n v="2.8"/>
    <x v="10"/>
  </r>
  <r>
    <x v="579"/>
    <n v="2.8"/>
    <x v="10"/>
  </r>
  <r>
    <x v="580"/>
    <n v="2.8"/>
    <x v="10"/>
  </r>
  <r>
    <x v="581"/>
    <n v="2.8"/>
    <x v="10"/>
  </r>
  <r>
    <x v="582"/>
    <n v="2.8"/>
    <x v="10"/>
  </r>
  <r>
    <x v="583"/>
    <n v="2.8"/>
    <x v="10"/>
  </r>
  <r>
    <x v="584"/>
    <n v="2.8"/>
    <x v="10"/>
  </r>
  <r>
    <x v="585"/>
    <n v="2.7"/>
    <x v="10"/>
  </r>
  <r>
    <x v="586"/>
    <n v="2.7"/>
    <x v="10"/>
  </r>
  <r>
    <x v="587"/>
    <n v="2.6"/>
    <x v="10"/>
  </r>
  <r>
    <x v="588"/>
    <n v="2.6"/>
    <x v="10"/>
  </r>
  <r>
    <x v="589"/>
    <n v="2.6"/>
    <x v="10"/>
  </r>
  <r>
    <x v="590"/>
    <n v="2.5"/>
    <x v="10"/>
  </r>
  <r>
    <x v="591"/>
    <n v="2.5"/>
    <x v="10"/>
  </r>
  <r>
    <x v="592"/>
    <n v="2.4"/>
    <x v="10"/>
  </r>
  <r>
    <x v="593"/>
    <n v="2.2999999999999998"/>
    <x v="10"/>
  </r>
  <r>
    <x v="594"/>
    <n v="2.2000000000000002"/>
    <x v="10"/>
  </r>
  <r>
    <x v="595"/>
    <n v="2.1"/>
    <x v="10"/>
  </r>
  <r>
    <x v="596"/>
    <n v="2.1"/>
    <x v="10"/>
  </r>
  <r>
    <x v="597"/>
    <m/>
    <x v="10"/>
  </r>
  <r>
    <x v="598"/>
    <n v="2.2000000000000002"/>
    <x v="10"/>
  </r>
  <r>
    <x v="599"/>
    <n v="2.2000000000000002"/>
    <x v="10"/>
  </r>
  <r>
    <x v="600"/>
    <n v="2.2000000000000002"/>
    <x v="10"/>
  </r>
  <r>
    <x v="601"/>
    <n v="2.2999999999999998"/>
    <x v="10"/>
  </r>
  <r>
    <x v="602"/>
    <n v="2.4"/>
    <x v="10"/>
  </r>
  <r>
    <x v="603"/>
    <n v="2.4"/>
    <x v="10"/>
  </r>
  <r>
    <x v="604"/>
    <n v="2.5"/>
    <x v="10"/>
  </r>
  <r>
    <x v="0"/>
    <n v="5.6"/>
    <x v="11"/>
  </r>
  <r>
    <x v="1"/>
    <n v="5.6"/>
    <x v="11"/>
  </r>
  <r>
    <x v="2"/>
    <n v="5.6"/>
    <x v="11"/>
  </r>
  <r>
    <x v="3"/>
    <n v="5.6"/>
    <x v="11"/>
  </r>
  <r>
    <x v="4"/>
    <n v="5.6"/>
    <x v="11"/>
  </r>
  <r>
    <x v="5"/>
    <n v="5.5"/>
    <x v="11"/>
  </r>
  <r>
    <x v="6"/>
    <n v="5.5"/>
    <x v="11"/>
  </r>
  <r>
    <x v="7"/>
    <n v="5.6"/>
    <x v="11"/>
  </r>
  <r>
    <x v="8"/>
    <n v="5.6"/>
    <x v="11"/>
  </r>
  <r>
    <x v="9"/>
    <n v="5.7"/>
    <x v="11"/>
  </r>
  <r>
    <x v="10"/>
    <n v="5.8"/>
    <x v="11"/>
  </r>
  <r>
    <x v="11"/>
    <n v="5.9"/>
    <x v="11"/>
  </r>
  <r>
    <x v="12"/>
    <n v="5.9"/>
    <x v="11"/>
  </r>
  <r>
    <x v="13"/>
    <n v="6"/>
    <x v="11"/>
  </r>
  <r>
    <x v="14"/>
    <n v="6"/>
    <x v="11"/>
  </r>
  <r>
    <x v="15"/>
    <n v="6"/>
    <x v="11"/>
  </r>
  <r>
    <x v="16"/>
    <n v="6"/>
    <x v="11"/>
  </r>
  <r>
    <x v="17"/>
    <n v="6"/>
    <x v="11"/>
  </r>
  <r>
    <x v="18"/>
    <n v="6"/>
    <x v="11"/>
  </r>
  <r>
    <x v="19"/>
    <n v="6"/>
    <x v="11"/>
  </r>
  <r>
    <x v="20"/>
    <n v="5.9"/>
    <x v="11"/>
  </r>
  <r>
    <x v="21"/>
    <n v="5.8"/>
    <x v="11"/>
  </r>
  <r>
    <x v="22"/>
    <n v="5.6"/>
    <x v="11"/>
  </r>
  <r>
    <x v="23"/>
    <n v="5.5"/>
    <x v="11"/>
  </r>
  <r>
    <x v="24"/>
    <n v="5.3"/>
    <x v="11"/>
  </r>
  <r>
    <x v="25"/>
    <n v="5.2"/>
    <x v="11"/>
  </r>
  <r>
    <x v="26"/>
    <n v="5.2"/>
    <x v="11"/>
  </r>
  <r>
    <x v="27"/>
    <n v="5.2"/>
    <x v="11"/>
  </r>
  <r>
    <x v="28"/>
    <n v="5.2"/>
    <x v="11"/>
  </r>
  <r>
    <x v="29"/>
    <n v="5.3"/>
    <x v="11"/>
  </r>
  <r>
    <x v="30"/>
    <n v="5.4"/>
    <x v="11"/>
  </r>
  <r>
    <x v="31"/>
    <n v="5.6"/>
    <x v="11"/>
  </r>
  <r>
    <x v="32"/>
    <n v="5.7"/>
    <x v="11"/>
  </r>
  <r>
    <x v="33"/>
    <n v="5.8"/>
    <x v="11"/>
  </r>
  <r>
    <x v="34"/>
    <n v="5.9"/>
    <x v="11"/>
  </r>
  <r>
    <x v="35"/>
    <n v="6"/>
    <x v="11"/>
  </r>
  <r>
    <x v="36"/>
    <n v="6.1"/>
    <x v="11"/>
  </r>
  <r>
    <x v="37"/>
    <n v="6"/>
    <x v="11"/>
  </r>
  <r>
    <x v="38"/>
    <n v="5.9"/>
    <x v="11"/>
  </r>
  <r>
    <x v="39"/>
    <n v="5.8"/>
    <x v="11"/>
  </r>
  <r>
    <x v="40"/>
    <n v="5.7"/>
    <x v="11"/>
  </r>
  <r>
    <x v="41"/>
    <n v="5.6"/>
    <x v="11"/>
  </r>
  <r>
    <x v="42"/>
    <n v="5.6"/>
    <x v="11"/>
  </r>
  <r>
    <x v="43"/>
    <n v="5.6"/>
    <x v="11"/>
  </r>
  <r>
    <x v="44"/>
    <n v="5.7"/>
    <x v="11"/>
  </r>
  <r>
    <x v="45"/>
    <n v="5.8"/>
    <x v="11"/>
  </r>
  <r>
    <x v="46"/>
    <n v="5.9"/>
    <x v="11"/>
  </r>
  <r>
    <x v="47"/>
    <n v="6.1"/>
    <x v="11"/>
  </r>
  <r>
    <x v="48"/>
    <n v="6.3"/>
    <x v="11"/>
  </r>
  <r>
    <x v="49"/>
    <n v="6.7"/>
    <x v="11"/>
  </r>
  <r>
    <x v="50"/>
    <n v="7.1"/>
    <x v="11"/>
  </r>
  <r>
    <x v="51"/>
    <n v="7.6"/>
    <x v="11"/>
  </r>
  <r>
    <x v="52"/>
    <n v="7.9"/>
    <x v="11"/>
  </r>
  <r>
    <x v="53"/>
    <n v="8.1"/>
    <x v="11"/>
  </r>
  <r>
    <x v="54"/>
    <n v="8.1999999999999993"/>
    <x v="11"/>
  </r>
  <r>
    <x v="55"/>
    <n v="8.1"/>
    <x v="11"/>
  </r>
  <r>
    <x v="56"/>
    <n v="8"/>
    <x v="11"/>
  </r>
  <r>
    <x v="57"/>
    <n v="7.8"/>
    <x v="11"/>
  </r>
  <r>
    <x v="58"/>
    <n v="7.5"/>
    <x v="11"/>
  </r>
  <r>
    <x v="59"/>
    <n v="7.3"/>
    <x v="11"/>
  </r>
  <r>
    <x v="60"/>
    <n v="7.1"/>
    <x v="11"/>
  </r>
  <r>
    <x v="61"/>
    <n v="7"/>
    <x v="11"/>
  </r>
  <r>
    <x v="62"/>
    <n v="7"/>
    <x v="11"/>
  </r>
  <r>
    <x v="63"/>
    <n v="7"/>
    <x v="11"/>
  </r>
  <r>
    <x v="64"/>
    <n v="7.1"/>
    <x v="11"/>
  </r>
  <r>
    <x v="65"/>
    <n v="7.3"/>
    <x v="11"/>
  </r>
  <r>
    <x v="66"/>
    <n v="7.4"/>
    <x v="11"/>
  </r>
  <r>
    <x v="67"/>
    <n v="7.6"/>
    <x v="11"/>
  </r>
  <r>
    <x v="68"/>
    <n v="7.9"/>
    <x v="11"/>
  </r>
  <r>
    <x v="69"/>
    <n v="8.1999999999999993"/>
    <x v="11"/>
  </r>
  <r>
    <x v="70"/>
    <n v="8.6"/>
    <x v="11"/>
  </r>
  <r>
    <x v="71"/>
    <n v="8.9"/>
    <x v="11"/>
  </r>
  <r>
    <x v="72"/>
    <n v="9.3000000000000007"/>
    <x v="11"/>
  </r>
  <r>
    <x v="73"/>
    <n v="9.6"/>
    <x v="11"/>
  </r>
  <r>
    <x v="74"/>
    <n v="9.6999999999999993"/>
    <x v="11"/>
  </r>
  <r>
    <x v="75"/>
    <n v="9.8000000000000007"/>
    <x v="11"/>
  </r>
  <r>
    <x v="76"/>
    <n v="9.8000000000000007"/>
    <x v="11"/>
  </r>
  <r>
    <x v="77"/>
    <n v="9.8000000000000007"/>
    <x v="11"/>
  </r>
  <r>
    <x v="78"/>
    <n v="9.8000000000000007"/>
    <x v="11"/>
  </r>
  <r>
    <x v="79"/>
    <n v="9.9"/>
    <x v="11"/>
  </r>
  <r>
    <x v="80"/>
    <n v="10.1"/>
    <x v="11"/>
  </r>
  <r>
    <x v="81"/>
    <n v="10.3"/>
    <x v="11"/>
  </r>
  <r>
    <x v="82"/>
    <n v="10.6"/>
    <x v="11"/>
  </r>
  <r>
    <x v="83"/>
    <n v="10.7"/>
    <x v="11"/>
  </r>
  <r>
    <x v="84"/>
    <n v="10.7"/>
    <x v="11"/>
  </r>
  <r>
    <x v="85"/>
    <n v="10.5"/>
    <x v="11"/>
  </r>
  <r>
    <x v="86"/>
    <n v="10.199999999999999"/>
    <x v="11"/>
  </r>
  <r>
    <x v="87"/>
    <n v="9.9"/>
    <x v="11"/>
  </r>
  <r>
    <x v="88"/>
    <n v="9.6"/>
    <x v="11"/>
  </r>
  <r>
    <x v="89"/>
    <n v="9.3000000000000007"/>
    <x v="11"/>
  </r>
  <r>
    <x v="90"/>
    <n v="9.1"/>
    <x v="11"/>
  </r>
  <r>
    <x v="91"/>
    <n v="8.8000000000000007"/>
    <x v="11"/>
  </r>
  <r>
    <x v="92"/>
    <n v="8.6"/>
    <x v="11"/>
  </r>
  <r>
    <x v="93"/>
    <n v="8.1999999999999993"/>
    <x v="11"/>
  </r>
  <r>
    <x v="94"/>
    <n v="7.9"/>
    <x v="11"/>
  </r>
  <r>
    <x v="95"/>
    <n v="7.5"/>
    <x v="11"/>
  </r>
  <r>
    <x v="96"/>
    <n v="7.3"/>
    <x v="11"/>
  </r>
  <r>
    <x v="97"/>
    <n v="7.1"/>
    <x v="11"/>
  </r>
  <r>
    <x v="98"/>
    <n v="7"/>
    <x v="11"/>
  </r>
  <r>
    <x v="99"/>
    <n v="7"/>
    <x v="11"/>
  </r>
  <r>
    <x v="100"/>
    <n v="7"/>
    <x v="11"/>
  </r>
  <r>
    <x v="101"/>
    <n v="7.1"/>
    <x v="11"/>
  </r>
  <r>
    <x v="102"/>
    <n v="7.2"/>
    <x v="11"/>
  </r>
  <r>
    <x v="103"/>
    <n v="7.3"/>
    <x v="11"/>
  </r>
  <r>
    <x v="104"/>
    <n v="7.3"/>
    <x v="11"/>
  </r>
  <r>
    <x v="105"/>
    <n v="7.4"/>
    <x v="11"/>
  </r>
  <r>
    <x v="106"/>
    <n v="7.4"/>
    <x v="11"/>
  </r>
  <r>
    <x v="107"/>
    <n v="7.4"/>
    <x v="11"/>
  </r>
  <r>
    <x v="108"/>
    <n v="7.5"/>
    <x v="11"/>
  </r>
  <r>
    <x v="109"/>
    <n v="7.6"/>
    <x v="11"/>
  </r>
  <r>
    <x v="110"/>
    <n v="7.7"/>
    <x v="11"/>
  </r>
  <r>
    <x v="111"/>
    <n v="7.8"/>
    <x v="11"/>
  </r>
  <r>
    <x v="112"/>
    <n v="7.9"/>
    <x v="11"/>
  </r>
  <r>
    <x v="113"/>
    <n v="7.9"/>
    <x v="11"/>
  </r>
  <r>
    <x v="114"/>
    <n v="7.9"/>
    <x v="11"/>
  </r>
  <r>
    <x v="115"/>
    <n v="7.9"/>
    <x v="11"/>
  </r>
  <r>
    <x v="116"/>
    <n v="7.9"/>
    <x v="11"/>
  </r>
  <r>
    <x v="117"/>
    <n v="7.9"/>
    <x v="11"/>
  </r>
  <r>
    <x v="118"/>
    <n v="8"/>
    <x v="11"/>
  </r>
  <r>
    <x v="119"/>
    <n v="8"/>
    <x v="11"/>
  </r>
  <r>
    <x v="120"/>
    <n v="8.1"/>
    <x v="11"/>
  </r>
  <r>
    <x v="121"/>
    <n v="8.1999999999999993"/>
    <x v="11"/>
  </r>
  <r>
    <x v="122"/>
    <n v="8.3000000000000007"/>
    <x v="11"/>
  </r>
  <r>
    <x v="123"/>
    <n v="8.4"/>
    <x v="11"/>
  </r>
  <r>
    <x v="124"/>
    <n v="8.5"/>
    <x v="11"/>
  </r>
  <r>
    <x v="125"/>
    <n v="8.6"/>
    <x v="11"/>
  </r>
  <r>
    <x v="126"/>
    <n v="8.6"/>
    <x v="11"/>
  </r>
  <r>
    <x v="127"/>
    <n v="8.6999999999999993"/>
    <x v="11"/>
  </r>
  <r>
    <x v="128"/>
    <n v="8.6"/>
    <x v="11"/>
  </r>
  <r>
    <x v="129"/>
    <n v="8.6"/>
    <x v="11"/>
  </r>
  <r>
    <x v="130"/>
    <n v="8.5"/>
    <x v="11"/>
  </r>
  <r>
    <x v="131"/>
    <n v="8.5"/>
    <x v="11"/>
  </r>
  <r>
    <x v="132"/>
    <n v="8.4"/>
    <x v="11"/>
  </r>
  <r>
    <x v="133"/>
    <n v="8.3000000000000007"/>
    <x v="11"/>
  </r>
  <r>
    <x v="134"/>
    <n v="8.1999999999999993"/>
    <x v="11"/>
  </r>
  <r>
    <x v="135"/>
    <n v="8"/>
    <x v="11"/>
  </r>
  <r>
    <x v="136"/>
    <n v="7.9"/>
    <x v="11"/>
  </r>
  <r>
    <x v="137"/>
    <n v="7.7"/>
    <x v="11"/>
  </r>
  <r>
    <x v="138"/>
    <n v="7.6"/>
    <x v="11"/>
  </r>
  <r>
    <x v="139"/>
    <n v="7.5"/>
    <x v="11"/>
  </r>
  <r>
    <x v="140"/>
    <n v="7.4"/>
    <x v="11"/>
  </r>
  <r>
    <x v="141"/>
    <n v="7.2"/>
    <x v="11"/>
  </r>
  <r>
    <x v="142"/>
    <n v="7.1"/>
    <x v="11"/>
  </r>
  <r>
    <x v="143"/>
    <n v="6.9"/>
    <x v="11"/>
  </r>
  <r>
    <x v="144"/>
    <n v="6.8"/>
    <x v="11"/>
  </r>
  <r>
    <x v="145"/>
    <n v="6.6"/>
    <x v="11"/>
  </r>
  <r>
    <x v="146"/>
    <n v="6.5"/>
    <x v="11"/>
  </r>
  <r>
    <x v="147"/>
    <n v="6.4"/>
    <x v="11"/>
  </r>
  <r>
    <x v="148"/>
    <n v="6.3"/>
    <x v="11"/>
  </r>
  <r>
    <x v="149"/>
    <n v="6.2"/>
    <x v="11"/>
  </r>
  <r>
    <x v="150"/>
    <n v="6.1"/>
    <x v="11"/>
  </r>
  <r>
    <x v="151"/>
    <n v="6"/>
    <x v="11"/>
  </r>
  <r>
    <x v="152"/>
    <n v="5.9"/>
    <x v="11"/>
  </r>
  <r>
    <x v="153"/>
    <n v="5.9"/>
    <x v="11"/>
  </r>
  <r>
    <x v="154"/>
    <n v="5.8"/>
    <x v="11"/>
  </r>
  <r>
    <x v="155"/>
    <n v="5.7"/>
    <x v="11"/>
  </r>
  <r>
    <x v="156"/>
    <n v="5.6"/>
    <x v="11"/>
  </r>
  <r>
    <x v="157"/>
    <n v="5.5"/>
    <x v="11"/>
  </r>
  <r>
    <x v="158"/>
    <n v="5.4"/>
    <x v="11"/>
  </r>
  <r>
    <x v="159"/>
    <n v="5.4"/>
    <x v="11"/>
  </r>
  <r>
    <x v="160"/>
    <n v="5.4"/>
    <x v="11"/>
  </r>
  <r>
    <x v="161"/>
    <n v="5.4"/>
    <x v="11"/>
  </r>
  <r>
    <x v="162"/>
    <n v="5.4"/>
    <x v="11"/>
  </r>
  <r>
    <x v="163"/>
    <n v="5.5"/>
    <x v="11"/>
  </r>
  <r>
    <x v="164"/>
    <n v="5.5"/>
    <x v="11"/>
  </r>
  <r>
    <x v="165"/>
    <n v="5.4"/>
    <x v="11"/>
  </r>
  <r>
    <x v="166"/>
    <n v="5.4"/>
    <x v="11"/>
  </r>
  <r>
    <x v="167"/>
    <n v="5.3"/>
    <x v="11"/>
  </r>
  <r>
    <x v="168"/>
    <n v="5.3"/>
    <x v="11"/>
  </r>
  <r>
    <x v="169"/>
    <n v="5.3"/>
    <x v="11"/>
  </r>
  <r>
    <x v="170"/>
    <n v="5.3"/>
    <x v="11"/>
  </r>
  <r>
    <x v="171"/>
    <n v="5.4"/>
    <x v="11"/>
  </r>
  <r>
    <x v="172"/>
    <n v="5.4"/>
    <x v="11"/>
  </r>
  <r>
    <x v="173"/>
    <n v="5.5"/>
    <x v="11"/>
  </r>
  <r>
    <x v="174"/>
    <n v="5.6"/>
    <x v="11"/>
  </r>
  <r>
    <x v="175"/>
    <n v="5.6"/>
    <x v="11"/>
  </r>
  <r>
    <x v="176"/>
    <n v="5.7"/>
    <x v="11"/>
  </r>
  <r>
    <x v="177"/>
    <n v="5.8"/>
    <x v="11"/>
  </r>
  <r>
    <x v="178"/>
    <n v="6"/>
    <x v="11"/>
  </r>
  <r>
    <x v="179"/>
    <n v="6.1"/>
    <x v="11"/>
  </r>
  <r>
    <x v="180"/>
    <n v="6.3"/>
    <x v="11"/>
  </r>
  <r>
    <x v="181"/>
    <n v="6.4"/>
    <x v="11"/>
  </r>
  <r>
    <x v="182"/>
    <n v="6.5"/>
    <x v="11"/>
  </r>
  <r>
    <x v="183"/>
    <n v="6.4"/>
    <x v="11"/>
  </r>
  <r>
    <x v="184"/>
    <n v="6.4"/>
    <x v="11"/>
  </r>
  <r>
    <x v="185"/>
    <n v="6.3"/>
    <x v="11"/>
  </r>
  <r>
    <x v="186"/>
    <n v="6.2"/>
    <x v="11"/>
  </r>
  <r>
    <x v="187"/>
    <n v="6.2"/>
    <x v="11"/>
  </r>
  <r>
    <x v="188"/>
    <n v="6.2"/>
    <x v="11"/>
  </r>
  <r>
    <x v="189"/>
    <n v="6.3"/>
    <x v="11"/>
  </r>
  <r>
    <x v="190"/>
    <n v="6.4"/>
    <x v="11"/>
  </r>
  <r>
    <x v="191"/>
    <n v="6.5"/>
    <x v="11"/>
  </r>
  <r>
    <x v="192"/>
    <n v="6.5"/>
    <x v="11"/>
  </r>
  <r>
    <x v="193"/>
    <n v="6.6"/>
    <x v="11"/>
  </r>
  <r>
    <x v="194"/>
    <n v="6.6"/>
    <x v="11"/>
  </r>
  <r>
    <x v="195"/>
    <n v="6.6"/>
    <x v="11"/>
  </r>
  <r>
    <x v="196"/>
    <n v="6.6"/>
    <x v="11"/>
  </r>
  <r>
    <x v="197"/>
    <n v="6.6"/>
    <x v="11"/>
  </r>
  <r>
    <x v="198"/>
    <n v="6.6"/>
    <x v="11"/>
  </r>
  <r>
    <x v="199"/>
    <n v="6.7"/>
    <x v="11"/>
  </r>
  <r>
    <x v="200"/>
    <n v="6.6"/>
    <x v="11"/>
  </r>
  <r>
    <x v="201"/>
    <n v="6.5"/>
    <x v="11"/>
  </r>
  <r>
    <x v="202"/>
    <n v="6.4"/>
    <x v="11"/>
  </r>
  <r>
    <x v="203"/>
    <n v="6.4"/>
    <x v="11"/>
  </r>
  <r>
    <x v="204"/>
    <n v="6.3"/>
    <x v="11"/>
  </r>
  <r>
    <x v="205"/>
    <n v="6.3"/>
    <x v="11"/>
  </r>
  <r>
    <x v="206"/>
    <n v="6.4"/>
    <x v="11"/>
  </r>
  <r>
    <x v="207"/>
    <n v="6.4"/>
    <x v="11"/>
  </r>
  <r>
    <x v="208"/>
    <n v="6.3"/>
    <x v="11"/>
  </r>
  <r>
    <x v="209"/>
    <n v="6.3"/>
    <x v="11"/>
  </r>
  <r>
    <x v="210"/>
    <n v="6.1"/>
    <x v="11"/>
  </r>
  <r>
    <x v="211"/>
    <n v="6"/>
    <x v="11"/>
  </r>
  <r>
    <x v="212"/>
    <n v="5.9"/>
    <x v="11"/>
  </r>
  <r>
    <x v="213"/>
    <n v="5.8"/>
    <x v="11"/>
  </r>
  <r>
    <x v="214"/>
    <n v="5.7"/>
    <x v="11"/>
  </r>
  <r>
    <x v="215"/>
    <n v="5.6"/>
    <x v="11"/>
  </r>
  <r>
    <x v="216"/>
    <n v="5.6"/>
    <x v="11"/>
  </r>
  <r>
    <x v="217"/>
    <n v="5.5"/>
    <x v="11"/>
  </r>
  <r>
    <x v="218"/>
    <n v="5.4"/>
    <x v="11"/>
  </r>
  <r>
    <x v="219"/>
    <n v="5.4"/>
    <x v="11"/>
  </r>
  <r>
    <x v="220"/>
    <n v="5.4"/>
    <x v="11"/>
  </r>
  <r>
    <x v="221"/>
    <n v="5.4"/>
    <x v="11"/>
  </r>
  <r>
    <x v="222"/>
    <n v="5.5"/>
    <x v="11"/>
  </r>
  <r>
    <x v="223"/>
    <n v="5.5"/>
    <x v="11"/>
  </r>
  <r>
    <x v="224"/>
    <n v="5.6"/>
    <x v="11"/>
  </r>
  <r>
    <x v="225"/>
    <n v="5.6"/>
    <x v="11"/>
  </r>
  <r>
    <x v="226"/>
    <n v="5.6"/>
    <x v="11"/>
  </r>
  <r>
    <x v="227"/>
    <n v="5.5"/>
    <x v="11"/>
  </r>
  <r>
    <x v="228"/>
    <n v="5.5"/>
    <x v="11"/>
  </r>
  <r>
    <x v="229"/>
    <n v="5.4"/>
    <x v="11"/>
  </r>
  <r>
    <x v="230"/>
    <n v="5.4"/>
    <x v="11"/>
  </r>
  <r>
    <x v="231"/>
    <n v="5.4"/>
    <x v="11"/>
  </r>
  <r>
    <x v="232"/>
    <n v="5.5"/>
    <x v="11"/>
  </r>
  <r>
    <x v="233"/>
    <n v="5.5"/>
    <x v="11"/>
  </r>
  <r>
    <x v="234"/>
    <n v="5.5"/>
    <x v="11"/>
  </r>
  <r>
    <x v="235"/>
    <n v="5.5"/>
    <x v="11"/>
  </r>
  <r>
    <x v="236"/>
    <n v="5.5"/>
    <x v="11"/>
  </r>
  <r>
    <x v="237"/>
    <n v="5.5"/>
    <x v="11"/>
  </r>
  <r>
    <x v="238"/>
    <n v="5.5"/>
    <x v="11"/>
  </r>
  <r>
    <x v="239"/>
    <n v="5.5"/>
    <x v="11"/>
  </r>
  <r>
    <x v="240"/>
    <n v="5.5"/>
    <x v="11"/>
  </r>
  <r>
    <x v="241"/>
    <n v="5.5"/>
    <x v="11"/>
  </r>
  <r>
    <x v="242"/>
    <n v="5.5"/>
    <x v="11"/>
  </r>
  <r>
    <x v="243"/>
    <n v="5.5"/>
    <x v="11"/>
  </r>
  <r>
    <x v="244"/>
    <n v="5.4"/>
    <x v="11"/>
  </r>
  <r>
    <x v="245"/>
    <n v="5.4"/>
    <x v="11"/>
  </r>
  <r>
    <x v="246"/>
    <n v="5.3"/>
    <x v="11"/>
  </r>
  <r>
    <x v="247"/>
    <n v="5.3"/>
    <x v="11"/>
  </r>
  <r>
    <x v="248"/>
    <n v="5.3"/>
    <x v="11"/>
  </r>
  <r>
    <x v="249"/>
    <n v="5.3"/>
    <x v="11"/>
  </r>
  <r>
    <x v="250"/>
    <n v="5.4"/>
    <x v="11"/>
  </r>
  <r>
    <x v="251"/>
    <n v="5.4"/>
    <x v="11"/>
  </r>
  <r>
    <x v="252"/>
    <n v="5.4"/>
    <x v="11"/>
  </r>
  <r>
    <x v="253"/>
    <n v="5.4"/>
    <x v="11"/>
  </r>
  <r>
    <x v="254"/>
    <n v="5.3"/>
    <x v="11"/>
  </r>
  <r>
    <x v="255"/>
    <n v="5.3"/>
    <x v="11"/>
  </r>
  <r>
    <x v="256"/>
    <n v="5.2"/>
    <x v="11"/>
  </r>
  <r>
    <x v="257"/>
    <n v="5.2"/>
    <x v="11"/>
  </r>
  <r>
    <x v="258"/>
    <n v="5.2"/>
    <x v="11"/>
  </r>
  <r>
    <x v="259"/>
    <n v="5.2"/>
    <x v="11"/>
  </r>
  <r>
    <x v="260"/>
    <n v="5.2"/>
    <x v="11"/>
  </r>
  <r>
    <x v="261"/>
    <n v="5.2"/>
    <x v="11"/>
  </r>
  <r>
    <x v="262"/>
    <n v="5.2"/>
    <x v="11"/>
  </r>
  <r>
    <x v="263"/>
    <n v="5.2"/>
    <x v="11"/>
  </r>
  <r>
    <x v="264"/>
    <n v="5.3"/>
    <x v="11"/>
  </r>
  <r>
    <x v="265"/>
    <n v="5.3"/>
    <x v="11"/>
  </r>
  <r>
    <x v="266"/>
    <n v="5.3"/>
    <x v="11"/>
  </r>
  <r>
    <x v="267"/>
    <n v="5.3"/>
    <x v="11"/>
  </r>
  <r>
    <x v="268"/>
    <n v="5.2"/>
    <x v="11"/>
  </r>
  <r>
    <x v="269"/>
    <n v="5.2"/>
    <x v="11"/>
  </r>
  <r>
    <x v="270"/>
    <n v="5.2"/>
    <x v="11"/>
  </r>
  <r>
    <x v="271"/>
    <n v="5.2"/>
    <x v="11"/>
  </r>
  <r>
    <x v="272"/>
    <n v="5.2"/>
    <x v="11"/>
  </r>
  <r>
    <x v="273"/>
    <n v="5.2"/>
    <x v="11"/>
  </r>
  <r>
    <x v="274"/>
    <n v="5.2"/>
    <x v="11"/>
  </r>
  <r>
    <x v="275"/>
    <n v="5.0999999999999996"/>
    <x v="11"/>
  </r>
  <r>
    <x v="276"/>
    <n v="5.0999999999999996"/>
    <x v="11"/>
  </r>
  <r>
    <x v="277"/>
    <n v="5.0999999999999996"/>
    <x v="11"/>
  </r>
  <r>
    <x v="278"/>
    <n v="5.0999999999999996"/>
    <x v="11"/>
  </r>
  <r>
    <x v="279"/>
    <n v="5.0999999999999996"/>
    <x v="11"/>
  </r>
  <r>
    <x v="280"/>
    <n v="5.0999999999999996"/>
    <x v="11"/>
  </r>
  <r>
    <x v="281"/>
    <n v="5.0999999999999996"/>
    <x v="11"/>
  </r>
  <r>
    <x v="282"/>
    <n v="5.0999999999999996"/>
    <x v="11"/>
  </r>
  <r>
    <x v="283"/>
    <n v="5"/>
    <x v="11"/>
  </r>
  <r>
    <x v="284"/>
    <n v="4.9000000000000004"/>
    <x v="11"/>
  </r>
  <r>
    <x v="285"/>
    <n v="4.8"/>
    <x v="11"/>
  </r>
  <r>
    <x v="286"/>
    <n v="4.7"/>
    <x v="11"/>
  </r>
  <r>
    <x v="287"/>
    <n v="4.7"/>
    <x v="11"/>
  </r>
  <r>
    <x v="288"/>
    <n v="4.5999999999999996"/>
    <x v="11"/>
  </r>
  <r>
    <x v="289"/>
    <n v="4.5"/>
    <x v="11"/>
  </r>
  <r>
    <x v="290"/>
    <n v="4.5"/>
    <x v="11"/>
  </r>
  <r>
    <x v="291"/>
    <n v="4.5999999999999996"/>
    <x v="11"/>
  </r>
  <r>
    <x v="292"/>
    <n v="4.5999999999999996"/>
    <x v="11"/>
  </r>
  <r>
    <x v="293"/>
    <n v="4.5999999999999996"/>
    <x v="11"/>
  </r>
  <r>
    <x v="294"/>
    <n v="4.7"/>
    <x v="11"/>
  </r>
  <r>
    <x v="295"/>
    <n v="4.7"/>
    <x v="11"/>
  </r>
  <r>
    <x v="296"/>
    <n v="4.7"/>
    <x v="11"/>
  </r>
  <r>
    <x v="297"/>
    <n v="4.7"/>
    <x v="11"/>
  </r>
  <r>
    <x v="298"/>
    <n v="4.7"/>
    <x v="11"/>
  </r>
  <r>
    <x v="299"/>
    <n v="4.5999999999999996"/>
    <x v="11"/>
  </r>
  <r>
    <x v="300"/>
    <n v="4.7"/>
    <x v="11"/>
  </r>
  <r>
    <x v="301"/>
    <n v="4.7"/>
    <x v="11"/>
  </r>
  <r>
    <x v="302"/>
    <n v="4.8"/>
    <x v="11"/>
  </r>
  <r>
    <x v="303"/>
    <n v="4.8"/>
    <x v="11"/>
  </r>
  <r>
    <x v="304"/>
    <n v="4.9000000000000004"/>
    <x v="11"/>
  </r>
  <r>
    <x v="305"/>
    <n v="4.9000000000000004"/>
    <x v="11"/>
  </r>
  <r>
    <x v="306"/>
    <n v="5"/>
    <x v="11"/>
  </r>
  <r>
    <x v="307"/>
    <n v="5.0999999999999996"/>
    <x v="11"/>
  </r>
  <r>
    <x v="308"/>
    <n v="5.3"/>
    <x v="11"/>
  </r>
  <r>
    <x v="309"/>
    <n v="5.4"/>
    <x v="11"/>
  </r>
  <r>
    <x v="310"/>
    <n v="5.6"/>
    <x v="11"/>
  </r>
  <r>
    <x v="311"/>
    <n v="5.7"/>
    <x v="11"/>
  </r>
  <r>
    <x v="312"/>
    <n v="5.8"/>
    <x v="11"/>
  </r>
  <r>
    <x v="313"/>
    <n v="5.9"/>
    <x v="11"/>
  </r>
  <r>
    <x v="314"/>
    <n v="5.9"/>
    <x v="11"/>
  </r>
  <r>
    <x v="315"/>
    <n v="5.8"/>
    <x v="11"/>
  </r>
  <r>
    <x v="316"/>
    <n v="5.7"/>
    <x v="11"/>
  </r>
  <r>
    <x v="317"/>
    <n v="5.6"/>
    <x v="11"/>
  </r>
  <r>
    <x v="318"/>
    <n v="5.5"/>
    <x v="11"/>
  </r>
  <r>
    <x v="319"/>
    <n v="5.5"/>
    <x v="11"/>
  </r>
  <r>
    <x v="320"/>
    <n v="5.5"/>
    <x v="11"/>
  </r>
  <r>
    <x v="321"/>
    <n v="5.5"/>
    <x v="11"/>
  </r>
  <r>
    <x v="322"/>
    <n v="5.5"/>
    <x v="11"/>
  </r>
  <r>
    <x v="323"/>
    <n v="5.5"/>
    <x v="11"/>
  </r>
  <r>
    <x v="324"/>
    <n v="5.6"/>
    <x v="11"/>
  </r>
  <r>
    <x v="325"/>
    <n v="5.6"/>
    <x v="11"/>
  </r>
  <r>
    <x v="326"/>
    <n v="5.6"/>
    <x v="11"/>
  </r>
  <r>
    <x v="327"/>
    <n v="5.7"/>
    <x v="11"/>
  </r>
  <r>
    <x v="328"/>
    <n v="5.7"/>
    <x v="11"/>
  </r>
  <r>
    <x v="329"/>
    <n v="5.7"/>
    <x v="11"/>
  </r>
  <r>
    <x v="330"/>
    <n v="5.7"/>
    <x v="11"/>
  </r>
  <r>
    <x v="331"/>
    <n v="5.7"/>
    <x v="11"/>
  </r>
  <r>
    <x v="332"/>
    <n v="5.6"/>
    <x v="11"/>
  </r>
  <r>
    <x v="333"/>
    <n v="5.5"/>
    <x v="11"/>
  </r>
  <r>
    <x v="334"/>
    <n v="5.4"/>
    <x v="11"/>
  </r>
  <r>
    <x v="335"/>
    <n v="5.3"/>
    <x v="11"/>
  </r>
  <r>
    <x v="336"/>
    <n v="5.2"/>
    <x v="11"/>
  </r>
  <r>
    <x v="337"/>
    <n v="5.0999999999999996"/>
    <x v="11"/>
  </r>
  <r>
    <x v="338"/>
    <n v="5.0999999999999996"/>
    <x v="11"/>
  </r>
  <r>
    <x v="339"/>
    <n v="5"/>
    <x v="11"/>
  </r>
  <r>
    <x v="340"/>
    <n v="5"/>
    <x v="11"/>
  </r>
  <r>
    <x v="341"/>
    <n v="4.9000000000000004"/>
    <x v="11"/>
  </r>
  <r>
    <x v="342"/>
    <n v="4.9000000000000004"/>
    <x v="11"/>
  </r>
  <r>
    <x v="343"/>
    <n v="4.9000000000000004"/>
    <x v="11"/>
  </r>
  <r>
    <x v="344"/>
    <n v="4.8"/>
    <x v="11"/>
  </r>
  <r>
    <x v="345"/>
    <n v="4.8"/>
    <x v="11"/>
  </r>
  <r>
    <x v="346"/>
    <n v="4.5999999999999996"/>
    <x v="11"/>
  </r>
  <r>
    <x v="347"/>
    <n v="4.5"/>
    <x v="11"/>
  </r>
  <r>
    <x v="348"/>
    <n v="4.4000000000000004"/>
    <x v="11"/>
  </r>
  <r>
    <x v="349"/>
    <n v="4.3"/>
    <x v="11"/>
  </r>
  <r>
    <x v="350"/>
    <n v="4.2"/>
    <x v="11"/>
  </r>
  <r>
    <x v="351"/>
    <n v="4.0999999999999996"/>
    <x v="11"/>
  </r>
  <r>
    <x v="352"/>
    <n v="4.0999999999999996"/>
    <x v="11"/>
  </r>
  <r>
    <x v="353"/>
    <n v="4.0999999999999996"/>
    <x v="11"/>
  </r>
  <r>
    <x v="354"/>
    <n v="4"/>
    <x v="11"/>
  </r>
  <r>
    <x v="355"/>
    <n v="4"/>
    <x v="11"/>
  </r>
  <r>
    <x v="356"/>
    <n v="3.9"/>
    <x v="11"/>
  </r>
  <r>
    <x v="357"/>
    <n v="3.8"/>
    <x v="11"/>
  </r>
  <r>
    <x v="358"/>
    <n v="3.7"/>
    <x v="11"/>
  </r>
  <r>
    <x v="359"/>
    <n v="3.7"/>
    <x v="11"/>
  </r>
  <r>
    <x v="360"/>
    <n v="3.7"/>
    <x v="11"/>
  </r>
  <r>
    <x v="361"/>
    <n v="3.6"/>
    <x v="11"/>
  </r>
  <r>
    <x v="362"/>
    <n v="3.6"/>
    <x v="11"/>
  </r>
  <r>
    <x v="363"/>
    <n v="3.6"/>
    <x v="11"/>
  </r>
  <r>
    <x v="364"/>
    <n v="3.5"/>
    <x v="11"/>
  </r>
  <r>
    <x v="365"/>
    <n v="3.4"/>
    <x v="11"/>
  </r>
  <r>
    <x v="366"/>
    <n v="3.4"/>
    <x v="11"/>
  </r>
  <r>
    <x v="367"/>
    <n v="3.3"/>
    <x v="11"/>
  </r>
  <r>
    <x v="368"/>
    <n v="3.3"/>
    <x v="11"/>
  </r>
  <r>
    <x v="369"/>
    <n v="3.2"/>
    <x v="11"/>
  </r>
  <r>
    <x v="370"/>
    <n v="3.1"/>
    <x v="11"/>
  </r>
  <r>
    <x v="371"/>
    <n v="3"/>
    <x v="11"/>
  </r>
  <r>
    <x v="372"/>
    <n v="2.9"/>
    <x v="11"/>
  </r>
  <r>
    <x v="373"/>
    <n v="2.8"/>
    <x v="11"/>
  </r>
  <r>
    <x v="374"/>
    <n v="2.8"/>
    <x v="11"/>
  </r>
  <r>
    <x v="375"/>
    <n v="2.7"/>
    <x v="11"/>
  </r>
  <r>
    <x v="376"/>
    <n v="2.7"/>
    <x v="11"/>
  </r>
  <r>
    <x v="377"/>
    <n v="2.8"/>
    <x v="11"/>
  </r>
  <r>
    <x v="378"/>
    <n v="2.9"/>
    <x v="11"/>
  </r>
  <r>
    <x v="379"/>
    <n v="3.1"/>
    <x v="11"/>
  </r>
  <r>
    <x v="380"/>
    <n v="3.2"/>
    <x v="11"/>
  </r>
  <r>
    <x v="381"/>
    <n v="3.2"/>
    <x v="11"/>
  </r>
  <r>
    <x v="382"/>
    <n v="3.2"/>
    <x v="11"/>
  </r>
  <r>
    <x v="383"/>
    <n v="3.1"/>
    <x v="11"/>
  </r>
  <r>
    <x v="384"/>
    <n v="3.1"/>
    <x v="11"/>
  </r>
  <r>
    <x v="385"/>
    <n v="3"/>
    <x v="11"/>
  </r>
  <r>
    <x v="386"/>
    <n v="3.1"/>
    <x v="11"/>
  </r>
  <r>
    <x v="387"/>
    <n v="4"/>
    <x v="11"/>
  </r>
  <r>
    <x v="388"/>
    <n v="4.5999999999999996"/>
    <x v="11"/>
  </r>
  <r>
    <x v="389"/>
    <n v="5"/>
    <x v="11"/>
  </r>
  <r>
    <x v="390"/>
    <n v="5.4"/>
    <x v="11"/>
  </r>
  <r>
    <x v="391"/>
    <n v="5.7"/>
    <x v="11"/>
  </r>
  <r>
    <x v="392"/>
    <n v="5.9"/>
    <x v="11"/>
  </r>
  <r>
    <x v="393"/>
    <n v="6.3"/>
    <x v="11"/>
  </r>
  <r>
    <x v="394"/>
    <n v="6.8"/>
    <x v="11"/>
  </r>
  <r>
    <x v="395"/>
    <n v="7.3"/>
    <x v="11"/>
  </r>
  <r>
    <x v="396"/>
    <n v="7.7"/>
    <x v="11"/>
  </r>
  <r>
    <x v="397"/>
    <n v="8.1"/>
    <x v="11"/>
  </r>
  <r>
    <x v="398"/>
    <n v="8.4"/>
    <x v="11"/>
  </r>
  <r>
    <x v="399"/>
    <n v="8.5"/>
    <x v="11"/>
  </r>
  <r>
    <x v="400"/>
    <n v="9.1999999999999993"/>
    <x v="11"/>
  </r>
  <r>
    <x v="401"/>
    <n v="9.4"/>
    <x v="11"/>
  </r>
  <r>
    <x v="402"/>
    <n v="9.5"/>
    <x v="11"/>
  </r>
  <r>
    <x v="403"/>
    <n v="9.5"/>
    <x v="11"/>
  </r>
  <r>
    <x v="404"/>
    <n v="9.5"/>
    <x v="11"/>
  </r>
  <r>
    <x v="405"/>
    <n v="9.5"/>
    <x v="11"/>
  </r>
  <r>
    <x v="406"/>
    <n v="9.5"/>
    <x v="11"/>
  </r>
  <r>
    <x v="407"/>
    <n v="9.5"/>
    <x v="11"/>
  </r>
  <r>
    <x v="408"/>
    <n v="9.5"/>
    <x v="11"/>
  </r>
  <r>
    <x v="409"/>
    <n v="9.5"/>
    <x v="11"/>
  </r>
  <r>
    <x v="410"/>
    <n v="9.4"/>
    <x v="11"/>
  </r>
  <r>
    <x v="411"/>
    <n v="9.3000000000000007"/>
    <x v="11"/>
  </r>
  <r>
    <x v="412"/>
    <n v="9.1"/>
    <x v="11"/>
  </r>
  <r>
    <x v="413"/>
    <n v="9"/>
    <x v="11"/>
  </r>
  <r>
    <x v="414"/>
    <n v="9"/>
    <x v="11"/>
  </r>
  <r>
    <x v="415"/>
    <n v="9"/>
    <x v="11"/>
  </r>
  <r>
    <x v="416"/>
    <n v="9"/>
    <x v="11"/>
  </r>
  <r>
    <x v="417"/>
    <n v="8.9"/>
    <x v="11"/>
  </r>
  <r>
    <x v="418"/>
    <n v="8.9"/>
    <x v="11"/>
  </r>
  <r>
    <x v="419"/>
    <n v="8.9"/>
    <x v="11"/>
  </r>
  <r>
    <x v="420"/>
    <n v="8.8000000000000007"/>
    <x v="11"/>
  </r>
  <r>
    <x v="421"/>
    <n v="8.6999999999999993"/>
    <x v="11"/>
  </r>
  <r>
    <x v="422"/>
    <n v="8.6"/>
    <x v="11"/>
  </r>
  <r>
    <x v="423"/>
    <n v="8.6"/>
    <x v="11"/>
  </r>
  <r>
    <x v="424"/>
    <n v="8.5"/>
    <x v="11"/>
  </r>
  <r>
    <x v="425"/>
    <n v="8.5"/>
    <x v="11"/>
  </r>
  <r>
    <x v="426"/>
    <n v="8.5"/>
    <x v="11"/>
  </r>
  <r>
    <x v="427"/>
    <n v="8.5"/>
    <x v="11"/>
  </r>
  <r>
    <x v="428"/>
    <n v="8.4"/>
    <x v="11"/>
  </r>
  <r>
    <x v="429"/>
    <n v="8.1999999999999993"/>
    <x v="11"/>
  </r>
  <r>
    <x v="430"/>
    <n v="8"/>
    <x v="11"/>
  </r>
  <r>
    <x v="431"/>
    <n v="8"/>
    <x v="11"/>
  </r>
  <r>
    <x v="432"/>
    <n v="7.8"/>
    <x v="11"/>
  </r>
  <r>
    <x v="433"/>
    <n v="7.8"/>
    <x v="11"/>
  </r>
  <r>
    <x v="434"/>
    <n v="7.7"/>
    <x v="11"/>
  </r>
  <r>
    <x v="435"/>
    <n v="7.6"/>
    <x v="11"/>
  </r>
  <r>
    <x v="436"/>
    <n v="7.7"/>
    <x v="11"/>
  </r>
  <r>
    <x v="437"/>
    <n v="7.7"/>
    <x v="11"/>
  </r>
  <r>
    <x v="438"/>
    <n v="7.6"/>
    <x v="11"/>
  </r>
  <r>
    <x v="439"/>
    <n v="7.5"/>
    <x v="11"/>
  </r>
  <r>
    <x v="440"/>
    <n v="7.3"/>
    <x v="11"/>
  </r>
  <r>
    <x v="441"/>
    <n v="7.3"/>
    <x v="11"/>
  </r>
  <r>
    <x v="442"/>
    <n v="7.1"/>
    <x v="11"/>
  </r>
  <r>
    <x v="443"/>
    <n v="7.2"/>
    <x v="11"/>
  </r>
  <r>
    <x v="444"/>
    <n v="7.2"/>
    <x v="11"/>
  </r>
  <r>
    <x v="445"/>
    <n v="7.1"/>
    <x v="11"/>
  </r>
  <r>
    <x v="446"/>
    <n v="7"/>
    <x v="11"/>
  </r>
  <r>
    <x v="447"/>
    <n v="7"/>
    <x v="11"/>
  </r>
  <r>
    <x v="448"/>
    <n v="7"/>
    <x v="11"/>
  </r>
  <r>
    <x v="449"/>
    <n v="7.1"/>
    <x v="11"/>
  </r>
  <r>
    <x v="450"/>
    <n v="7.1"/>
    <x v="11"/>
  </r>
  <r>
    <x v="451"/>
    <n v="7"/>
    <x v="11"/>
  </r>
  <r>
    <x v="452"/>
    <n v="7"/>
    <x v="11"/>
  </r>
  <r>
    <x v="453"/>
    <n v="6.9"/>
    <x v="11"/>
  </r>
  <r>
    <x v="454"/>
    <n v="6.4"/>
    <x v="11"/>
  </r>
  <r>
    <x v="455"/>
    <n v="6"/>
    <x v="11"/>
  </r>
  <r>
    <x v="456"/>
    <n v="5.6"/>
    <x v="11"/>
  </r>
  <r>
    <x v="457"/>
    <n v="5.3"/>
    <x v="11"/>
  </r>
  <r>
    <x v="458"/>
    <n v="5"/>
    <x v="11"/>
  </r>
  <r>
    <x v="459"/>
    <n v="4.5999999999999996"/>
    <x v="11"/>
  </r>
  <r>
    <x v="460"/>
    <n v="4.5"/>
    <x v="11"/>
  </r>
  <r>
    <x v="461"/>
    <n v="4"/>
    <x v="11"/>
  </r>
  <r>
    <x v="462"/>
    <n v="4"/>
    <x v="11"/>
  </r>
  <r>
    <x v="463"/>
    <n v="4.0999999999999996"/>
    <x v="11"/>
  </r>
  <r>
    <x v="464"/>
    <n v="4"/>
    <x v="11"/>
  </r>
  <r>
    <x v="465"/>
    <n v="4"/>
    <x v="11"/>
  </r>
  <r>
    <x v="466"/>
    <n v="3.9"/>
    <x v="11"/>
  </r>
  <r>
    <x v="467"/>
    <n v="3.9"/>
    <x v="11"/>
  </r>
  <r>
    <x v="468"/>
    <n v="3.9"/>
    <x v="11"/>
  </r>
  <r>
    <x v="469"/>
    <n v="3.9"/>
    <x v="11"/>
  </r>
  <r>
    <x v="470"/>
    <n v="3.9"/>
    <x v="11"/>
  </r>
  <r>
    <x v="471"/>
    <n v="3.9"/>
    <x v="11"/>
  </r>
  <r>
    <x v="472"/>
    <n v="4"/>
    <x v="11"/>
  </r>
  <r>
    <x v="473"/>
    <n v="4"/>
    <x v="11"/>
  </r>
  <r>
    <x v="474"/>
    <n v="3.9"/>
    <x v="11"/>
  </r>
  <r>
    <x v="475"/>
    <n v="3.9"/>
    <x v="11"/>
  </r>
  <r>
    <x v="476"/>
    <n v="3.9"/>
    <x v="11"/>
  </r>
  <r>
    <x v="477"/>
    <n v="3.9"/>
    <x v="11"/>
  </r>
  <r>
    <x v="478"/>
    <n v="3.9"/>
    <x v="11"/>
  </r>
  <r>
    <x v="479"/>
    <n v="3.8"/>
    <x v="11"/>
  </r>
  <r>
    <x v="480"/>
    <n v="3.8"/>
    <x v="11"/>
  </r>
  <r>
    <x v="481"/>
    <n v="3.8"/>
    <x v="11"/>
  </r>
  <r>
    <x v="482"/>
    <n v="3.8"/>
    <x v="11"/>
  </r>
  <r>
    <x v="483"/>
    <n v="3.8"/>
    <x v="11"/>
  </r>
  <r>
    <x v="484"/>
    <n v="3.7"/>
    <x v="11"/>
  </r>
  <r>
    <x v="485"/>
    <n v="3.7"/>
    <x v="11"/>
  </r>
  <r>
    <x v="486"/>
    <n v="3.7"/>
    <x v="11"/>
  </r>
  <r>
    <x v="487"/>
    <n v="3.7"/>
    <x v="11"/>
  </r>
  <r>
    <x v="488"/>
    <n v="3.7"/>
    <x v="11"/>
  </r>
  <r>
    <x v="489"/>
    <n v="3.7"/>
    <x v="11"/>
  </r>
  <r>
    <x v="490"/>
    <n v="3.6"/>
    <x v="11"/>
  </r>
  <r>
    <x v="491"/>
    <n v="3.5"/>
    <x v="11"/>
  </r>
  <r>
    <x v="492"/>
    <n v="3.5"/>
    <x v="11"/>
  </r>
  <r>
    <x v="493"/>
    <n v="3.4"/>
    <x v="11"/>
  </r>
  <r>
    <x v="494"/>
    <n v="3.3"/>
    <x v="11"/>
  </r>
  <r>
    <x v="495"/>
    <n v="3.2"/>
    <x v="11"/>
  </r>
  <r>
    <x v="496"/>
    <n v="3.1"/>
    <x v="11"/>
  </r>
  <r>
    <x v="497"/>
    <n v="3.1"/>
    <x v="11"/>
  </r>
  <r>
    <x v="498"/>
    <n v="3.1"/>
    <x v="11"/>
  </r>
  <r>
    <x v="499"/>
    <n v="3.1"/>
    <x v="11"/>
  </r>
  <r>
    <x v="500"/>
    <n v="3.1"/>
    <x v="11"/>
  </r>
  <r>
    <x v="501"/>
    <n v="3.1"/>
    <x v="11"/>
  </r>
  <r>
    <x v="502"/>
    <n v="3.1"/>
    <x v="11"/>
  </r>
  <r>
    <x v="503"/>
    <n v="3.1"/>
    <x v="11"/>
  </r>
  <r>
    <x v="504"/>
    <n v="3"/>
    <x v="11"/>
  </r>
  <r>
    <x v="505"/>
    <n v="2.9"/>
    <x v="11"/>
  </r>
  <r>
    <x v="506"/>
    <n v="2.9"/>
    <x v="11"/>
  </r>
  <r>
    <x v="507"/>
    <n v="2.8"/>
    <x v="11"/>
  </r>
  <r>
    <x v="508"/>
    <n v="2.8"/>
    <x v="11"/>
  </r>
  <r>
    <x v="509"/>
    <n v="2.8"/>
    <x v="11"/>
  </r>
  <r>
    <x v="510"/>
    <n v="2.8"/>
    <x v="11"/>
  </r>
  <r>
    <x v="511"/>
    <n v="2.8"/>
    <x v="11"/>
  </r>
  <r>
    <x v="512"/>
    <n v="2.8"/>
    <x v="11"/>
  </r>
  <r>
    <x v="513"/>
    <n v="2.9"/>
    <x v="11"/>
  </r>
  <r>
    <x v="514"/>
    <n v="3"/>
    <x v="11"/>
  </r>
  <r>
    <x v="515"/>
    <n v="3"/>
    <x v="11"/>
  </r>
  <r>
    <x v="516"/>
    <n v="3"/>
    <x v="11"/>
  </r>
  <r>
    <x v="517"/>
    <n v="3"/>
    <x v="11"/>
  </r>
  <r>
    <x v="518"/>
    <n v="2.9"/>
    <x v="11"/>
  </r>
  <r>
    <x v="519"/>
    <n v="2.9"/>
    <x v="11"/>
  </r>
  <r>
    <x v="520"/>
    <n v="2.8"/>
    <x v="11"/>
  </r>
  <r>
    <x v="521"/>
    <n v="2.8"/>
    <x v="11"/>
  </r>
  <r>
    <x v="522"/>
    <n v="2.9"/>
    <x v="11"/>
  </r>
  <r>
    <x v="523"/>
    <n v="2.9"/>
    <x v="11"/>
  </r>
  <r>
    <x v="524"/>
    <n v="2.9"/>
    <x v="11"/>
  </r>
  <r>
    <x v="525"/>
    <n v="2.9"/>
    <x v="11"/>
  </r>
  <r>
    <x v="526"/>
    <n v="2.8"/>
    <x v="11"/>
  </r>
  <r>
    <x v="527"/>
    <n v="2.8"/>
    <x v="11"/>
  </r>
  <r>
    <x v="528"/>
    <n v="2.8"/>
    <x v="11"/>
  </r>
  <r>
    <x v="529"/>
    <n v="2.8"/>
    <x v="11"/>
  </r>
  <r>
    <x v="530"/>
    <n v="2.8"/>
    <x v="11"/>
  </r>
  <r>
    <x v="531"/>
    <n v="11.8"/>
    <x v="11"/>
  </r>
  <r>
    <x v="532"/>
    <n v="9.1"/>
    <x v="11"/>
  </r>
  <r>
    <x v="533"/>
    <n v="7.5"/>
    <x v="11"/>
  </r>
  <r>
    <x v="534"/>
    <n v="6.6"/>
    <x v="11"/>
  </r>
  <r>
    <x v="535"/>
    <n v="5.4"/>
    <x v="11"/>
  </r>
  <r>
    <x v="536"/>
    <n v="5"/>
    <x v="11"/>
  </r>
  <r>
    <x v="537"/>
    <n v="4.4000000000000004"/>
    <x v="11"/>
  </r>
  <r>
    <x v="538"/>
    <n v="4.2"/>
    <x v="11"/>
  </r>
  <r>
    <x v="539"/>
    <n v="4.2"/>
    <x v="11"/>
  </r>
  <r>
    <x v="540"/>
    <n v="4.0999999999999996"/>
    <x v="11"/>
  </r>
  <r>
    <x v="541"/>
    <n v="4.0999999999999996"/>
    <x v="11"/>
  </r>
  <r>
    <x v="542"/>
    <n v="4"/>
    <x v="11"/>
  </r>
  <r>
    <x v="543"/>
    <n v="3.9"/>
    <x v="11"/>
  </r>
  <r>
    <x v="544"/>
    <n v="3.7"/>
    <x v="11"/>
  </r>
  <r>
    <x v="545"/>
    <n v="3.6"/>
    <x v="11"/>
  </r>
  <r>
    <x v="546"/>
    <n v="3.5"/>
    <x v="11"/>
  </r>
  <r>
    <x v="547"/>
    <n v="3.4"/>
    <x v="11"/>
  </r>
  <r>
    <x v="548"/>
    <n v="3.3"/>
    <x v="11"/>
  </r>
  <r>
    <x v="549"/>
    <n v="3.1"/>
    <x v="11"/>
  </r>
  <r>
    <x v="550"/>
    <n v="3"/>
    <x v="11"/>
  </r>
  <r>
    <x v="551"/>
    <n v="2.9"/>
    <x v="11"/>
  </r>
  <r>
    <x v="552"/>
    <n v="2.8"/>
    <x v="11"/>
  </r>
  <r>
    <x v="553"/>
    <n v="2.7"/>
    <x v="11"/>
  </r>
  <r>
    <x v="554"/>
    <n v="2.7"/>
    <x v="11"/>
  </r>
  <r>
    <x v="555"/>
    <n v="2.7"/>
    <x v="11"/>
  </r>
  <r>
    <x v="556"/>
    <n v="2.8"/>
    <x v="11"/>
  </r>
  <r>
    <x v="557"/>
    <n v="2.8"/>
    <x v="11"/>
  </r>
  <r>
    <x v="558"/>
    <n v="2.9"/>
    <x v="11"/>
  </r>
  <r>
    <x v="559"/>
    <n v="2.9"/>
    <x v="11"/>
  </r>
  <r>
    <x v="560"/>
    <n v="3"/>
    <x v="11"/>
  </r>
  <r>
    <x v="561"/>
    <n v="3"/>
    <x v="11"/>
  </r>
  <r>
    <x v="562"/>
    <n v="3"/>
    <x v="11"/>
  </r>
  <r>
    <x v="563"/>
    <n v="3"/>
    <x v="11"/>
  </r>
  <r>
    <x v="564"/>
    <n v="3"/>
    <x v="11"/>
  </r>
  <r>
    <x v="565"/>
    <n v="3"/>
    <x v="11"/>
  </r>
  <r>
    <x v="566"/>
    <n v="3"/>
    <x v="11"/>
  </r>
  <r>
    <x v="567"/>
    <n v="3"/>
    <x v="11"/>
  </r>
  <r>
    <x v="568"/>
    <n v="3.1"/>
    <x v="11"/>
  </r>
  <r>
    <x v="569"/>
    <n v="3.1"/>
    <x v="11"/>
  </r>
  <r>
    <x v="570"/>
    <n v="3.2"/>
    <x v="11"/>
  </r>
  <r>
    <x v="571"/>
    <n v="3.3"/>
    <x v="11"/>
  </r>
  <r>
    <x v="572"/>
    <n v="3.3"/>
    <x v="11"/>
  </r>
  <r>
    <x v="573"/>
    <n v="3.4"/>
    <x v="11"/>
  </r>
  <r>
    <x v="574"/>
    <n v="3.4"/>
    <x v="11"/>
  </r>
  <r>
    <x v="575"/>
    <n v="3.4"/>
    <x v="11"/>
  </r>
  <r>
    <x v="576"/>
    <n v="3.4"/>
    <x v="11"/>
  </r>
  <r>
    <x v="577"/>
    <n v="3.5"/>
    <x v="11"/>
  </r>
  <r>
    <x v="578"/>
    <n v="3.5"/>
    <x v="11"/>
  </r>
  <r>
    <x v="579"/>
    <n v="3.5"/>
    <x v="11"/>
  </r>
  <r>
    <x v="580"/>
    <n v="3.6"/>
    <x v="11"/>
  </r>
  <r>
    <x v="581"/>
    <n v="3.6"/>
    <x v="11"/>
  </r>
  <r>
    <x v="582"/>
    <n v="3.6"/>
    <x v="11"/>
  </r>
  <r>
    <x v="583"/>
    <n v="3.6"/>
    <x v="11"/>
  </r>
  <r>
    <x v="584"/>
    <n v="3.6"/>
    <x v="11"/>
  </r>
  <r>
    <x v="585"/>
    <n v="3.6"/>
    <x v="11"/>
  </r>
  <r>
    <x v="586"/>
    <n v="3.6"/>
    <x v="11"/>
  </r>
  <r>
    <x v="587"/>
    <n v="3.7"/>
    <x v="11"/>
  </r>
  <r>
    <x v="588"/>
    <n v="3.7"/>
    <x v="11"/>
  </r>
  <r>
    <x v="589"/>
    <n v="3.7"/>
    <x v="11"/>
  </r>
  <r>
    <x v="590"/>
    <n v="3.6"/>
    <x v="11"/>
  </r>
  <r>
    <x v="591"/>
    <n v="3.6"/>
    <x v="11"/>
  </r>
  <r>
    <x v="592"/>
    <n v="3.6"/>
    <x v="11"/>
  </r>
  <r>
    <x v="593"/>
    <n v="3.6"/>
    <x v="11"/>
  </r>
  <r>
    <x v="594"/>
    <n v="3.6"/>
    <x v="11"/>
  </r>
  <r>
    <x v="595"/>
    <n v="3.6"/>
    <x v="11"/>
  </r>
  <r>
    <x v="596"/>
    <n v="3.6"/>
    <x v="11"/>
  </r>
  <r>
    <x v="597"/>
    <m/>
    <x v="11"/>
  </r>
  <r>
    <x v="598"/>
    <n v="3.6"/>
    <x v="11"/>
  </r>
  <r>
    <x v="599"/>
    <n v="3.6"/>
    <x v="11"/>
  </r>
  <r>
    <x v="600"/>
    <n v="3.7"/>
    <x v="11"/>
  </r>
  <r>
    <x v="601"/>
    <n v="3.7"/>
    <x v="11"/>
  </r>
  <r>
    <x v="602"/>
    <n v="3.6"/>
    <x v="11"/>
  </r>
  <r>
    <x v="603"/>
    <n v="3.6"/>
    <x v="11"/>
  </r>
  <r>
    <x v="604"/>
    <n v="3.7"/>
    <x v="11"/>
  </r>
  <r>
    <x v="0"/>
    <n v="6.6"/>
    <x v="12"/>
  </r>
  <r>
    <x v="1"/>
    <n v="6.6"/>
    <x v="12"/>
  </r>
  <r>
    <x v="2"/>
    <n v="6.6"/>
    <x v="12"/>
  </r>
  <r>
    <x v="3"/>
    <n v="6.6"/>
    <x v="12"/>
  </r>
  <r>
    <x v="4"/>
    <n v="6.6"/>
    <x v="12"/>
  </r>
  <r>
    <x v="5"/>
    <n v="6.6"/>
    <x v="12"/>
  </r>
  <r>
    <x v="6"/>
    <n v="6.6"/>
    <x v="12"/>
  </r>
  <r>
    <x v="7"/>
    <n v="6.6"/>
    <x v="12"/>
  </r>
  <r>
    <x v="8"/>
    <n v="6.5"/>
    <x v="12"/>
  </r>
  <r>
    <x v="9"/>
    <n v="6.5"/>
    <x v="12"/>
  </r>
  <r>
    <x v="10"/>
    <n v="6.4"/>
    <x v="12"/>
  </r>
  <r>
    <x v="11"/>
    <n v="6.3"/>
    <x v="12"/>
  </r>
  <r>
    <x v="12"/>
    <n v="6.2"/>
    <x v="12"/>
  </r>
  <r>
    <x v="13"/>
    <n v="6.1"/>
    <x v="12"/>
  </r>
  <r>
    <x v="14"/>
    <n v="6.1"/>
    <x v="12"/>
  </r>
  <r>
    <x v="15"/>
    <n v="6.1"/>
    <x v="12"/>
  </r>
  <r>
    <x v="16"/>
    <n v="6.1"/>
    <x v="12"/>
  </r>
  <r>
    <x v="17"/>
    <n v="6.1"/>
    <x v="12"/>
  </r>
  <r>
    <x v="18"/>
    <n v="6.2"/>
    <x v="12"/>
  </r>
  <r>
    <x v="19"/>
    <n v="6.3"/>
    <x v="12"/>
  </r>
  <r>
    <x v="20"/>
    <n v="6.3"/>
    <x v="12"/>
  </r>
  <r>
    <x v="21"/>
    <n v="6.3"/>
    <x v="12"/>
  </r>
  <r>
    <x v="22"/>
    <n v="6.3"/>
    <x v="12"/>
  </r>
  <r>
    <x v="23"/>
    <n v="6.3"/>
    <x v="12"/>
  </r>
  <r>
    <x v="24"/>
    <n v="6.3"/>
    <x v="12"/>
  </r>
  <r>
    <x v="25"/>
    <n v="6.3"/>
    <x v="12"/>
  </r>
  <r>
    <x v="26"/>
    <n v="6.2"/>
    <x v="12"/>
  </r>
  <r>
    <x v="27"/>
    <n v="6.2"/>
    <x v="12"/>
  </r>
  <r>
    <x v="28"/>
    <n v="6.1"/>
    <x v="12"/>
  </r>
  <r>
    <x v="29"/>
    <n v="6"/>
    <x v="12"/>
  </r>
  <r>
    <x v="30"/>
    <n v="6"/>
    <x v="12"/>
  </r>
  <r>
    <x v="31"/>
    <n v="5.9"/>
    <x v="12"/>
  </r>
  <r>
    <x v="32"/>
    <n v="5.8"/>
    <x v="12"/>
  </r>
  <r>
    <x v="33"/>
    <n v="5.7"/>
    <x v="12"/>
  </r>
  <r>
    <x v="34"/>
    <n v="5.7"/>
    <x v="12"/>
  </r>
  <r>
    <x v="35"/>
    <n v="5.6"/>
    <x v="12"/>
  </r>
  <r>
    <x v="36"/>
    <n v="5.6"/>
    <x v="12"/>
  </r>
  <r>
    <x v="37"/>
    <n v="5.5"/>
    <x v="12"/>
  </r>
  <r>
    <x v="38"/>
    <n v="5.5"/>
    <x v="12"/>
  </r>
  <r>
    <x v="39"/>
    <n v="5.4"/>
    <x v="12"/>
  </r>
  <r>
    <x v="40"/>
    <n v="5.3"/>
    <x v="12"/>
  </r>
  <r>
    <x v="41"/>
    <n v="5.3"/>
    <x v="12"/>
  </r>
  <r>
    <x v="42"/>
    <n v="5.3"/>
    <x v="12"/>
  </r>
  <r>
    <x v="43"/>
    <n v="5.4"/>
    <x v="12"/>
  </r>
  <r>
    <x v="44"/>
    <n v="5.6"/>
    <x v="12"/>
  </r>
  <r>
    <x v="45"/>
    <n v="5.8"/>
    <x v="12"/>
  </r>
  <r>
    <x v="46"/>
    <n v="6"/>
    <x v="12"/>
  </r>
  <r>
    <x v="47"/>
    <n v="6.3"/>
    <x v="12"/>
  </r>
  <r>
    <x v="48"/>
    <n v="6.5"/>
    <x v="12"/>
  </r>
  <r>
    <x v="49"/>
    <n v="6.8"/>
    <x v="12"/>
  </r>
  <r>
    <x v="50"/>
    <n v="7.2"/>
    <x v="12"/>
  </r>
  <r>
    <x v="51"/>
    <n v="7.6"/>
    <x v="12"/>
  </r>
  <r>
    <x v="52"/>
    <n v="8"/>
    <x v="12"/>
  </r>
  <r>
    <x v="53"/>
    <n v="8.4"/>
    <x v="12"/>
  </r>
  <r>
    <x v="54"/>
    <n v="8.6999999999999993"/>
    <x v="12"/>
  </r>
  <r>
    <x v="55"/>
    <n v="8.8000000000000007"/>
    <x v="12"/>
  </r>
  <r>
    <x v="56"/>
    <n v="8.9"/>
    <x v="12"/>
  </r>
  <r>
    <x v="57"/>
    <n v="8.9"/>
    <x v="12"/>
  </r>
  <r>
    <x v="58"/>
    <n v="8.9"/>
    <x v="12"/>
  </r>
  <r>
    <x v="59"/>
    <n v="8.9"/>
    <x v="12"/>
  </r>
  <r>
    <x v="60"/>
    <n v="8.9"/>
    <x v="12"/>
  </r>
  <r>
    <x v="61"/>
    <n v="8.8000000000000007"/>
    <x v="12"/>
  </r>
  <r>
    <x v="62"/>
    <n v="8.6999999999999993"/>
    <x v="12"/>
  </r>
  <r>
    <x v="63"/>
    <n v="8.5"/>
    <x v="12"/>
  </r>
  <r>
    <x v="64"/>
    <n v="8.4"/>
    <x v="12"/>
  </r>
  <r>
    <x v="65"/>
    <n v="8.3000000000000007"/>
    <x v="12"/>
  </r>
  <r>
    <x v="66"/>
    <n v="8.3000000000000007"/>
    <x v="12"/>
  </r>
  <r>
    <x v="67"/>
    <n v="8.4"/>
    <x v="12"/>
  </r>
  <r>
    <x v="68"/>
    <n v="8.5"/>
    <x v="12"/>
  </r>
  <r>
    <x v="69"/>
    <n v="8.6999999999999993"/>
    <x v="12"/>
  </r>
  <r>
    <x v="70"/>
    <n v="9"/>
    <x v="12"/>
  </r>
  <r>
    <x v="71"/>
    <n v="9.1999999999999993"/>
    <x v="12"/>
  </r>
  <r>
    <x v="72"/>
    <n v="9.5"/>
    <x v="12"/>
  </r>
  <r>
    <x v="73"/>
    <n v="9.8000000000000007"/>
    <x v="12"/>
  </r>
  <r>
    <x v="74"/>
    <n v="10.1"/>
    <x v="12"/>
  </r>
  <r>
    <x v="75"/>
    <n v="10.5"/>
    <x v="12"/>
  </r>
  <r>
    <x v="76"/>
    <n v="10.9"/>
    <x v="12"/>
  </r>
  <r>
    <x v="77"/>
    <n v="11.2"/>
    <x v="12"/>
  </r>
  <r>
    <x v="78"/>
    <n v="11.6"/>
    <x v="12"/>
  </r>
  <r>
    <x v="79"/>
    <n v="11.9"/>
    <x v="12"/>
  </r>
  <r>
    <x v="80"/>
    <n v="12.2"/>
    <x v="12"/>
  </r>
  <r>
    <x v="81"/>
    <n v="12.5"/>
    <x v="12"/>
  </r>
  <r>
    <x v="82"/>
    <n v="12.7"/>
    <x v="12"/>
  </r>
  <r>
    <x v="83"/>
    <n v="12.9"/>
    <x v="12"/>
  </r>
  <r>
    <x v="84"/>
    <n v="12.9"/>
    <x v="12"/>
  </r>
  <r>
    <x v="85"/>
    <n v="12.9"/>
    <x v="12"/>
  </r>
  <r>
    <x v="86"/>
    <n v="12.7"/>
    <x v="12"/>
  </r>
  <r>
    <x v="87"/>
    <n v="12.5"/>
    <x v="12"/>
  </r>
  <r>
    <x v="88"/>
    <n v="12.3"/>
    <x v="12"/>
  </r>
  <r>
    <x v="89"/>
    <n v="12"/>
    <x v="12"/>
  </r>
  <r>
    <x v="90"/>
    <n v="11.7"/>
    <x v="12"/>
  </r>
  <r>
    <x v="91"/>
    <n v="11.4"/>
    <x v="12"/>
  </r>
  <r>
    <x v="92"/>
    <n v="11"/>
    <x v="12"/>
  </r>
  <r>
    <x v="93"/>
    <n v="10.6"/>
    <x v="12"/>
  </r>
  <r>
    <x v="94"/>
    <n v="10.3"/>
    <x v="12"/>
  </r>
  <r>
    <x v="95"/>
    <n v="10.1"/>
    <x v="12"/>
  </r>
  <r>
    <x v="96"/>
    <n v="9.9"/>
    <x v="12"/>
  </r>
  <r>
    <x v="97"/>
    <n v="9.6999999999999993"/>
    <x v="12"/>
  </r>
  <r>
    <x v="98"/>
    <n v="9.5"/>
    <x v="12"/>
  </r>
  <r>
    <x v="99"/>
    <n v="9.3000000000000007"/>
    <x v="12"/>
  </r>
  <r>
    <x v="100"/>
    <n v="9.1"/>
    <x v="12"/>
  </r>
  <r>
    <x v="101"/>
    <n v="9"/>
    <x v="12"/>
  </r>
  <r>
    <x v="102"/>
    <n v="8.9"/>
    <x v="12"/>
  </r>
  <r>
    <x v="103"/>
    <n v="8.8000000000000007"/>
    <x v="12"/>
  </r>
  <r>
    <x v="104"/>
    <n v="8.9"/>
    <x v="12"/>
  </r>
  <r>
    <x v="105"/>
    <n v="8.9"/>
    <x v="12"/>
  </r>
  <r>
    <x v="106"/>
    <n v="8.9"/>
    <x v="12"/>
  </r>
  <r>
    <x v="107"/>
    <n v="8.9"/>
    <x v="12"/>
  </r>
  <r>
    <x v="108"/>
    <n v="8.8000000000000007"/>
    <x v="12"/>
  </r>
  <r>
    <x v="109"/>
    <n v="8.8000000000000007"/>
    <x v="12"/>
  </r>
  <r>
    <x v="110"/>
    <n v="8.9"/>
    <x v="12"/>
  </r>
  <r>
    <x v="111"/>
    <n v="9"/>
    <x v="12"/>
  </r>
  <r>
    <x v="112"/>
    <n v="9.1"/>
    <x v="12"/>
  </r>
  <r>
    <x v="113"/>
    <n v="9.1999999999999993"/>
    <x v="12"/>
  </r>
  <r>
    <x v="114"/>
    <n v="9.3000000000000007"/>
    <x v="12"/>
  </r>
  <r>
    <x v="115"/>
    <n v="9.3000000000000007"/>
    <x v="12"/>
  </r>
  <r>
    <x v="116"/>
    <n v="9.1999999999999993"/>
    <x v="12"/>
  </r>
  <r>
    <x v="117"/>
    <n v="9.1"/>
    <x v="12"/>
  </r>
  <r>
    <x v="118"/>
    <n v="9"/>
    <x v="12"/>
  </r>
  <r>
    <x v="119"/>
    <n v="8.9"/>
    <x v="12"/>
  </r>
  <r>
    <x v="120"/>
    <n v="8.8000000000000007"/>
    <x v="12"/>
  </r>
  <r>
    <x v="121"/>
    <n v="8.6999999999999993"/>
    <x v="12"/>
  </r>
  <r>
    <x v="122"/>
    <n v="8.6999999999999993"/>
    <x v="12"/>
  </r>
  <r>
    <x v="123"/>
    <n v="8.6"/>
    <x v="12"/>
  </r>
  <r>
    <x v="124"/>
    <n v="8.5"/>
    <x v="12"/>
  </r>
  <r>
    <x v="125"/>
    <n v="8.4"/>
    <x v="12"/>
  </r>
  <r>
    <x v="126"/>
    <n v="8.3000000000000007"/>
    <x v="12"/>
  </r>
  <r>
    <x v="127"/>
    <n v="8.1999999999999993"/>
    <x v="12"/>
  </r>
  <r>
    <x v="128"/>
    <n v="8"/>
    <x v="12"/>
  </r>
  <r>
    <x v="129"/>
    <n v="7.9"/>
    <x v="12"/>
  </r>
  <r>
    <x v="130"/>
    <n v="7.9"/>
    <x v="12"/>
  </r>
  <r>
    <x v="131"/>
    <n v="7.8"/>
    <x v="12"/>
  </r>
  <r>
    <x v="132"/>
    <n v="7.8"/>
    <x v="12"/>
  </r>
  <r>
    <x v="133"/>
    <n v="7.8"/>
    <x v="12"/>
  </r>
  <r>
    <x v="134"/>
    <n v="7.8"/>
    <x v="12"/>
  </r>
  <r>
    <x v="135"/>
    <n v="7.7"/>
    <x v="12"/>
  </r>
  <r>
    <x v="136"/>
    <n v="7.7"/>
    <x v="12"/>
  </r>
  <r>
    <x v="137"/>
    <n v="7.5"/>
    <x v="12"/>
  </r>
  <r>
    <x v="138"/>
    <n v="7.4"/>
    <x v="12"/>
  </r>
  <r>
    <x v="139"/>
    <n v="7.2"/>
    <x v="12"/>
  </r>
  <r>
    <x v="140"/>
    <n v="7.1"/>
    <x v="12"/>
  </r>
  <r>
    <x v="141"/>
    <n v="7.1"/>
    <x v="12"/>
  </r>
  <r>
    <x v="142"/>
    <n v="7.1"/>
    <x v="12"/>
  </r>
  <r>
    <x v="143"/>
    <n v="7.1"/>
    <x v="12"/>
  </r>
  <r>
    <x v="144"/>
    <n v="7.1"/>
    <x v="12"/>
  </r>
  <r>
    <x v="145"/>
    <n v="7.1"/>
    <x v="12"/>
  </r>
  <r>
    <x v="146"/>
    <n v="7"/>
    <x v="12"/>
  </r>
  <r>
    <x v="147"/>
    <n v="6.9"/>
    <x v="12"/>
  </r>
  <r>
    <x v="148"/>
    <n v="6.9"/>
    <x v="12"/>
  </r>
  <r>
    <x v="149"/>
    <n v="6.8"/>
    <x v="12"/>
  </r>
  <r>
    <x v="150"/>
    <n v="6.7"/>
    <x v="12"/>
  </r>
  <r>
    <x v="151"/>
    <n v="6.6"/>
    <x v="12"/>
  </r>
  <r>
    <x v="152"/>
    <n v="6.6"/>
    <x v="12"/>
  </r>
  <r>
    <x v="153"/>
    <n v="6.5"/>
    <x v="12"/>
  </r>
  <r>
    <x v="154"/>
    <n v="6.4"/>
    <x v="12"/>
  </r>
  <r>
    <x v="155"/>
    <n v="6.2"/>
    <x v="12"/>
  </r>
  <r>
    <x v="156"/>
    <n v="6.1"/>
    <x v="12"/>
  </r>
  <r>
    <x v="157"/>
    <n v="6"/>
    <x v="12"/>
  </r>
  <r>
    <x v="158"/>
    <n v="5.9"/>
    <x v="12"/>
  </r>
  <r>
    <x v="159"/>
    <n v="5.8"/>
    <x v="12"/>
  </r>
  <r>
    <x v="160"/>
    <n v="5.8"/>
    <x v="12"/>
  </r>
  <r>
    <x v="161"/>
    <n v="5.9"/>
    <x v="12"/>
  </r>
  <r>
    <x v="162"/>
    <n v="5.9"/>
    <x v="12"/>
  </r>
  <r>
    <x v="163"/>
    <n v="6.1"/>
    <x v="12"/>
  </r>
  <r>
    <x v="164"/>
    <n v="6.2"/>
    <x v="12"/>
  </r>
  <r>
    <x v="165"/>
    <n v="6.3"/>
    <x v="12"/>
  </r>
  <r>
    <x v="166"/>
    <n v="6.3"/>
    <x v="12"/>
  </r>
  <r>
    <x v="167"/>
    <n v="6.3"/>
    <x v="12"/>
  </r>
  <r>
    <x v="168"/>
    <n v="6.3"/>
    <x v="12"/>
  </r>
  <r>
    <x v="169"/>
    <n v="6.2"/>
    <x v="12"/>
  </r>
  <r>
    <x v="170"/>
    <n v="6.2"/>
    <x v="12"/>
  </r>
  <r>
    <x v="171"/>
    <n v="6.1"/>
    <x v="12"/>
  </r>
  <r>
    <x v="172"/>
    <n v="6.2"/>
    <x v="12"/>
  </r>
  <r>
    <x v="173"/>
    <n v="6.2"/>
    <x v="12"/>
  </r>
  <r>
    <x v="174"/>
    <n v="6.3"/>
    <x v="12"/>
  </r>
  <r>
    <x v="175"/>
    <n v="6.4"/>
    <x v="12"/>
  </r>
  <r>
    <x v="176"/>
    <n v="6.4"/>
    <x v="12"/>
  </r>
  <r>
    <x v="177"/>
    <n v="6.5"/>
    <x v="12"/>
  </r>
  <r>
    <x v="178"/>
    <n v="6.5"/>
    <x v="12"/>
  </r>
  <r>
    <x v="179"/>
    <n v="6.5"/>
    <x v="12"/>
  </r>
  <r>
    <x v="180"/>
    <n v="6.5"/>
    <x v="12"/>
  </r>
  <r>
    <x v="181"/>
    <n v="6.6"/>
    <x v="12"/>
  </r>
  <r>
    <x v="182"/>
    <n v="6.7"/>
    <x v="12"/>
  </r>
  <r>
    <x v="183"/>
    <n v="6.8"/>
    <x v="12"/>
  </r>
  <r>
    <x v="184"/>
    <n v="6.9"/>
    <x v="12"/>
  </r>
  <r>
    <x v="185"/>
    <n v="7"/>
    <x v="12"/>
  </r>
  <r>
    <x v="186"/>
    <n v="7.2"/>
    <x v="12"/>
  </r>
  <r>
    <x v="187"/>
    <n v="7.4"/>
    <x v="12"/>
  </r>
  <r>
    <x v="188"/>
    <n v="7.7"/>
    <x v="12"/>
  </r>
  <r>
    <x v="189"/>
    <n v="7.9"/>
    <x v="12"/>
  </r>
  <r>
    <x v="190"/>
    <n v="8.1999999999999993"/>
    <x v="12"/>
  </r>
  <r>
    <x v="191"/>
    <n v="8.3000000000000007"/>
    <x v="12"/>
  </r>
  <r>
    <x v="192"/>
    <n v="8.4"/>
    <x v="12"/>
  </r>
  <r>
    <x v="193"/>
    <n v="8.4"/>
    <x v="12"/>
  </r>
  <r>
    <x v="194"/>
    <n v="8.4"/>
    <x v="12"/>
  </r>
  <r>
    <x v="195"/>
    <n v="8.3000000000000007"/>
    <x v="12"/>
  </r>
  <r>
    <x v="196"/>
    <n v="8.1999999999999993"/>
    <x v="12"/>
  </r>
  <r>
    <x v="197"/>
    <n v="8.1"/>
    <x v="12"/>
  </r>
  <r>
    <x v="198"/>
    <n v="7.9"/>
    <x v="12"/>
  </r>
  <r>
    <x v="199"/>
    <n v="7.6"/>
    <x v="12"/>
  </r>
  <r>
    <x v="200"/>
    <n v="7.4"/>
    <x v="12"/>
  </r>
  <r>
    <x v="201"/>
    <n v="7.3"/>
    <x v="12"/>
  </r>
  <r>
    <x v="202"/>
    <n v="7.3"/>
    <x v="12"/>
  </r>
  <r>
    <x v="203"/>
    <n v="7.4"/>
    <x v="12"/>
  </r>
  <r>
    <x v="204"/>
    <n v="7.5"/>
    <x v="12"/>
  </r>
  <r>
    <x v="205"/>
    <n v="7.7"/>
    <x v="12"/>
  </r>
  <r>
    <x v="206"/>
    <n v="7.8"/>
    <x v="12"/>
  </r>
  <r>
    <x v="207"/>
    <n v="7.8"/>
    <x v="12"/>
  </r>
  <r>
    <x v="208"/>
    <n v="7.8"/>
    <x v="12"/>
  </r>
  <r>
    <x v="209"/>
    <n v="7.8"/>
    <x v="12"/>
  </r>
  <r>
    <x v="210"/>
    <n v="7.6"/>
    <x v="12"/>
  </r>
  <r>
    <x v="211"/>
    <n v="7.5"/>
    <x v="12"/>
  </r>
  <r>
    <x v="212"/>
    <n v="7.3"/>
    <x v="12"/>
  </r>
  <r>
    <x v="213"/>
    <n v="7.1"/>
    <x v="12"/>
  </r>
  <r>
    <x v="214"/>
    <n v="7"/>
    <x v="12"/>
  </r>
  <r>
    <x v="215"/>
    <n v="6.8"/>
    <x v="12"/>
  </r>
  <r>
    <x v="216"/>
    <n v="6.6"/>
    <x v="12"/>
  </r>
  <r>
    <x v="217"/>
    <n v="6.4"/>
    <x v="12"/>
  </r>
  <r>
    <x v="218"/>
    <n v="6.3"/>
    <x v="12"/>
  </r>
  <r>
    <x v="219"/>
    <n v="6.1"/>
    <x v="12"/>
  </r>
  <r>
    <x v="220"/>
    <n v="5.9"/>
    <x v="12"/>
  </r>
  <r>
    <x v="221"/>
    <n v="5.8"/>
    <x v="12"/>
  </r>
  <r>
    <x v="222"/>
    <n v="5.7"/>
    <x v="12"/>
  </r>
  <r>
    <x v="223"/>
    <n v="5.6"/>
    <x v="12"/>
  </r>
  <r>
    <x v="224"/>
    <n v="5.5"/>
    <x v="12"/>
  </r>
  <r>
    <x v="225"/>
    <n v="5.4"/>
    <x v="12"/>
  </r>
  <r>
    <x v="226"/>
    <n v="5.2"/>
    <x v="12"/>
  </r>
  <r>
    <x v="227"/>
    <n v="5.0999999999999996"/>
    <x v="12"/>
  </r>
  <r>
    <x v="228"/>
    <n v="5"/>
    <x v="12"/>
  </r>
  <r>
    <x v="229"/>
    <n v="5"/>
    <x v="12"/>
  </r>
  <r>
    <x v="230"/>
    <n v="5.0999999999999996"/>
    <x v="12"/>
  </r>
  <r>
    <x v="231"/>
    <n v="5.0999999999999996"/>
    <x v="12"/>
  </r>
  <r>
    <x v="232"/>
    <n v="5.2"/>
    <x v="12"/>
  </r>
  <r>
    <x v="233"/>
    <n v="5.2"/>
    <x v="12"/>
  </r>
  <r>
    <x v="234"/>
    <n v="5.3"/>
    <x v="12"/>
  </r>
  <r>
    <x v="235"/>
    <n v="5.3"/>
    <x v="12"/>
  </r>
  <r>
    <x v="236"/>
    <n v="5.3"/>
    <x v="12"/>
  </r>
  <r>
    <x v="237"/>
    <n v="5.3"/>
    <x v="12"/>
  </r>
  <r>
    <x v="238"/>
    <n v="5.3"/>
    <x v="12"/>
  </r>
  <r>
    <x v="239"/>
    <n v="5.3"/>
    <x v="12"/>
  </r>
  <r>
    <x v="240"/>
    <n v="5.3"/>
    <x v="12"/>
  </r>
  <r>
    <x v="241"/>
    <n v="5.3"/>
    <x v="12"/>
  </r>
  <r>
    <x v="242"/>
    <n v="5.4"/>
    <x v="12"/>
  </r>
  <r>
    <x v="243"/>
    <n v="5.4"/>
    <x v="12"/>
  </r>
  <r>
    <x v="244"/>
    <n v="5.4"/>
    <x v="12"/>
  </r>
  <r>
    <x v="245"/>
    <n v="5.4"/>
    <x v="12"/>
  </r>
  <r>
    <x v="246"/>
    <n v="5.4"/>
    <x v="12"/>
  </r>
  <r>
    <x v="247"/>
    <n v="5.3"/>
    <x v="12"/>
  </r>
  <r>
    <x v="248"/>
    <n v="5.2"/>
    <x v="12"/>
  </r>
  <r>
    <x v="249"/>
    <n v="5.2"/>
    <x v="12"/>
  </r>
  <r>
    <x v="250"/>
    <n v="5.0999999999999996"/>
    <x v="12"/>
  </r>
  <r>
    <x v="251"/>
    <n v="5.0999999999999996"/>
    <x v="12"/>
  </r>
  <r>
    <x v="252"/>
    <n v="5.0999999999999996"/>
    <x v="12"/>
  </r>
  <r>
    <x v="253"/>
    <n v="5"/>
    <x v="12"/>
  </r>
  <r>
    <x v="254"/>
    <n v="4.9000000000000004"/>
    <x v="12"/>
  </r>
  <r>
    <x v="255"/>
    <n v="4.8"/>
    <x v="12"/>
  </r>
  <r>
    <x v="256"/>
    <n v="4.7"/>
    <x v="12"/>
  </r>
  <r>
    <x v="257"/>
    <n v="4.5999999999999996"/>
    <x v="12"/>
  </r>
  <r>
    <x v="258"/>
    <n v="4.5999999999999996"/>
    <x v="12"/>
  </r>
  <r>
    <x v="259"/>
    <n v="4.5999999999999996"/>
    <x v="12"/>
  </r>
  <r>
    <x v="260"/>
    <n v="4.7"/>
    <x v="12"/>
  </r>
  <r>
    <x v="261"/>
    <n v="4.8"/>
    <x v="12"/>
  </r>
  <r>
    <x v="262"/>
    <n v="4.8"/>
    <x v="12"/>
  </r>
  <r>
    <x v="263"/>
    <n v="4.8"/>
    <x v="12"/>
  </r>
  <r>
    <x v="264"/>
    <n v="4.8"/>
    <x v="12"/>
  </r>
  <r>
    <x v="265"/>
    <n v="4.7"/>
    <x v="12"/>
  </r>
  <r>
    <x v="266"/>
    <n v="4.5"/>
    <x v="12"/>
  </r>
  <r>
    <x v="267"/>
    <n v="4.4000000000000004"/>
    <x v="12"/>
  </r>
  <r>
    <x v="268"/>
    <n v="4.3"/>
    <x v="12"/>
  </r>
  <r>
    <x v="269"/>
    <n v="4.3"/>
    <x v="12"/>
  </r>
  <r>
    <x v="270"/>
    <n v="4.4000000000000004"/>
    <x v="12"/>
  </r>
  <r>
    <x v="271"/>
    <n v="4.5"/>
    <x v="12"/>
  </r>
  <r>
    <x v="272"/>
    <n v="4.5"/>
    <x v="12"/>
  </r>
  <r>
    <x v="273"/>
    <n v="4.5"/>
    <x v="12"/>
  </r>
  <r>
    <x v="274"/>
    <n v="4.4000000000000004"/>
    <x v="12"/>
  </r>
  <r>
    <x v="275"/>
    <n v="4.3"/>
    <x v="12"/>
  </r>
  <r>
    <x v="276"/>
    <n v="4.2"/>
    <x v="12"/>
  </r>
  <r>
    <x v="277"/>
    <n v="4.2"/>
    <x v="12"/>
  </r>
  <r>
    <x v="278"/>
    <n v="4.2"/>
    <x v="12"/>
  </r>
  <r>
    <x v="279"/>
    <n v="4.3"/>
    <x v="12"/>
  </r>
  <r>
    <x v="280"/>
    <n v="4.5"/>
    <x v="12"/>
  </r>
  <r>
    <x v="281"/>
    <n v="4.5999999999999996"/>
    <x v="12"/>
  </r>
  <r>
    <x v="282"/>
    <n v="4.5999999999999996"/>
    <x v="12"/>
  </r>
  <r>
    <x v="283"/>
    <n v="4.5999999999999996"/>
    <x v="12"/>
  </r>
  <r>
    <x v="284"/>
    <n v="4.5999999999999996"/>
    <x v="12"/>
  </r>
  <r>
    <x v="285"/>
    <n v="4.5"/>
    <x v="12"/>
  </r>
  <r>
    <x v="286"/>
    <n v="4.4000000000000004"/>
    <x v="12"/>
  </r>
  <r>
    <x v="287"/>
    <n v="4.4000000000000004"/>
    <x v="12"/>
  </r>
  <r>
    <x v="288"/>
    <n v="4.4000000000000004"/>
    <x v="12"/>
  </r>
  <r>
    <x v="289"/>
    <n v="4.4000000000000004"/>
    <x v="12"/>
  </r>
  <r>
    <x v="290"/>
    <n v="4.4000000000000004"/>
    <x v="12"/>
  </r>
  <r>
    <x v="291"/>
    <n v="4.4000000000000004"/>
    <x v="12"/>
  </r>
  <r>
    <x v="292"/>
    <n v="4.4000000000000004"/>
    <x v="12"/>
  </r>
  <r>
    <x v="293"/>
    <n v="4.4000000000000004"/>
    <x v="12"/>
  </r>
  <r>
    <x v="294"/>
    <n v="4.4000000000000004"/>
    <x v="12"/>
  </r>
  <r>
    <x v="295"/>
    <n v="4.4000000000000004"/>
    <x v="12"/>
  </r>
  <r>
    <x v="296"/>
    <n v="4.4000000000000004"/>
    <x v="12"/>
  </r>
  <r>
    <x v="297"/>
    <n v="4.5"/>
    <x v="12"/>
  </r>
  <r>
    <x v="298"/>
    <n v="4.5999999999999996"/>
    <x v="12"/>
  </r>
  <r>
    <x v="299"/>
    <n v="4.8"/>
    <x v="12"/>
  </r>
  <r>
    <x v="300"/>
    <n v="5"/>
    <x v="12"/>
  </r>
  <r>
    <x v="301"/>
    <n v="5.0999999999999996"/>
    <x v="12"/>
  </r>
  <r>
    <x v="302"/>
    <n v="5.2"/>
    <x v="12"/>
  </r>
  <r>
    <x v="303"/>
    <n v="5.2"/>
    <x v="12"/>
  </r>
  <r>
    <x v="304"/>
    <n v="5.2"/>
    <x v="12"/>
  </r>
  <r>
    <x v="305"/>
    <n v="5.3"/>
    <x v="12"/>
  </r>
  <r>
    <x v="306"/>
    <n v="5.3"/>
    <x v="12"/>
  </r>
  <r>
    <x v="307"/>
    <n v="5.4"/>
    <x v="12"/>
  </r>
  <r>
    <x v="308"/>
    <n v="5.6"/>
    <x v="12"/>
  </r>
  <r>
    <x v="309"/>
    <n v="5.8"/>
    <x v="12"/>
  </r>
  <r>
    <x v="310"/>
    <n v="6"/>
    <x v="12"/>
  </r>
  <r>
    <x v="311"/>
    <n v="6.1"/>
    <x v="12"/>
  </r>
  <r>
    <x v="312"/>
    <n v="6.3"/>
    <x v="12"/>
  </r>
  <r>
    <x v="313"/>
    <n v="6.4"/>
    <x v="12"/>
  </r>
  <r>
    <x v="314"/>
    <n v="6.5"/>
    <x v="12"/>
  </r>
  <r>
    <x v="315"/>
    <n v="6.6"/>
    <x v="12"/>
  </r>
  <r>
    <x v="316"/>
    <n v="6.6"/>
    <x v="12"/>
  </r>
  <r>
    <x v="317"/>
    <n v="6.6"/>
    <x v="12"/>
  </r>
  <r>
    <x v="318"/>
    <n v="6.6"/>
    <x v="12"/>
  </r>
  <r>
    <x v="319"/>
    <n v="6.6"/>
    <x v="12"/>
  </r>
  <r>
    <x v="320"/>
    <n v="6.6"/>
    <x v="12"/>
  </r>
  <r>
    <x v="321"/>
    <n v="6.6"/>
    <x v="12"/>
  </r>
  <r>
    <x v="322"/>
    <n v="6.6"/>
    <x v="12"/>
  </r>
  <r>
    <x v="323"/>
    <n v="6.6"/>
    <x v="12"/>
  </r>
  <r>
    <x v="324"/>
    <n v="6.7"/>
    <x v="12"/>
  </r>
  <r>
    <x v="325"/>
    <n v="6.7"/>
    <x v="12"/>
  </r>
  <r>
    <x v="326"/>
    <n v="6.7"/>
    <x v="12"/>
  </r>
  <r>
    <x v="327"/>
    <n v="6.7"/>
    <x v="12"/>
  </r>
  <r>
    <x v="328"/>
    <n v="6.8"/>
    <x v="12"/>
  </r>
  <r>
    <x v="329"/>
    <n v="6.8"/>
    <x v="12"/>
  </r>
  <r>
    <x v="330"/>
    <n v="6.9"/>
    <x v="12"/>
  </r>
  <r>
    <x v="331"/>
    <n v="6.9"/>
    <x v="12"/>
  </r>
  <r>
    <x v="332"/>
    <n v="6.9"/>
    <x v="12"/>
  </r>
  <r>
    <x v="333"/>
    <n v="6.8"/>
    <x v="12"/>
  </r>
  <r>
    <x v="334"/>
    <n v="6.6"/>
    <x v="12"/>
  </r>
  <r>
    <x v="335"/>
    <n v="6.5"/>
    <x v="12"/>
  </r>
  <r>
    <x v="336"/>
    <n v="6.4"/>
    <x v="12"/>
  </r>
  <r>
    <x v="337"/>
    <n v="6.4"/>
    <x v="12"/>
  </r>
  <r>
    <x v="338"/>
    <n v="6.3"/>
    <x v="12"/>
  </r>
  <r>
    <x v="339"/>
    <n v="6.3"/>
    <x v="12"/>
  </r>
  <r>
    <x v="340"/>
    <n v="6.2"/>
    <x v="12"/>
  </r>
  <r>
    <x v="341"/>
    <n v="6.2"/>
    <x v="12"/>
  </r>
  <r>
    <x v="342"/>
    <n v="6.1"/>
    <x v="12"/>
  </r>
  <r>
    <x v="343"/>
    <n v="6.1"/>
    <x v="12"/>
  </r>
  <r>
    <x v="344"/>
    <n v="6.1"/>
    <x v="12"/>
  </r>
  <r>
    <x v="345"/>
    <n v="6.1"/>
    <x v="12"/>
  </r>
  <r>
    <x v="346"/>
    <n v="6.1"/>
    <x v="12"/>
  </r>
  <r>
    <x v="347"/>
    <n v="6"/>
    <x v="12"/>
  </r>
  <r>
    <x v="348"/>
    <n v="6"/>
    <x v="12"/>
  </r>
  <r>
    <x v="349"/>
    <n v="6"/>
    <x v="12"/>
  </r>
  <r>
    <x v="350"/>
    <n v="6"/>
    <x v="12"/>
  </r>
  <r>
    <x v="351"/>
    <n v="5.9"/>
    <x v="12"/>
  </r>
  <r>
    <x v="352"/>
    <n v="5.9"/>
    <x v="12"/>
  </r>
  <r>
    <x v="353"/>
    <n v="5.8"/>
    <x v="12"/>
  </r>
  <r>
    <x v="354"/>
    <n v="5.7"/>
    <x v="12"/>
  </r>
  <r>
    <x v="355"/>
    <n v="5.7"/>
    <x v="12"/>
  </r>
  <r>
    <x v="356"/>
    <n v="5.6"/>
    <x v="12"/>
  </r>
  <r>
    <x v="357"/>
    <n v="5.5"/>
    <x v="12"/>
  </r>
  <r>
    <x v="358"/>
    <n v="5.4"/>
    <x v="12"/>
  </r>
  <r>
    <x v="359"/>
    <n v="5.3"/>
    <x v="12"/>
  </r>
  <r>
    <x v="360"/>
    <n v="5.2"/>
    <x v="12"/>
  </r>
  <r>
    <x v="361"/>
    <n v="5"/>
    <x v="12"/>
  </r>
  <r>
    <x v="362"/>
    <n v="4.9000000000000004"/>
    <x v="12"/>
  </r>
  <r>
    <x v="363"/>
    <n v="4.7"/>
    <x v="12"/>
  </r>
  <r>
    <x v="364"/>
    <n v="4.5999999999999996"/>
    <x v="12"/>
  </r>
  <r>
    <x v="365"/>
    <n v="4.5"/>
    <x v="12"/>
  </r>
  <r>
    <x v="366"/>
    <n v="4.5"/>
    <x v="12"/>
  </r>
  <r>
    <x v="367"/>
    <n v="4.4000000000000004"/>
    <x v="12"/>
  </r>
  <r>
    <x v="368"/>
    <n v="4.4000000000000004"/>
    <x v="12"/>
  </r>
  <r>
    <x v="369"/>
    <n v="4.4000000000000004"/>
    <x v="12"/>
  </r>
  <r>
    <x v="370"/>
    <n v="4.4000000000000004"/>
    <x v="12"/>
  </r>
  <r>
    <x v="371"/>
    <n v="4.5"/>
    <x v="12"/>
  </r>
  <r>
    <x v="372"/>
    <n v="4.5999999999999996"/>
    <x v="12"/>
  </r>
  <r>
    <x v="373"/>
    <n v="4.7"/>
    <x v="12"/>
  </r>
  <r>
    <x v="374"/>
    <n v="4.7"/>
    <x v="12"/>
  </r>
  <r>
    <x v="375"/>
    <n v="4.8"/>
    <x v="12"/>
  </r>
  <r>
    <x v="376"/>
    <n v="4.9000000000000004"/>
    <x v="12"/>
  </r>
  <r>
    <x v="377"/>
    <n v="5"/>
    <x v="12"/>
  </r>
  <r>
    <x v="378"/>
    <n v="5.0999999999999996"/>
    <x v="12"/>
  </r>
  <r>
    <x v="379"/>
    <n v="5.2"/>
    <x v="12"/>
  </r>
  <r>
    <x v="380"/>
    <n v="5.3"/>
    <x v="12"/>
  </r>
  <r>
    <x v="381"/>
    <n v="5.4"/>
    <x v="12"/>
  </r>
  <r>
    <x v="382"/>
    <n v="5.5"/>
    <x v="12"/>
  </r>
  <r>
    <x v="383"/>
    <n v="5.5"/>
    <x v="12"/>
  </r>
  <r>
    <x v="384"/>
    <n v="5.6"/>
    <x v="12"/>
  </r>
  <r>
    <x v="385"/>
    <n v="5.6"/>
    <x v="12"/>
  </r>
  <r>
    <x v="386"/>
    <n v="5.8"/>
    <x v="12"/>
  </r>
  <r>
    <x v="387"/>
    <n v="5.9"/>
    <x v="12"/>
  </r>
  <r>
    <x v="388"/>
    <n v="6.2"/>
    <x v="12"/>
  </r>
  <r>
    <x v="389"/>
    <n v="6.4"/>
    <x v="12"/>
  </r>
  <r>
    <x v="390"/>
    <n v="6.6"/>
    <x v="12"/>
  </r>
  <r>
    <x v="391"/>
    <n v="6.8"/>
    <x v="12"/>
  </r>
  <r>
    <x v="392"/>
    <n v="6.9"/>
    <x v="12"/>
  </r>
  <r>
    <x v="393"/>
    <n v="7.1"/>
    <x v="12"/>
  </r>
  <r>
    <x v="394"/>
    <n v="7.4"/>
    <x v="12"/>
  </r>
  <r>
    <x v="395"/>
    <n v="7.8"/>
    <x v="12"/>
  </r>
  <r>
    <x v="396"/>
    <n v="8.1999999999999993"/>
    <x v="12"/>
  </r>
  <r>
    <x v="397"/>
    <n v="8.6999999999999993"/>
    <x v="12"/>
  </r>
  <r>
    <x v="398"/>
    <n v="9.1999999999999993"/>
    <x v="12"/>
  </r>
  <r>
    <x v="399"/>
    <n v="9.5"/>
    <x v="12"/>
  </r>
  <r>
    <x v="400"/>
    <n v="9.8000000000000007"/>
    <x v="12"/>
  </r>
  <r>
    <x v="401"/>
    <n v="10"/>
    <x v="12"/>
  </r>
  <r>
    <x v="402"/>
    <n v="10.199999999999999"/>
    <x v="12"/>
  </r>
  <r>
    <x v="403"/>
    <n v="10.4"/>
    <x v="12"/>
  </r>
  <r>
    <x v="404"/>
    <n v="10.6"/>
    <x v="12"/>
  </r>
  <r>
    <x v="405"/>
    <n v="10.8"/>
    <x v="12"/>
  </r>
  <r>
    <x v="406"/>
    <n v="11"/>
    <x v="12"/>
  </r>
  <r>
    <x v="407"/>
    <n v="11.2"/>
    <x v="12"/>
  </r>
  <r>
    <x v="408"/>
    <n v="11.3"/>
    <x v="12"/>
  </r>
  <r>
    <x v="409"/>
    <n v="11.2"/>
    <x v="12"/>
  </r>
  <r>
    <x v="410"/>
    <n v="11.1"/>
    <x v="12"/>
  </r>
  <r>
    <x v="411"/>
    <n v="10.9"/>
    <x v="12"/>
  </r>
  <r>
    <x v="412"/>
    <n v="10.6"/>
    <x v="12"/>
  </r>
  <r>
    <x v="413"/>
    <n v="10.4"/>
    <x v="12"/>
  </r>
  <r>
    <x v="414"/>
    <n v="10.199999999999999"/>
    <x v="12"/>
  </r>
  <r>
    <x v="415"/>
    <n v="10"/>
    <x v="12"/>
  </r>
  <r>
    <x v="416"/>
    <n v="9.9"/>
    <x v="12"/>
  </r>
  <r>
    <x v="417"/>
    <n v="9.8000000000000007"/>
    <x v="12"/>
  </r>
  <r>
    <x v="418"/>
    <n v="9.6999999999999993"/>
    <x v="12"/>
  </r>
  <r>
    <x v="419"/>
    <n v="9.6"/>
    <x v="12"/>
  </r>
  <r>
    <x v="420"/>
    <n v="9.5"/>
    <x v="12"/>
  </r>
  <r>
    <x v="421"/>
    <n v="9.5"/>
    <x v="12"/>
  </r>
  <r>
    <x v="422"/>
    <n v="9.5"/>
    <x v="12"/>
  </r>
  <r>
    <x v="423"/>
    <n v="9.6"/>
    <x v="12"/>
  </r>
  <r>
    <x v="424"/>
    <n v="9.8000000000000007"/>
    <x v="12"/>
  </r>
  <r>
    <x v="425"/>
    <n v="9.9"/>
    <x v="12"/>
  </r>
  <r>
    <x v="426"/>
    <n v="10.1"/>
    <x v="12"/>
  </r>
  <r>
    <x v="427"/>
    <n v="10.1"/>
    <x v="12"/>
  </r>
  <r>
    <x v="428"/>
    <n v="10.1"/>
    <x v="12"/>
  </r>
  <r>
    <x v="429"/>
    <n v="9.9"/>
    <x v="12"/>
  </r>
  <r>
    <x v="430"/>
    <n v="9.6999999999999993"/>
    <x v="12"/>
  </r>
  <r>
    <x v="431"/>
    <n v="9.5"/>
    <x v="12"/>
  </r>
  <r>
    <x v="432"/>
    <n v="9.3000000000000007"/>
    <x v="12"/>
  </r>
  <r>
    <x v="433"/>
    <n v="9.1"/>
    <x v="12"/>
  </r>
  <r>
    <x v="434"/>
    <n v="9"/>
    <x v="12"/>
  </r>
  <r>
    <x v="435"/>
    <n v="9"/>
    <x v="12"/>
  </r>
  <r>
    <x v="436"/>
    <n v="9"/>
    <x v="12"/>
  </r>
  <r>
    <x v="437"/>
    <n v="9"/>
    <x v="12"/>
  </r>
  <r>
    <x v="438"/>
    <n v="9"/>
    <x v="12"/>
  </r>
  <r>
    <x v="439"/>
    <n v="9"/>
    <x v="12"/>
  </r>
  <r>
    <x v="440"/>
    <n v="8.9"/>
    <x v="12"/>
  </r>
  <r>
    <x v="441"/>
    <n v="9"/>
    <x v="12"/>
  </r>
  <r>
    <x v="442"/>
    <n v="9"/>
    <x v="12"/>
  </r>
  <r>
    <x v="443"/>
    <n v="9.1"/>
    <x v="12"/>
  </r>
  <r>
    <x v="444"/>
    <n v="9.1999999999999993"/>
    <x v="12"/>
  </r>
  <r>
    <x v="445"/>
    <n v="9.3000000000000007"/>
    <x v="12"/>
  </r>
  <r>
    <x v="446"/>
    <n v="9.3000000000000007"/>
    <x v="12"/>
  </r>
  <r>
    <x v="447"/>
    <n v="9.3000000000000007"/>
    <x v="12"/>
  </r>
  <r>
    <x v="448"/>
    <n v="9.1999999999999993"/>
    <x v="12"/>
  </r>
  <r>
    <x v="449"/>
    <n v="9.1999999999999993"/>
    <x v="12"/>
  </r>
  <r>
    <x v="450"/>
    <n v="9.1999999999999993"/>
    <x v="12"/>
  </r>
  <r>
    <x v="451"/>
    <n v="9.1"/>
    <x v="12"/>
  </r>
  <r>
    <x v="452"/>
    <n v="9"/>
    <x v="12"/>
  </r>
  <r>
    <x v="453"/>
    <n v="8.9"/>
    <x v="12"/>
  </r>
  <r>
    <x v="454"/>
    <n v="8.6999999999999993"/>
    <x v="12"/>
  </r>
  <r>
    <x v="455"/>
    <n v="8.5"/>
    <x v="12"/>
  </r>
  <r>
    <x v="456"/>
    <n v="8.3000000000000007"/>
    <x v="12"/>
  </r>
  <r>
    <x v="457"/>
    <n v="8.1"/>
    <x v="12"/>
  </r>
  <r>
    <x v="458"/>
    <n v="7.9"/>
    <x v="12"/>
  </r>
  <r>
    <x v="459"/>
    <n v="7.6"/>
    <x v="12"/>
  </r>
  <r>
    <x v="460"/>
    <n v="7.4"/>
    <x v="12"/>
  </r>
  <r>
    <x v="461"/>
    <n v="7.2"/>
    <x v="12"/>
  </r>
  <r>
    <x v="462"/>
    <n v="7"/>
    <x v="12"/>
  </r>
  <r>
    <x v="463"/>
    <n v="6.8"/>
    <x v="12"/>
  </r>
  <r>
    <x v="464"/>
    <n v="6.6"/>
    <x v="12"/>
  </r>
  <r>
    <x v="465"/>
    <n v="6.5"/>
    <x v="12"/>
  </r>
  <r>
    <x v="466"/>
    <n v="6.3"/>
    <x v="12"/>
  </r>
  <r>
    <x v="467"/>
    <n v="6.2"/>
    <x v="12"/>
  </r>
  <r>
    <x v="468"/>
    <n v="6.1"/>
    <x v="12"/>
  </r>
  <r>
    <x v="469"/>
    <n v="6.1"/>
    <x v="12"/>
  </r>
  <r>
    <x v="470"/>
    <n v="6"/>
    <x v="12"/>
  </r>
  <r>
    <x v="471"/>
    <n v="6"/>
    <x v="12"/>
  </r>
  <r>
    <x v="472"/>
    <n v="6"/>
    <x v="12"/>
  </r>
  <r>
    <x v="473"/>
    <n v="6"/>
    <x v="12"/>
  </r>
  <r>
    <x v="474"/>
    <n v="5.9"/>
    <x v="12"/>
  </r>
  <r>
    <x v="475"/>
    <n v="5.9"/>
    <x v="12"/>
  </r>
  <r>
    <x v="476"/>
    <n v="5.9"/>
    <x v="12"/>
  </r>
  <r>
    <x v="477"/>
    <n v="5.9"/>
    <x v="12"/>
  </r>
  <r>
    <x v="478"/>
    <n v="6"/>
    <x v="12"/>
  </r>
  <r>
    <x v="479"/>
    <n v="6.1"/>
    <x v="12"/>
  </r>
  <r>
    <x v="480"/>
    <n v="6.2"/>
    <x v="12"/>
  </r>
  <r>
    <x v="481"/>
    <n v="6.2"/>
    <x v="12"/>
  </r>
  <r>
    <x v="482"/>
    <n v="6.2"/>
    <x v="12"/>
  </r>
  <r>
    <x v="483"/>
    <n v="6.1"/>
    <x v="12"/>
  </r>
  <r>
    <x v="484"/>
    <n v="6"/>
    <x v="12"/>
  </r>
  <r>
    <x v="485"/>
    <n v="5.9"/>
    <x v="12"/>
  </r>
  <r>
    <x v="486"/>
    <n v="5.8"/>
    <x v="12"/>
  </r>
  <r>
    <x v="487"/>
    <n v="5.8"/>
    <x v="12"/>
  </r>
  <r>
    <x v="488"/>
    <n v="5.7"/>
    <x v="12"/>
  </r>
  <r>
    <x v="489"/>
    <n v="5.7"/>
    <x v="12"/>
  </r>
  <r>
    <x v="490"/>
    <n v="5.6"/>
    <x v="12"/>
  </r>
  <r>
    <x v="491"/>
    <n v="5.4"/>
    <x v="12"/>
  </r>
  <r>
    <x v="492"/>
    <n v="5.3"/>
    <x v="12"/>
  </r>
  <r>
    <x v="493"/>
    <n v="5.0999999999999996"/>
    <x v="12"/>
  </r>
  <r>
    <x v="494"/>
    <n v="5"/>
    <x v="12"/>
  </r>
  <r>
    <x v="495"/>
    <n v="5"/>
    <x v="12"/>
  </r>
  <r>
    <x v="496"/>
    <n v="4.9000000000000004"/>
    <x v="12"/>
  </r>
  <r>
    <x v="497"/>
    <n v="4.9000000000000004"/>
    <x v="12"/>
  </r>
  <r>
    <x v="498"/>
    <n v="5"/>
    <x v="12"/>
  </r>
  <r>
    <x v="499"/>
    <n v="5"/>
    <x v="12"/>
  </r>
  <r>
    <x v="500"/>
    <n v="4.9000000000000004"/>
    <x v="12"/>
  </r>
  <r>
    <x v="501"/>
    <n v="4.9000000000000004"/>
    <x v="12"/>
  </r>
  <r>
    <x v="502"/>
    <n v="4.8"/>
    <x v="12"/>
  </r>
  <r>
    <x v="503"/>
    <n v="4.7"/>
    <x v="12"/>
  </r>
  <r>
    <x v="504"/>
    <n v="4.5"/>
    <x v="12"/>
  </r>
  <r>
    <x v="505"/>
    <n v="4.4000000000000004"/>
    <x v="12"/>
  </r>
  <r>
    <x v="506"/>
    <n v="4.4000000000000004"/>
    <x v="12"/>
  </r>
  <r>
    <x v="507"/>
    <n v="4.3"/>
    <x v="12"/>
  </r>
  <r>
    <x v="508"/>
    <n v="4.3"/>
    <x v="12"/>
  </r>
  <r>
    <x v="509"/>
    <n v="4.3"/>
    <x v="12"/>
  </r>
  <r>
    <x v="510"/>
    <n v="4.3"/>
    <x v="12"/>
  </r>
  <r>
    <x v="511"/>
    <n v="4.3"/>
    <x v="12"/>
  </r>
  <r>
    <x v="512"/>
    <n v="4.4000000000000004"/>
    <x v="12"/>
  </r>
  <r>
    <x v="513"/>
    <n v="4.4000000000000004"/>
    <x v="12"/>
  </r>
  <r>
    <x v="514"/>
    <n v="4.5"/>
    <x v="12"/>
  </r>
  <r>
    <x v="515"/>
    <n v="4.5999999999999996"/>
    <x v="12"/>
  </r>
  <r>
    <x v="516"/>
    <n v="4.5999999999999996"/>
    <x v="12"/>
  </r>
  <r>
    <x v="517"/>
    <n v="4.5"/>
    <x v="12"/>
  </r>
  <r>
    <x v="518"/>
    <n v="4.4000000000000004"/>
    <x v="12"/>
  </r>
  <r>
    <x v="519"/>
    <n v="4.2"/>
    <x v="12"/>
  </r>
  <r>
    <x v="520"/>
    <n v="4"/>
    <x v="12"/>
  </r>
  <r>
    <x v="521"/>
    <n v="3.9"/>
    <x v="12"/>
  </r>
  <r>
    <x v="522"/>
    <n v="3.8"/>
    <x v="12"/>
  </r>
  <r>
    <x v="523"/>
    <n v="3.7"/>
    <x v="12"/>
  </r>
  <r>
    <x v="524"/>
    <n v="3.7"/>
    <x v="12"/>
  </r>
  <r>
    <x v="525"/>
    <n v="3.7"/>
    <x v="12"/>
  </r>
  <r>
    <x v="526"/>
    <n v="3.6"/>
    <x v="12"/>
  </r>
  <r>
    <x v="527"/>
    <n v="3.6"/>
    <x v="12"/>
  </r>
  <r>
    <x v="528"/>
    <n v="3.7"/>
    <x v="12"/>
  </r>
  <r>
    <x v="529"/>
    <n v="3.8"/>
    <x v="12"/>
  </r>
  <r>
    <x v="530"/>
    <n v="5.0999999999999996"/>
    <x v="12"/>
  </r>
  <r>
    <x v="531"/>
    <n v="18.3"/>
    <x v="12"/>
  </r>
  <r>
    <x v="532"/>
    <n v="14.7"/>
    <x v="12"/>
  </r>
  <r>
    <x v="533"/>
    <n v="12.6"/>
    <x v="12"/>
  </r>
  <r>
    <x v="534"/>
    <n v="11.4"/>
    <x v="12"/>
  </r>
  <r>
    <x v="535"/>
    <n v="9.6999999999999993"/>
    <x v="12"/>
  </r>
  <r>
    <x v="536"/>
    <n v="9.1"/>
    <x v="12"/>
  </r>
  <r>
    <x v="537"/>
    <n v="8.1999999999999993"/>
    <x v="12"/>
  </r>
  <r>
    <x v="538"/>
    <n v="7.8"/>
    <x v="12"/>
  </r>
  <r>
    <x v="539"/>
    <n v="7.6"/>
    <x v="12"/>
  </r>
  <r>
    <x v="540"/>
    <n v="7.2"/>
    <x v="12"/>
  </r>
  <r>
    <x v="541"/>
    <n v="7"/>
    <x v="12"/>
  </r>
  <r>
    <x v="542"/>
    <n v="6.8"/>
    <x v="12"/>
  </r>
  <r>
    <x v="543"/>
    <n v="6.7"/>
    <x v="12"/>
  </r>
  <r>
    <x v="544"/>
    <n v="6.6"/>
    <x v="12"/>
  </r>
  <r>
    <x v="545"/>
    <n v="6.4"/>
    <x v="12"/>
  </r>
  <r>
    <x v="546"/>
    <n v="6.2"/>
    <x v="12"/>
  </r>
  <r>
    <x v="547"/>
    <n v="5.9"/>
    <x v="12"/>
  </r>
  <r>
    <x v="548"/>
    <n v="5.5"/>
    <x v="12"/>
  </r>
  <r>
    <x v="549"/>
    <n v="5.2"/>
    <x v="12"/>
  </r>
  <r>
    <x v="550"/>
    <n v="4.9000000000000004"/>
    <x v="12"/>
  </r>
  <r>
    <x v="551"/>
    <n v="4.8"/>
    <x v="12"/>
  </r>
  <r>
    <x v="552"/>
    <n v="4.7"/>
    <x v="12"/>
  </r>
  <r>
    <x v="553"/>
    <n v="4.7"/>
    <x v="12"/>
  </r>
  <r>
    <x v="554"/>
    <n v="4.5999999999999996"/>
    <x v="12"/>
  </r>
  <r>
    <x v="555"/>
    <n v="4.5999999999999996"/>
    <x v="12"/>
  </r>
  <r>
    <x v="556"/>
    <n v="4.5999999999999996"/>
    <x v="12"/>
  </r>
  <r>
    <x v="557"/>
    <n v="4.5"/>
    <x v="12"/>
  </r>
  <r>
    <x v="558"/>
    <n v="4.5"/>
    <x v="12"/>
  </r>
  <r>
    <x v="559"/>
    <n v="4.5"/>
    <x v="12"/>
  </r>
  <r>
    <x v="560"/>
    <n v="4.5"/>
    <x v="12"/>
  </r>
  <r>
    <x v="561"/>
    <n v="4.5999999999999996"/>
    <x v="12"/>
  </r>
  <r>
    <x v="562"/>
    <n v="4.5"/>
    <x v="12"/>
  </r>
  <r>
    <x v="563"/>
    <n v="4.5"/>
    <x v="12"/>
  </r>
  <r>
    <x v="564"/>
    <n v="4.4000000000000004"/>
    <x v="12"/>
  </r>
  <r>
    <x v="565"/>
    <n v="4.3"/>
    <x v="12"/>
  </r>
  <r>
    <x v="566"/>
    <n v="4.2"/>
    <x v="12"/>
  </r>
  <r>
    <x v="567"/>
    <n v="4.2"/>
    <x v="12"/>
  </r>
  <r>
    <x v="568"/>
    <n v="4.2"/>
    <x v="12"/>
  </r>
  <r>
    <x v="569"/>
    <n v="4.3"/>
    <x v="12"/>
  </r>
  <r>
    <x v="570"/>
    <n v="4.4000000000000004"/>
    <x v="12"/>
  </r>
  <r>
    <x v="571"/>
    <n v="4.5999999999999996"/>
    <x v="12"/>
  </r>
  <r>
    <x v="572"/>
    <n v="4.7"/>
    <x v="12"/>
  </r>
  <r>
    <x v="573"/>
    <n v="4.8"/>
    <x v="12"/>
  </r>
  <r>
    <x v="574"/>
    <n v="4.8"/>
    <x v="12"/>
  </r>
  <r>
    <x v="575"/>
    <n v="4.8"/>
    <x v="12"/>
  </r>
  <r>
    <x v="576"/>
    <n v="4.9000000000000004"/>
    <x v="12"/>
  </r>
  <r>
    <x v="577"/>
    <n v="4.9000000000000004"/>
    <x v="12"/>
  </r>
  <r>
    <x v="578"/>
    <n v="5"/>
    <x v="12"/>
  </r>
  <r>
    <x v="579"/>
    <n v="5.0999999999999996"/>
    <x v="12"/>
  </r>
  <r>
    <x v="580"/>
    <n v="5.0999999999999996"/>
    <x v="12"/>
  </r>
  <r>
    <x v="581"/>
    <n v="5.0999999999999996"/>
    <x v="12"/>
  </r>
  <r>
    <x v="582"/>
    <n v="5.0999999999999996"/>
    <x v="12"/>
  </r>
  <r>
    <x v="583"/>
    <n v="5.0999999999999996"/>
    <x v="12"/>
  </r>
  <r>
    <x v="584"/>
    <n v="5"/>
    <x v="12"/>
  </r>
  <r>
    <x v="585"/>
    <n v="4.9000000000000004"/>
    <x v="12"/>
  </r>
  <r>
    <x v="586"/>
    <n v="4.8"/>
    <x v="12"/>
  </r>
  <r>
    <x v="587"/>
    <n v="4.8"/>
    <x v="12"/>
  </r>
  <r>
    <x v="588"/>
    <n v="4.7"/>
    <x v="12"/>
  </r>
  <r>
    <x v="589"/>
    <n v="4.7"/>
    <x v="12"/>
  </r>
  <r>
    <x v="590"/>
    <n v="4.5999999999999996"/>
    <x v="12"/>
  </r>
  <r>
    <x v="591"/>
    <n v="4.5"/>
    <x v="12"/>
  </r>
  <r>
    <x v="592"/>
    <n v="4.4000000000000004"/>
    <x v="12"/>
  </r>
  <r>
    <x v="593"/>
    <n v="4.3"/>
    <x v="12"/>
  </r>
  <r>
    <x v="594"/>
    <n v="4.3"/>
    <x v="12"/>
  </r>
  <r>
    <x v="595"/>
    <n v="4.3"/>
    <x v="12"/>
  </r>
  <r>
    <x v="596"/>
    <n v="4.5"/>
    <x v="12"/>
  </r>
  <r>
    <x v="597"/>
    <m/>
    <x v="12"/>
  </r>
  <r>
    <x v="598"/>
    <n v="4.7"/>
    <x v="12"/>
  </r>
  <r>
    <x v="599"/>
    <n v="4.7"/>
    <x v="12"/>
  </r>
  <r>
    <x v="600"/>
    <n v="4.9000000000000004"/>
    <x v="12"/>
  </r>
  <r>
    <x v="601"/>
    <n v="5"/>
    <x v="12"/>
  </r>
  <r>
    <x v="602"/>
    <n v="5.0999999999999996"/>
    <x v="12"/>
  </r>
  <r>
    <x v="603"/>
    <n v="5.0999999999999996"/>
    <x v="12"/>
  </r>
  <r>
    <x v="604"/>
    <n v="5.0999999999999996"/>
    <x v="12"/>
  </r>
  <r>
    <x v="0"/>
    <n v="6.6"/>
    <x v="13"/>
  </r>
  <r>
    <x v="1"/>
    <n v="6.6"/>
    <x v="13"/>
  </r>
  <r>
    <x v="2"/>
    <n v="6.5"/>
    <x v="13"/>
  </r>
  <r>
    <x v="3"/>
    <n v="6.3"/>
    <x v="13"/>
  </r>
  <r>
    <x v="4"/>
    <n v="6"/>
    <x v="13"/>
  </r>
  <r>
    <x v="5"/>
    <n v="5.8"/>
    <x v="13"/>
  </r>
  <r>
    <x v="6"/>
    <n v="5.7"/>
    <x v="13"/>
  </r>
  <r>
    <x v="7"/>
    <n v="5.7"/>
    <x v="13"/>
  </r>
  <r>
    <x v="8"/>
    <n v="5.7"/>
    <x v="13"/>
  </r>
  <r>
    <x v="9"/>
    <n v="5.8"/>
    <x v="13"/>
  </r>
  <r>
    <x v="10"/>
    <n v="5.8"/>
    <x v="13"/>
  </r>
  <r>
    <x v="11"/>
    <n v="5.8"/>
    <x v="13"/>
  </r>
  <r>
    <x v="12"/>
    <n v="5.8"/>
    <x v="13"/>
  </r>
  <r>
    <x v="13"/>
    <n v="5.8"/>
    <x v="13"/>
  </r>
  <r>
    <x v="14"/>
    <n v="5.7"/>
    <x v="13"/>
  </r>
  <r>
    <x v="15"/>
    <n v="5.7"/>
    <x v="13"/>
  </r>
  <r>
    <x v="16"/>
    <n v="5.7"/>
    <x v="13"/>
  </r>
  <r>
    <x v="17"/>
    <n v="5.7"/>
    <x v="13"/>
  </r>
  <r>
    <x v="18"/>
    <n v="5.7"/>
    <x v="13"/>
  </r>
  <r>
    <x v="19"/>
    <n v="5.8"/>
    <x v="13"/>
  </r>
  <r>
    <x v="20"/>
    <n v="5.8"/>
    <x v="13"/>
  </r>
  <r>
    <x v="21"/>
    <n v="5.8"/>
    <x v="13"/>
  </r>
  <r>
    <x v="22"/>
    <n v="5.8"/>
    <x v="13"/>
  </r>
  <r>
    <x v="23"/>
    <n v="5.8"/>
    <x v="13"/>
  </r>
  <r>
    <x v="24"/>
    <n v="5.8"/>
    <x v="13"/>
  </r>
  <r>
    <x v="25"/>
    <n v="5.8"/>
    <x v="13"/>
  </r>
  <r>
    <x v="26"/>
    <n v="5.7"/>
    <x v="13"/>
  </r>
  <r>
    <x v="27"/>
    <n v="5.6"/>
    <x v="13"/>
  </r>
  <r>
    <x v="28"/>
    <n v="5.6"/>
    <x v="13"/>
  </r>
  <r>
    <x v="29"/>
    <n v="5.5"/>
    <x v="13"/>
  </r>
  <r>
    <x v="30"/>
    <n v="5.4"/>
    <x v="13"/>
  </r>
  <r>
    <x v="31"/>
    <n v="5.4"/>
    <x v="13"/>
  </r>
  <r>
    <x v="32"/>
    <n v="5.4"/>
    <x v="13"/>
  </r>
  <r>
    <x v="33"/>
    <n v="5.5"/>
    <x v="13"/>
  </r>
  <r>
    <x v="34"/>
    <n v="5.5"/>
    <x v="13"/>
  </r>
  <r>
    <x v="35"/>
    <n v="5.6"/>
    <x v="13"/>
  </r>
  <r>
    <x v="36"/>
    <n v="5.6"/>
    <x v="13"/>
  </r>
  <r>
    <x v="37"/>
    <n v="5.6"/>
    <x v="13"/>
  </r>
  <r>
    <x v="38"/>
    <n v="5.7"/>
    <x v="13"/>
  </r>
  <r>
    <x v="39"/>
    <n v="5.8"/>
    <x v="13"/>
  </r>
  <r>
    <x v="40"/>
    <n v="5.9"/>
    <x v="13"/>
  </r>
  <r>
    <x v="41"/>
    <n v="6.2"/>
    <x v="13"/>
  </r>
  <r>
    <x v="42"/>
    <n v="6.5"/>
    <x v="13"/>
  </r>
  <r>
    <x v="43"/>
    <n v="6.7"/>
    <x v="13"/>
  </r>
  <r>
    <x v="44"/>
    <n v="7"/>
    <x v="13"/>
  </r>
  <r>
    <x v="45"/>
    <n v="7.3"/>
    <x v="13"/>
  </r>
  <r>
    <x v="46"/>
    <n v="7.5"/>
    <x v="13"/>
  </r>
  <r>
    <x v="47"/>
    <n v="7.6"/>
    <x v="13"/>
  </r>
  <r>
    <x v="48"/>
    <n v="7.9"/>
    <x v="13"/>
  </r>
  <r>
    <x v="49"/>
    <n v="8.3000000000000007"/>
    <x v="13"/>
  </r>
  <r>
    <x v="50"/>
    <n v="8.9"/>
    <x v="13"/>
  </r>
  <r>
    <x v="51"/>
    <n v="9.5"/>
    <x v="13"/>
  </r>
  <r>
    <x v="52"/>
    <n v="10.1"/>
    <x v="13"/>
  </r>
  <r>
    <x v="53"/>
    <n v="10.5"/>
    <x v="13"/>
  </r>
  <r>
    <x v="54"/>
    <n v="10.6"/>
    <x v="13"/>
  </r>
  <r>
    <x v="55"/>
    <n v="10.5"/>
    <x v="13"/>
  </r>
  <r>
    <x v="56"/>
    <n v="10.199999999999999"/>
    <x v="13"/>
  </r>
  <r>
    <x v="57"/>
    <n v="9.9"/>
    <x v="13"/>
  </r>
  <r>
    <x v="58"/>
    <n v="9.6"/>
    <x v="13"/>
  </r>
  <r>
    <x v="59"/>
    <n v="9.4"/>
    <x v="13"/>
  </r>
  <r>
    <x v="60"/>
    <n v="9.4"/>
    <x v="13"/>
  </r>
  <r>
    <x v="61"/>
    <n v="9.4"/>
    <x v="13"/>
  </r>
  <r>
    <x v="62"/>
    <n v="9.4"/>
    <x v="13"/>
  </r>
  <r>
    <x v="63"/>
    <n v="9.4"/>
    <x v="13"/>
  </r>
  <r>
    <x v="64"/>
    <n v="9.3000000000000007"/>
    <x v="13"/>
  </r>
  <r>
    <x v="65"/>
    <n v="9.3000000000000007"/>
    <x v="13"/>
  </r>
  <r>
    <x v="66"/>
    <n v="9.4"/>
    <x v="13"/>
  </r>
  <r>
    <x v="67"/>
    <n v="9.6"/>
    <x v="13"/>
  </r>
  <r>
    <x v="68"/>
    <n v="9.9"/>
    <x v="13"/>
  </r>
  <r>
    <x v="69"/>
    <n v="10.3"/>
    <x v="13"/>
  </r>
  <r>
    <x v="70"/>
    <n v="10.7"/>
    <x v="13"/>
  </r>
  <r>
    <x v="71"/>
    <n v="11.1"/>
    <x v="13"/>
  </r>
  <r>
    <x v="72"/>
    <n v="11.4"/>
    <x v="13"/>
  </r>
  <r>
    <x v="73"/>
    <n v="11.6"/>
    <x v="13"/>
  </r>
  <r>
    <x v="74"/>
    <n v="11.7"/>
    <x v="13"/>
  </r>
  <r>
    <x v="75"/>
    <n v="11.7"/>
    <x v="13"/>
  </r>
  <r>
    <x v="76"/>
    <n v="11.6"/>
    <x v="13"/>
  </r>
  <r>
    <x v="77"/>
    <n v="11.6"/>
    <x v="13"/>
  </r>
  <r>
    <x v="78"/>
    <n v="11.7"/>
    <x v="13"/>
  </r>
  <r>
    <x v="79"/>
    <n v="11.9"/>
    <x v="13"/>
  </r>
  <r>
    <x v="80"/>
    <n v="12.1"/>
    <x v="13"/>
  </r>
  <r>
    <x v="81"/>
    <n v="12.3"/>
    <x v="13"/>
  </r>
  <r>
    <x v="82"/>
    <n v="12.5"/>
    <x v="13"/>
  </r>
  <r>
    <x v="83"/>
    <n v="12.5"/>
    <x v="13"/>
  </r>
  <r>
    <x v="84"/>
    <n v="12.4"/>
    <x v="13"/>
  </r>
  <r>
    <x v="85"/>
    <n v="12.2"/>
    <x v="13"/>
  </r>
  <r>
    <x v="86"/>
    <n v="11.9"/>
    <x v="13"/>
  </r>
  <r>
    <x v="87"/>
    <n v="11.7"/>
    <x v="13"/>
  </r>
  <r>
    <x v="88"/>
    <n v="11.4"/>
    <x v="13"/>
  </r>
  <r>
    <x v="89"/>
    <n v="11.2"/>
    <x v="13"/>
  </r>
  <r>
    <x v="90"/>
    <n v="11"/>
    <x v="13"/>
  </r>
  <r>
    <x v="91"/>
    <n v="10.8"/>
    <x v="13"/>
  </r>
  <r>
    <x v="92"/>
    <n v="10.6"/>
    <x v="13"/>
  </r>
  <r>
    <x v="93"/>
    <n v="10.3"/>
    <x v="13"/>
  </r>
  <r>
    <x v="94"/>
    <n v="10"/>
    <x v="13"/>
  </r>
  <r>
    <x v="95"/>
    <n v="9.6999999999999993"/>
    <x v="13"/>
  </r>
  <r>
    <x v="96"/>
    <n v="9.4"/>
    <x v="13"/>
  </r>
  <r>
    <x v="97"/>
    <n v="9.1"/>
    <x v="13"/>
  </r>
  <r>
    <x v="98"/>
    <n v="8.8000000000000007"/>
    <x v="13"/>
  </r>
  <r>
    <x v="99"/>
    <n v="8.6"/>
    <x v="13"/>
  </r>
  <r>
    <x v="100"/>
    <n v="8.4"/>
    <x v="13"/>
  </r>
  <r>
    <x v="101"/>
    <n v="8.3000000000000007"/>
    <x v="13"/>
  </r>
  <r>
    <x v="102"/>
    <n v="8.1999999999999993"/>
    <x v="13"/>
  </r>
  <r>
    <x v="103"/>
    <n v="8.1999999999999993"/>
    <x v="13"/>
  </r>
  <r>
    <x v="104"/>
    <n v="8.1999999999999993"/>
    <x v="13"/>
  </r>
  <r>
    <x v="105"/>
    <n v="8.1999999999999993"/>
    <x v="13"/>
  </r>
  <r>
    <x v="106"/>
    <n v="8.1999999999999993"/>
    <x v="13"/>
  </r>
  <r>
    <x v="107"/>
    <n v="8.1999999999999993"/>
    <x v="13"/>
  </r>
  <r>
    <x v="108"/>
    <n v="8.1"/>
    <x v="13"/>
  </r>
  <r>
    <x v="109"/>
    <n v="8.1"/>
    <x v="13"/>
  </r>
  <r>
    <x v="110"/>
    <n v="8"/>
    <x v="13"/>
  </r>
  <r>
    <x v="111"/>
    <n v="8"/>
    <x v="13"/>
  </r>
  <r>
    <x v="112"/>
    <n v="7.9"/>
    <x v="13"/>
  </r>
  <r>
    <x v="113"/>
    <n v="7.8"/>
    <x v="13"/>
  </r>
  <r>
    <x v="114"/>
    <n v="7.7"/>
    <x v="13"/>
  </r>
  <r>
    <x v="115"/>
    <n v="7.6"/>
    <x v="13"/>
  </r>
  <r>
    <x v="116"/>
    <n v="7.4"/>
    <x v="13"/>
  </r>
  <r>
    <x v="117"/>
    <n v="7.2"/>
    <x v="13"/>
  </r>
  <r>
    <x v="118"/>
    <n v="7.1"/>
    <x v="13"/>
  </r>
  <r>
    <x v="119"/>
    <n v="7"/>
    <x v="13"/>
  </r>
  <r>
    <x v="120"/>
    <n v="6.9"/>
    <x v="13"/>
  </r>
  <r>
    <x v="121"/>
    <n v="7"/>
    <x v="13"/>
  </r>
  <r>
    <x v="122"/>
    <n v="7"/>
    <x v="13"/>
  </r>
  <r>
    <x v="123"/>
    <n v="7"/>
    <x v="13"/>
  </r>
  <r>
    <x v="124"/>
    <n v="6.9"/>
    <x v="13"/>
  </r>
  <r>
    <x v="125"/>
    <n v="6.9"/>
    <x v="13"/>
  </r>
  <r>
    <x v="126"/>
    <n v="6.7"/>
    <x v="13"/>
  </r>
  <r>
    <x v="127"/>
    <n v="6.6"/>
    <x v="13"/>
  </r>
  <r>
    <x v="128"/>
    <n v="6.6"/>
    <x v="13"/>
  </r>
  <r>
    <x v="129"/>
    <n v="6.6"/>
    <x v="13"/>
  </r>
  <r>
    <x v="130"/>
    <n v="6.6"/>
    <x v="13"/>
  </r>
  <r>
    <x v="131"/>
    <n v="6.6"/>
    <x v="13"/>
  </r>
  <r>
    <x v="132"/>
    <n v="6.6"/>
    <x v="13"/>
  </r>
  <r>
    <x v="133"/>
    <n v="6.6"/>
    <x v="13"/>
  </r>
  <r>
    <x v="134"/>
    <n v="6.5"/>
    <x v="13"/>
  </r>
  <r>
    <x v="135"/>
    <n v="6.4"/>
    <x v="13"/>
  </r>
  <r>
    <x v="136"/>
    <n v="6.4"/>
    <x v="13"/>
  </r>
  <r>
    <x v="137"/>
    <n v="6.3"/>
    <x v="13"/>
  </r>
  <r>
    <x v="138"/>
    <n v="6.2"/>
    <x v="13"/>
  </r>
  <r>
    <x v="139"/>
    <n v="6"/>
    <x v="13"/>
  </r>
  <r>
    <x v="140"/>
    <n v="5.9"/>
    <x v="13"/>
  </r>
  <r>
    <x v="141"/>
    <n v="5.7"/>
    <x v="13"/>
  </r>
  <r>
    <x v="142"/>
    <n v="5.6"/>
    <x v="13"/>
  </r>
  <r>
    <x v="143"/>
    <n v="5.4"/>
    <x v="13"/>
  </r>
  <r>
    <x v="144"/>
    <n v="5.3"/>
    <x v="13"/>
  </r>
  <r>
    <x v="145"/>
    <n v="5.2"/>
    <x v="13"/>
  </r>
  <r>
    <x v="146"/>
    <n v="5.2"/>
    <x v="13"/>
  </r>
  <r>
    <x v="147"/>
    <n v="5.0999999999999996"/>
    <x v="13"/>
  </r>
  <r>
    <x v="148"/>
    <n v="5.0999999999999996"/>
    <x v="13"/>
  </r>
  <r>
    <x v="149"/>
    <n v="5.2"/>
    <x v="13"/>
  </r>
  <r>
    <x v="150"/>
    <n v="5.2"/>
    <x v="13"/>
  </r>
  <r>
    <x v="151"/>
    <n v="5.2"/>
    <x v="13"/>
  </r>
  <r>
    <x v="152"/>
    <n v="5.2"/>
    <x v="13"/>
  </r>
  <r>
    <x v="153"/>
    <n v="5.2"/>
    <x v="13"/>
  </r>
  <r>
    <x v="154"/>
    <n v="5.0999999999999996"/>
    <x v="13"/>
  </r>
  <r>
    <x v="155"/>
    <n v="4.9000000000000004"/>
    <x v="13"/>
  </r>
  <r>
    <x v="156"/>
    <n v="4.7"/>
    <x v="13"/>
  </r>
  <r>
    <x v="157"/>
    <n v="4.5999999999999996"/>
    <x v="13"/>
  </r>
  <r>
    <x v="158"/>
    <n v="4.5"/>
    <x v="13"/>
  </r>
  <r>
    <x v="159"/>
    <n v="4.4000000000000004"/>
    <x v="13"/>
  </r>
  <r>
    <x v="160"/>
    <n v="4.5"/>
    <x v="13"/>
  </r>
  <r>
    <x v="161"/>
    <n v="4.5"/>
    <x v="13"/>
  </r>
  <r>
    <x v="162"/>
    <n v="4.7"/>
    <x v="13"/>
  </r>
  <r>
    <x v="163"/>
    <n v="4.8"/>
    <x v="13"/>
  </r>
  <r>
    <x v="164"/>
    <n v="4.9000000000000004"/>
    <x v="13"/>
  </r>
  <r>
    <x v="165"/>
    <n v="5"/>
    <x v="13"/>
  </r>
  <r>
    <x v="166"/>
    <n v="5.0999999999999996"/>
    <x v="13"/>
  </r>
  <r>
    <x v="167"/>
    <n v="5.0999999999999996"/>
    <x v="13"/>
  </r>
  <r>
    <x v="168"/>
    <n v="5.0999999999999996"/>
    <x v="13"/>
  </r>
  <r>
    <x v="169"/>
    <n v="5.0999999999999996"/>
    <x v="13"/>
  </r>
  <r>
    <x v="170"/>
    <n v="5.0999999999999996"/>
    <x v="13"/>
  </r>
  <r>
    <x v="171"/>
    <n v="5"/>
    <x v="13"/>
  </r>
  <r>
    <x v="172"/>
    <n v="5"/>
    <x v="13"/>
  </r>
  <r>
    <x v="173"/>
    <n v="5"/>
    <x v="13"/>
  </r>
  <r>
    <x v="174"/>
    <n v="5"/>
    <x v="13"/>
  </r>
  <r>
    <x v="175"/>
    <n v="5"/>
    <x v="13"/>
  </r>
  <r>
    <x v="176"/>
    <n v="5"/>
    <x v="13"/>
  </r>
  <r>
    <x v="177"/>
    <n v="5.2"/>
    <x v="13"/>
  </r>
  <r>
    <x v="178"/>
    <n v="5.4"/>
    <x v="13"/>
  </r>
  <r>
    <x v="179"/>
    <n v="5.6"/>
    <x v="13"/>
  </r>
  <r>
    <x v="180"/>
    <n v="5.7"/>
    <x v="13"/>
  </r>
  <r>
    <x v="181"/>
    <n v="5.9"/>
    <x v="13"/>
  </r>
  <r>
    <x v="182"/>
    <n v="6"/>
    <x v="13"/>
  </r>
  <r>
    <x v="183"/>
    <n v="5.9"/>
    <x v="13"/>
  </r>
  <r>
    <x v="184"/>
    <n v="5.8"/>
    <x v="13"/>
  </r>
  <r>
    <x v="185"/>
    <n v="5.7"/>
    <x v="13"/>
  </r>
  <r>
    <x v="186"/>
    <n v="5.5"/>
    <x v="13"/>
  </r>
  <r>
    <x v="187"/>
    <n v="5.4"/>
    <x v="13"/>
  </r>
  <r>
    <x v="188"/>
    <n v="5.4"/>
    <x v="13"/>
  </r>
  <r>
    <x v="189"/>
    <n v="5.5"/>
    <x v="13"/>
  </r>
  <r>
    <x v="190"/>
    <n v="5.6"/>
    <x v="13"/>
  </r>
  <r>
    <x v="191"/>
    <n v="5.7"/>
    <x v="13"/>
  </r>
  <r>
    <x v="192"/>
    <n v="5.8"/>
    <x v="13"/>
  </r>
  <r>
    <x v="193"/>
    <n v="5.9"/>
    <x v="13"/>
  </r>
  <r>
    <x v="194"/>
    <n v="6"/>
    <x v="13"/>
  </r>
  <r>
    <x v="195"/>
    <n v="6.2"/>
    <x v="13"/>
  </r>
  <r>
    <x v="196"/>
    <n v="6.3"/>
    <x v="13"/>
  </r>
  <r>
    <x v="197"/>
    <n v="6.3"/>
    <x v="13"/>
  </r>
  <r>
    <x v="198"/>
    <n v="6.3"/>
    <x v="13"/>
  </r>
  <r>
    <x v="199"/>
    <n v="6.3"/>
    <x v="13"/>
  </r>
  <r>
    <x v="200"/>
    <n v="6.2"/>
    <x v="13"/>
  </r>
  <r>
    <x v="201"/>
    <n v="6.1"/>
    <x v="13"/>
  </r>
  <r>
    <x v="202"/>
    <n v="5.9"/>
    <x v="13"/>
  </r>
  <r>
    <x v="203"/>
    <n v="5.8"/>
    <x v="13"/>
  </r>
  <r>
    <x v="204"/>
    <n v="5.7"/>
    <x v="13"/>
  </r>
  <r>
    <x v="205"/>
    <n v="5.7"/>
    <x v="13"/>
  </r>
  <r>
    <x v="206"/>
    <n v="5.6"/>
    <x v="13"/>
  </r>
  <r>
    <x v="207"/>
    <n v="5.6"/>
    <x v="13"/>
  </r>
  <r>
    <x v="208"/>
    <n v="5.6"/>
    <x v="13"/>
  </r>
  <r>
    <x v="209"/>
    <n v="5.6"/>
    <x v="13"/>
  </r>
  <r>
    <x v="210"/>
    <n v="4.7"/>
    <x v="13"/>
  </r>
  <r>
    <x v="211"/>
    <n v="4.4000000000000004"/>
    <x v="13"/>
  </r>
  <r>
    <x v="212"/>
    <n v="4.4000000000000004"/>
    <x v="13"/>
  </r>
  <r>
    <x v="213"/>
    <n v="4.5"/>
    <x v="13"/>
  </r>
  <r>
    <x v="214"/>
    <n v="4.5999999999999996"/>
    <x v="13"/>
  </r>
  <r>
    <x v="215"/>
    <n v="4.8"/>
    <x v="13"/>
  </r>
  <r>
    <x v="216"/>
    <n v="4.7"/>
    <x v="13"/>
  </r>
  <r>
    <x v="217"/>
    <n v="4.8"/>
    <x v="13"/>
  </r>
  <r>
    <x v="218"/>
    <n v="4.7"/>
    <x v="13"/>
  </r>
  <r>
    <x v="219"/>
    <n v="4.7"/>
    <x v="13"/>
  </r>
  <r>
    <x v="220"/>
    <n v="4.7"/>
    <x v="13"/>
  </r>
  <r>
    <x v="221"/>
    <n v="4.7"/>
    <x v="13"/>
  </r>
  <r>
    <x v="222"/>
    <n v="4.7"/>
    <x v="13"/>
  </r>
  <r>
    <x v="223"/>
    <n v="4.7"/>
    <x v="13"/>
  </r>
  <r>
    <x v="224"/>
    <n v="4.5999999999999996"/>
    <x v="13"/>
  </r>
  <r>
    <x v="225"/>
    <n v="4.5"/>
    <x v="13"/>
  </r>
  <r>
    <x v="226"/>
    <n v="4.4000000000000004"/>
    <x v="13"/>
  </r>
  <r>
    <x v="227"/>
    <n v="4.3"/>
    <x v="13"/>
  </r>
  <r>
    <x v="228"/>
    <n v="4.2"/>
    <x v="13"/>
  </r>
  <r>
    <x v="229"/>
    <n v="4.3"/>
    <x v="13"/>
  </r>
  <r>
    <x v="230"/>
    <n v="4.4000000000000004"/>
    <x v="13"/>
  </r>
  <r>
    <x v="231"/>
    <n v="4.4000000000000004"/>
    <x v="13"/>
  </r>
  <r>
    <x v="232"/>
    <n v="4.5"/>
    <x v="13"/>
  </r>
  <r>
    <x v="233"/>
    <n v="4.5"/>
    <x v="13"/>
  </r>
  <r>
    <x v="234"/>
    <n v="4.5"/>
    <x v="13"/>
  </r>
  <r>
    <x v="235"/>
    <n v="4.4000000000000004"/>
    <x v="13"/>
  </r>
  <r>
    <x v="236"/>
    <n v="4.4000000000000004"/>
    <x v="13"/>
  </r>
  <r>
    <x v="237"/>
    <n v="4.4000000000000004"/>
    <x v="13"/>
  </r>
  <r>
    <x v="238"/>
    <n v="4.4000000000000004"/>
    <x v="13"/>
  </r>
  <r>
    <x v="239"/>
    <n v="4.4000000000000004"/>
    <x v="13"/>
  </r>
  <r>
    <x v="240"/>
    <n v="4.4000000000000004"/>
    <x v="13"/>
  </r>
  <r>
    <x v="241"/>
    <n v="4.4000000000000004"/>
    <x v="13"/>
  </r>
  <r>
    <x v="242"/>
    <n v="4.3"/>
    <x v="13"/>
  </r>
  <r>
    <x v="243"/>
    <n v="4.2"/>
    <x v="13"/>
  </r>
  <r>
    <x v="244"/>
    <n v="4.0999999999999996"/>
    <x v="13"/>
  </r>
  <r>
    <x v="245"/>
    <n v="4"/>
    <x v="13"/>
  </r>
  <r>
    <x v="246"/>
    <n v="3.9"/>
    <x v="13"/>
  </r>
  <r>
    <x v="247"/>
    <n v="3.8"/>
    <x v="13"/>
  </r>
  <r>
    <x v="248"/>
    <n v="3.7"/>
    <x v="13"/>
  </r>
  <r>
    <x v="249"/>
    <n v="3.6"/>
    <x v="13"/>
  </r>
  <r>
    <x v="250"/>
    <n v="3.5"/>
    <x v="13"/>
  </r>
  <r>
    <x v="251"/>
    <n v="3.4"/>
    <x v="13"/>
  </r>
  <r>
    <x v="252"/>
    <n v="3.4"/>
    <x v="13"/>
  </r>
  <r>
    <x v="253"/>
    <n v="3.4"/>
    <x v="13"/>
  </r>
  <r>
    <x v="254"/>
    <n v="3.3"/>
    <x v="13"/>
  </r>
  <r>
    <x v="255"/>
    <n v="3.3"/>
    <x v="13"/>
  </r>
  <r>
    <x v="256"/>
    <n v="3.4"/>
    <x v="13"/>
  </r>
  <r>
    <x v="257"/>
    <n v="3.4"/>
    <x v="13"/>
  </r>
  <r>
    <x v="258"/>
    <n v="3.4"/>
    <x v="13"/>
  </r>
  <r>
    <x v="259"/>
    <n v="3.4"/>
    <x v="13"/>
  </r>
  <r>
    <x v="260"/>
    <n v="3.4"/>
    <x v="13"/>
  </r>
  <r>
    <x v="261"/>
    <n v="3.4"/>
    <x v="13"/>
  </r>
  <r>
    <x v="262"/>
    <n v="3.4"/>
    <x v="13"/>
  </r>
  <r>
    <x v="263"/>
    <n v="3.3"/>
    <x v="13"/>
  </r>
  <r>
    <x v="264"/>
    <n v="3.2"/>
    <x v="13"/>
  </r>
  <r>
    <x v="265"/>
    <n v="3.1"/>
    <x v="13"/>
  </r>
  <r>
    <x v="266"/>
    <n v="2.9"/>
    <x v="13"/>
  </r>
  <r>
    <x v="267"/>
    <n v="2.9"/>
    <x v="13"/>
  </r>
  <r>
    <x v="268"/>
    <n v="2.9"/>
    <x v="13"/>
  </r>
  <r>
    <x v="269"/>
    <n v="2.9"/>
    <x v="13"/>
  </r>
  <r>
    <x v="270"/>
    <n v="3"/>
    <x v="13"/>
  </r>
  <r>
    <x v="271"/>
    <n v="3"/>
    <x v="13"/>
  </r>
  <r>
    <x v="272"/>
    <n v="3"/>
    <x v="13"/>
  </r>
  <r>
    <x v="273"/>
    <n v="3"/>
    <x v="13"/>
  </r>
  <r>
    <x v="274"/>
    <n v="3"/>
    <x v="13"/>
  </r>
  <r>
    <x v="275"/>
    <n v="2.9"/>
    <x v="13"/>
  </r>
  <r>
    <x v="276"/>
    <n v="2.9"/>
    <x v="13"/>
  </r>
  <r>
    <x v="277"/>
    <n v="2.8"/>
    <x v="13"/>
  </r>
  <r>
    <x v="278"/>
    <n v="2.8"/>
    <x v="13"/>
  </r>
  <r>
    <x v="279"/>
    <n v="2.7"/>
    <x v="13"/>
  </r>
  <r>
    <x v="280"/>
    <n v="2.8"/>
    <x v="13"/>
  </r>
  <r>
    <x v="281"/>
    <n v="2.9"/>
    <x v="13"/>
  </r>
  <r>
    <x v="282"/>
    <n v="2.9"/>
    <x v="13"/>
  </r>
  <r>
    <x v="283"/>
    <n v="3"/>
    <x v="13"/>
  </r>
  <r>
    <x v="284"/>
    <n v="3"/>
    <x v="13"/>
  </r>
  <r>
    <x v="285"/>
    <n v="3.1"/>
    <x v="13"/>
  </r>
  <r>
    <x v="286"/>
    <n v="3.1"/>
    <x v="13"/>
  </r>
  <r>
    <x v="287"/>
    <n v="3.1"/>
    <x v="13"/>
  </r>
  <r>
    <x v="288"/>
    <n v="3.1"/>
    <x v="13"/>
  </r>
  <r>
    <x v="289"/>
    <n v="3.1"/>
    <x v="13"/>
  </r>
  <r>
    <x v="290"/>
    <n v="3"/>
    <x v="13"/>
  </r>
  <r>
    <x v="291"/>
    <n v="3.1"/>
    <x v="13"/>
  </r>
  <r>
    <x v="292"/>
    <n v="3.1"/>
    <x v="13"/>
  </r>
  <r>
    <x v="293"/>
    <n v="3.1"/>
    <x v="13"/>
  </r>
  <r>
    <x v="294"/>
    <n v="3"/>
    <x v="13"/>
  </r>
  <r>
    <x v="295"/>
    <n v="2.9"/>
    <x v="13"/>
  </r>
  <r>
    <x v="296"/>
    <n v="2.9"/>
    <x v="13"/>
  </r>
  <r>
    <x v="297"/>
    <n v="2.9"/>
    <x v="13"/>
  </r>
  <r>
    <x v="298"/>
    <n v="3"/>
    <x v="13"/>
  </r>
  <r>
    <x v="299"/>
    <n v="3.1"/>
    <x v="13"/>
  </r>
  <r>
    <x v="300"/>
    <n v="3.3"/>
    <x v="13"/>
  </r>
  <r>
    <x v="301"/>
    <n v="3.5"/>
    <x v="13"/>
  </r>
  <r>
    <x v="302"/>
    <n v="3.6"/>
    <x v="13"/>
  </r>
  <r>
    <x v="303"/>
    <n v="3.7"/>
    <x v="13"/>
  </r>
  <r>
    <x v="304"/>
    <n v="3.9"/>
    <x v="13"/>
  </r>
  <r>
    <x v="305"/>
    <n v="4"/>
    <x v="13"/>
  </r>
  <r>
    <x v="306"/>
    <n v="4.2"/>
    <x v="13"/>
  </r>
  <r>
    <x v="307"/>
    <n v="4.3"/>
    <x v="13"/>
  </r>
  <r>
    <x v="308"/>
    <n v="4.5999999999999996"/>
    <x v="13"/>
  </r>
  <r>
    <x v="309"/>
    <n v="4.8"/>
    <x v="13"/>
  </r>
  <r>
    <x v="310"/>
    <n v="5"/>
    <x v="13"/>
  </r>
  <r>
    <x v="311"/>
    <n v="5.2"/>
    <x v="13"/>
  </r>
  <r>
    <x v="312"/>
    <n v="5.3"/>
    <x v="13"/>
  </r>
  <r>
    <x v="313"/>
    <n v="5.4"/>
    <x v="13"/>
  </r>
  <r>
    <x v="314"/>
    <n v="5.3"/>
    <x v="13"/>
  </r>
  <r>
    <x v="315"/>
    <n v="5.3"/>
    <x v="13"/>
  </r>
  <r>
    <x v="316"/>
    <n v="5.2"/>
    <x v="13"/>
  </r>
  <r>
    <x v="317"/>
    <n v="5.0999999999999996"/>
    <x v="13"/>
  </r>
  <r>
    <x v="318"/>
    <n v="5.0999999999999996"/>
    <x v="13"/>
  </r>
  <r>
    <x v="319"/>
    <n v="5"/>
    <x v="13"/>
  </r>
  <r>
    <x v="320"/>
    <n v="5"/>
    <x v="13"/>
  </r>
  <r>
    <x v="321"/>
    <n v="4.9000000000000004"/>
    <x v="13"/>
  </r>
  <r>
    <x v="322"/>
    <n v="4.9000000000000004"/>
    <x v="13"/>
  </r>
  <r>
    <x v="323"/>
    <n v="4.9000000000000004"/>
    <x v="13"/>
  </r>
  <r>
    <x v="324"/>
    <n v="4.9000000000000004"/>
    <x v="13"/>
  </r>
  <r>
    <x v="325"/>
    <n v="5"/>
    <x v="13"/>
  </r>
  <r>
    <x v="326"/>
    <n v="5"/>
    <x v="13"/>
  </r>
  <r>
    <x v="327"/>
    <n v="5.0999999999999996"/>
    <x v="13"/>
  </r>
  <r>
    <x v="328"/>
    <n v="5.2"/>
    <x v="13"/>
  </r>
  <r>
    <x v="329"/>
    <n v="5.0999999999999996"/>
    <x v="13"/>
  </r>
  <r>
    <x v="330"/>
    <n v="5.3"/>
    <x v="13"/>
  </r>
  <r>
    <x v="331"/>
    <n v="5.4"/>
    <x v="13"/>
  </r>
  <r>
    <x v="332"/>
    <n v="5.4"/>
    <x v="13"/>
  </r>
  <r>
    <x v="333"/>
    <n v="5.4"/>
    <x v="13"/>
  </r>
  <r>
    <x v="334"/>
    <n v="5.3"/>
    <x v="13"/>
  </r>
  <r>
    <x v="335"/>
    <n v="5.4"/>
    <x v="13"/>
  </r>
  <r>
    <x v="336"/>
    <n v="5.3"/>
    <x v="13"/>
  </r>
  <r>
    <x v="337"/>
    <n v="5.5"/>
    <x v="13"/>
  </r>
  <r>
    <x v="338"/>
    <n v="5.4"/>
    <x v="13"/>
  </r>
  <r>
    <x v="339"/>
    <n v="5.4"/>
    <x v="13"/>
  </r>
  <r>
    <x v="340"/>
    <n v="5.4"/>
    <x v="13"/>
  </r>
  <r>
    <x v="341"/>
    <n v="5.3"/>
    <x v="13"/>
  </r>
  <r>
    <x v="342"/>
    <n v="5.3"/>
    <x v="13"/>
  </r>
  <r>
    <x v="343"/>
    <n v="5.4"/>
    <x v="13"/>
  </r>
  <r>
    <x v="344"/>
    <n v="5.4"/>
    <x v="13"/>
  </r>
  <r>
    <x v="345"/>
    <n v="5.5"/>
    <x v="13"/>
  </r>
  <r>
    <x v="346"/>
    <n v="5.5"/>
    <x v="13"/>
  </r>
  <r>
    <x v="347"/>
    <n v="5.6"/>
    <x v="13"/>
  </r>
  <r>
    <x v="348"/>
    <n v="5.6"/>
    <x v="13"/>
  </r>
  <r>
    <x v="349"/>
    <n v="5.6"/>
    <x v="13"/>
  </r>
  <r>
    <x v="350"/>
    <n v="5.5"/>
    <x v="13"/>
  </r>
  <r>
    <x v="351"/>
    <n v="5.4"/>
    <x v="13"/>
  </r>
  <r>
    <x v="352"/>
    <n v="5.4"/>
    <x v="13"/>
  </r>
  <r>
    <x v="353"/>
    <n v="5.3"/>
    <x v="13"/>
  </r>
  <r>
    <x v="354"/>
    <n v="5.3"/>
    <x v="13"/>
  </r>
  <r>
    <x v="355"/>
    <n v="5.4"/>
    <x v="13"/>
  </r>
  <r>
    <x v="356"/>
    <n v="5.4"/>
    <x v="13"/>
  </r>
  <r>
    <x v="357"/>
    <n v="5.4"/>
    <x v="13"/>
  </r>
  <r>
    <x v="358"/>
    <n v="5.3"/>
    <x v="13"/>
  </r>
  <r>
    <x v="359"/>
    <n v="5.2"/>
    <x v="13"/>
  </r>
  <r>
    <x v="360"/>
    <n v="5.0999999999999996"/>
    <x v="13"/>
  </r>
  <r>
    <x v="361"/>
    <n v="5"/>
    <x v="13"/>
  </r>
  <r>
    <x v="362"/>
    <n v="5"/>
    <x v="13"/>
  </r>
  <r>
    <x v="363"/>
    <n v="5"/>
    <x v="13"/>
  </r>
  <r>
    <x v="364"/>
    <n v="5.0999999999999996"/>
    <x v="13"/>
  </r>
  <r>
    <x v="365"/>
    <n v="5.0999999999999996"/>
    <x v="13"/>
  </r>
  <r>
    <x v="366"/>
    <n v="5.0999999999999996"/>
    <x v="13"/>
  </r>
  <r>
    <x v="367"/>
    <n v="5.0999999999999996"/>
    <x v="13"/>
  </r>
  <r>
    <x v="368"/>
    <n v="5"/>
    <x v="13"/>
  </r>
  <r>
    <x v="369"/>
    <n v="5"/>
    <x v="13"/>
  </r>
  <r>
    <x v="370"/>
    <n v="4.9000000000000004"/>
    <x v="13"/>
  </r>
  <r>
    <x v="371"/>
    <n v="4.8"/>
    <x v="13"/>
  </r>
  <r>
    <x v="372"/>
    <n v="4.7"/>
    <x v="13"/>
  </r>
  <r>
    <x v="373"/>
    <n v="4.5999999999999996"/>
    <x v="13"/>
  </r>
  <r>
    <x v="374"/>
    <n v="4.5"/>
    <x v="13"/>
  </r>
  <r>
    <x v="375"/>
    <n v="4.5"/>
    <x v="13"/>
  </r>
  <r>
    <x v="376"/>
    <n v="4.5"/>
    <x v="13"/>
  </r>
  <r>
    <x v="377"/>
    <n v="4.5"/>
    <x v="13"/>
  </r>
  <r>
    <x v="378"/>
    <n v="4.5999999999999996"/>
    <x v="13"/>
  </r>
  <r>
    <x v="379"/>
    <n v="4.7"/>
    <x v="13"/>
  </r>
  <r>
    <x v="380"/>
    <n v="4.7"/>
    <x v="13"/>
  </r>
  <r>
    <x v="381"/>
    <n v="4.8"/>
    <x v="13"/>
  </r>
  <r>
    <x v="382"/>
    <n v="4.8"/>
    <x v="13"/>
  </r>
  <r>
    <x v="383"/>
    <n v="4.8"/>
    <x v="13"/>
  </r>
  <r>
    <x v="384"/>
    <n v="4.8"/>
    <x v="13"/>
  </r>
  <r>
    <x v="385"/>
    <n v="4.8"/>
    <x v="13"/>
  </r>
  <r>
    <x v="386"/>
    <n v="4.9000000000000004"/>
    <x v="13"/>
  </r>
  <r>
    <x v="387"/>
    <n v="5.0999999999999996"/>
    <x v="13"/>
  </r>
  <r>
    <x v="388"/>
    <n v="5.3"/>
    <x v="13"/>
  </r>
  <r>
    <x v="389"/>
    <n v="5.6"/>
    <x v="13"/>
  </r>
  <r>
    <x v="390"/>
    <n v="5.8"/>
    <x v="13"/>
  </r>
  <r>
    <x v="391"/>
    <n v="6.1"/>
    <x v="13"/>
  </r>
  <r>
    <x v="392"/>
    <n v="6.4"/>
    <x v="13"/>
  </r>
  <r>
    <x v="393"/>
    <n v="6.9"/>
    <x v="13"/>
  </r>
  <r>
    <x v="394"/>
    <n v="7.4"/>
    <x v="13"/>
  </r>
  <r>
    <x v="395"/>
    <n v="8.1"/>
    <x v="13"/>
  </r>
  <r>
    <x v="396"/>
    <n v="8.8000000000000007"/>
    <x v="13"/>
  </r>
  <r>
    <x v="397"/>
    <n v="9.5"/>
    <x v="13"/>
  </r>
  <r>
    <x v="398"/>
    <n v="10"/>
    <x v="13"/>
  </r>
  <r>
    <x v="399"/>
    <n v="10.3"/>
    <x v="13"/>
  </r>
  <r>
    <x v="400"/>
    <n v="10.5"/>
    <x v="13"/>
  </r>
  <r>
    <x v="401"/>
    <n v="10.5"/>
    <x v="13"/>
  </r>
  <r>
    <x v="402"/>
    <n v="10.4"/>
    <x v="13"/>
  </r>
  <r>
    <x v="403"/>
    <n v="10.4"/>
    <x v="13"/>
  </r>
  <r>
    <x v="404"/>
    <n v="10.3"/>
    <x v="13"/>
  </r>
  <r>
    <x v="405"/>
    <n v="10.3"/>
    <x v="13"/>
  </r>
  <r>
    <x v="406"/>
    <n v="10.4"/>
    <x v="13"/>
  </r>
  <r>
    <x v="407"/>
    <n v="10.5"/>
    <x v="13"/>
  </r>
  <r>
    <x v="408"/>
    <n v="10.5"/>
    <x v="13"/>
  </r>
  <r>
    <x v="409"/>
    <n v="10.5"/>
    <x v="13"/>
  </r>
  <r>
    <x v="410"/>
    <n v="10.4"/>
    <x v="13"/>
  </r>
  <r>
    <x v="411"/>
    <n v="10.3"/>
    <x v="13"/>
  </r>
  <r>
    <x v="412"/>
    <n v="10.199999999999999"/>
    <x v="13"/>
  </r>
  <r>
    <x v="413"/>
    <n v="10"/>
    <x v="13"/>
  </r>
  <r>
    <x v="414"/>
    <n v="9.9"/>
    <x v="13"/>
  </r>
  <r>
    <x v="415"/>
    <n v="9.8000000000000007"/>
    <x v="13"/>
  </r>
  <r>
    <x v="416"/>
    <n v="9.6999999999999993"/>
    <x v="13"/>
  </r>
  <r>
    <x v="417"/>
    <n v="9.6"/>
    <x v="13"/>
  </r>
  <r>
    <x v="418"/>
    <n v="9.5"/>
    <x v="13"/>
  </r>
  <r>
    <x v="419"/>
    <n v="9.3000000000000007"/>
    <x v="13"/>
  </r>
  <r>
    <x v="420"/>
    <n v="9"/>
    <x v="13"/>
  </r>
  <r>
    <x v="421"/>
    <n v="8.9"/>
    <x v="13"/>
  </r>
  <r>
    <x v="422"/>
    <n v="8.8000000000000007"/>
    <x v="13"/>
  </r>
  <r>
    <x v="423"/>
    <n v="8.6999999999999993"/>
    <x v="13"/>
  </r>
  <r>
    <x v="424"/>
    <n v="8.8000000000000007"/>
    <x v="13"/>
  </r>
  <r>
    <x v="425"/>
    <n v="8.9"/>
    <x v="13"/>
  </r>
  <r>
    <x v="426"/>
    <n v="9.1"/>
    <x v="13"/>
  </r>
  <r>
    <x v="427"/>
    <n v="9.1"/>
    <x v="13"/>
  </r>
  <r>
    <x v="428"/>
    <n v="9.1"/>
    <x v="13"/>
  </r>
  <r>
    <x v="429"/>
    <n v="9"/>
    <x v="13"/>
  </r>
  <r>
    <x v="430"/>
    <n v="8.9"/>
    <x v="13"/>
  </r>
  <r>
    <x v="431"/>
    <n v="8.6"/>
    <x v="13"/>
  </r>
  <r>
    <x v="432"/>
    <n v="8.4"/>
    <x v="13"/>
  </r>
  <r>
    <x v="433"/>
    <n v="8.3000000000000007"/>
    <x v="13"/>
  </r>
  <r>
    <x v="434"/>
    <n v="8.1999999999999993"/>
    <x v="13"/>
  </r>
  <r>
    <x v="435"/>
    <n v="8.1999999999999993"/>
    <x v="13"/>
  </r>
  <r>
    <x v="436"/>
    <n v="8.1999999999999993"/>
    <x v="13"/>
  </r>
  <r>
    <x v="437"/>
    <n v="8.1999999999999993"/>
    <x v="13"/>
  </r>
  <r>
    <x v="438"/>
    <n v="8.1999999999999993"/>
    <x v="13"/>
  </r>
  <r>
    <x v="439"/>
    <n v="8.1999999999999993"/>
    <x v="13"/>
  </r>
  <r>
    <x v="440"/>
    <n v="8.1"/>
    <x v="13"/>
  </r>
  <r>
    <x v="441"/>
    <n v="8.1999999999999993"/>
    <x v="13"/>
  </r>
  <r>
    <x v="442"/>
    <n v="8.1999999999999993"/>
    <x v="13"/>
  </r>
  <r>
    <x v="443"/>
    <n v="8.1999999999999993"/>
    <x v="13"/>
  </r>
  <r>
    <x v="444"/>
    <n v="8.1999999999999993"/>
    <x v="13"/>
  </r>
  <r>
    <x v="445"/>
    <n v="8.1999999999999993"/>
    <x v="13"/>
  </r>
  <r>
    <x v="446"/>
    <n v="8.1"/>
    <x v="13"/>
  </r>
  <r>
    <x v="447"/>
    <n v="8"/>
    <x v="13"/>
  </r>
  <r>
    <x v="448"/>
    <n v="7.8"/>
    <x v="13"/>
  </r>
  <r>
    <x v="449"/>
    <n v="7.7"/>
    <x v="13"/>
  </r>
  <r>
    <x v="450"/>
    <n v="7.5"/>
    <x v="13"/>
  </r>
  <r>
    <x v="451"/>
    <n v="7.4"/>
    <x v="13"/>
  </r>
  <r>
    <x v="452"/>
    <n v="7.1"/>
    <x v="13"/>
  </r>
  <r>
    <x v="453"/>
    <n v="6.9"/>
    <x v="13"/>
  </r>
  <r>
    <x v="454"/>
    <n v="6.7"/>
    <x v="13"/>
  </r>
  <r>
    <x v="455"/>
    <n v="6.5"/>
    <x v="13"/>
  </r>
  <r>
    <x v="456"/>
    <n v="6.4"/>
    <x v="13"/>
  </r>
  <r>
    <x v="457"/>
    <n v="6.3"/>
    <x v="13"/>
  </r>
  <r>
    <x v="458"/>
    <n v="6.2"/>
    <x v="13"/>
  </r>
  <r>
    <x v="459"/>
    <n v="6.1"/>
    <x v="13"/>
  </r>
  <r>
    <x v="460"/>
    <n v="6.1"/>
    <x v="13"/>
  </r>
  <r>
    <x v="461"/>
    <n v="6"/>
    <x v="13"/>
  </r>
  <r>
    <x v="462"/>
    <n v="5.9"/>
    <x v="13"/>
  </r>
  <r>
    <x v="463"/>
    <n v="5.8"/>
    <x v="13"/>
  </r>
  <r>
    <x v="464"/>
    <n v="5.8"/>
    <x v="13"/>
  </r>
  <r>
    <x v="465"/>
    <n v="5.7"/>
    <x v="13"/>
  </r>
  <r>
    <x v="466"/>
    <n v="5.6"/>
    <x v="13"/>
  </r>
  <r>
    <x v="467"/>
    <n v="5.5"/>
    <x v="13"/>
  </r>
  <r>
    <x v="468"/>
    <n v="5.4"/>
    <x v="13"/>
  </r>
  <r>
    <x v="469"/>
    <n v="5.2"/>
    <x v="13"/>
  </r>
  <r>
    <x v="470"/>
    <n v="5.0999999999999996"/>
    <x v="13"/>
  </r>
  <r>
    <x v="471"/>
    <n v="5"/>
    <x v="13"/>
  </r>
  <r>
    <x v="472"/>
    <n v="4.8"/>
    <x v="13"/>
  </r>
  <r>
    <x v="473"/>
    <n v="4.7"/>
    <x v="13"/>
  </r>
  <r>
    <x v="474"/>
    <n v="4.5999999999999996"/>
    <x v="13"/>
  </r>
  <r>
    <x v="475"/>
    <n v="4.5999999999999996"/>
    <x v="13"/>
  </r>
  <r>
    <x v="476"/>
    <n v="4.5"/>
    <x v="13"/>
  </r>
  <r>
    <x v="477"/>
    <n v="4.5"/>
    <x v="13"/>
  </r>
  <r>
    <x v="478"/>
    <n v="4.5999999999999996"/>
    <x v="13"/>
  </r>
  <r>
    <x v="479"/>
    <n v="4.5999999999999996"/>
    <x v="13"/>
  </r>
  <r>
    <x v="480"/>
    <n v="4.5999999999999996"/>
    <x v="13"/>
  </r>
  <r>
    <x v="481"/>
    <n v="4.7"/>
    <x v="13"/>
  </r>
  <r>
    <x v="482"/>
    <n v="4.5999999999999996"/>
    <x v="13"/>
  </r>
  <r>
    <x v="483"/>
    <n v="4.5999999999999996"/>
    <x v="13"/>
  </r>
  <r>
    <x v="484"/>
    <n v="4.5"/>
    <x v="13"/>
  </r>
  <r>
    <x v="485"/>
    <n v="4.5"/>
    <x v="13"/>
  </r>
  <r>
    <x v="486"/>
    <n v="4.4000000000000004"/>
    <x v="13"/>
  </r>
  <r>
    <x v="487"/>
    <n v="4.3"/>
    <x v="13"/>
  </r>
  <r>
    <x v="488"/>
    <n v="4.2"/>
    <x v="13"/>
  </r>
  <r>
    <x v="489"/>
    <n v="4.2"/>
    <x v="13"/>
  </r>
  <r>
    <x v="490"/>
    <n v="4.0999999999999996"/>
    <x v="13"/>
  </r>
  <r>
    <x v="491"/>
    <n v="4"/>
    <x v="13"/>
  </r>
  <r>
    <x v="492"/>
    <n v="3.9"/>
    <x v="13"/>
  </r>
  <r>
    <x v="493"/>
    <n v="3.7"/>
    <x v="13"/>
  </r>
  <r>
    <x v="494"/>
    <n v="3.6"/>
    <x v="13"/>
  </r>
  <r>
    <x v="495"/>
    <n v="3.5"/>
    <x v="13"/>
  </r>
  <r>
    <x v="496"/>
    <n v="3.4"/>
    <x v="13"/>
  </r>
  <r>
    <x v="497"/>
    <n v="3.5"/>
    <x v="13"/>
  </r>
  <r>
    <x v="498"/>
    <n v="3.5"/>
    <x v="13"/>
  </r>
  <r>
    <x v="499"/>
    <n v="3.5"/>
    <x v="13"/>
  </r>
  <r>
    <x v="500"/>
    <n v="3.5"/>
    <x v="13"/>
  </r>
  <r>
    <x v="501"/>
    <n v="3.5"/>
    <x v="13"/>
  </r>
  <r>
    <x v="502"/>
    <n v="3.4"/>
    <x v="13"/>
  </r>
  <r>
    <x v="503"/>
    <n v="3.3"/>
    <x v="13"/>
  </r>
  <r>
    <x v="504"/>
    <n v="3.3"/>
    <x v="13"/>
  </r>
  <r>
    <x v="505"/>
    <n v="3.3"/>
    <x v="13"/>
  </r>
  <r>
    <x v="506"/>
    <n v="3.3"/>
    <x v="13"/>
  </r>
  <r>
    <x v="507"/>
    <n v="3.4"/>
    <x v="13"/>
  </r>
  <r>
    <x v="508"/>
    <n v="3.4"/>
    <x v="13"/>
  </r>
  <r>
    <x v="509"/>
    <n v="3.4"/>
    <x v="13"/>
  </r>
  <r>
    <x v="510"/>
    <n v="3.4"/>
    <x v="13"/>
  </r>
  <r>
    <x v="511"/>
    <n v="3.5"/>
    <x v="13"/>
  </r>
  <r>
    <x v="512"/>
    <n v="3.5"/>
    <x v="13"/>
  </r>
  <r>
    <x v="513"/>
    <n v="3.5"/>
    <x v="13"/>
  </r>
  <r>
    <x v="514"/>
    <n v="3.6"/>
    <x v="13"/>
  </r>
  <r>
    <x v="515"/>
    <n v="3.6"/>
    <x v="13"/>
  </r>
  <r>
    <x v="516"/>
    <n v="3.5"/>
    <x v="13"/>
  </r>
  <r>
    <x v="517"/>
    <n v="3.5"/>
    <x v="13"/>
  </r>
  <r>
    <x v="518"/>
    <n v="3.4"/>
    <x v="13"/>
  </r>
  <r>
    <x v="519"/>
    <n v="3.3"/>
    <x v="13"/>
  </r>
  <r>
    <x v="520"/>
    <n v="3.2"/>
    <x v="13"/>
  </r>
  <r>
    <x v="521"/>
    <n v="3.2"/>
    <x v="13"/>
  </r>
  <r>
    <x v="522"/>
    <n v="3.2"/>
    <x v="13"/>
  </r>
  <r>
    <x v="523"/>
    <n v="3.3"/>
    <x v="13"/>
  </r>
  <r>
    <x v="524"/>
    <n v="3.3"/>
    <x v="13"/>
  </r>
  <r>
    <x v="525"/>
    <n v="3.3"/>
    <x v="13"/>
  </r>
  <r>
    <x v="526"/>
    <n v="3.3"/>
    <x v="13"/>
  </r>
  <r>
    <x v="527"/>
    <n v="3.3"/>
    <x v="13"/>
  </r>
  <r>
    <x v="528"/>
    <n v="3.4"/>
    <x v="13"/>
  </r>
  <r>
    <x v="529"/>
    <n v="3.5"/>
    <x v="13"/>
  </r>
  <r>
    <x v="530"/>
    <n v="3.6"/>
    <x v="13"/>
  </r>
  <r>
    <x v="531"/>
    <n v="16.899999999999999"/>
    <x v="13"/>
  </r>
  <r>
    <x v="532"/>
    <n v="12.5"/>
    <x v="13"/>
  </r>
  <r>
    <x v="533"/>
    <n v="10.3"/>
    <x v="13"/>
  </r>
  <r>
    <x v="534"/>
    <n v="8.9"/>
    <x v="13"/>
  </r>
  <r>
    <x v="535"/>
    <n v="7.2"/>
    <x v="13"/>
  </r>
  <r>
    <x v="536"/>
    <n v="6.5"/>
    <x v="13"/>
  </r>
  <r>
    <x v="537"/>
    <n v="5.6"/>
    <x v="13"/>
  </r>
  <r>
    <x v="538"/>
    <n v="5.2"/>
    <x v="13"/>
  </r>
  <r>
    <x v="539"/>
    <n v="5"/>
    <x v="13"/>
  </r>
  <r>
    <x v="540"/>
    <n v="4.7"/>
    <x v="13"/>
  </r>
  <r>
    <x v="541"/>
    <n v="4.5999999999999996"/>
    <x v="13"/>
  </r>
  <r>
    <x v="542"/>
    <n v="4.5"/>
    <x v="13"/>
  </r>
  <r>
    <x v="543"/>
    <n v="4.4000000000000004"/>
    <x v="13"/>
  </r>
  <r>
    <x v="544"/>
    <n v="4.2"/>
    <x v="13"/>
  </r>
  <r>
    <x v="545"/>
    <n v="4.0999999999999996"/>
    <x v="13"/>
  </r>
  <r>
    <x v="546"/>
    <n v="3.9"/>
    <x v="13"/>
  </r>
  <r>
    <x v="547"/>
    <n v="3.7"/>
    <x v="13"/>
  </r>
  <r>
    <x v="548"/>
    <n v="3.5"/>
    <x v="13"/>
  </r>
  <r>
    <x v="549"/>
    <n v="3.3"/>
    <x v="13"/>
  </r>
  <r>
    <x v="550"/>
    <n v="3.1"/>
    <x v="13"/>
  </r>
  <r>
    <x v="551"/>
    <n v="3"/>
    <x v="13"/>
  </r>
  <r>
    <x v="552"/>
    <n v="3"/>
    <x v="13"/>
  </r>
  <r>
    <x v="553"/>
    <n v="2.9"/>
    <x v="13"/>
  </r>
  <r>
    <x v="554"/>
    <n v="2.9"/>
    <x v="13"/>
  </r>
  <r>
    <x v="555"/>
    <n v="3"/>
    <x v="13"/>
  </r>
  <r>
    <x v="556"/>
    <n v="3"/>
    <x v="13"/>
  </r>
  <r>
    <x v="557"/>
    <n v="3"/>
    <x v="13"/>
  </r>
  <r>
    <x v="558"/>
    <n v="3.1"/>
    <x v="13"/>
  </r>
  <r>
    <x v="559"/>
    <n v="3.1"/>
    <x v="13"/>
  </r>
  <r>
    <x v="560"/>
    <n v="3.1"/>
    <x v="13"/>
  </r>
  <r>
    <x v="561"/>
    <n v="3.2"/>
    <x v="13"/>
  </r>
  <r>
    <x v="562"/>
    <n v="3.2"/>
    <x v="13"/>
  </r>
  <r>
    <x v="563"/>
    <n v="3.3"/>
    <x v="13"/>
  </r>
  <r>
    <x v="564"/>
    <n v="3.3"/>
    <x v="13"/>
  </r>
  <r>
    <x v="565"/>
    <n v="3.3"/>
    <x v="13"/>
  </r>
  <r>
    <x v="566"/>
    <n v="3.3"/>
    <x v="13"/>
  </r>
  <r>
    <x v="567"/>
    <n v="3.3"/>
    <x v="13"/>
  </r>
  <r>
    <x v="568"/>
    <n v="3.3"/>
    <x v="13"/>
  </r>
  <r>
    <x v="569"/>
    <n v="3.4"/>
    <x v="13"/>
  </r>
  <r>
    <x v="570"/>
    <n v="3.4"/>
    <x v="13"/>
  </r>
  <r>
    <x v="571"/>
    <n v="3.4"/>
    <x v="13"/>
  </r>
  <r>
    <x v="572"/>
    <n v="3.5"/>
    <x v="13"/>
  </r>
  <r>
    <x v="573"/>
    <n v="3.5"/>
    <x v="13"/>
  </r>
  <r>
    <x v="574"/>
    <n v="3.6"/>
    <x v="13"/>
  </r>
  <r>
    <x v="575"/>
    <n v="3.7"/>
    <x v="13"/>
  </r>
  <r>
    <x v="576"/>
    <n v="3.7"/>
    <x v="13"/>
  </r>
  <r>
    <x v="577"/>
    <n v="3.8"/>
    <x v="13"/>
  </r>
  <r>
    <x v="578"/>
    <n v="3.9"/>
    <x v="13"/>
  </r>
  <r>
    <x v="579"/>
    <n v="4"/>
    <x v="13"/>
  </r>
  <r>
    <x v="580"/>
    <n v="4.0999999999999996"/>
    <x v="13"/>
  </r>
  <r>
    <x v="581"/>
    <n v="4.0999999999999996"/>
    <x v="13"/>
  </r>
  <r>
    <x v="582"/>
    <n v="4.0999999999999996"/>
    <x v="13"/>
  </r>
  <r>
    <x v="583"/>
    <n v="4.2"/>
    <x v="13"/>
  </r>
  <r>
    <x v="584"/>
    <n v="4.2"/>
    <x v="13"/>
  </r>
  <r>
    <x v="585"/>
    <n v="4.0999999999999996"/>
    <x v="13"/>
  </r>
  <r>
    <x v="586"/>
    <n v="4.0999999999999996"/>
    <x v="13"/>
  </r>
  <r>
    <x v="587"/>
    <n v="4"/>
    <x v="13"/>
  </r>
  <r>
    <x v="588"/>
    <n v="3.9"/>
    <x v="13"/>
  </r>
  <r>
    <x v="589"/>
    <n v="3.8"/>
    <x v="13"/>
  </r>
  <r>
    <x v="590"/>
    <n v="3.7"/>
    <x v="13"/>
  </r>
  <r>
    <x v="591"/>
    <n v="3.7"/>
    <x v="13"/>
  </r>
  <r>
    <x v="592"/>
    <n v="3.7"/>
    <x v="13"/>
  </r>
  <r>
    <x v="593"/>
    <n v="3.7"/>
    <x v="13"/>
  </r>
  <r>
    <x v="594"/>
    <n v="3.7"/>
    <x v="13"/>
  </r>
  <r>
    <x v="595"/>
    <n v="3.7"/>
    <x v="13"/>
  </r>
  <r>
    <x v="596"/>
    <n v="3.7"/>
    <x v="13"/>
  </r>
  <r>
    <x v="597"/>
    <m/>
    <x v="13"/>
  </r>
  <r>
    <x v="598"/>
    <n v="3.5"/>
    <x v="13"/>
  </r>
  <r>
    <x v="599"/>
    <n v="3.5"/>
    <x v="13"/>
  </r>
  <r>
    <x v="600"/>
    <n v="3.4"/>
    <x v="13"/>
  </r>
  <r>
    <x v="601"/>
    <n v="3.3"/>
    <x v="13"/>
  </r>
  <r>
    <x v="602"/>
    <n v="3.3"/>
    <x v="13"/>
  </r>
  <r>
    <x v="603"/>
    <n v="3.3"/>
    <x v="13"/>
  </r>
  <r>
    <x v="604"/>
    <n v="3.3"/>
    <x v="13"/>
  </r>
  <r>
    <x v="0"/>
    <n v="4.4000000000000004"/>
    <x v="14"/>
  </r>
  <r>
    <x v="1"/>
    <n v="4.4000000000000004"/>
    <x v="14"/>
  </r>
  <r>
    <x v="2"/>
    <n v="4.4000000000000004"/>
    <x v="14"/>
  </r>
  <r>
    <x v="3"/>
    <n v="4.3"/>
    <x v="14"/>
  </r>
  <r>
    <x v="4"/>
    <n v="4.2"/>
    <x v="14"/>
  </r>
  <r>
    <x v="5"/>
    <n v="4"/>
    <x v="14"/>
  </r>
  <r>
    <x v="6"/>
    <n v="4"/>
    <x v="14"/>
  </r>
  <r>
    <x v="7"/>
    <n v="3.9"/>
    <x v="14"/>
  </r>
  <r>
    <x v="8"/>
    <n v="4"/>
    <x v="14"/>
  </r>
  <r>
    <x v="9"/>
    <n v="4"/>
    <x v="14"/>
  </r>
  <r>
    <x v="10"/>
    <n v="4"/>
    <x v="14"/>
  </r>
  <r>
    <x v="11"/>
    <n v="4.0999999999999996"/>
    <x v="14"/>
  </r>
  <r>
    <x v="12"/>
    <n v="4.0999999999999996"/>
    <x v="14"/>
  </r>
  <r>
    <x v="13"/>
    <n v="4.0999999999999996"/>
    <x v="14"/>
  </r>
  <r>
    <x v="14"/>
    <n v="4"/>
    <x v="14"/>
  </r>
  <r>
    <x v="15"/>
    <n v="4"/>
    <x v="14"/>
  </r>
  <r>
    <x v="16"/>
    <n v="4.0999999999999996"/>
    <x v="14"/>
  </r>
  <r>
    <x v="17"/>
    <n v="4.0999999999999996"/>
    <x v="14"/>
  </r>
  <r>
    <x v="18"/>
    <n v="4.0999999999999996"/>
    <x v="14"/>
  </r>
  <r>
    <x v="19"/>
    <n v="4.0999999999999996"/>
    <x v="14"/>
  </r>
  <r>
    <x v="20"/>
    <n v="4"/>
    <x v="14"/>
  </r>
  <r>
    <x v="21"/>
    <n v="4"/>
    <x v="14"/>
  </r>
  <r>
    <x v="22"/>
    <n v="4"/>
    <x v="14"/>
  </r>
  <r>
    <x v="23"/>
    <n v="4"/>
    <x v="14"/>
  </r>
  <r>
    <x v="24"/>
    <n v="4"/>
    <x v="14"/>
  </r>
  <r>
    <x v="25"/>
    <n v="4"/>
    <x v="14"/>
  </r>
  <r>
    <x v="26"/>
    <n v="4"/>
    <x v="14"/>
  </r>
  <r>
    <x v="27"/>
    <n v="3.9"/>
    <x v="14"/>
  </r>
  <r>
    <x v="28"/>
    <n v="3.8"/>
    <x v="14"/>
  </r>
  <r>
    <x v="29"/>
    <n v="3.7"/>
    <x v="14"/>
  </r>
  <r>
    <x v="30"/>
    <n v="3.7"/>
    <x v="14"/>
  </r>
  <r>
    <x v="31"/>
    <n v="3.7"/>
    <x v="14"/>
  </r>
  <r>
    <x v="32"/>
    <n v="3.8"/>
    <x v="14"/>
  </r>
  <r>
    <x v="33"/>
    <n v="3.9"/>
    <x v="14"/>
  </r>
  <r>
    <x v="34"/>
    <n v="3.9"/>
    <x v="14"/>
  </r>
  <r>
    <x v="35"/>
    <n v="4"/>
    <x v="14"/>
  </r>
  <r>
    <x v="36"/>
    <n v="4.0999999999999996"/>
    <x v="14"/>
  </r>
  <r>
    <x v="37"/>
    <n v="4.0999999999999996"/>
    <x v="14"/>
  </r>
  <r>
    <x v="38"/>
    <n v="4.0999999999999996"/>
    <x v="14"/>
  </r>
  <r>
    <x v="39"/>
    <n v="4.0999999999999996"/>
    <x v="14"/>
  </r>
  <r>
    <x v="40"/>
    <n v="4.0999999999999996"/>
    <x v="14"/>
  </r>
  <r>
    <x v="41"/>
    <n v="4.0999999999999996"/>
    <x v="14"/>
  </r>
  <r>
    <x v="42"/>
    <n v="4.0999999999999996"/>
    <x v="14"/>
  </r>
  <r>
    <x v="43"/>
    <n v="4.2"/>
    <x v="14"/>
  </r>
  <r>
    <x v="44"/>
    <n v="4.3"/>
    <x v="14"/>
  </r>
  <r>
    <x v="45"/>
    <n v="4.3"/>
    <x v="14"/>
  </r>
  <r>
    <x v="46"/>
    <n v="4.4000000000000004"/>
    <x v="14"/>
  </r>
  <r>
    <x v="47"/>
    <n v="4.4000000000000004"/>
    <x v="14"/>
  </r>
  <r>
    <x v="48"/>
    <n v="4.5"/>
    <x v="14"/>
  </r>
  <r>
    <x v="49"/>
    <n v="4.7"/>
    <x v="14"/>
  </r>
  <r>
    <x v="50"/>
    <n v="5"/>
    <x v="14"/>
  </r>
  <r>
    <x v="51"/>
    <n v="5.5"/>
    <x v="14"/>
  </r>
  <r>
    <x v="52"/>
    <n v="6"/>
    <x v="14"/>
  </r>
  <r>
    <x v="53"/>
    <n v="6.5"/>
    <x v="14"/>
  </r>
  <r>
    <x v="54"/>
    <n v="6.8"/>
    <x v="14"/>
  </r>
  <r>
    <x v="55"/>
    <n v="6.9"/>
    <x v="14"/>
  </r>
  <r>
    <x v="56"/>
    <n v="6.8"/>
    <x v="14"/>
  </r>
  <r>
    <x v="57"/>
    <n v="6.6"/>
    <x v="14"/>
  </r>
  <r>
    <x v="58"/>
    <n v="6.4"/>
    <x v="14"/>
  </r>
  <r>
    <x v="59"/>
    <n v="6.2"/>
    <x v="14"/>
  </r>
  <r>
    <x v="60"/>
    <n v="6.1"/>
    <x v="14"/>
  </r>
  <r>
    <x v="61"/>
    <n v="6.1"/>
    <x v="14"/>
  </r>
  <r>
    <x v="62"/>
    <n v="6.1"/>
    <x v="14"/>
  </r>
  <r>
    <x v="63"/>
    <n v="6.1"/>
    <x v="14"/>
  </r>
  <r>
    <x v="64"/>
    <n v="6.1"/>
    <x v="14"/>
  </r>
  <r>
    <x v="65"/>
    <n v="6.1"/>
    <x v="14"/>
  </r>
  <r>
    <x v="66"/>
    <n v="6.3"/>
    <x v="14"/>
  </r>
  <r>
    <x v="67"/>
    <n v="6.5"/>
    <x v="14"/>
  </r>
  <r>
    <x v="68"/>
    <n v="6.7"/>
    <x v="14"/>
  </r>
  <r>
    <x v="69"/>
    <n v="7"/>
    <x v="14"/>
  </r>
  <r>
    <x v="70"/>
    <n v="7.3"/>
    <x v="14"/>
  </r>
  <r>
    <x v="71"/>
    <n v="7.5"/>
    <x v="14"/>
  </r>
  <r>
    <x v="72"/>
    <n v="7.8"/>
    <x v="14"/>
  </r>
  <r>
    <x v="73"/>
    <n v="8"/>
    <x v="14"/>
  </r>
  <r>
    <x v="74"/>
    <n v="8.1"/>
    <x v="14"/>
  </r>
  <r>
    <x v="75"/>
    <n v="8.1999999999999993"/>
    <x v="14"/>
  </r>
  <r>
    <x v="76"/>
    <n v="8.3000000000000007"/>
    <x v="14"/>
  </r>
  <r>
    <x v="77"/>
    <n v="8.3000000000000007"/>
    <x v="14"/>
  </r>
  <r>
    <x v="78"/>
    <n v="8.4"/>
    <x v="14"/>
  </r>
  <r>
    <x v="79"/>
    <n v="8.5"/>
    <x v="14"/>
  </r>
  <r>
    <x v="80"/>
    <n v="8.6"/>
    <x v="14"/>
  </r>
  <r>
    <x v="81"/>
    <n v="8.8000000000000007"/>
    <x v="14"/>
  </r>
  <r>
    <x v="82"/>
    <n v="9"/>
    <x v="14"/>
  </r>
  <r>
    <x v="83"/>
    <n v="9.1"/>
    <x v="14"/>
  </r>
  <r>
    <x v="84"/>
    <n v="9.1999999999999993"/>
    <x v="14"/>
  </r>
  <r>
    <x v="85"/>
    <n v="9.1"/>
    <x v="14"/>
  </r>
  <r>
    <x v="86"/>
    <n v="9"/>
    <x v="14"/>
  </r>
  <r>
    <x v="87"/>
    <n v="8.8000000000000007"/>
    <x v="14"/>
  </r>
  <r>
    <x v="88"/>
    <n v="8.5"/>
    <x v="14"/>
  </r>
  <r>
    <x v="89"/>
    <n v="8.3000000000000007"/>
    <x v="14"/>
  </r>
  <r>
    <x v="90"/>
    <n v="8"/>
    <x v="14"/>
  </r>
  <r>
    <x v="91"/>
    <n v="7.8"/>
    <x v="14"/>
  </r>
  <r>
    <x v="92"/>
    <n v="7.6"/>
    <x v="14"/>
  </r>
  <r>
    <x v="93"/>
    <n v="7.4"/>
    <x v="14"/>
  </r>
  <r>
    <x v="94"/>
    <n v="7.2"/>
    <x v="14"/>
  </r>
  <r>
    <x v="95"/>
    <n v="7.1"/>
    <x v="14"/>
  </r>
  <r>
    <x v="96"/>
    <n v="7"/>
    <x v="14"/>
  </r>
  <r>
    <x v="97"/>
    <n v="6.9"/>
    <x v="14"/>
  </r>
  <r>
    <x v="98"/>
    <n v="6.9"/>
    <x v="14"/>
  </r>
  <r>
    <x v="99"/>
    <n v="6.8"/>
    <x v="14"/>
  </r>
  <r>
    <x v="100"/>
    <n v="6.8"/>
    <x v="14"/>
  </r>
  <r>
    <x v="101"/>
    <n v="6.8"/>
    <x v="14"/>
  </r>
  <r>
    <x v="102"/>
    <n v="6.8"/>
    <x v="14"/>
  </r>
  <r>
    <x v="103"/>
    <n v="6.8"/>
    <x v="14"/>
  </r>
  <r>
    <x v="104"/>
    <n v="6.9"/>
    <x v="14"/>
  </r>
  <r>
    <x v="105"/>
    <n v="7"/>
    <x v="14"/>
  </r>
  <r>
    <x v="106"/>
    <n v="7.1"/>
    <x v="14"/>
  </r>
  <r>
    <x v="107"/>
    <n v="7.2"/>
    <x v="14"/>
  </r>
  <r>
    <x v="108"/>
    <n v="7.3"/>
    <x v="14"/>
  </r>
  <r>
    <x v="109"/>
    <n v="7.4"/>
    <x v="14"/>
  </r>
  <r>
    <x v="110"/>
    <n v="7.4"/>
    <x v="14"/>
  </r>
  <r>
    <x v="111"/>
    <n v="7.4"/>
    <x v="14"/>
  </r>
  <r>
    <x v="112"/>
    <n v="7.4"/>
    <x v="14"/>
  </r>
  <r>
    <x v="113"/>
    <n v="7.4"/>
    <x v="14"/>
  </r>
  <r>
    <x v="114"/>
    <n v="7.4"/>
    <x v="14"/>
  </r>
  <r>
    <x v="115"/>
    <n v="7.4"/>
    <x v="14"/>
  </r>
  <r>
    <x v="116"/>
    <n v="7.4"/>
    <x v="14"/>
  </r>
  <r>
    <x v="117"/>
    <n v="7.4"/>
    <x v="14"/>
  </r>
  <r>
    <x v="118"/>
    <n v="7.3"/>
    <x v="14"/>
  </r>
  <r>
    <x v="119"/>
    <n v="7.3"/>
    <x v="14"/>
  </r>
  <r>
    <x v="120"/>
    <n v="7.3"/>
    <x v="14"/>
  </r>
  <r>
    <x v="121"/>
    <n v="7.2"/>
    <x v="14"/>
  </r>
  <r>
    <x v="122"/>
    <n v="7.2"/>
    <x v="14"/>
  </r>
  <r>
    <x v="123"/>
    <n v="7.1"/>
    <x v="14"/>
  </r>
  <r>
    <x v="124"/>
    <n v="7.1"/>
    <x v="14"/>
  </r>
  <r>
    <x v="125"/>
    <n v="7"/>
    <x v="14"/>
  </r>
  <r>
    <x v="126"/>
    <n v="6.8"/>
    <x v="14"/>
  </r>
  <r>
    <x v="127"/>
    <n v="6.6"/>
    <x v="14"/>
  </r>
  <r>
    <x v="128"/>
    <n v="6.5"/>
    <x v="14"/>
  </r>
  <r>
    <x v="129"/>
    <n v="6.4"/>
    <x v="14"/>
  </r>
  <r>
    <x v="130"/>
    <n v="6.2"/>
    <x v="14"/>
  </r>
  <r>
    <x v="131"/>
    <n v="6.1"/>
    <x v="14"/>
  </r>
  <r>
    <x v="132"/>
    <n v="6"/>
    <x v="14"/>
  </r>
  <r>
    <x v="133"/>
    <n v="5.9"/>
    <x v="14"/>
  </r>
  <r>
    <x v="134"/>
    <n v="5.8"/>
    <x v="14"/>
  </r>
  <r>
    <x v="135"/>
    <n v="5.8"/>
    <x v="14"/>
  </r>
  <r>
    <x v="136"/>
    <n v="5.7"/>
    <x v="14"/>
  </r>
  <r>
    <x v="137"/>
    <n v="5.7"/>
    <x v="14"/>
  </r>
  <r>
    <x v="138"/>
    <n v="5.7"/>
    <x v="14"/>
  </r>
  <r>
    <x v="139"/>
    <n v="5.6"/>
    <x v="14"/>
  </r>
  <r>
    <x v="140"/>
    <n v="5.5"/>
    <x v="14"/>
  </r>
  <r>
    <x v="141"/>
    <n v="5.4"/>
    <x v="14"/>
  </r>
  <r>
    <x v="142"/>
    <n v="5.2"/>
    <x v="14"/>
  </r>
  <r>
    <x v="143"/>
    <n v="5"/>
    <x v="14"/>
  </r>
  <r>
    <x v="144"/>
    <n v="4.9000000000000004"/>
    <x v="14"/>
  </r>
  <r>
    <x v="145"/>
    <n v="4.8"/>
    <x v="14"/>
  </r>
  <r>
    <x v="146"/>
    <n v="4.8"/>
    <x v="14"/>
  </r>
  <r>
    <x v="147"/>
    <n v="4.7"/>
    <x v="14"/>
  </r>
  <r>
    <x v="148"/>
    <n v="4.7"/>
    <x v="14"/>
  </r>
  <r>
    <x v="149"/>
    <n v="4.7"/>
    <x v="14"/>
  </r>
  <r>
    <x v="150"/>
    <n v="4.7"/>
    <x v="14"/>
  </r>
  <r>
    <x v="151"/>
    <n v="4.5999999999999996"/>
    <x v="14"/>
  </r>
  <r>
    <x v="152"/>
    <n v="4.5999999999999996"/>
    <x v="14"/>
  </r>
  <r>
    <x v="153"/>
    <n v="4.5"/>
    <x v="14"/>
  </r>
  <r>
    <x v="154"/>
    <n v="4.5"/>
    <x v="14"/>
  </r>
  <r>
    <x v="155"/>
    <n v="4.4000000000000004"/>
    <x v="14"/>
  </r>
  <r>
    <x v="156"/>
    <n v="4.3"/>
    <x v="14"/>
  </r>
  <r>
    <x v="157"/>
    <n v="4.2"/>
    <x v="14"/>
  </r>
  <r>
    <x v="158"/>
    <n v="4.2"/>
    <x v="14"/>
  </r>
  <r>
    <x v="159"/>
    <n v="4.2"/>
    <x v="14"/>
  </r>
  <r>
    <x v="160"/>
    <n v="4.3"/>
    <x v="14"/>
  </r>
  <r>
    <x v="161"/>
    <n v="4.3"/>
    <x v="14"/>
  </r>
  <r>
    <x v="162"/>
    <n v="4.4000000000000004"/>
    <x v="14"/>
  </r>
  <r>
    <x v="163"/>
    <n v="4.5"/>
    <x v="14"/>
  </r>
  <r>
    <x v="164"/>
    <n v="4.5"/>
    <x v="14"/>
  </r>
  <r>
    <x v="165"/>
    <n v="4.5"/>
    <x v="14"/>
  </r>
  <r>
    <x v="166"/>
    <n v="4.4000000000000004"/>
    <x v="14"/>
  </r>
  <r>
    <x v="167"/>
    <n v="4.4000000000000004"/>
    <x v="14"/>
  </r>
  <r>
    <x v="168"/>
    <n v="4.4000000000000004"/>
    <x v="14"/>
  </r>
  <r>
    <x v="169"/>
    <n v="4.3"/>
    <x v="14"/>
  </r>
  <r>
    <x v="170"/>
    <n v="4.3"/>
    <x v="14"/>
  </r>
  <r>
    <x v="171"/>
    <n v="4.3"/>
    <x v="14"/>
  </r>
  <r>
    <x v="172"/>
    <n v="4.3"/>
    <x v="14"/>
  </r>
  <r>
    <x v="173"/>
    <n v="4.3"/>
    <x v="14"/>
  </r>
  <r>
    <x v="174"/>
    <n v="4.4000000000000004"/>
    <x v="14"/>
  </r>
  <r>
    <x v="175"/>
    <n v="4.4000000000000004"/>
    <x v="14"/>
  </r>
  <r>
    <x v="176"/>
    <n v="4.5"/>
    <x v="14"/>
  </r>
  <r>
    <x v="177"/>
    <n v="4.5999999999999996"/>
    <x v="14"/>
  </r>
  <r>
    <x v="178"/>
    <n v="4.5999999999999996"/>
    <x v="14"/>
  </r>
  <r>
    <x v="179"/>
    <n v="4.7"/>
    <x v="14"/>
  </r>
  <r>
    <x v="180"/>
    <n v="4.8"/>
    <x v="14"/>
  </r>
  <r>
    <x v="181"/>
    <n v="4.8"/>
    <x v="14"/>
  </r>
  <r>
    <x v="182"/>
    <n v="4.8"/>
    <x v="14"/>
  </r>
  <r>
    <x v="183"/>
    <n v="4.8"/>
    <x v="14"/>
  </r>
  <r>
    <x v="184"/>
    <n v="4.7"/>
    <x v="14"/>
  </r>
  <r>
    <x v="185"/>
    <n v="4.7"/>
    <x v="14"/>
  </r>
  <r>
    <x v="186"/>
    <n v="4.5999999999999996"/>
    <x v="14"/>
  </r>
  <r>
    <x v="187"/>
    <n v="4.5"/>
    <x v="14"/>
  </r>
  <r>
    <x v="188"/>
    <n v="4.5"/>
    <x v="14"/>
  </r>
  <r>
    <x v="189"/>
    <n v="4.5999999999999996"/>
    <x v="14"/>
  </r>
  <r>
    <x v="190"/>
    <n v="4.5999999999999996"/>
    <x v="14"/>
  </r>
  <r>
    <x v="191"/>
    <n v="4.7"/>
    <x v="14"/>
  </r>
  <r>
    <x v="192"/>
    <n v="4.7"/>
    <x v="14"/>
  </r>
  <r>
    <x v="193"/>
    <n v="4.5999999999999996"/>
    <x v="14"/>
  </r>
  <r>
    <x v="194"/>
    <n v="4.5999999999999996"/>
    <x v="14"/>
  </r>
  <r>
    <x v="195"/>
    <n v="4.5999999999999996"/>
    <x v="14"/>
  </r>
  <r>
    <x v="196"/>
    <n v="4.5"/>
    <x v="14"/>
  </r>
  <r>
    <x v="197"/>
    <n v="4.5"/>
    <x v="14"/>
  </r>
  <r>
    <x v="198"/>
    <n v="4.5"/>
    <x v="14"/>
  </r>
  <r>
    <x v="199"/>
    <n v="4.4000000000000004"/>
    <x v="14"/>
  </r>
  <r>
    <x v="200"/>
    <n v="4.4000000000000004"/>
    <x v="14"/>
  </r>
  <r>
    <x v="201"/>
    <n v="4.4000000000000004"/>
    <x v="14"/>
  </r>
  <r>
    <x v="202"/>
    <n v="4.3"/>
    <x v="14"/>
  </r>
  <r>
    <x v="203"/>
    <n v="4.3"/>
    <x v="14"/>
  </r>
  <r>
    <x v="204"/>
    <n v="4.3"/>
    <x v="14"/>
  </r>
  <r>
    <x v="205"/>
    <n v="4.3"/>
    <x v="14"/>
  </r>
  <r>
    <x v="206"/>
    <n v="4.3"/>
    <x v="14"/>
  </r>
  <r>
    <x v="207"/>
    <n v="4.3"/>
    <x v="14"/>
  </r>
  <r>
    <x v="208"/>
    <n v="4.3"/>
    <x v="14"/>
  </r>
  <r>
    <x v="209"/>
    <n v="4.2"/>
    <x v="14"/>
  </r>
  <r>
    <x v="210"/>
    <n v="4.2"/>
    <x v="14"/>
  </r>
  <r>
    <x v="211"/>
    <n v="4.0999999999999996"/>
    <x v="14"/>
  </r>
  <r>
    <x v="212"/>
    <n v="4"/>
    <x v="14"/>
  </r>
  <r>
    <x v="213"/>
    <n v="4"/>
    <x v="14"/>
  </r>
  <r>
    <x v="214"/>
    <n v="3.9"/>
    <x v="14"/>
  </r>
  <r>
    <x v="215"/>
    <n v="3.9"/>
    <x v="14"/>
  </r>
  <r>
    <x v="216"/>
    <n v="3.9"/>
    <x v="14"/>
  </r>
  <r>
    <x v="217"/>
    <n v="3.8"/>
    <x v="14"/>
  </r>
  <r>
    <x v="218"/>
    <n v="3.8"/>
    <x v="14"/>
  </r>
  <r>
    <x v="219"/>
    <n v="3.7"/>
    <x v="14"/>
  </r>
  <r>
    <x v="220"/>
    <n v="3.6"/>
    <x v="14"/>
  </r>
  <r>
    <x v="221"/>
    <n v="3.5"/>
    <x v="14"/>
  </r>
  <r>
    <x v="222"/>
    <n v="3.5"/>
    <x v="14"/>
  </r>
  <r>
    <x v="223"/>
    <n v="3.5"/>
    <x v="14"/>
  </r>
  <r>
    <x v="224"/>
    <n v="3.5"/>
    <x v="14"/>
  </r>
  <r>
    <x v="225"/>
    <n v="3.5"/>
    <x v="14"/>
  </r>
  <r>
    <x v="226"/>
    <n v="3.5"/>
    <x v="14"/>
  </r>
  <r>
    <x v="227"/>
    <n v="3.4"/>
    <x v="14"/>
  </r>
  <r>
    <x v="228"/>
    <n v="3.4"/>
    <x v="14"/>
  </r>
  <r>
    <x v="229"/>
    <n v="3.4"/>
    <x v="14"/>
  </r>
  <r>
    <x v="230"/>
    <n v="3.5"/>
    <x v="14"/>
  </r>
  <r>
    <x v="231"/>
    <n v="3.5"/>
    <x v="14"/>
  </r>
  <r>
    <x v="232"/>
    <n v="3.6"/>
    <x v="14"/>
  </r>
  <r>
    <x v="233"/>
    <n v="3.6"/>
    <x v="14"/>
  </r>
  <r>
    <x v="234"/>
    <n v="3.6"/>
    <x v="14"/>
  </r>
  <r>
    <x v="235"/>
    <n v="3.5"/>
    <x v="14"/>
  </r>
  <r>
    <x v="236"/>
    <n v="3.5"/>
    <x v="14"/>
  </r>
  <r>
    <x v="237"/>
    <n v="3.5"/>
    <x v="14"/>
  </r>
  <r>
    <x v="238"/>
    <n v="3.5"/>
    <x v="14"/>
  </r>
  <r>
    <x v="239"/>
    <n v="3.5"/>
    <x v="14"/>
  </r>
  <r>
    <x v="240"/>
    <n v="3.5"/>
    <x v="14"/>
  </r>
  <r>
    <x v="241"/>
    <n v="3.6"/>
    <x v="14"/>
  </r>
  <r>
    <x v="242"/>
    <n v="3.6"/>
    <x v="14"/>
  </r>
  <r>
    <x v="243"/>
    <n v="3.6"/>
    <x v="14"/>
  </r>
  <r>
    <x v="244"/>
    <n v="3.6"/>
    <x v="14"/>
  </r>
  <r>
    <x v="245"/>
    <n v="3.6"/>
    <x v="14"/>
  </r>
  <r>
    <x v="246"/>
    <n v="3.6"/>
    <x v="14"/>
  </r>
  <r>
    <x v="247"/>
    <n v="3.6"/>
    <x v="14"/>
  </r>
  <r>
    <x v="248"/>
    <n v="3.5"/>
    <x v="14"/>
  </r>
  <r>
    <x v="249"/>
    <n v="3.6"/>
    <x v="14"/>
  </r>
  <r>
    <x v="250"/>
    <n v="3.6"/>
    <x v="14"/>
  </r>
  <r>
    <x v="251"/>
    <n v="3.6"/>
    <x v="14"/>
  </r>
  <r>
    <x v="252"/>
    <n v="3.5"/>
    <x v="14"/>
  </r>
  <r>
    <x v="253"/>
    <n v="3.4"/>
    <x v="14"/>
  </r>
  <r>
    <x v="254"/>
    <n v="3.4"/>
    <x v="14"/>
  </r>
  <r>
    <x v="255"/>
    <n v="3.2"/>
    <x v="14"/>
  </r>
  <r>
    <x v="256"/>
    <n v="3.2"/>
    <x v="14"/>
  </r>
  <r>
    <x v="257"/>
    <n v="3.1"/>
    <x v="14"/>
  </r>
  <r>
    <x v="258"/>
    <n v="3.1"/>
    <x v="14"/>
  </r>
  <r>
    <x v="259"/>
    <n v="3"/>
    <x v="14"/>
  </r>
  <r>
    <x v="260"/>
    <n v="3"/>
    <x v="14"/>
  </r>
  <r>
    <x v="261"/>
    <n v="3"/>
    <x v="14"/>
  </r>
  <r>
    <x v="262"/>
    <n v="2.9"/>
    <x v="14"/>
  </r>
  <r>
    <x v="263"/>
    <n v="2.9"/>
    <x v="14"/>
  </r>
  <r>
    <x v="264"/>
    <n v="2.8"/>
    <x v="14"/>
  </r>
  <r>
    <x v="265"/>
    <n v="2.8"/>
    <x v="14"/>
  </r>
  <r>
    <x v="266"/>
    <n v="2.8"/>
    <x v="14"/>
  </r>
  <r>
    <x v="267"/>
    <n v="2.8"/>
    <x v="14"/>
  </r>
  <r>
    <x v="268"/>
    <n v="2.8"/>
    <x v="14"/>
  </r>
  <r>
    <x v="269"/>
    <n v="2.9"/>
    <x v="14"/>
  </r>
  <r>
    <x v="270"/>
    <n v="2.9"/>
    <x v="14"/>
  </r>
  <r>
    <x v="271"/>
    <n v="2.9"/>
    <x v="14"/>
  </r>
  <r>
    <x v="272"/>
    <n v="2.9"/>
    <x v="14"/>
  </r>
  <r>
    <x v="273"/>
    <n v="2.9"/>
    <x v="14"/>
  </r>
  <r>
    <x v="274"/>
    <n v="2.9"/>
    <x v="14"/>
  </r>
  <r>
    <x v="275"/>
    <n v="2.8"/>
    <x v="14"/>
  </r>
  <r>
    <x v="276"/>
    <n v="2.8"/>
    <x v="14"/>
  </r>
  <r>
    <x v="277"/>
    <n v="2.7"/>
    <x v="14"/>
  </r>
  <r>
    <x v="278"/>
    <n v="2.7"/>
    <x v="14"/>
  </r>
  <r>
    <x v="279"/>
    <n v="2.7"/>
    <x v="14"/>
  </r>
  <r>
    <x v="280"/>
    <n v="2.7"/>
    <x v="14"/>
  </r>
  <r>
    <x v="281"/>
    <n v="2.8"/>
    <x v="14"/>
  </r>
  <r>
    <x v="282"/>
    <n v="2.8"/>
    <x v="14"/>
  </r>
  <r>
    <x v="283"/>
    <n v="2.7"/>
    <x v="14"/>
  </r>
  <r>
    <x v="284"/>
    <n v="2.7"/>
    <x v="14"/>
  </r>
  <r>
    <x v="285"/>
    <n v="2.6"/>
    <x v="14"/>
  </r>
  <r>
    <x v="286"/>
    <n v="2.5"/>
    <x v="14"/>
  </r>
  <r>
    <x v="287"/>
    <n v="2.5"/>
    <x v="14"/>
  </r>
  <r>
    <x v="288"/>
    <n v="2.5"/>
    <x v="14"/>
  </r>
  <r>
    <x v="289"/>
    <n v="2.5"/>
    <x v="14"/>
  </r>
  <r>
    <x v="290"/>
    <n v="2.5"/>
    <x v="14"/>
  </r>
  <r>
    <x v="291"/>
    <n v="2.5"/>
    <x v="14"/>
  </r>
  <r>
    <x v="292"/>
    <n v="2.6"/>
    <x v="14"/>
  </r>
  <r>
    <x v="293"/>
    <n v="2.6"/>
    <x v="14"/>
  </r>
  <r>
    <x v="294"/>
    <n v="2.7"/>
    <x v="14"/>
  </r>
  <r>
    <x v="295"/>
    <n v="2.7"/>
    <x v="14"/>
  </r>
  <r>
    <x v="296"/>
    <n v="2.8"/>
    <x v="14"/>
  </r>
  <r>
    <x v="297"/>
    <n v="2.8"/>
    <x v="14"/>
  </r>
  <r>
    <x v="298"/>
    <n v="2.9"/>
    <x v="14"/>
  </r>
  <r>
    <x v="299"/>
    <n v="3"/>
    <x v="14"/>
  </r>
  <r>
    <x v="300"/>
    <n v="3"/>
    <x v="14"/>
  </r>
  <r>
    <x v="301"/>
    <n v="3.1"/>
    <x v="14"/>
  </r>
  <r>
    <x v="302"/>
    <n v="3.2"/>
    <x v="14"/>
  </r>
  <r>
    <x v="303"/>
    <n v="3.2"/>
    <x v="14"/>
  </r>
  <r>
    <x v="304"/>
    <n v="3.2"/>
    <x v="14"/>
  </r>
  <r>
    <x v="305"/>
    <n v="3.2"/>
    <x v="14"/>
  </r>
  <r>
    <x v="306"/>
    <n v="3.2"/>
    <x v="14"/>
  </r>
  <r>
    <x v="307"/>
    <n v="3.3"/>
    <x v="14"/>
  </r>
  <r>
    <x v="308"/>
    <n v="3.4"/>
    <x v="14"/>
  </r>
  <r>
    <x v="309"/>
    <n v="3.6"/>
    <x v="14"/>
  </r>
  <r>
    <x v="310"/>
    <n v="3.7"/>
    <x v="14"/>
  </r>
  <r>
    <x v="311"/>
    <n v="3.9"/>
    <x v="14"/>
  </r>
  <r>
    <x v="312"/>
    <n v="3.9"/>
    <x v="14"/>
  </r>
  <r>
    <x v="313"/>
    <n v="4"/>
    <x v="14"/>
  </r>
  <r>
    <x v="314"/>
    <n v="4"/>
    <x v="14"/>
  </r>
  <r>
    <x v="315"/>
    <n v="4"/>
    <x v="14"/>
  </r>
  <r>
    <x v="316"/>
    <n v="4"/>
    <x v="14"/>
  </r>
  <r>
    <x v="317"/>
    <n v="4"/>
    <x v="14"/>
  </r>
  <r>
    <x v="318"/>
    <n v="4"/>
    <x v="14"/>
  </r>
  <r>
    <x v="319"/>
    <n v="4"/>
    <x v="14"/>
  </r>
  <r>
    <x v="320"/>
    <n v="4"/>
    <x v="14"/>
  </r>
  <r>
    <x v="321"/>
    <n v="4"/>
    <x v="14"/>
  </r>
  <r>
    <x v="322"/>
    <n v="4"/>
    <x v="14"/>
  </r>
  <r>
    <x v="323"/>
    <n v="4.0999999999999996"/>
    <x v="14"/>
  </r>
  <r>
    <x v="324"/>
    <n v="4.2"/>
    <x v="14"/>
  </r>
  <r>
    <x v="325"/>
    <n v="4.3"/>
    <x v="14"/>
  </r>
  <r>
    <x v="326"/>
    <n v="4.4000000000000004"/>
    <x v="14"/>
  </r>
  <r>
    <x v="327"/>
    <n v="4.5"/>
    <x v="14"/>
  </r>
  <r>
    <x v="328"/>
    <n v="4.5999999999999996"/>
    <x v="14"/>
  </r>
  <r>
    <x v="329"/>
    <n v="4.5999999999999996"/>
    <x v="14"/>
  </r>
  <r>
    <x v="330"/>
    <n v="4.5999999999999996"/>
    <x v="14"/>
  </r>
  <r>
    <x v="331"/>
    <n v="4.5999999999999996"/>
    <x v="14"/>
  </r>
  <r>
    <x v="332"/>
    <n v="4.5"/>
    <x v="14"/>
  </r>
  <r>
    <x v="333"/>
    <n v="4.4000000000000004"/>
    <x v="14"/>
  </r>
  <r>
    <x v="334"/>
    <n v="4.4000000000000004"/>
    <x v="14"/>
  </r>
  <r>
    <x v="335"/>
    <n v="4.4000000000000004"/>
    <x v="14"/>
  </r>
  <r>
    <x v="336"/>
    <n v="4.3"/>
    <x v="14"/>
  </r>
  <r>
    <x v="337"/>
    <n v="4.4000000000000004"/>
    <x v="14"/>
  </r>
  <r>
    <x v="338"/>
    <n v="4.4000000000000004"/>
    <x v="14"/>
  </r>
  <r>
    <x v="339"/>
    <n v="4.4000000000000004"/>
    <x v="14"/>
  </r>
  <r>
    <x v="340"/>
    <n v="4.5"/>
    <x v="14"/>
  </r>
  <r>
    <x v="341"/>
    <n v="4.5"/>
    <x v="14"/>
  </r>
  <r>
    <x v="342"/>
    <n v="4.5999999999999996"/>
    <x v="14"/>
  </r>
  <r>
    <x v="343"/>
    <n v="4.5999999999999996"/>
    <x v="14"/>
  </r>
  <r>
    <x v="344"/>
    <n v="4.5999999999999996"/>
    <x v="14"/>
  </r>
  <r>
    <x v="345"/>
    <n v="4.5999999999999996"/>
    <x v="14"/>
  </r>
  <r>
    <x v="346"/>
    <n v="4.5999999999999996"/>
    <x v="14"/>
  </r>
  <r>
    <x v="347"/>
    <n v="4.5999999999999996"/>
    <x v="14"/>
  </r>
  <r>
    <x v="348"/>
    <n v="4.5999999999999996"/>
    <x v="14"/>
  </r>
  <r>
    <x v="349"/>
    <n v="4.5"/>
    <x v="14"/>
  </r>
  <r>
    <x v="350"/>
    <n v="4.5"/>
    <x v="14"/>
  </r>
  <r>
    <x v="351"/>
    <n v="4.4000000000000004"/>
    <x v="14"/>
  </r>
  <r>
    <x v="352"/>
    <n v="4.3"/>
    <x v="14"/>
  </r>
  <r>
    <x v="353"/>
    <n v="4.2"/>
    <x v="14"/>
  </r>
  <r>
    <x v="354"/>
    <n v="4.2"/>
    <x v="14"/>
  </r>
  <r>
    <x v="355"/>
    <n v="4.2"/>
    <x v="14"/>
  </r>
  <r>
    <x v="356"/>
    <n v="4.2"/>
    <x v="14"/>
  </r>
  <r>
    <x v="357"/>
    <n v="4.2"/>
    <x v="14"/>
  </r>
  <r>
    <x v="358"/>
    <n v="4.0999999999999996"/>
    <x v="14"/>
  </r>
  <r>
    <x v="359"/>
    <n v="4"/>
    <x v="14"/>
  </r>
  <r>
    <x v="360"/>
    <n v="3.9"/>
    <x v="14"/>
  </r>
  <r>
    <x v="361"/>
    <n v="3.8"/>
    <x v="14"/>
  </r>
  <r>
    <x v="362"/>
    <n v="3.6"/>
    <x v="14"/>
  </r>
  <r>
    <x v="363"/>
    <n v="3.6"/>
    <x v="14"/>
  </r>
  <r>
    <x v="364"/>
    <n v="3.6"/>
    <x v="14"/>
  </r>
  <r>
    <x v="365"/>
    <n v="3.6"/>
    <x v="14"/>
  </r>
  <r>
    <x v="366"/>
    <n v="3.7"/>
    <x v="14"/>
  </r>
  <r>
    <x v="367"/>
    <n v="3.7"/>
    <x v="14"/>
  </r>
  <r>
    <x v="368"/>
    <n v="3.7"/>
    <x v="14"/>
  </r>
  <r>
    <x v="369"/>
    <n v="3.7"/>
    <x v="14"/>
  </r>
  <r>
    <x v="370"/>
    <n v="3.7"/>
    <x v="14"/>
  </r>
  <r>
    <x v="371"/>
    <n v="3.7"/>
    <x v="14"/>
  </r>
  <r>
    <x v="372"/>
    <n v="3.7"/>
    <x v="14"/>
  </r>
  <r>
    <x v="373"/>
    <n v="3.7"/>
    <x v="14"/>
  </r>
  <r>
    <x v="374"/>
    <n v="3.7"/>
    <x v="14"/>
  </r>
  <r>
    <x v="375"/>
    <n v="3.7"/>
    <x v="14"/>
  </r>
  <r>
    <x v="376"/>
    <n v="3.7"/>
    <x v="14"/>
  </r>
  <r>
    <x v="377"/>
    <n v="3.7"/>
    <x v="14"/>
  </r>
  <r>
    <x v="378"/>
    <n v="3.7"/>
    <x v="14"/>
  </r>
  <r>
    <x v="379"/>
    <n v="3.7"/>
    <x v="14"/>
  </r>
  <r>
    <x v="380"/>
    <n v="3.8"/>
    <x v="14"/>
  </r>
  <r>
    <x v="381"/>
    <n v="3.8"/>
    <x v="14"/>
  </r>
  <r>
    <x v="382"/>
    <n v="3.7"/>
    <x v="14"/>
  </r>
  <r>
    <x v="383"/>
    <n v="3.7"/>
    <x v="14"/>
  </r>
  <r>
    <x v="384"/>
    <n v="3.6"/>
    <x v="14"/>
  </r>
  <r>
    <x v="385"/>
    <n v="3.6"/>
    <x v="14"/>
  </r>
  <r>
    <x v="386"/>
    <n v="3.7"/>
    <x v="14"/>
  </r>
  <r>
    <x v="387"/>
    <n v="3.8"/>
    <x v="14"/>
  </r>
  <r>
    <x v="388"/>
    <n v="3.9"/>
    <x v="14"/>
  </r>
  <r>
    <x v="389"/>
    <n v="4"/>
    <x v="14"/>
  </r>
  <r>
    <x v="390"/>
    <n v="4.0999999999999996"/>
    <x v="14"/>
  </r>
  <r>
    <x v="391"/>
    <n v="4.2"/>
    <x v="14"/>
  </r>
  <r>
    <x v="392"/>
    <n v="4.3"/>
    <x v="14"/>
  </r>
  <r>
    <x v="393"/>
    <n v="4.5"/>
    <x v="14"/>
  </r>
  <r>
    <x v="394"/>
    <n v="4.9000000000000004"/>
    <x v="14"/>
  </r>
  <r>
    <x v="395"/>
    <n v="5.3"/>
    <x v="14"/>
  </r>
  <r>
    <x v="396"/>
    <n v="5.7"/>
    <x v="14"/>
  </r>
  <r>
    <x v="397"/>
    <n v="6.1"/>
    <x v="14"/>
  </r>
  <r>
    <x v="398"/>
    <n v="6.4"/>
    <x v="14"/>
  </r>
  <r>
    <x v="399"/>
    <n v="6.6"/>
    <x v="14"/>
  </r>
  <r>
    <x v="400"/>
    <n v="6.7"/>
    <x v="14"/>
  </r>
  <r>
    <x v="401"/>
    <n v="6.7"/>
    <x v="14"/>
  </r>
  <r>
    <x v="402"/>
    <n v="6.7"/>
    <x v="14"/>
  </r>
  <r>
    <x v="403"/>
    <n v="6.6"/>
    <x v="14"/>
  </r>
  <r>
    <x v="404"/>
    <n v="6.6"/>
    <x v="14"/>
  </r>
  <r>
    <x v="405"/>
    <n v="6.5"/>
    <x v="14"/>
  </r>
  <r>
    <x v="406"/>
    <n v="6.5"/>
    <x v="14"/>
  </r>
  <r>
    <x v="407"/>
    <n v="6.5"/>
    <x v="14"/>
  </r>
  <r>
    <x v="408"/>
    <n v="6.5"/>
    <x v="14"/>
  </r>
  <r>
    <x v="409"/>
    <n v="6.4"/>
    <x v="14"/>
  </r>
  <r>
    <x v="410"/>
    <n v="6.3"/>
    <x v="14"/>
  </r>
  <r>
    <x v="411"/>
    <n v="6.2"/>
    <x v="14"/>
  </r>
  <r>
    <x v="412"/>
    <n v="6.1"/>
    <x v="14"/>
  </r>
  <r>
    <x v="413"/>
    <n v="6"/>
    <x v="14"/>
  </r>
  <r>
    <x v="414"/>
    <n v="5.9"/>
    <x v="14"/>
  </r>
  <r>
    <x v="415"/>
    <n v="5.9"/>
    <x v="14"/>
  </r>
  <r>
    <x v="416"/>
    <n v="6"/>
    <x v="14"/>
  </r>
  <r>
    <x v="417"/>
    <n v="6"/>
    <x v="14"/>
  </r>
  <r>
    <x v="418"/>
    <n v="5.9"/>
    <x v="14"/>
  </r>
  <r>
    <x v="419"/>
    <n v="5.9"/>
    <x v="14"/>
  </r>
  <r>
    <x v="420"/>
    <n v="5.8"/>
    <x v="14"/>
  </r>
  <r>
    <x v="421"/>
    <n v="5.7"/>
    <x v="14"/>
  </r>
  <r>
    <x v="422"/>
    <n v="5.7"/>
    <x v="14"/>
  </r>
  <r>
    <x v="423"/>
    <n v="5.6"/>
    <x v="14"/>
  </r>
  <r>
    <x v="424"/>
    <n v="5.6"/>
    <x v="14"/>
  </r>
  <r>
    <x v="425"/>
    <n v="5.6"/>
    <x v="14"/>
  </r>
  <r>
    <x v="426"/>
    <n v="5.6"/>
    <x v="14"/>
  </r>
  <r>
    <x v="427"/>
    <n v="5.6"/>
    <x v="14"/>
  </r>
  <r>
    <x v="428"/>
    <n v="5.6"/>
    <x v="14"/>
  </r>
  <r>
    <x v="429"/>
    <n v="5.5"/>
    <x v="14"/>
  </r>
  <r>
    <x v="430"/>
    <n v="5.4"/>
    <x v="14"/>
  </r>
  <r>
    <x v="431"/>
    <n v="5.3"/>
    <x v="14"/>
  </r>
  <r>
    <x v="432"/>
    <n v="5.2"/>
    <x v="14"/>
  </r>
  <r>
    <x v="433"/>
    <n v="5.0999999999999996"/>
    <x v="14"/>
  </r>
  <r>
    <x v="434"/>
    <n v="5.0999999999999996"/>
    <x v="14"/>
  </r>
  <r>
    <x v="435"/>
    <n v="5"/>
    <x v="14"/>
  </r>
  <r>
    <x v="436"/>
    <n v="5"/>
    <x v="14"/>
  </r>
  <r>
    <x v="437"/>
    <n v="5"/>
    <x v="14"/>
  </r>
  <r>
    <x v="438"/>
    <n v="5"/>
    <x v="14"/>
  </r>
  <r>
    <x v="439"/>
    <n v="5"/>
    <x v="14"/>
  </r>
  <r>
    <x v="440"/>
    <n v="5"/>
    <x v="14"/>
  </r>
  <r>
    <x v="441"/>
    <n v="4.9000000000000004"/>
    <x v="14"/>
  </r>
  <r>
    <x v="442"/>
    <n v="4.9000000000000004"/>
    <x v="14"/>
  </r>
  <r>
    <x v="443"/>
    <n v="4.9000000000000004"/>
    <x v="14"/>
  </r>
  <r>
    <x v="444"/>
    <n v="4.9000000000000004"/>
    <x v="14"/>
  </r>
  <r>
    <x v="445"/>
    <n v="4.9000000000000004"/>
    <x v="14"/>
  </r>
  <r>
    <x v="446"/>
    <n v="4.9000000000000004"/>
    <x v="14"/>
  </r>
  <r>
    <x v="447"/>
    <n v="4.9000000000000004"/>
    <x v="14"/>
  </r>
  <r>
    <x v="448"/>
    <n v="4.8"/>
    <x v="14"/>
  </r>
  <r>
    <x v="449"/>
    <n v="4.8"/>
    <x v="14"/>
  </r>
  <r>
    <x v="450"/>
    <n v="4.7"/>
    <x v="14"/>
  </r>
  <r>
    <x v="451"/>
    <n v="4.7"/>
    <x v="14"/>
  </r>
  <r>
    <x v="452"/>
    <n v="4.5999999999999996"/>
    <x v="14"/>
  </r>
  <r>
    <x v="453"/>
    <n v="4.5"/>
    <x v="14"/>
  </r>
  <r>
    <x v="454"/>
    <n v="4.5"/>
    <x v="14"/>
  </r>
  <r>
    <x v="455"/>
    <n v="4.5"/>
    <x v="14"/>
  </r>
  <r>
    <x v="456"/>
    <n v="4.5"/>
    <x v="14"/>
  </r>
  <r>
    <x v="457"/>
    <n v="4.4000000000000004"/>
    <x v="14"/>
  </r>
  <r>
    <x v="458"/>
    <n v="4.4000000000000004"/>
    <x v="14"/>
  </r>
  <r>
    <x v="459"/>
    <n v="4.4000000000000004"/>
    <x v="14"/>
  </r>
  <r>
    <x v="460"/>
    <n v="4.3"/>
    <x v="14"/>
  </r>
  <r>
    <x v="461"/>
    <n v="4.3"/>
    <x v="14"/>
  </r>
  <r>
    <x v="462"/>
    <n v="4.3"/>
    <x v="14"/>
  </r>
  <r>
    <x v="463"/>
    <n v="4.2"/>
    <x v="14"/>
  </r>
  <r>
    <x v="464"/>
    <n v="4.2"/>
    <x v="14"/>
  </r>
  <r>
    <x v="465"/>
    <n v="4.0999999999999996"/>
    <x v="14"/>
  </r>
  <r>
    <x v="466"/>
    <n v="4"/>
    <x v="14"/>
  </r>
  <r>
    <x v="467"/>
    <n v="4"/>
    <x v="14"/>
  </r>
  <r>
    <x v="468"/>
    <n v="3.9"/>
    <x v="14"/>
  </r>
  <r>
    <x v="469"/>
    <n v="3.8"/>
    <x v="14"/>
  </r>
  <r>
    <x v="470"/>
    <n v="3.8"/>
    <x v="14"/>
  </r>
  <r>
    <x v="471"/>
    <n v="3.8"/>
    <x v="14"/>
  </r>
  <r>
    <x v="472"/>
    <n v="3.7"/>
    <x v="14"/>
  </r>
  <r>
    <x v="473"/>
    <n v="3.7"/>
    <x v="14"/>
  </r>
  <r>
    <x v="474"/>
    <n v="3.7"/>
    <x v="14"/>
  </r>
  <r>
    <x v="475"/>
    <n v="3.6"/>
    <x v="14"/>
  </r>
  <r>
    <x v="476"/>
    <n v="3.6"/>
    <x v="14"/>
  </r>
  <r>
    <x v="477"/>
    <n v="3.6"/>
    <x v="14"/>
  </r>
  <r>
    <x v="478"/>
    <n v="3.7"/>
    <x v="14"/>
  </r>
  <r>
    <x v="479"/>
    <n v="3.7"/>
    <x v="14"/>
  </r>
  <r>
    <x v="480"/>
    <n v="3.6"/>
    <x v="14"/>
  </r>
  <r>
    <x v="481"/>
    <n v="3.6"/>
    <x v="14"/>
  </r>
  <r>
    <x v="482"/>
    <n v="3.6"/>
    <x v="14"/>
  </r>
  <r>
    <x v="483"/>
    <n v="3.6"/>
    <x v="14"/>
  </r>
  <r>
    <x v="484"/>
    <n v="3.6"/>
    <x v="14"/>
  </r>
  <r>
    <x v="485"/>
    <n v="3.7"/>
    <x v="14"/>
  </r>
  <r>
    <x v="486"/>
    <n v="3.7"/>
    <x v="14"/>
  </r>
  <r>
    <x v="487"/>
    <n v="3.7"/>
    <x v="14"/>
  </r>
  <r>
    <x v="488"/>
    <n v="3.6"/>
    <x v="14"/>
  </r>
  <r>
    <x v="489"/>
    <n v="3.6"/>
    <x v="14"/>
  </r>
  <r>
    <x v="490"/>
    <n v="3.5"/>
    <x v="14"/>
  </r>
  <r>
    <x v="491"/>
    <n v="3.4"/>
    <x v="14"/>
  </r>
  <r>
    <x v="492"/>
    <n v="3.3"/>
    <x v="14"/>
  </r>
  <r>
    <x v="493"/>
    <n v="3.3"/>
    <x v="14"/>
  </r>
  <r>
    <x v="494"/>
    <n v="3.2"/>
    <x v="14"/>
  </r>
  <r>
    <x v="495"/>
    <n v="3.1"/>
    <x v="14"/>
  </r>
  <r>
    <x v="496"/>
    <n v="3.1"/>
    <x v="14"/>
  </r>
  <r>
    <x v="497"/>
    <n v="3.1"/>
    <x v="14"/>
  </r>
  <r>
    <x v="498"/>
    <n v="3.1"/>
    <x v="14"/>
  </r>
  <r>
    <x v="499"/>
    <n v="3.1"/>
    <x v="14"/>
  </r>
  <r>
    <x v="500"/>
    <n v="3"/>
    <x v="14"/>
  </r>
  <r>
    <x v="501"/>
    <n v="3"/>
    <x v="14"/>
  </r>
  <r>
    <x v="502"/>
    <n v="2.9"/>
    <x v="14"/>
  </r>
  <r>
    <x v="503"/>
    <n v="2.9"/>
    <x v="14"/>
  </r>
  <r>
    <x v="504"/>
    <n v="2.8"/>
    <x v="14"/>
  </r>
  <r>
    <x v="505"/>
    <n v="2.7"/>
    <x v="14"/>
  </r>
  <r>
    <x v="506"/>
    <n v="2.7"/>
    <x v="14"/>
  </r>
  <r>
    <x v="507"/>
    <n v="2.6"/>
    <x v="14"/>
  </r>
  <r>
    <x v="508"/>
    <n v="2.5"/>
    <x v="14"/>
  </r>
  <r>
    <x v="509"/>
    <n v="2.5"/>
    <x v="14"/>
  </r>
  <r>
    <x v="510"/>
    <n v="2.5"/>
    <x v="14"/>
  </r>
  <r>
    <x v="511"/>
    <n v="2.5"/>
    <x v="14"/>
  </r>
  <r>
    <x v="512"/>
    <n v="2.5"/>
    <x v="14"/>
  </r>
  <r>
    <x v="513"/>
    <n v="2.5"/>
    <x v="14"/>
  </r>
  <r>
    <x v="514"/>
    <n v="2.6"/>
    <x v="14"/>
  </r>
  <r>
    <x v="515"/>
    <n v="2.6"/>
    <x v="14"/>
  </r>
  <r>
    <x v="516"/>
    <n v="2.6"/>
    <x v="14"/>
  </r>
  <r>
    <x v="517"/>
    <n v="2.6"/>
    <x v="14"/>
  </r>
  <r>
    <x v="518"/>
    <n v="2.6"/>
    <x v="14"/>
  </r>
  <r>
    <x v="519"/>
    <n v="2.6"/>
    <x v="14"/>
  </r>
  <r>
    <x v="520"/>
    <n v="2.6"/>
    <x v="14"/>
  </r>
  <r>
    <x v="521"/>
    <n v="2.7"/>
    <x v="14"/>
  </r>
  <r>
    <x v="522"/>
    <n v="2.7"/>
    <x v="14"/>
  </r>
  <r>
    <x v="523"/>
    <n v="2.7"/>
    <x v="14"/>
  </r>
  <r>
    <x v="524"/>
    <n v="2.7"/>
    <x v="14"/>
  </r>
  <r>
    <x v="525"/>
    <n v="2.7"/>
    <x v="14"/>
  </r>
  <r>
    <x v="526"/>
    <n v="2.7"/>
    <x v="14"/>
  </r>
  <r>
    <x v="527"/>
    <n v="2.7"/>
    <x v="14"/>
  </r>
  <r>
    <x v="528"/>
    <n v="2.7"/>
    <x v="14"/>
  </r>
  <r>
    <x v="529"/>
    <n v="2.7"/>
    <x v="14"/>
  </r>
  <r>
    <x v="530"/>
    <n v="2.7"/>
    <x v="14"/>
  </r>
  <r>
    <x v="531"/>
    <n v="11"/>
    <x v="14"/>
  </r>
  <r>
    <x v="532"/>
    <n v="8.5"/>
    <x v="14"/>
  </r>
  <r>
    <x v="533"/>
    <n v="6.8"/>
    <x v="14"/>
  </r>
  <r>
    <x v="534"/>
    <n v="6"/>
    <x v="14"/>
  </r>
  <r>
    <x v="535"/>
    <n v="5"/>
    <x v="14"/>
  </r>
  <r>
    <x v="536"/>
    <n v="4.5999999999999996"/>
    <x v="14"/>
  </r>
  <r>
    <x v="537"/>
    <n v="4.2"/>
    <x v="14"/>
  </r>
  <r>
    <x v="538"/>
    <n v="4.2"/>
    <x v="14"/>
  </r>
  <r>
    <x v="539"/>
    <n v="4.2"/>
    <x v="14"/>
  </r>
  <r>
    <x v="540"/>
    <n v="4.0999999999999996"/>
    <x v="14"/>
  </r>
  <r>
    <x v="541"/>
    <n v="4.2"/>
    <x v="14"/>
  </r>
  <r>
    <x v="542"/>
    <n v="4.3"/>
    <x v="14"/>
  </r>
  <r>
    <x v="543"/>
    <n v="4.4000000000000004"/>
    <x v="14"/>
  </r>
  <r>
    <x v="544"/>
    <n v="4.4000000000000004"/>
    <x v="14"/>
  </r>
  <r>
    <x v="545"/>
    <n v="4.3"/>
    <x v="14"/>
  </r>
  <r>
    <x v="546"/>
    <n v="4.0999999999999996"/>
    <x v="14"/>
  </r>
  <r>
    <x v="547"/>
    <n v="3.9"/>
    <x v="14"/>
  </r>
  <r>
    <x v="548"/>
    <n v="3.6"/>
    <x v="14"/>
  </r>
  <r>
    <x v="549"/>
    <n v="3.3"/>
    <x v="14"/>
  </r>
  <r>
    <x v="550"/>
    <n v="3.1"/>
    <x v="14"/>
  </r>
  <r>
    <x v="551"/>
    <n v="2.9"/>
    <x v="14"/>
  </r>
  <r>
    <x v="552"/>
    <n v="2.8"/>
    <x v="14"/>
  </r>
  <r>
    <x v="553"/>
    <n v="2.7"/>
    <x v="14"/>
  </r>
  <r>
    <x v="554"/>
    <n v="2.6"/>
    <x v="14"/>
  </r>
  <r>
    <x v="555"/>
    <n v="2.6"/>
    <x v="14"/>
  </r>
  <r>
    <x v="556"/>
    <n v="2.6"/>
    <x v="14"/>
  </r>
  <r>
    <x v="557"/>
    <n v="2.7"/>
    <x v="14"/>
  </r>
  <r>
    <x v="558"/>
    <n v="2.8"/>
    <x v="14"/>
  </r>
  <r>
    <x v="559"/>
    <n v="3"/>
    <x v="14"/>
  </r>
  <r>
    <x v="560"/>
    <n v="3.1"/>
    <x v="14"/>
  </r>
  <r>
    <x v="561"/>
    <n v="3.1"/>
    <x v="14"/>
  </r>
  <r>
    <x v="562"/>
    <n v="3.1"/>
    <x v="14"/>
  </r>
  <r>
    <x v="563"/>
    <n v="3.1"/>
    <x v="14"/>
  </r>
  <r>
    <x v="564"/>
    <n v="3"/>
    <x v="14"/>
  </r>
  <r>
    <x v="565"/>
    <n v="3"/>
    <x v="14"/>
  </r>
  <r>
    <x v="566"/>
    <n v="2.9"/>
    <x v="14"/>
  </r>
  <r>
    <x v="567"/>
    <n v="2.9"/>
    <x v="14"/>
  </r>
  <r>
    <x v="568"/>
    <n v="2.9"/>
    <x v="14"/>
  </r>
  <r>
    <x v="569"/>
    <n v="3"/>
    <x v="14"/>
  </r>
  <r>
    <x v="570"/>
    <n v="3"/>
    <x v="14"/>
  </r>
  <r>
    <x v="571"/>
    <n v="3"/>
    <x v="14"/>
  </r>
  <r>
    <x v="572"/>
    <n v="3"/>
    <x v="14"/>
  </r>
  <r>
    <x v="573"/>
    <n v="3"/>
    <x v="14"/>
  </r>
  <r>
    <x v="574"/>
    <n v="2.9"/>
    <x v="14"/>
  </r>
  <r>
    <x v="575"/>
    <n v="2.9"/>
    <x v="14"/>
  </r>
  <r>
    <x v="576"/>
    <n v="2.8"/>
    <x v="14"/>
  </r>
  <r>
    <x v="577"/>
    <n v="2.8"/>
    <x v="14"/>
  </r>
  <r>
    <x v="578"/>
    <n v="2.8"/>
    <x v="14"/>
  </r>
  <r>
    <x v="579"/>
    <n v="2.9"/>
    <x v="14"/>
  </r>
  <r>
    <x v="580"/>
    <n v="3"/>
    <x v="14"/>
  </r>
  <r>
    <x v="581"/>
    <n v="3.1"/>
    <x v="14"/>
  </r>
  <r>
    <x v="582"/>
    <n v="3.2"/>
    <x v="14"/>
  </r>
  <r>
    <x v="583"/>
    <n v="3.3"/>
    <x v="14"/>
  </r>
  <r>
    <x v="584"/>
    <n v="3.4"/>
    <x v="14"/>
  </r>
  <r>
    <x v="585"/>
    <n v="3.4"/>
    <x v="14"/>
  </r>
  <r>
    <x v="586"/>
    <n v="3.5"/>
    <x v="14"/>
  </r>
  <r>
    <x v="587"/>
    <n v="3.5"/>
    <x v="14"/>
  </r>
  <r>
    <x v="588"/>
    <n v="3.5"/>
    <x v="14"/>
  </r>
  <r>
    <x v="589"/>
    <n v="3.5"/>
    <x v="14"/>
  </r>
  <r>
    <x v="590"/>
    <n v="3.6"/>
    <x v="14"/>
  </r>
  <r>
    <x v="591"/>
    <n v="3.6"/>
    <x v="14"/>
  </r>
  <r>
    <x v="592"/>
    <n v="3.6"/>
    <x v="14"/>
  </r>
  <r>
    <x v="593"/>
    <n v="3.5"/>
    <x v="14"/>
  </r>
  <r>
    <x v="594"/>
    <n v="3.5"/>
    <x v="14"/>
  </r>
  <r>
    <x v="595"/>
    <n v="3.5"/>
    <x v="14"/>
  </r>
  <r>
    <x v="596"/>
    <n v="3.4"/>
    <x v="14"/>
  </r>
  <r>
    <x v="597"/>
    <m/>
    <x v="14"/>
  </r>
  <r>
    <x v="598"/>
    <n v="3.4"/>
    <x v="14"/>
  </r>
  <r>
    <x v="599"/>
    <n v="3.4"/>
    <x v="14"/>
  </r>
  <r>
    <x v="600"/>
    <n v="3.4"/>
    <x v="14"/>
  </r>
  <r>
    <x v="601"/>
    <n v="3.4"/>
    <x v="14"/>
  </r>
  <r>
    <x v="602"/>
    <n v="3.3"/>
    <x v="14"/>
  </r>
  <r>
    <x v="603"/>
    <n v="3.3"/>
    <x v="14"/>
  </r>
  <r>
    <x v="604"/>
    <n v="3.2"/>
    <x v="14"/>
  </r>
  <r>
    <x v="0"/>
    <n v="4.2"/>
    <x v="15"/>
  </r>
  <r>
    <x v="1"/>
    <n v="4.2"/>
    <x v="15"/>
  </r>
  <r>
    <x v="2"/>
    <n v="4.2"/>
    <x v="15"/>
  </r>
  <r>
    <x v="3"/>
    <n v="4.2"/>
    <x v="15"/>
  </r>
  <r>
    <x v="4"/>
    <n v="4.2"/>
    <x v="15"/>
  </r>
  <r>
    <x v="5"/>
    <n v="4.0999999999999996"/>
    <x v="15"/>
  </r>
  <r>
    <x v="6"/>
    <n v="4.0999999999999996"/>
    <x v="15"/>
  </r>
  <r>
    <x v="7"/>
    <n v="4.0999999999999996"/>
    <x v="15"/>
  </r>
  <r>
    <x v="8"/>
    <n v="4.0999999999999996"/>
    <x v="15"/>
  </r>
  <r>
    <x v="9"/>
    <n v="4.0999999999999996"/>
    <x v="15"/>
  </r>
  <r>
    <x v="10"/>
    <n v="4.0999999999999996"/>
    <x v="15"/>
  </r>
  <r>
    <x v="11"/>
    <n v="4.0999999999999996"/>
    <x v="15"/>
  </r>
  <r>
    <x v="12"/>
    <n v="4.0999999999999996"/>
    <x v="15"/>
  </r>
  <r>
    <x v="13"/>
    <n v="4.0999999999999996"/>
    <x v="15"/>
  </r>
  <r>
    <x v="14"/>
    <n v="4.0999999999999996"/>
    <x v="15"/>
  </r>
  <r>
    <x v="15"/>
    <n v="4.0999999999999996"/>
    <x v="15"/>
  </r>
  <r>
    <x v="16"/>
    <n v="4"/>
    <x v="15"/>
  </r>
  <r>
    <x v="17"/>
    <n v="4"/>
    <x v="15"/>
  </r>
  <r>
    <x v="18"/>
    <n v="3.9"/>
    <x v="15"/>
  </r>
  <r>
    <x v="19"/>
    <n v="3.9"/>
    <x v="15"/>
  </r>
  <r>
    <x v="20"/>
    <n v="3.8"/>
    <x v="15"/>
  </r>
  <r>
    <x v="21"/>
    <n v="3.7"/>
    <x v="15"/>
  </r>
  <r>
    <x v="22"/>
    <n v="3.6"/>
    <x v="15"/>
  </r>
  <r>
    <x v="23"/>
    <n v="3.5"/>
    <x v="15"/>
  </r>
  <r>
    <x v="24"/>
    <n v="3.4"/>
    <x v="15"/>
  </r>
  <r>
    <x v="25"/>
    <n v="3.3"/>
    <x v="15"/>
  </r>
  <r>
    <x v="26"/>
    <n v="3.2"/>
    <x v="15"/>
  </r>
  <r>
    <x v="27"/>
    <n v="3.1"/>
    <x v="15"/>
  </r>
  <r>
    <x v="28"/>
    <n v="3"/>
    <x v="15"/>
  </r>
  <r>
    <x v="29"/>
    <n v="2.9"/>
    <x v="15"/>
  </r>
  <r>
    <x v="30"/>
    <n v="2.9"/>
    <x v="15"/>
  </r>
  <r>
    <x v="31"/>
    <n v="2.9"/>
    <x v="15"/>
  </r>
  <r>
    <x v="32"/>
    <n v="2.9"/>
    <x v="15"/>
  </r>
  <r>
    <x v="33"/>
    <n v="2.9"/>
    <x v="15"/>
  </r>
  <r>
    <x v="34"/>
    <n v="3"/>
    <x v="15"/>
  </r>
  <r>
    <x v="35"/>
    <n v="3"/>
    <x v="15"/>
  </r>
  <r>
    <x v="36"/>
    <n v="3"/>
    <x v="15"/>
  </r>
  <r>
    <x v="37"/>
    <n v="3"/>
    <x v="15"/>
  </r>
  <r>
    <x v="38"/>
    <n v="3"/>
    <x v="15"/>
  </r>
  <r>
    <x v="39"/>
    <n v="3"/>
    <x v="15"/>
  </r>
  <r>
    <x v="40"/>
    <n v="3"/>
    <x v="15"/>
  </r>
  <r>
    <x v="41"/>
    <n v="3"/>
    <x v="15"/>
  </r>
  <r>
    <x v="42"/>
    <n v="3.1"/>
    <x v="15"/>
  </r>
  <r>
    <x v="43"/>
    <n v="3.1"/>
    <x v="15"/>
  </r>
  <r>
    <x v="44"/>
    <n v="3.1"/>
    <x v="15"/>
  </r>
  <r>
    <x v="45"/>
    <n v="3.2"/>
    <x v="15"/>
  </r>
  <r>
    <x v="46"/>
    <n v="3.3"/>
    <x v="15"/>
  </r>
  <r>
    <x v="47"/>
    <n v="3.3"/>
    <x v="15"/>
  </r>
  <r>
    <x v="48"/>
    <n v="3.5"/>
    <x v="15"/>
  </r>
  <r>
    <x v="49"/>
    <n v="3.7"/>
    <x v="15"/>
  </r>
  <r>
    <x v="50"/>
    <n v="4"/>
    <x v="15"/>
  </r>
  <r>
    <x v="51"/>
    <n v="4.3"/>
    <x v="15"/>
  </r>
  <r>
    <x v="52"/>
    <n v="4.5"/>
    <x v="15"/>
  </r>
  <r>
    <x v="53"/>
    <n v="4.8"/>
    <x v="15"/>
  </r>
  <r>
    <x v="54"/>
    <n v="4.9000000000000004"/>
    <x v="15"/>
  </r>
  <r>
    <x v="55"/>
    <n v="4.9000000000000004"/>
    <x v="15"/>
  </r>
  <r>
    <x v="56"/>
    <n v="4.9000000000000004"/>
    <x v="15"/>
  </r>
  <r>
    <x v="57"/>
    <n v="4.8"/>
    <x v="15"/>
  </r>
  <r>
    <x v="58"/>
    <n v="4.7"/>
    <x v="15"/>
  </r>
  <r>
    <x v="59"/>
    <n v="4.5999999999999996"/>
    <x v="15"/>
  </r>
  <r>
    <x v="60"/>
    <n v="4.5"/>
    <x v="15"/>
  </r>
  <r>
    <x v="61"/>
    <n v="4.5"/>
    <x v="15"/>
  </r>
  <r>
    <x v="62"/>
    <n v="4.3"/>
    <x v="15"/>
  </r>
  <r>
    <x v="63"/>
    <n v="4.2"/>
    <x v="15"/>
  </r>
  <r>
    <x v="64"/>
    <n v="4.0999999999999996"/>
    <x v="15"/>
  </r>
  <r>
    <x v="65"/>
    <n v="4"/>
    <x v="15"/>
  </r>
  <r>
    <x v="66"/>
    <n v="4"/>
    <x v="15"/>
  </r>
  <r>
    <x v="67"/>
    <n v="4"/>
    <x v="15"/>
  </r>
  <r>
    <x v="68"/>
    <n v="4.2"/>
    <x v="15"/>
  </r>
  <r>
    <x v="69"/>
    <n v="4.3"/>
    <x v="15"/>
  </r>
  <r>
    <x v="70"/>
    <n v="4.5999999999999996"/>
    <x v="15"/>
  </r>
  <r>
    <x v="71"/>
    <n v="4.8"/>
    <x v="15"/>
  </r>
  <r>
    <x v="72"/>
    <n v="5"/>
    <x v="15"/>
  </r>
  <r>
    <x v="73"/>
    <n v="5.3"/>
    <x v="15"/>
  </r>
  <r>
    <x v="74"/>
    <n v="5.5"/>
    <x v="15"/>
  </r>
  <r>
    <x v="75"/>
    <n v="5.8"/>
    <x v="15"/>
  </r>
  <r>
    <x v="76"/>
    <n v="6.2"/>
    <x v="15"/>
  </r>
  <r>
    <x v="77"/>
    <n v="6.4"/>
    <x v="15"/>
  </r>
  <r>
    <x v="78"/>
    <n v="6.7"/>
    <x v="15"/>
  </r>
  <r>
    <x v="79"/>
    <n v="6.9"/>
    <x v="15"/>
  </r>
  <r>
    <x v="80"/>
    <n v="7.1"/>
    <x v="15"/>
  </r>
  <r>
    <x v="81"/>
    <n v="7.1"/>
    <x v="15"/>
  </r>
  <r>
    <x v="82"/>
    <n v="7.2"/>
    <x v="15"/>
  </r>
  <r>
    <x v="83"/>
    <n v="7.1"/>
    <x v="15"/>
  </r>
  <r>
    <x v="84"/>
    <n v="7"/>
    <x v="15"/>
  </r>
  <r>
    <x v="85"/>
    <n v="6.8"/>
    <x v="15"/>
  </r>
  <r>
    <x v="86"/>
    <n v="6.6"/>
    <x v="15"/>
  </r>
  <r>
    <x v="87"/>
    <n v="6.4"/>
    <x v="15"/>
  </r>
  <r>
    <x v="88"/>
    <n v="6.1"/>
    <x v="15"/>
  </r>
  <r>
    <x v="89"/>
    <n v="5.9"/>
    <x v="15"/>
  </r>
  <r>
    <x v="90"/>
    <n v="5.6"/>
    <x v="15"/>
  </r>
  <r>
    <x v="91"/>
    <n v="5.5"/>
    <x v="15"/>
  </r>
  <r>
    <x v="92"/>
    <n v="5.3"/>
    <x v="15"/>
  </r>
  <r>
    <x v="93"/>
    <n v="5.3"/>
    <x v="15"/>
  </r>
  <r>
    <x v="94"/>
    <n v="5.2"/>
    <x v="15"/>
  </r>
  <r>
    <x v="95"/>
    <n v="5.0999999999999996"/>
    <x v="15"/>
  </r>
  <r>
    <x v="96"/>
    <n v="5.0999999999999996"/>
    <x v="15"/>
  </r>
  <r>
    <x v="97"/>
    <n v="5"/>
    <x v="15"/>
  </r>
  <r>
    <x v="98"/>
    <n v="5"/>
    <x v="15"/>
  </r>
  <r>
    <x v="99"/>
    <n v="4.9000000000000004"/>
    <x v="15"/>
  </r>
  <r>
    <x v="100"/>
    <n v="4.9000000000000004"/>
    <x v="15"/>
  </r>
  <r>
    <x v="101"/>
    <n v="4.9000000000000004"/>
    <x v="15"/>
  </r>
  <r>
    <x v="102"/>
    <n v="4.9000000000000004"/>
    <x v="15"/>
  </r>
  <r>
    <x v="103"/>
    <n v="4.9000000000000004"/>
    <x v="15"/>
  </r>
  <r>
    <x v="104"/>
    <n v="4.9000000000000004"/>
    <x v="15"/>
  </r>
  <r>
    <x v="105"/>
    <n v="4.9000000000000004"/>
    <x v="15"/>
  </r>
  <r>
    <x v="106"/>
    <n v="4.9000000000000004"/>
    <x v="15"/>
  </r>
  <r>
    <x v="107"/>
    <n v="4.9000000000000004"/>
    <x v="15"/>
  </r>
  <r>
    <x v="108"/>
    <n v="5"/>
    <x v="15"/>
  </r>
  <r>
    <x v="109"/>
    <n v="5"/>
    <x v="15"/>
  </r>
  <r>
    <x v="110"/>
    <n v="5.0999999999999996"/>
    <x v="15"/>
  </r>
  <r>
    <x v="111"/>
    <n v="5.0999999999999996"/>
    <x v="15"/>
  </r>
  <r>
    <x v="112"/>
    <n v="5.0999999999999996"/>
    <x v="15"/>
  </r>
  <r>
    <x v="113"/>
    <n v="5.0999999999999996"/>
    <x v="15"/>
  </r>
  <r>
    <x v="114"/>
    <n v="5.0999999999999996"/>
    <x v="15"/>
  </r>
  <r>
    <x v="115"/>
    <n v="5.2"/>
    <x v="15"/>
  </r>
  <r>
    <x v="116"/>
    <n v="5.2"/>
    <x v="15"/>
  </r>
  <r>
    <x v="117"/>
    <n v="5.2"/>
    <x v="15"/>
  </r>
  <r>
    <x v="118"/>
    <n v="5.3"/>
    <x v="15"/>
  </r>
  <r>
    <x v="119"/>
    <n v="5.3"/>
    <x v="15"/>
  </r>
  <r>
    <x v="120"/>
    <n v="5.3"/>
    <x v="15"/>
  </r>
  <r>
    <x v="121"/>
    <n v="5.4"/>
    <x v="15"/>
  </r>
  <r>
    <x v="122"/>
    <n v="5.4"/>
    <x v="15"/>
  </r>
  <r>
    <x v="123"/>
    <n v="5.5"/>
    <x v="15"/>
  </r>
  <r>
    <x v="124"/>
    <n v="5.5"/>
    <x v="15"/>
  </r>
  <r>
    <x v="125"/>
    <n v="5.5"/>
    <x v="15"/>
  </r>
  <r>
    <x v="126"/>
    <n v="5.5"/>
    <x v="15"/>
  </r>
  <r>
    <x v="127"/>
    <n v="5.4"/>
    <x v="15"/>
  </r>
  <r>
    <x v="128"/>
    <n v="5.3"/>
    <x v="15"/>
  </r>
  <r>
    <x v="129"/>
    <n v="5.2"/>
    <x v="15"/>
  </r>
  <r>
    <x v="130"/>
    <n v="5.2"/>
    <x v="15"/>
  </r>
  <r>
    <x v="131"/>
    <n v="5.2"/>
    <x v="15"/>
  </r>
  <r>
    <x v="132"/>
    <n v="5.0999999999999996"/>
    <x v="15"/>
  </r>
  <r>
    <x v="133"/>
    <n v="5.0999999999999996"/>
    <x v="15"/>
  </r>
  <r>
    <x v="134"/>
    <n v="5"/>
    <x v="15"/>
  </r>
  <r>
    <x v="135"/>
    <n v="4.9000000000000004"/>
    <x v="15"/>
  </r>
  <r>
    <x v="136"/>
    <n v="4.9000000000000004"/>
    <x v="15"/>
  </r>
  <r>
    <x v="137"/>
    <n v="4.8"/>
    <x v="15"/>
  </r>
  <r>
    <x v="138"/>
    <n v="4.7"/>
    <x v="15"/>
  </r>
  <r>
    <x v="139"/>
    <n v="4.7"/>
    <x v="15"/>
  </r>
  <r>
    <x v="140"/>
    <n v="4.7"/>
    <x v="15"/>
  </r>
  <r>
    <x v="141"/>
    <n v="4.5999999999999996"/>
    <x v="15"/>
  </r>
  <r>
    <x v="142"/>
    <n v="4.5"/>
    <x v="15"/>
  </r>
  <r>
    <x v="143"/>
    <n v="4.5"/>
    <x v="15"/>
  </r>
  <r>
    <x v="144"/>
    <n v="4.5"/>
    <x v="15"/>
  </r>
  <r>
    <x v="145"/>
    <n v="4.5"/>
    <x v="15"/>
  </r>
  <r>
    <x v="146"/>
    <n v="4.5"/>
    <x v="15"/>
  </r>
  <r>
    <x v="147"/>
    <n v="4.5"/>
    <x v="15"/>
  </r>
  <r>
    <x v="148"/>
    <n v="4.5"/>
    <x v="15"/>
  </r>
  <r>
    <x v="149"/>
    <n v="4.5"/>
    <x v="15"/>
  </r>
  <r>
    <x v="150"/>
    <n v="4.5"/>
    <x v="15"/>
  </r>
  <r>
    <x v="151"/>
    <n v="4.5"/>
    <x v="15"/>
  </r>
  <r>
    <x v="152"/>
    <n v="4.5"/>
    <x v="15"/>
  </r>
  <r>
    <x v="153"/>
    <n v="4.5"/>
    <x v="15"/>
  </r>
  <r>
    <x v="154"/>
    <n v="4.5"/>
    <x v="15"/>
  </r>
  <r>
    <x v="155"/>
    <n v="4.4000000000000004"/>
    <x v="15"/>
  </r>
  <r>
    <x v="156"/>
    <n v="4.3"/>
    <x v="15"/>
  </r>
  <r>
    <x v="157"/>
    <n v="4.2"/>
    <x v="15"/>
  </r>
  <r>
    <x v="158"/>
    <n v="4.2"/>
    <x v="15"/>
  </r>
  <r>
    <x v="159"/>
    <n v="4.0999999999999996"/>
    <x v="15"/>
  </r>
  <r>
    <x v="160"/>
    <n v="4.0999999999999996"/>
    <x v="15"/>
  </r>
  <r>
    <x v="161"/>
    <n v="4.0999999999999996"/>
    <x v="15"/>
  </r>
  <r>
    <x v="162"/>
    <n v="4.0999999999999996"/>
    <x v="15"/>
  </r>
  <r>
    <x v="163"/>
    <n v="4.0999999999999996"/>
    <x v="15"/>
  </r>
  <r>
    <x v="164"/>
    <n v="4.0999999999999996"/>
    <x v="15"/>
  </r>
  <r>
    <x v="165"/>
    <n v="4.0999999999999996"/>
    <x v="15"/>
  </r>
  <r>
    <x v="166"/>
    <n v="4.0999999999999996"/>
    <x v="15"/>
  </r>
  <r>
    <x v="167"/>
    <n v="4.0999999999999996"/>
    <x v="15"/>
  </r>
  <r>
    <x v="168"/>
    <n v="4.0999999999999996"/>
    <x v="15"/>
  </r>
  <r>
    <x v="169"/>
    <n v="4"/>
    <x v="15"/>
  </r>
  <r>
    <x v="170"/>
    <n v="4"/>
    <x v="15"/>
  </r>
  <r>
    <x v="171"/>
    <n v="4"/>
    <x v="15"/>
  </r>
  <r>
    <x v="172"/>
    <n v="4.0999999999999996"/>
    <x v="15"/>
  </r>
  <r>
    <x v="173"/>
    <n v="4.0999999999999996"/>
    <x v="15"/>
  </r>
  <r>
    <x v="174"/>
    <n v="4.2"/>
    <x v="15"/>
  </r>
  <r>
    <x v="175"/>
    <n v="4.3"/>
    <x v="15"/>
  </r>
  <r>
    <x v="176"/>
    <n v="4.5"/>
    <x v="15"/>
  </r>
  <r>
    <x v="177"/>
    <n v="4.5999999999999996"/>
    <x v="15"/>
  </r>
  <r>
    <x v="178"/>
    <n v="4.7"/>
    <x v="15"/>
  </r>
  <r>
    <x v="179"/>
    <n v="4.7"/>
    <x v="15"/>
  </r>
  <r>
    <x v="180"/>
    <n v="4.7"/>
    <x v="15"/>
  </r>
  <r>
    <x v="181"/>
    <n v="4.8"/>
    <x v="15"/>
  </r>
  <r>
    <x v="182"/>
    <n v="4.7"/>
    <x v="15"/>
  </r>
  <r>
    <x v="183"/>
    <n v="4.7"/>
    <x v="15"/>
  </r>
  <r>
    <x v="184"/>
    <n v="4.5999999999999996"/>
    <x v="15"/>
  </r>
  <r>
    <x v="185"/>
    <n v="4.5"/>
    <x v="15"/>
  </r>
  <r>
    <x v="186"/>
    <n v="4.4000000000000004"/>
    <x v="15"/>
  </r>
  <r>
    <x v="187"/>
    <n v="4.4000000000000004"/>
    <x v="15"/>
  </r>
  <r>
    <x v="188"/>
    <n v="4.3"/>
    <x v="15"/>
  </r>
  <r>
    <x v="189"/>
    <n v="4.2"/>
    <x v="15"/>
  </r>
  <r>
    <x v="190"/>
    <n v="4.2"/>
    <x v="15"/>
  </r>
  <r>
    <x v="191"/>
    <n v="4.2"/>
    <x v="15"/>
  </r>
  <r>
    <x v="192"/>
    <n v="4.2"/>
    <x v="15"/>
  </r>
  <r>
    <x v="193"/>
    <n v="4.3"/>
    <x v="15"/>
  </r>
  <r>
    <x v="194"/>
    <n v="4.4000000000000004"/>
    <x v="15"/>
  </r>
  <r>
    <x v="195"/>
    <n v="4.4000000000000004"/>
    <x v="15"/>
  </r>
  <r>
    <x v="196"/>
    <n v="4.5"/>
    <x v="15"/>
  </r>
  <r>
    <x v="197"/>
    <n v="4.5999999999999996"/>
    <x v="15"/>
  </r>
  <r>
    <x v="198"/>
    <n v="4.7"/>
    <x v="15"/>
  </r>
  <r>
    <x v="199"/>
    <n v="4.7"/>
    <x v="15"/>
  </r>
  <r>
    <x v="200"/>
    <n v="4.7"/>
    <x v="15"/>
  </r>
  <r>
    <x v="201"/>
    <n v="4.7"/>
    <x v="15"/>
  </r>
  <r>
    <x v="202"/>
    <n v="4.7"/>
    <x v="15"/>
  </r>
  <r>
    <x v="203"/>
    <n v="4.8"/>
    <x v="15"/>
  </r>
  <r>
    <x v="204"/>
    <n v="4.8"/>
    <x v="15"/>
  </r>
  <r>
    <x v="205"/>
    <n v="4.9000000000000004"/>
    <x v="15"/>
  </r>
  <r>
    <x v="206"/>
    <n v="5"/>
    <x v="15"/>
  </r>
  <r>
    <x v="207"/>
    <n v="5"/>
    <x v="15"/>
  </r>
  <r>
    <x v="208"/>
    <n v="5"/>
    <x v="15"/>
  </r>
  <r>
    <x v="209"/>
    <n v="5"/>
    <x v="15"/>
  </r>
  <r>
    <x v="210"/>
    <n v="5"/>
    <x v="15"/>
  </r>
  <r>
    <x v="211"/>
    <n v="5"/>
    <x v="15"/>
  </r>
  <r>
    <x v="212"/>
    <n v="4.9000000000000004"/>
    <x v="15"/>
  </r>
  <r>
    <x v="213"/>
    <n v="4.9000000000000004"/>
    <x v="15"/>
  </r>
  <r>
    <x v="214"/>
    <n v="5"/>
    <x v="15"/>
  </r>
  <r>
    <x v="215"/>
    <n v="5"/>
    <x v="15"/>
  </r>
  <r>
    <x v="216"/>
    <n v="5"/>
    <x v="15"/>
  </r>
  <r>
    <x v="217"/>
    <n v="5"/>
    <x v="15"/>
  </r>
  <r>
    <x v="218"/>
    <n v="4.9000000000000004"/>
    <x v="15"/>
  </r>
  <r>
    <x v="219"/>
    <n v="4.8"/>
    <x v="15"/>
  </r>
  <r>
    <x v="220"/>
    <n v="4.7"/>
    <x v="15"/>
  </r>
  <r>
    <x v="221"/>
    <n v="4.7"/>
    <x v="15"/>
  </r>
  <r>
    <x v="222"/>
    <n v="4.5999999999999996"/>
    <x v="15"/>
  </r>
  <r>
    <x v="223"/>
    <n v="4.7"/>
    <x v="15"/>
  </r>
  <r>
    <x v="224"/>
    <n v="4.7"/>
    <x v="15"/>
  </r>
  <r>
    <x v="225"/>
    <n v="4.8"/>
    <x v="15"/>
  </r>
  <r>
    <x v="226"/>
    <n v="4.7"/>
    <x v="15"/>
  </r>
  <r>
    <x v="227"/>
    <n v="4.7"/>
    <x v="15"/>
  </r>
  <r>
    <x v="228"/>
    <n v="4.7"/>
    <x v="15"/>
  </r>
  <r>
    <x v="229"/>
    <n v="4.5999999999999996"/>
    <x v="15"/>
  </r>
  <r>
    <x v="230"/>
    <n v="4.5999999999999996"/>
    <x v="15"/>
  </r>
  <r>
    <x v="231"/>
    <n v="4.5"/>
    <x v="15"/>
  </r>
  <r>
    <x v="232"/>
    <n v="4.5"/>
    <x v="15"/>
  </r>
  <r>
    <x v="233"/>
    <n v="4.4000000000000004"/>
    <x v="15"/>
  </r>
  <r>
    <x v="234"/>
    <n v="4.3"/>
    <x v="15"/>
  </r>
  <r>
    <x v="235"/>
    <n v="4.2"/>
    <x v="15"/>
  </r>
  <r>
    <x v="236"/>
    <n v="4.0999999999999996"/>
    <x v="15"/>
  </r>
  <r>
    <x v="237"/>
    <n v="4.0999999999999996"/>
    <x v="15"/>
  </r>
  <r>
    <x v="238"/>
    <n v="4"/>
    <x v="15"/>
  </r>
  <r>
    <x v="239"/>
    <n v="4"/>
    <x v="15"/>
  </r>
  <r>
    <x v="240"/>
    <n v="4.0999999999999996"/>
    <x v="15"/>
  </r>
  <r>
    <x v="241"/>
    <n v="4.0999999999999996"/>
    <x v="15"/>
  </r>
  <r>
    <x v="242"/>
    <n v="4.2"/>
    <x v="15"/>
  </r>
  <r>
    <x v="243"/>
    <n v="4.3"/>
    <x v="15"/>
  </r>
  <r>
    <x v="244"/>
    <n v="4.3"/>
    <x v="15"/>
  </r>
  <r>
    <x v="245"/>
    <n v="4.3"/>
    <x v="15"/>
  </r>
  <r>
    <x v="246"/>
    <n v="4.3"/>
    <x v="15"/>
  </r>
  <r>
    <x v="247"/>
    <n v="4.3"/>
    <x v="15"/>
  </r>
  <r>
    <x v="248"/>
    <n v="4.3"/>
    <x v="15"/>
  </r>
  <r>
    <x v="249"/>
    <n v="4.3"/>
    <x v="15"/>
  </r>
  <r>
    <x v="250"/>
    <n v="4.3"/>
    <x v="15"/>
  </r>
  <r>
    <x v="251"/>
    <n v="4.2"/>
    <x v="15"/>
  </r>
  <r>
    <x v="252"/>
    <n v="4.2"/>
    <x v="15"/>
  </r>
  <r>
    <x v="253"/>
    <n v="4.0999999999999996"/>
    <x v="15"/>
  </r>
  <r>
    <x v="254"/>
    <n v="4"/>
    <x v="15"/>
  </r>
  <r>
    <x v="255"/>
    <n v="3.9"/>
    <x v="15"/>
  </r>
  <r>
    <x v="256"/>
    <n v="3.8"/>
    <x v="15"/>
  </r>
  <r>
    <x v="257"/>
    <n v="3.7"/>
    <x v="15"/>
  </r>
  <r>
    <x v="258"/>
    <n v="3.7"/>
    <x v="15"/>
  </r>
  <r>
    <x v="259"/>
    <n v="3.7"/>
    <x v="15"/>
  </r>
  <r>
    <x v="260"/>
    <n v="3.6"/>
    <x v="15"/>
  </r>
  <r>
    <x v="261"/>
    <n v="3.6"/>
    <x v="15"/>
  </r>
  <r>
    <x v="262"/>
    <n v="3.6"/>
    <x v="15"/>
  </r>
  <r>
    <x v="263"/>
    <n v="3.6"/>
    <x v="15"/>
  </r>
  <r>
    <x v="264"/>
    <n v="3.6"/>
    <x v="15"/>
  </r>
  <r>
    <x v="265"/>
    <n v="3.6"/>
    <x v="15"/>
  </r>
  <r>
    <x v="266"/>
    <n v="3.6"/>
    <x v="15"/>
  </r>
  <r>
    <x v="267"/>
    <n v="3.7"/>
    <x v="15"/>
  </r>
  <r>
    <x v="268"/>
    <n v="3.7"/>
    <x v="15"/>
  </r>
  <r>
    <x v="269"/>
    <n v="3.8"/>
    <x v="15"/>
  </r>
  <r>
    <x v="270"/>
    <n v="3.8"/>
    <x v="15"/>
  </r>
  <r>
    <x v="271"/>
    <n v="3.9"/>
    <x v="15"/>
  </r>
  <r>
    <x v="272"/>
    <n v="3.8"/>
    <x v="15"/>
  </r>
  <r>
    <x v="273"/>
    <n v="3.7"/>
    <x v="15"/>
  </r>
  <r>
    <x v="274"/>
    <n v="3.6"/>
    <x v="15"/>
  </r>
  <r>
    <x v="275"/>
    <n v="3.5"/>
    <x v="15"/>
  </r>
  <r>
    <x v="276"/>
    <n v="3.4"/>
    <x v="15"/>
  </r>
  <r>
    <x v="277"/>
    <n v="3.4"/>
    <x v="15"/>
  </r>
  <r>
    <x v="278"/>
    <n v="3.4"/>
    <x v="15"/>
  </r>
  <r>
    <x v="279"/>
    <n v="3.4"/>
    <x v="15"/>
  </r>
  <r>
    <x v="280"/>
    <n v="3.5"/>
    <x v="15"/>
  </r>
  <r>
    <x v="281"/>
    <n v="3.5"/>
    <x v="15"/>
  </r>
  <r>
    <x v="282"/>
    <n v="3.5"/>
    <x v="15"/>
  </r>
  <r>
    <x v="283"/>
    <n v="3.5"/>
    <x v="15"/>
  </r>
  <r>
    <x v="284"/>
    <n v="3.5"/>
    <x v="15"/>
  </r>
  <r>
    <x v="285"/>
    <n v="3.5"/>
    <x v="15"/>
  </r>
  <r>
    <x v="286"/>
    <n v="3.5"/>
    <x v="15"/>
  </r>
  <r>
    <x v="287"/>
    <n v="3.5"/>
    <x v="15"/>
  </r>
  <r>
    <x v="288"/>
    <n v="3.6"/>
    <x v="15"/>
  </r>
  <r>
    <x v="289"/>
    <n v="3.6"/>
    <x v="15"/>
  </r>
  <r>
    <x v="290"/>
    <n v="3.6"/>
    <x v="15"/>
  </r>
  <r>
    <x v="291"/>
    <n v="3.6"/>
    <x v="15"/>
  </r>
  <r>
    <x v="292"/>
    <n v="3.7"/>
    <x v="15"/>
  </r>
  <r>
    <x v="293"/>
    <n v="3.7"/>
    <x v="15"/>
  </r>
  <r>
    <x v="294"/>
    <n v="3.7"/>
    <x v="15"/>
  </r>
  <r>
    <x v="295"/>
    <n v="3.8"/>
    <x v="15"/>
  </r>
  <r>
    <x v="296"/>
    <n v="3.8"/>
    <x v="15"/>
  </r>
  <r>
    <x v="297"/>
    <n v="3.9"/>
    <x v="15"/>
  </r>
  <r>
    <x v="298"/>
    <n v="3.9"/>
    <x v="15"/>
  </r>
  <r>
    <x v="299"/>
    <n v="4"/>
    <x v="15"/>
  </r>
  <r>
    <x v="300"/>
    <n v="4"/>
    <x v="15"/>
  </r>
  <r>
    <x v="301"/>
    <n v="4"/>
    <x v="15"/>
  </r>
  <r>
    <x v="302"/>
    <n v="4.0999999999999996"/>
    <x v="15"/>
  </r>
  <r>
    <x v="303"/>
    <n v="4.0999999999999996"/>
    <x v="15"/>
  </r>
  <r>
    <x v="304"/>
    <n v="4.0999999999999996"/>
    <x v="15"/>
  </r>
  <r>
    <x v="305"/>
    <n v="4.0999999999999996"/>
    <x v="15"/>
  </r>
  <r>
    <x v="306"/>
    <n v="4.2"/>
    <x v="15"/>
  </r>
  <r>
    <x v="307"/>
    <n v="4.3"/>
    <x v="15"/>
  </r>
  <r>
    <x v="308"/>
    <n v="4.4000000000000004"/>
    <x v="15"/>
  </r>
  <r>
    <x v="309"/>
    <n v="4.5999999999999996"/>
    <x v="15"/>
  </r>
  <r>
    <x v="310"/>
    <n v="4.8"/>
    <x v="15"/>
  </r>
  <r>
    <x v="311"/>
    <n v="4.9000000000000004"/>
    <x v="15"/>
  </r>
  <r>
    <x v="312"/>
    <n v="5"/>
    <x v="15"/>
  </r>
  <r>
    <x v="313"/>
    <n v="5.0999999999999996"/>
    <x v="15"/>
  </r>
  <r>
    <x v="314"/>
    <n v="5.0999999999999996"/>
    <x v="15"/>
  </r>
  <r>
    <x v="315"/>
    <n v="5.0999999999999996"/>
    <x v="15"/>
  </r>
  <r>
    <x v="316"/>
    <n v="5.0999999999999996"/>
    <x v="15"/>
  </r>
  <r>
    <x v="317"/>
    <n v="5.0999999999999996"/>
    <x v="15"/>
  </r>
  <r>
    <x v="318"/>
    <n v="5.0999999999999996"/>
    <x v="15"/>
  </r>
  <r>
    <x v="319"/>
    <n v="5.0999999999999996"/>
    <x v="15"/>
  </r>
  <r>
    <x v="320"/>
    <n v="5.0999999999999996"/>
    <x v="15"/>
  </r>
  <r>
    <x v="321"/>
    <n v="5.0999999999999996"/>
    <x v="15"/>
  </r>
  <r>
    <x v="322"/>
    <n v="5.0999999999999996"/>
    <x v="15"/>
  </r>
  <r>
    <x v="323"/>
    <n v="5.0999999999999996"/>
    <x v="15"/>
  </r>
  <r>
    <x v="324"/>
    <n v="5.2"/>
    <x v="15"/>
  </r>
  <r>
    <x v="325"/>
    <n v="5.2"/>
    <x v="15"/>
  </r>
  <r>
    <x v="326"/>
    <n v="5.3"/>
    <x v="15"/>
  </r>
  <r>
    <x v="327"/>
    <n v="5.4"/>
    <x v="15"/>
  </r>
  <r>
    <x v="328"/>
    <n v="5.6"/>
    <x v="15"/>
  </r>
  <r>
    <x v="329"/>
    <n v="5.7"/>
    <x v="15"/>
  </r>
  <r>
    <x v="330"/>
    <n v="5.8"/>
    <x v="15"/>
  </r>
  <r>
    <x v="331"/>
    <n v="5.8"/>
    <x v="15"/>
  </r>
  <r>
    <x v="332"/>
    <n v="5.8"/>
    <x v="15"/>
  </r>
  <r>
    <x v="333"/>
    <n v="5.8"/>
    <x v="15"/>
  </r>
  <r>
    <x v="334"/>
    <n v="5.7"/>
    <x v="15"/>
  </r>
  <r>
    <x v="335"/>
    <n v="5.7"/>
    <x v="15"/>
  </r>
  <r>
    <x v="336"/>
    <n v="5.6"/>
    <x v="15"/>
  </r>
  <r>
    <x v="337"/>
    <n v="5.6"/>
    <x v="15"/>
  </r>
  <r>
    <x v="338"/>
    <n v="5.6"/>
    <x v="15"/>
  </r>
  <r>
    <x v="339"/>
    <n v="5.6"/>
    <x v="15"/>
  </r>
  <r>
    <x v="340"/>
    <n v="5.5"/>
    <x v="15"/>
  </r>
  <r>
    <x v="341"/>
    <n v="5.5"/>
    <x v="15"/>
  </r>
  <r>
    <x v="342"/>
    <n v="5.5"/>
    <x v="15"/>
  </r>
  <r>
    <x v="343"/>
    <n v="5.4"/>
    <x v="15"/>
  </r>
  <r>
    <x v="344"/>
    <n v="5.4"/>
    <x v="15"/>
  </r>
  <r>
    <x v="345"/>
    <n v="5.4"/>
    <x v="15"/>
  </r>
  <r>
    <x v="346"/>
    <n v="5.4"/>
    <x v="15"/>
  </r>
  <r>
    <x v="347"/>
    <n v="5.4"/>
    <x v="15"/>
  </r>
  <r>
    <x v="348"/>
    <n v="5.4"/>
    <x v="15"/>
  </r>
  <r>
    <x v="349"/>
    <n v="5.4"/>
    <x v="15"/>
  </r>
  <r>
    <x v="350"/>
    <n v="5.3"/>
    <x v="15"/>
  </r>
  <r>
    <x v="351"/>
    <n v="5.3"/>
    <x v="15"/>
  </r>
  <r>
    <x v="352"/>
    <n v="5.2"/>
    <x v="15"/>
  </r>
  <r>
    <x v="353"/>
    <n v="5.0999999999999996"/>
    <x v="15"/>
  </r>
  <r>
    <x v="354"/>
    <n v="5"/>
    <x v="15"/>
  </r>
  <r>
    <x v="355"/>
    <n v="4.9000000000000004"/>
    <x v="15"/>
  </r>
  <r>
    <x v="356"/>
    <n v="4.9000000000000004"/>
    <x v="15"/>
  </r>
  <r>
    <x v="357"/>
    <n v="4.9000000000000004"/>
    <x v="15"/>
  </r>
  <r>
    <x v="358"/>
    <n v="4.8"/>
    <x v="15"/>
  </r>
  <r>
    <x v="359"/>
    <n v="4.8"/>
    <x v="15"/>
  </r>
  <r>
    <x v="360"/>
    <n v="4.7"/>
    <x v="15"/>
  </r>
  <r>
    <x v="361"/>
    <n v="4.5999999999999996"/>
    <x v="15"/>
  </r>
  <r>
    <x v="362"/>
    <n v="4.5"/>
    <x v="15"/>
  </r>
  <r>
    <x v="363"/>
    <n v="4.5"/>
    <x v="15"/>
  </r>
  <r>
    <x v="364"/>
    <n v="4.4000000000000004"/>
    <x v="15"/>
  </r>
  <r>
    <x v="365"/>
    <n v="4.4000000000000004"/>
    <x v="15"/>
  </r>
  <r>
    <x v="366"/>
    <n v="4.4000000000000004"/>
    <x v="15"/>
  </r>
  <r>
    <x v="367"/>
    <n v="4.3"/>
    <x v="15"/>
  </r>
  <r>
    <x v="368"/>
    <n v="4.3"/>
    <x v="15"/>
  </r>
  <r>
    <x v="369"/>
    <n v="4.3"/>
    <x v="15"/>
  </r>
  <r>
    <x v="370"/>
    <n v="4.3"/>
    <x v="15"/>
  </r>
  <r>
    <x v="371"/>
    <n v="4.3"/>
    <x v="15"/>
  </r>
  <r>
    <x v="372"/>
    <n v="4.3"/>
    <x v="15"/>
  </r>
  <r>
    <x v="373"/>
    <n v="4.3"/>
    <x v="15"/>
  </r>
  <r>
    <x v="374"/>
    <n v="4.2"/>
    <x v="15"/>
  </r>
  <r>
    <x v="375"/>
    <n v="4.2"/>
    <x v="15"/>
  </r>
  <r>
    <x v="376"/>
    <n v="4.2"/>
    <x v="15"/>
  </r>
  <r>
    <x v="377"/>
    <n v="4.2"/>
    <x v="15"/>
  </r>
  <r>
    <x v="378"/>
    <n v="4.2"/>
    <x v="15"/>
  </r>
  <r>
    <x v="379"/>
    <n v="4.3"/>
    <x v="15"/>
  </r>
  <r>
    <x v="380"/>
    <n v="4.3"/>
    <x v="15"/>
  </r>
  <r>
    <x v="381"/>
    <n v="4.3"/>
    <x v="15"/>
  </r>
  <r>
    <x v="382"/>
    <n v="4.3"/>
    <x v="15"/>
  </r>
  <r>
    <x v="383"/>
    <n v="4.3"/>
    <x v="15"/>
  </r>
  <r>
    <x v="384"/>
    <n v="4.2"/>
    <x v="15"/>
  </r>
  <r>
    <x v="385"/>
    <n v="4.2"/>
    <x v="15"/>
  </r>
  <r>
    <x v="386"/>
    <n v="4.0999999999999996"/>
    <x v="15"/>
  </r>
  <r>
    <x v="387"/>
    <n v="4.2"/>
    <x v="15"/>
  </r>
  <r>
    <x v="388"/>
    <n v="4.2"/>
    <x v="15"/>
  </r>
  <r>
    <x v="389"/>
    <n v="4.3"/>
    <x v="15"/>
  </r>
  <r>
    <x v="390"/>
    <n v="4.5"/>
    <x v="15"/>
  </r>
  <r>
    <x v="391"/>
    <n v="4.5999999999999996"/>
    <x v="15"/>
  </r>
  <r>
    <x v="392"/>
    <n v="4.8"/>
    <x v="15"/>
  </r>
  <r>
    <x v="393"/>
    <n v="5"/>
    <x v="15"/>
  </r>
  <r>
    <x v="394"/>
    <n v="5.3"/>
    <x v="15"/>
  </r>
  <r>
    <x v="395"/>
    <n v="5.6"/>
    <x v="15"/>
  </r>
  <r>
    <x v="396"/>
    <n v="5.9"/>
    <x v="15"/>
  </r>
  <r>
    <x v="397"/>
    <n v="6.3"/>
    <x v="15"/>
  </r>
  <r>
    <x v="398"/>
    <n v="6.7"/>
    <x v="15"/>
  </r>
  <r>
    <x v="399"/>
    <n v="6.9"/>
    <x v="15"/>
  </r>
  <r>
    <x v="400"/>
    <n v="7.2"/>
    <x v="15"/>
  </r>
  <r>
    <x v="401"/>
    <n v="7.3"/>
    <x v="15"/>
  </r>
  <r>
    <x v="402"/>
    <n v="7.4"/>
    <x v="15"/>
  </r>
  <r>
    <x v="403"/>
    <n v="7.4"/>
    <x v="15"/>
  </r>
  <r>
    <x v="404"/>
    <n v="7.4"/>
    <x v="15"/>
  </r>
  <r>
    <x v="405"/>
    <n v="7.4"/>
    <x v="15"/>
  </r>
  <r>
    <x v="406"/>
    <n v="7.3"/>
    <x v="15"/>
  </r>
  <r>
    <x v="407"/>
    <n v="7.3"/>
    <x v="15"/>
  </r>
  <r>
    <x v="408"/>
    <n v="7.3"/>
    <x v="15"/>
  </r>
  <r>
    <x v="409"/>
    <n v="7.2"/>
    <x v="15"/>
  </r>
  <r>
    <x v="410"/>
    <n v="7.1"/>
    <x v="15"/>
  </r>
  <r>
    <x v="411"/>
    <n v="7"/>
    <x v="15"/>
  </r>
  <r>
    <x v="412"/>
    <n v="6.9"/>
    <x v="15"/>
  </r>
  <r>
    <x v="413"/>
    <n v="6.8"/>
    <x v="15"/>
  </r>
  <r>
    <x v="414"/>
    <n v="6.8"/>
    <x v="15"/>
  </r>
  <r>
    <x v="415"/>
    <n v="6.8"/>
    <x v="15"/>
  </r>
  <r>
    <x v="416"/>
    <n v="6.8"/>
    <x v="15"/>
  </r>
  <r>
    <x v="417"/>
    <n v="6.9"/>
    <x v="15"/>
  </r>
  <r>
    <x v="418"/>
    <n v="6.9"/>
    <x v="15"/>
  </r>
  <r>
    <x v="419"/>
    <n v="6.8"/>
    <x v="15"/>
  </r>
  <r>
    <x v="420"/>
    <n v="6.7"/>
    <x v="15"/>
  </r>
  <r>
    <x v="421"/>
    <n v="6.6"/>
    <x v="15"/>
  </r>
  <r>
    <x v="422"/>
    <n v="6.5"/>
    <x v="15"/>
  </r>
  <r>
    <x v="423"/>
    <n v="6.4"/>
    <x v="15"/>
  </r>
  <r>
    <x v="424"/>
    <n v="6.4"/>
    <x v="15"/>
  </r>
  <r>
    <x v="425"/>
    <n v="6.4"/>
    <x v="15"/>
  </r>
  <r>
    <x v="426"/>
    <n v="6.3"/>
    <x v="15"/>
  </r>
  <r>
    <x v="427"/>
    <n v="6.3"/>
    <x v="15"/>
  </r>
  <r>
    <x v="428"/>
    <n v="6.3"/>
    <x v="15"/>
  </r>
  <r>
    <x v="429"/>
    <n v="6.2"/>
    <x v="15"/>
  </r>
  <r>
    <x v="430"/>
    <n v="6.1"/>
    <x v="15"/>
  </r>
  <r>
    <x v="431"/>
    <n v="6"/>
    <x v="15"/>
  </r>
  <r>
    <x v="432"/>
    <n v="5.9"/>
    <x v="15"/>
  </r>
  <r>
    <x v="433"/>
    <n v="5.8"/>
    <x v="15"/>
  </r>
  <r>
    <x v="434"/>
    <n v="5.8"/>
    <x v="15"/>
  </r>
  <r>
    <x v="435"/>
    <n v="5.8"/>
    <x v="15"/>
  </r>
  <r>
    <x v="436"/>
    <n v="5.7"/>
    <x v="15"/>
  </r>
  <r>
    <x v="437"/>
    <n v="5.7"/>
    <x v="15"/>
  </r>
  <r>
    <x v="438"/>
    <n v="5.6"/>
    <x v="15"/>
  </r>
  <r>
    <x v="439"/>
    <n v="5.6"/>
    <x v="15"/>
  </r>
  <r>
    <x v="440"/>
    <n v="5.6"/>
    <x v="15"/>
  </r>
  <r>
    <x v="441"/>
    <n v="5.5"/>
    <x v="15"/>
  </r>
  <r>
    <x v="442"/>
    <n v="5.6"/>
    <x v="15"/>
  </r>
  <r>
    <x v="443"/>
    <n v="5.6"/>
    <x v="15"/>
  </r>
  <r>
    <x v="444"/>
    <n v="5.6"/>
    <x v="15"/>
  </r>
  <r>
    <x v="445"/>
    <n v="5.6"/>
    <x v="15"/>
  </r>
  <r>
    <x v="446"/>
    <n v="5.5"/>
    <x v="15"/>
  </r>
  <r>
    <x v="447"/>
    <n v="5.5"/>
    <x v="15"/>
  </r>
  <r>
    <x v="448"/>
    <n v="5.4"/>
    <x v="15"/>
  </r>
  <r>
    <x v="449"/>
    <n v="5.4"/>
    <x v="15"/>
  </r>
  <r>
    <x v="450"/>
    <n v="5.3"/>
    <x v="15"/>
  </r>
  <r>
    <x v="451"/>
    <n v="5.3"/>
    <x v="15"/>
  </r>
  <r>
    <x v="452"/>
    <n v="5.2"/>
    <x v="15"/>
  </r>
  <r>
    <x v="453"/>
    <n v="5.0999999999999996"/>
    <x v="15"/>
  </r>
  <r>
    <x v="454"/>
    <n v="5"/>
    <x v="15"/>
  </r>
  <r>
    <x v="455"/>
    <n v="4.9000000000000004"/>
    <x v="15"/>
  </r>
  <r>
    <x v="456"/>
    <n v="4.8"/>
    <x v="15"/>
  </r>
  <r>
    <x v="457"/>
    <n v="4.8"/>
    <x v="15"/>
  </r>
  <r>
    <x v="458"/>
    <n v="4.7"/>
    <x v="15"/>
  </r>
  <r>
    <x v="459"/>
    <n v="4.7"/>
    <x v="15"/>
  </r>
  <r>
    <x v="460"/>
    <n v="4.5999999999999996"/>
    <x v="15"/>
  </r>
  <r>
    <x v="461"/>
    <n v="4.5"/>
    <x v="15"/>
  </r>
  <r>
    <x v="462"/>
    <n v="4.5"/>
    <x v="15"/>
  </r>
  <r>
    <x v="463"/>
    <n v="4.4000000000000004"/>
    <x v="15"/>
  </r>
  <r>
    <x v="464"/>
    <n v="4.4000000000000004"/>
    <x v="15"/>
  </r>
  <r>
    <x v="465"/>
    <n v="4.3"/>
    <x v="15"/>
  </r>
  <r>
    <x v="466"/>
    <n v="4.3"/>
    <x v="15"/>
  </r>
  <r>
    <x v="467"/>
    <n v="4.3"/>
    <x v="15"/>
  </r>
  <r>
    <x v="468"/>
    <n v="4.3"/>
    <x v="15"/>
  </r>
  <r>
    <x v="469"/>
    <n v="4.4000000000000004"/>
    <x v="15"/>
  </r>
  <r>
    <x v="470"/>
    <n v="4.4000000000000004"/>
    <x v="15"/>
  </r>
  <r>
    <x v="471"/>
    <n v="4.4000000000000004"/>
    <x v="15"/>
  </r>
  <r>
    <x v="472"/>
    <n v="4.3"/>
    <x v="15"/>
  </r>
  <r>
    <x v="473"/>
    <n v="4.2"/>
    <x v="15"/>
  </r>
  <r>
    <x v="474"/>
    <n v="4.0999999999999996"/>
    <x v="15"/>
  </r>
  <r>
    <x v="475"/>
    <n v="4"/>
    <x v="15"/>
  </r>
  <r>
    <x v="476"/>
    <n v="4"/>
    <x v="15"/>
  </r>
  <r>
    <x v="477"/>
    <n v="4"/>
    <x v="15"/>
  </r>
  <r>
    <x v="478"/>
    <n v="4"/>
    <x v="15"/>
  </r>
  <r>
    <x v="479"/>
    <n v="4"/>
    <x v="15"/>
  </r>
  <r>
    <x v="480"/>
    <n v="3.9"/>
    <x v="15"/>
  </r>
  <r>
    <x v="481"/>
    <n v="3.9"/>
    <x v="15"/>
  </r>
  <r>
    <x v="482"/>
    <n v="3.9"/>
    <x v="15"/>
  </r>
  <r>
    <x v="483"/>
    <n v="4"/>
    <x v="15"/>
  </r>
  <r>
    <x v="484"/>
    <n v="4"/>
    <x v="15"/>
  </r>
  <r>
    <x v="485"/>
    <n v="4.0999999999999996"/>
    <x v="15"/>
  </r>
  <r>
    <x v="486"/>
    <n v="4.0999999999999996"/>
    <x v="15"/>
  </r>
  <r>
    <x v="487"/>
    <n v="4.2"/>
    <x v="15"/>
  </r>
  <r>
    <x v="488"/>
    <n v="4.2"/>
    <x v="15"/>
  </r>
  <r>
    <x v="489"/>
    <n v="4.2"/>
    <x v="15"/>
  </r>
  <r>
    <x v="490"/>
    <n v="4.0999999999999996"/>
    <x v="15"/>
  </r>
  <r>
    <x v="491"/>
    <n v="4"/>
    <x v="15"/>
  </r>
  <r>
    <x v="492"/>
    <n v="3.9"/>
    <x v="15"/>
  </r>
  <r>
    <x v="493"/>
    <n v="3.8"/>
    <x v="15"/>
  </r>
  <r>
    <x v="494"/>
    <n v="3.7"/>
    <x v="15"/>
  </r>
  <r>
    <x v="495"/>
    <n v="3.7"/>
    <x v="15"/>
  </r>
  <r>
    <x v="496"/>
    <n v="3.7"/>
    <x v="15"/>
  </r>
  <r>
    <x v="497"/>
    <n v="3.6"/>
    <x v="15"/>
  </r>
  <r>
    <x v="498"/>
    <n v="3.6"/>
    <x v="15"/>
  </r>
  <r>
    <x v="499"/>
    <n v="3.6"/>
    <x v="15"/>
  </r>
  <r>
    <x v="500"/>
    <n v="3.6"/>
    <x v="15"/>
  </r>
  <r>
    <x v="501"/>
    <n v="3.5"/>
    <x v="15"/>
  </r>
  <r>
    <x v="502"/>
    <n v="3.5"/>
    <x v="15"/>
  </r>
  <r>
    <x v="503"/>
    <n v="3.5"/>
    <x v="15"/>
  </r>
  <r>
    <x v="504"/>
    <n v="3.4"/>
    <x v="15"/>
  </r>
  <r>
    <x v="505"/>
    <n v="3.4"/>
    <x v="15"/>
  </r>
  <r>
    <x v="506"/>
    <n v="3.4"/>
    <x v="15"/>
  </r>
  <r>
    <x v="507"/>
    <n v="3.4"/>
    <x v="15"/>
  </r>
  <r>
    <x v="508"/>
    <n v="3.3"/>
    <x v="15"/>
  </r>
  <r>
    <x v="509"/>
    <n v="3.3"/>
    <x v="15"/>
  </r>
  <r>
    <x v="510"/>
    <n v="3.2"/>
    <x v="15"/>
  </r>
  <r>
    <x v="511"/>
    <n v="3.2"/>
    <x v="15"/>
  </r>
  <r>
    <x v="512"/>
    <n v="3.2"/>
    <x v="15"/>
  </r>
  <r>
    <x v="513"/>
    <n v="3.3"/>
    <x v="15"/>
  </r>
  <r>
    <x v="514"/>
    <n v="3.3"/>
    <x v="15"/>
  </r>
  <r>
    <x v="515"/>
    <n v="3.3"/>
    <x v="15"/>
  </r>
  <r>
    <x v="516"/>
    <n v="3.3"/>
    <x v="15"/>
  </r>
  <r>
    <x v="517"/>
    <n v="3.3"/>
    <x v="15"/>
  </r>
  <r>
    <x v="518"/>
    <n v="3.2"/>
    <x v="15"/>
  </r>
  <r>
    <x v="519"/>
    <n v="3.2"/>
    <x v="15"/>
  </r>
  <r>
    <x v="520"/>
    <n v="3.1"/>
    <x v="15"/>
  </r>
  <r>
    <x v="521"/>
    <n v="3.1"/>
    <x v="15"/>
  </r>
  <r>
    <x v="522"/>
    <n v="3.1"/>
    <x v="15"/>
  </r>
  <r>
    <x v="523"/>
    <n v="3.1"/>
    <x v="15"/>
  </r>
  <r>
    <x v="524"/>
    <n v="3.1"/>
    <x v="15"/>
  </r>
  <r>
    <x v="525"/>
    <n v="3.1"/>
    <x v="15"/>
  </r>
  <r>
    <x v="526"/>
    <n v="3.1"/>
    <x v="15"/>
  </r>
  <r>
    <x v="527"/>
    <n v="3.1"/>
    <x v="15"/>
  </r>
  <r>
    <x v="528"/>
    <n v="3.1"/>
    <x v="15"/>
  </r>
  <r>
    <x v="529"/>
    <n v="3.1"/>
    <x v="15"/>
  </r>
  <r>
    <x v="530"/>
    <n v="3.1"/>
    <x v="15"/>
  </r>
  <r>
    <x v="531"/>
    <n v="12.1"/>
    <x v="15"/>
  </r>
  <r>
    <x v="532"/>
    <n v="9.1999999999999993"/>
    <x v="15"/>
  </r>
  <r>
    <x v="533"/>
    <n v="7.5"/>
    <x v="15"/>
  </r>
  <r>
    <x v="534"/>
    <n v="6.7"/>
    <x v="15"/>
  </r>
  <r>
    <x v="535"/>
    <n v="5.8"/>
    <x v="15"/>
  </r>
  <r>
    <x v="536"/>
    <n v="5.4"/>
    <x v="15"/>
  </r>
  <r>
    <x v="537"/>
    <n v="4.9000000000000004"/>
    <x v="15"/>
  </r>
  <r>
    <x v="538"/>
    <n v="4.5999999999999996"/>
    <x v="15"/>
  </r>
  <r>
    <x v="539"/>
    <n v="4.4000000000000004"/>
    <x v="15"/>
  </r>
  <r>
    <x v="540"/>
    <n v="4.0999999999999996"/>
    <x v="15"/>
  </r>
  <r>
    <x v="541"/>
    <n v="3.9"/>
    <x v="15"/>
  </r>
  <r>
    <x v="542"/>
    <n v="3.8"/>
    <x v="15"/>
  </r>
  <r>
    <x v="543"/>
    <n v="3.7"/>
    <x v="15"/>
  </r>
  <r>
    <x v="544"/>
    <n v="3.7"/>
    <x v="15"/>
  </r>
  <r>
    <x v="545"/>
    <n v="3.7"/>
    <x v="15"/>
  </r>
  <r>
    <x v="546"/>
    <n v="3.5"/>
    <x v="15"/>
  </r>
  <r>
    <x v="547"/>
    <n v="3.4"/>
    <x v="15"/>
  </r>
  <r>
    <x v="548"/>
    <n v="3.1"/>
    <x v="15"/>
  </r>
  <r>
    <x v="549"/>
    <n v="2.9"/>
    <x v="15"/>
  </r>
  <r>
    <x v="550"/>
    <n v="2.8"/>
    <x v="15"/>
  </r>
  <r>
    <x v="551"/>
    <n v="2.6"/>
    <x v="15"/>
  </r>
  <r>
    <x v="552"/>
    <n v="2.6"/>
    <x v="15"/>
  </r>
  <r>
    <x v="553"/>
    <n v="2.6"/>
    <x v="15"/>
  </r>
  <r>
    <x v="554"/>
    <n v="2.6"/>
    <x v="15"/>
  </r>
  <r>
    <x v="555"/>
    <n v="2.6"/>
    <x v="15"/>
  </r>
  <r>
    <x v="556"/>
    <n v="2.7"/>
    <x v="15"/>
  </r>
  <r>
    <x v="557"/>
    <n v="2.7"/>
    <x v="15"/>
  </r>
  <r>
    <x v="558"/>
    <n v="2.8"/>
    <x v="15"/>
  </r>
  <r>
    <x v="559"/>
    <n v="2.9"/>
    <x v="15"/>
  </r>
  <r>
    <x v="560"/>
    <n v="2.9"/>
    <x v="15"/>
  </r>
  <r>
    <x v="561"/>
    <n v="3"/>
    <x v="15"/>
  </r>
  <r>
    <x v="562"/>
    <n v="3"/>
    <x v="15"/>
  </r>
  <r>
    <x v="563"/>
    <n v="3"/>
    <x v="15"/>
  </r>
  <r>
    <x v="564"/>
    <n v="3"/>
    <x v="15"/>
  </r>
  <r>
    <x v="565"/>
    <n v="3"/>
    <x v="15"/>
  </r>
  <r>
    <x v="566"/>
    <n v="2.9"/>
    <x v="15"/>
  </r>
  <r>
    <x v="567"/>
    <n v="2.9"/>
    <x v="15"/>
  </r>
  <r>
    <x v="568"/>
    <n v="2.8"/>
    <x v="15"/>
  </r>
  <r>
    <x v="569"/>
    <n v="2.8"/>
    <x v="15"/>
  </r>
  <r>
    <x v="570"/>
    <n v="2.8"/>
    <x v="15"/>
  </r>
  <r>
    <x v="571"/>
    <n v="2.8"/>
    <x v="15"/>
  </r>
  <r>
    <x v="572"/>
    <n v="2.9"/>
    <x v="15"/>
  </r>
  <r>
    <x v="573"/>
    <n v="2.9"/>
    <x v="15"/>
  </r>
  <r>
    <x v="574"/>
    <n v="2.9"/>
    <x v="15"/>
  </r>
  <r>
    <x v="575"/>
    <n v="3"/>
    <x v="15"/>
  </r>
  <r>
    <x v="576"/>
    <n v="3.1"/>
    <x v="15"/>
  </r>
  <r>
    <x v="577"/>
    <n v="3.1"/>
    <x v="15"/>
  </r>
  <r>
    <x v="578"/>
    <n v="3.3"/>
    <x v="15"/>
  </r>
  <r>
    <x v="579"/>
    <n v="3.4"/>
    <x v="15"/>
  </r>
  <r>
    <x v="580"/>
    <n v="3.5"/>
    <x v="15"/>
  </r>
  <r>
    <x v="581"/>
    <n v="3.6"/>
    <x v="15"/>
  </r>
  <r>
    <x v="582"/>
    <n v="3.6"/>
    <x v="15"/>
  </r>
  <r>
    <x v="583"/>
    <n v="3.7"/>
    <x v="15"/>
  </r>
  <r>
    <x v="584"/>
    <n v="3.7"/>
    <x v="15"/>
  </r>
  <r>
    <x v="585"/>
    <n v="3.7"/>
    <x v="15"/>
  </r>
  <r>
    <x v="586"/>
    <n v="3.7"/>
    <x v="15"/>
  </r>
  <r>
    <x v="587"/>
    <n v="3.8"/>
    <x v="15"/>
  </r>
  <r>
    <x v="588"/>
    <n v="3.8"/>
    <x v="15"/>
  </r>
  <r>
    <x v="589"/>
    <n v="3.8"/>
    <x v="15"/>
  </r>
  <r>
    <x v="590"/>
    <n v="3.8"/>
    <x v="15"/>
  </r>
  <r>
    <x v="591"/>
    <n v="3.8"/>
    <x v="15"/>
  </r>
  <r>
    <x v="592"/>
    <n v="3.8"/>
    <x v="15"/>
  </r>
  <r>
    <x v="593"/>
    <n v="3.7"/>
    <x v="15"/>
  </r>
  <r>
    <x v="594"/>
    <n v="3.7"/>
    <x v="15"/>
  </r>
  <r>
    <x v="595"/>
    <n v="3.7"/>
    <x v="15"/>
  </r>
  <r>
    <x v="596"/>
    <n v="3.8"/>
    <x v="15"/>
  </r>
  <r>
    <x v="597"/>
    <m/>
    <x v="15"/>
  </r>
  <r>
    <x v="598"/>
    <n v="3.8"/>
    <x v="15"/>
  </r>
  <r>
    <x v="599"/>
    <n v="3.8"/>
    <x v="15"/>
  </r>
  <r>
    <x v="600"/>
    <n v="3.9"/>
    <x v="15"/>
  </r>
  <r>
    <x v="601"/>
    <n v="3.9"/>
    <x v="15"/>
  </r>
  <r>
    <x v="602"/>
    <n v="3.9"/>
    <x v="15"/>
  </r>
  <r>
    <x v="603"/>
    <n v="3.9"/>
    <x v="15"/>
  </r>
  <r>
    <x v="604"/>
    <n v="3.8"/>
    <x v="15"/>
  </r>
  <r>
    <x v="0"/>
    <n v="5.6"/>
    <x v="16"/>
  </r>
  <r>
    <x v="1"/>
    <n v="5.6"/>
    <x v="16"/>
  </r>
  <r>
    <x v="2"/>
    <n v="5.6"/>
    <x v="16"/>
  </r>
  <r>
    <x v="3"/>
    <n v="5.6"/>
    <x v="16"/>
  </r>
  <r>
    <x v="4"/>
    <n v="5.5"/>
    <x v="16"/>
  </r>
  <r>
    <x v="5"/>
    <n v="5.5"/>
    <x v="16"/>
  </r>
  <r>
    <x v="6"/>
    <n v="5.4"/>
    <x v="16"/>
  </r>
  <r>
    <x v="7"/>
    <n v="5.4"/>
    <x v="16"/>
  </r>
  <r>
    <x v="8"/>
    <n v="5.3"/>
    <x v="16"/>
  </r>
  <r>
    <x v="9"/>
    <n v="5.2"/>
    <x v="16"/>
  </r>
  <r>
    <x v="10"/>
    <n v="5.2"/>
    <x v="16"/>
  </r>
  <r>
    <x v="11"/>
    <n v="5.0999999999999996"/>
    <x v="16"/>
  </r>
  <r>
    <x v="12"/>
    <n v="5.0999999999999996"/>
    <x v="16"/>
  </r>
  <r>
    <x v="13"/>
    <n v="5.0999999999999996"/>
    <x v="16"/>
  </r>
  <r>
    <x v="14"/>
    <n v="5"/>
    <x v="16"/>
  </r>
  <r>
    <x v="15"/>
    <n v="4.9000000000000004"/>
    <x v="16"/>
  </r>
  <r>
    <x v="16"/>
    <n v="4.8"/>
    <x v="16"/>
  </r>
  <r>
    <x v="17"/>
    <n v="4.7"/>
    <x v="16"/>
  </r>
  <r>
    <x v="18"/>
    <n v="4.7"/>
    <x v="16"/>
  </r>
  <r>
    <x v="19"/>
    <n v="4.7"/>
    <x v="16"/>
  </r>
  <r>
    <x v="20"/>
    <n v="4.7"/>
    <x v="16"/>
  </r>
  <r>
    <x v="21"/>
    <n v="4.8"/>
    <x v="16"/>
  </r>
  <r>
    <x v="22"/>
    <n v="4.9000000000000004"/>
    <x v="16"/>
  </r>
  <r>
    <x v="23"/>
    <n v="5"/>
    <x v="16"/>
  </r>
  <r>
    <x v="24"/>
    <n v="5"/>
    <x v="16"/>
  </r>
  <r>
    <x v="25"/>
    <n v="5"/>
    <x v="16"/>
  </r>
  <r>
    <x v="26"/>
    <n v="5"/>
    <x v="16"/>
  </r>
  <r>
    <x v="27"/>
    <n v="5"/>
    <x v="16"/>
  </r>
  <r>
    <x v="28"/>
    <n v="5"/>
    <x v="16"/>
  </r>
  <r>
    <x v="29"/>
    <n v="5"/>
    <x v="16"/>
  </r>
  <r>
    <x v="30"/>
    <n v="5"/>
    <x v="16"/>
  </r>
  <r>
    <x v="31"/>
    <n v="5.0999999999999996"/>
    <x v="16"/>
  </r>
  <r>
    <x v="32"/>
    <n v="5.0999999999999996"/>
    <x v="16"/>
  </r>
  <r>
    <x v="33"/>
    <n v="5.2"/>
    <x v="16"/>
  </r>
  <r>
    <x v="34"/>
    <n v="5.2"/>
    <x v="16"/>
  </r>
  <r>
    <x v="35"/>
    <n v="5.3"/>
    <x v="16"/>
  </r>
  <r>
    <x v="36"/>
    <n v="5.3"/>
    <x v="16"/>
  </r>
  <r>
    <x v="37"/>
    <n v="5.4"/>
    <x v="16"/>
  </r>
  <r>
    <x v="38"/>
    <n v="5.4"/>
    <x v="16"/>
  </r>
  <r>
    <x v="39"/>
    <n v="5.4"/>
    <x v="16"/>
  </r>
  <r>
    <x v="40"/>
    <n v="5.4"/>
    <x v="16"/>
  </r>
  <r>
    <x v="41"/>
    <n v="5.5"/>
    <x v="16"/>
  </r>
  <r>
    <x v="42"/>
    <n v="5.5"/>
    <x v="16"/>
  </r>
  <r>
    <x v="43"/>
    <n v="5.6"/>
    <x v="16"/>
  </r>
  <r>
    <x v="44"/>
    <n v="5.6"/>
    <x v="16"/>
  </r>
  <r>
    <x v="45"/>
    <n v="5.7"/>
    <x v="16"/>
  </r>
  <r>
    <x v="46"/>
    <n v="5.8"/>
    <x v="16"/>
  </r>
  <r>
    <x v="47"/>
    <n v="6"/>
    <x v="16"/>
  </r>
  <r>
    <x v="48"/>
    <n v="6.2"/>
    <x v="16"/>
  </r>
  <r>
    <x v="49"/>
    <n v="6.6"/>
    <x v="16"/>
  </r>
  <r>
    <x v="50"/>
    <n v="7"/>
    <x v="16"/>
  </r>
  <r>
    <x v="51"/>
    <n v="7.5"/>
    <x v="16"/>
  </r>
  <r>
    <x v="52"/>
    <n v="7.9"/>
    <x v="16"/>
  </r>
  <r>
    <x v="53"/>
    <n v="8.3000000000000007"/>
    <x v="16"/>
  </r>
  <r>
    <x v="54"/>
    <n v="8.6"/>
    <x v="16"/>
  </r>
  <r>
    <x v="55"/>
    <n v="8.6999999999999993"/>
    <x v="16"/>
  </r>
  <r>
    <x v="56"/>
    <n v="8.8000000000000007"/>
    <x v="16"/>
  </r>
  <r>
    <x v="57"/>
    <n v="8.8000000000000007"/>
    <x v="16"/>
  </r>
  <r>
    <x v="58"/>
    <n v="8.6999999999999993"/>
    <x v="16"/>
  </r>
  <r>
    <x v="59"/>
    <n v="8.5"/>
    <x v="16"/>
  </r>
  <r>
    <x v="60"/>
    <n v="8.4"/>
    <x v="16"/>
  </r>
  <r>
    <x v="61"/>
    <n v="8.4"/>
    <x v="16"/>
  </r>
  <r>
    <x v="62"/>
    <n v="8.3000000000000007"/>
    <x v="16"/>
  </r>
  <r>
    <x v="63"/>
    <n v="8.3000000000000007"/>
    <x v="16"/>
  </r>
  <r>
    <x v="64"/>
    <n v="8.3000000000000007"/>
    <x v="16"/>
  </r>
  <r>
    <x v="65"/>
    <n v="8.3000000000000007"/>
    <x v="16"/>
  </r>
  <r>
    <x v="66"/>
    <n v="8.4"/>
    <x v="16"/>
  </r>
  <r>
    <x v="67"/>
    <n v="8.6"/>
    <x v="16"/>
  </r>
  <r>
    <x v="68"/>
    <n v="8.8000000000000007"/>
    <x v="16"/>
  </r>
  <r>
    <x v="69"/>
    <n v="9"/>
    <x v="16"/>
  </r>
  <r>
    <x v="70"/>
    <n v="9.3000000000000007"/>
    <x v="16"/>
  </r>
  <r>
    <x v="71"/>
    <n v="9.5"/>
    <x v="16"/>
  </r>
  <r>
    <x v="72"/>
    <n v="9.8000000000000007"/>
    <x v="16"/>
  </r>
  <r>
    <x v="73"/>
    <n v="10"/>
    <x v="16"/>
  </r>
  <r>
    <x v="74"/>
    <n v="10.199999999999999"/>
    <x v="16"/>
  </r>
  <r>
    <x v="75"/>
    <n v="10.3"/>
    <x v="16"/>
  </r>
  <r>
    <x v="76"/>
    <n v="10.5"/>
    <x v="16"/>
  </r>
  <r>
    <x v="77"/>
    <n v="10.6"/>
    <x v="16"/>
  </r>
  <r>
    <x v="78"/>
    <n v="10.8"/>
    <x v="16"/>
  </r>
  <r>
    <x v="79"/>
    <n v="10.9"/>
    <x v="16"/>
  </r>
  <r>
    <x v="80"/>
    <n v="11.2"/>
    <x v="16"/>
  </r>
  <r>
    <x v="81"/>
    <n v="11.5"/>
    <x v="16"/>
  </r>
  <r>
    <x v="82"/>
    <n v="11.8"/>
    <x v="16"/>
  </r>
  <r>
    <x v="83"/>
    <n v="12"/>
    <x v="16"/>
  </r>
  <r>
    <x v="84"/>
    <n v="12.1"/>
    <x v="16"/>
  </r>
  <r>
    <x v="85"/>
    <n v="12.1"/>
    <x v="16"/>
  </r>
  <r>
    <x v="86"/>
    <n v="12"/>
    <x v="16"/>
  </r>
  <r>
    <x v="87"/>
    <n v="11.9"/>
    <x v="16"/>
  </r>
  <r>
    <x v="88"/>
    <n v="11.7"/>
    <x v="16"/>
  </r>
  <r>
    <x v="89"/>
    <n v="11.5"/>
    <x v="16"/>
  </r>
  <r>
    <x v="90"/>
    <n v="11.3"/>
    <x v="16"/>
  </r>
  <r>
    <x v="91"/>
    <n v="11.1"/>
    <x v="16"/>
  </r>
  <r>
    <x v="92"/>
    <n v="10.8"/>
    <x v="16"/>
  </r>
  <r>
    <x v="93"/>
    <n v="10.5"/>
    <x v="16"/>
  </r>
  <r>
    <x v="94"/>
    <n v="10.199999999999999"/>
    <x v="16"/>
  </r>
  <r>
    <x v="95"/>
    <n v="9.9"/>
    <x v="16"/>
  </r>
  <r>
    <x v="96"/>
    <n v="9.6999999999999993"/>
    <x v="16"/>
  </r>
  <r>
    <x v="97"/>
    <n v="9.6"/>
    <x v="16"/>
  </r>
  <r>
    <x v="98"/>
    <n v="9.5"/>
    <x v="16"/>
  </r>
  <r>
    <x v="99"/>
    <n v="9.4"/>
    <x v="16"/>
  </r>
  <r>
    <x v="100"/>
    <n v="9.3000000000000007"/>
    <x v="16"/>
  </r>
  <r>
    <x v="101"/>
    <n v="9.1999999999999993"/>
    <x v="16"/>
  </r>
  <r>
    <x v="102"/>
    <n v="9"/>
    <x v="16"/>
  </r>
  <r>
    <x v="103"/>
    <n v="8.9"/>
    <x v="16"/>
  </r>
  <r>
    <x v="104"/>
    <n v="8.8000000000000007"/>
    <x v="16"/>
  </r>
  <r>
    <x v="105"/>
    <n v="8.6999999999999993"/>
    <x v="16"/>
  </r>
  <r>
    <x v="106"/>
    <n v="8.6999999999999993"/>
    <x v="16"/>
  </r>
  <r>
    <x v="107"/>
    <n v="8.6"/>
    <x v="16"/>
  </r>
  <r>
    <x v="108"/>
    <n v="8.6"/>
    <x v="16"/>
  </r>
  <r>
    <x v="109"/>
    <n v="8.6"/>
    <x v="16"/>
  </r>
  <r>
    <x v="110"/>
    <n v="8.6999999999999993"/>
    <x v="16"/>
  </r>
  <r>
    <x v="111"/>
    <n v="8.8000000000000007"/>
    <x v="16"/>
  </r>
  <r>
    <x v="112"/>
    <n v="8.8000000000000007"/>
    <x v="16"/>
  </r>
  <r>
    <x v="113"/>
    <n v="8.9"/>
    <x v="16"/>
  </r>
  <r>
    <x v="114"/>
    <n v="9"/>
    <x v="16"/>
  </r>
  <r>
    <x v="115"/>
    <n v="9.1"/>
    <x v="16"/>
  </r>
  <r>
    <x v="116"/>
    <n v="9.1999999999999993"/>
    <x v="16"/>
  </r>
  <r>
    <x v="117"/>
    <n v="9.1999999999999993"/>
    <x v="16"/>
  </r>
  <r>
    <x v="118"/>
    <n v="9.3000000000000007"/>
    <x v="16"/>
  </r>
  <r>
    <x v="119"/>
    <n v="9.3000000000000007"/>
    <x v="16"/>
  </r>
  <r>
    <x v="120"/>
    <n v="9.3000000000000007"/>
    <x v="16"/>
  </r>
  <r>
    <x v="121"/>
    <n v="9.3000000000000007"/>
    <x v="16"/>
  </r>
  <r>
    <x v="122"/>
    <n v="9.3000000000000007"/>
    <x v="16"/>
  </r>
  <r>
    <x v="123"/>
    <n v="9.3000000000000007"/>
    <x v="16"/>
  </r>
  <r>
    <x v="124"/>
    <n v="9.3000000000000007"/>
    <x v="16"/>
  </r>
  <r>
    <x v="125"/>
    <n v="9.1999999999999993"/>
    <x v="16"/>
  </r>
  <r>
    <x v="126"/>
    <n v="9.1999999999999993"/>
    <x v="16"/>
  </r>
  <r>
    <x v="127"/>
    <n v="9.1999999999999993"/>
    <x v="16"/>
  </r>
  <r>
    <x v="128"/>
    <n v="9.1999999999999993"/>
    <x v="16"/>
  </r>
  <r>
    <x v="129"/>
    <n v="9.1999999999999993"/>
    <x v="16"/>
  </r>
  <r>
    <x v="130"/>
    <n v="9.1999999999999993"/>
    <x v="16"/>
  </r>
  <r>
    <x v="131"/>
    <n v="9.1"/>
    <x v="16"/>
  </r>
  <r>
    <x v="132"/>
    <n v="9.1"/>
    <x v="16"/>
  </r>
  <r>
    <x v="133"/>
    <n v="8.9"/>
    <x v="16"/>
  </r>
  <r>
    <x v="134"/>
    <n v="8.8000000000000007"/>
    <x v="16"/>
  </r>
  <r>
    <x v="135"/>
    <n v="8.6"/>
    <x v="16"/>
  </r>
  <r>
    <x v="136"/>
    <n v="8.4"/>
    <x v="16"/>
  </r>
  <r>
    <x v="137"/>
    <n v="8.1999999999999993"/>
    <x v="16"/>
  </r>
  <r>
    <x v="138"/>
    <n v="8.1"/>
    <x v="16"/>
  </r>
  <r>
    <x v="139"/>
    <n v="7.9"/>
    <x v="16"/>
  </r>
  <r>
    <x v="140"/>
    <n v="7.8"/>
    <x v="16"/>
  </r>
  <r>
    <x v="141"/>
    <n v="7.8"/>
    <x v="16"/>
  </r>
  <r>
    <x v="142"/>
    <n v="7.7"/>
    <x v="16"/>
  </r>
  <r>
    <x v="143"/>
    <n v="7.7"/>
    <x v="16"/>
  </r>
  <r>
    <x v="144"/>
    <n v="7.7"/>
    <x v="16"/>
  </r>
  <r>
    <x v="145"/>
    <n v="7.7"/>
    <x v="16"/>
  </r>
  <r>
    <x v="146"/>
    <n v="7.6"/>
    <x v="16"/>
  </r>
  <r>
    <x v="147"/>
    <n v="7.6"/>
    <x v="16"/>
  </r>
  <r>
    <x v="148"/>
    <n v="7.6"/>
    <x v="16"/>
  </r>
  <r>
    <x v="149"/>
    <n v="7.5"/>
    <x v="16"/>
  </r>
  <r>
    <x v="150"/>
    <n v="7.5"/>
    <x v="16"/>
  </r>
  <r>
    <x v="151"/>
    <n v="7.4"/>
    <x v="16"/>
  </r>
  <r>
    <x v="152"/>
    <n v="7.3"/>
    <x v="16"/>
  </r>
  <r>
    <x v="153"/>
    <n v="7.2"/>
    <x v="16"/>
  </r>
  <r>
    <x v="154"/>
    <n v="7.1"/>
    <x v="16"/>
  </r>
  <r>
    <x v="155"/>
    <n v="6.9"/>
    <x v="16"/>
  </r>
  <r>
    <x v="156"/>
    <n v="6.7"/>
    <x v="16"/>
  </r>
  <r>
    <x v="157"/>
    <n v="6.6"/>
    <x v="16"/>
  </r>
  <r>
    <x v="158"/>
    <n v="6.5"/>
    <x v="16"/>
  </r>
  <r>
    <x v="159"/>
    <n v="6.5"/>
    <x v="16"/>
  </r>
  <r>
    <x v="160"/>
    <n v="6.5"/>
    <x v="16"/>
  </r>
  <r>
    <x v="161"/>
    <n v="6.4"/>
    <x v="16"/>
  </r>
  <r>
    <x v="162"/>
    <n v="6.4"/>
    <x v="16"/>
  </r>
  <r>
    <x v="163"/>
    <n v="6.3"/>
    <x v="16"/>
  </r>
  <r>
    <x v="164"/>
    <n v="6.2"/>
    <x v="16"/>
  </r>
  <r>
    <x v="165"/>
    <n v="6.1"/>
    <x v="16"/>
  </r>
  <r>
    <x v="166"/>
    <n v="6"/>
    <x v="16"/>
  </r>
  <r>
    <x v="167"/>
    <n v="5.9"/>
    <x v="16"/>
  </r>
  <r>
    <x v="168"/>
    <n v="5.8"/>
    <x v="16"/>
  </r>
  <r>
    <x v="169"/>
    <n v="5.8"/>
    <x v="16"/>
  </r>
  <r>
    <x v="170"/>
    <n v="5.7"/>
    <x v="16"/>
  </r>
  <r>
    <x v="171"/>
    <n v="5.7"/>
    <x v="16"/>
  </r>
  <r>
    <x v="172"/>
    <n v="5.8"/>
    <x v="16"/>
  </r>
  <r>
    <x v="173"/>
    <n v="5.8"/>
    <x v="16"/>
  </r>
  <r>
    <x v="174"/>
    <n v="5.9"/>
    <x v="16"/>
  </r>
  <r>
    <x v="175"/>
    <n v="6"/>
    <x v="16"/>
  </r>
  <r>
    <x v="176"/>
    <n v="6.2"/>
    <x v="16"/>
  </r>
  <r>
    <x v="177"/>
    <n v="6.4"/>
    <x v="16"/>
  </r>
  <r>
    <x v="178"/>
    <n v="6.6"/>
    <x v="16"/>
  </r>
  <r>
    <x v="179"/>
    <n v="6.8"/>
    <x v="16"/>
  </r>
  <r>
    <x v="180"/>
    <n v="7.1"/>
    <x v="16"/>
  </r>
  <r>
    <x v="181"/>
    <n v="7.2"/>
    <x v="16"/>
  </r>
  <r>
    <x v="182"/>
    <n v="7.4"/>
    <x v="16"/>
  </r>
  <r>
    <x v="183"/>
    <n v="7.4"/>
    <x v="16"/>
  </r>
  <r>
    <x v="184"/>
    <n v="7.4"/>
    <x v="16"/>
  </r>
  <r>
    <x v="185"/>
    <n v="7.4"/>
    <x v="16"/>
  </r>
  <r>
    <x v="186"/>
    <n v="7.3"/>
    <x v="16"/>
  </r>
  <r>
    <x v="187"/>
    <n v="7.3"/>
    <x v="16"/>
  </r>
  <r>
    <x v="188"/>
    <n v="7.2"/>
    <x v="16"/>
  </r>
  <r>
    <x v="189"/>
    <n v="7.2"/>
    <x v="16"/>
  </r>
  <r>
    <x v="190"/>
    <n v="7.2"/>
    <x v="16"/>
  </r>
  <r>
    <x v="191"/>
    <n v="7.2"/>
    <x v="16"/>
  </r>
  <r>
    <x v="192"/>
    <n v="7.1"/>
    <x v="16"/>
  </r>
  <r>
    <x v="193"/>
    <n v="7.1"/>
    <x v="16"/>
  </r>
  <r>
    <x v="194"/>
    <n v="7"/>
    <x v="16"/>
  </r>
  <r>
    <x v="195"/>
    <n v="6.9"/>
    <x v="16"/>
  </r>
  <r>
    <x v="196"/>
    <n v="6.9"/>
    <x v="16"/>
  </r>
  <r>
    <x v="197"/>
    <n v="6.9"/>
    <x v="16"/>
  </r>
  <r>
    <x v="198"/>
    <n v="6.9"/>
    <x v="16"/>
  </r>
  <r>
    <x v="199"/>
    <n v="6.9"/>
    <x v="16"/>
  </r>
  <r>
    <x v="200"/>
    <n v="6.8"/>
    <x v="16"/>
  </r>
  <r>
    <x v="201"/>
    <n v="6.8"/>
    <x v="16"/>
  </r>
  <r>
    <x v="202"/>
    <n v="6.7"/>
    <x v="16"/>
  </r>
  <r>
    <x v="203"/>
    <n v="6.6"/>
    <x v="16"/>
  </r>
  <r>
    <x v="204"/>
    <n v="6.6"/>
    <x v="16"/>
  </r>
  <r>
    <x v="205"/>
    <n v="6.5"/>
    <x v="16"/>
  </r>
  <r>
    <x v="206"/>
    <n v="6.5"/>
    <x v="16"/>
  </r>
  <r>
    <x v="207"/>
    <n v="6.5"/>
    <x v="16"/>
  </r>
  <r>
    <x v="208"/>
    <n v="6.4"/>
    <x v="16"/>
  </r>
  <r>
    <x v="209"/>
    <n v="6.4"/>
    <x v="16"/>
  </r>
  <r>
    <x v="210"/>
    <n v="6.3"/>
    <x v="16"/>
  </r>
  <r>
    <x v="211"/>
    <n v="6.1"/>
    <x v="16"/>
  </r>
  <r>
    <x v="212"/>
    <n v="6"/>
    <x v="16"/>
  </r>
  <r>
    <x v="213"/>
    <n v="5.9"/>
    <x v="16"/>
  </r>
  <r>
    <x v="214"/>
    <n v="5.8"/>
    <x v="16"/>
  </r>
  <r>
    <x v="215"/>
    <n v="5.7"/>
    <x v="16"/>
  </r>
  <r>
    <x v="216"/>
    <n v="5.7"/>
    <x v="16"/>
  </r>
  <r>
    <x v="217"/>
    <n v="5.6"/>
    <x v="16"/>
  </r>
  <r>
    <x v="218"/>
    <n v="5.5"/>
    <x v="16"/>
  </r>
  <r>
    <x v="219"/>
    <n v="5.4"/>
    <x v="16"/>
  </r>
  <r>
    <x v="220"/>
    <n v="5.4"/>
    <x v="16"/>
  </r>
  <r>
    <x v="221"/>
    <n v="5.3"/>
    <x v="16"/>
  </r>
  <r>
    <x v="222"/>
    <n v="5.3"/>
    <x v="16"/>
  </r>
  <r>
    <x v="223"/>
    <n v="5.3"/>
    <x v="16"/>
  </r>
  <r>
    <x v="224"/>
    <n v="5.3"/>
    <x v="16"/>
  </r>
  <r>
    <x v="225"/>
    <n v="5.2"/>
    <x v="16"/>
  </r>
  <r>
    <x v="226"/>
    <n v="5.2"/>
    <x v="16"/>
  </r>
  <r>
    <x v="227"/>
    <n v="5.0999999999999996"/>
    <x v="16"/>
  </r>
  <r>
    <x v="228"/>
    <n v="5.0999999999999996"/>
    <x v="16"/>
  </r>
  <r>
    <x v="229"/>
    <n v="5.0999999999999996"/>
    <x v="16"/>
  </r>
  <r>
    <x v="230"/>
    <n v="5.2"/>
    <x v="16"/>
  </r>
  <r>
    <x v="231"/>
    <n v="5.3"/>
    <x v="16"/>
  </r>
  <r>
    <x v="232"/>
    <n v="5.4"/>
    <x v="16"/>
  </r>
  <r>
    <x v="233"/>
    <n v="5.5"/>
    <x v="16"/>
  </r>
  <r>
    <x v="234"/>
    <n v="5.6"/>
    <x v="16"/>
  </r>
  <r>
    <x v="235"/>
    <n v="5.6"/>
    <x v="16"/>
  </r>
  <r>
    <x v="236"/>
    <n v="5.5"/>
    <x v="16"/>
  </r>
  <r>
    <x v="237"/>
    <n v="5.5"/>
    <x v="16"/>
  </r>
  <r>
    <x v="238"/>
    <n v="5.5"/>
    <x v="16"/>
  </r>
  <r>
    <x v="239"/>
    <n v="5.4"/>
    <x v="16"/>
  </r>
  <r>
    <x v="240"/>
    <n v="5.4"/>
    <x v="16"/>
  </r>
  <r>
    <x v="241"/>
    <n v="5.4"/>
    <x v="16"/>
  </r>
  <r>
    <x v="242"/>
    <n v="5.4"/>
    <x v="16"/>
  </r>
  <r>
    <x v="243"/>
    <n v="5.4"/>
    <x v="16"/>
  </r>
  <r>
    <x v="244"/>
    <n v="5.3"/>
    <x v="16"/>
  </r>
  <r>
    <x v="245"/>
    <n v="5.2"/>
    <x v="16"/>
  </r>
  <r>
    <x v="246"/>
    <n v="5.2"/>
    <x v="16"/>
  </r>
  <r>
    <x v="247"/>
    <n v="5.2"/>
    <x v="16"/>
  </r>
  <r>
    <x v="248"/>
    <n v="5.3"/>
    <x v="16"/>
  </r>
  <r>
    <x v="249"/>
    <n v="5.5"/>
    <x v="16"/>
  </r>
  <r>
    <x v="250"/>
    <n v="5.6"/>
    <x v="16"/>
  </r>
  <r>
    <x v="251"/>
    <n v="5.7"/>
    <x v="16"/>
  </r>
  <r>
    <x v="252"/>
    <n v="5.7"/>
    <x v="16"/>
  </r>
  <r>
    <x v="253"/>
    <n v="5.7"/>
    <x v="16"/>
  </r>
  <r>
    <x v="254"/>
    <n v="5.6"/>
    <x v="16"/>
  </r>
  <r>
    <x v="255"/>
    <n v="5.5"/>
    <x v="16"/>
  </r>
  <r>
    <x v="256"/>
    <n v="5.4"/>
    <x v="16"/>
  </r>
  <r>
    <x v="257"/>
    <n v="5.3"/>
    <x v="16"/>
  </r>
  <r>
    <x v="258"/>
    <n v="5.2"/>
    <x v="16"/>
  </r>
  <r>
    <x v="259"/>
    <n v="5.0999999999999996"/>
    <x v="16"/>
  </r>
  <r>
    <x v="260"/>
    <n v="5"/>
    <x v="16"/>
  </r>
  <r>
    <x v="261"/>
    <n v="4.8"/>
    <x v="16"/>
  </r>
  <r>
    <x v="262"/>
    <n v="4.7"/>
    <x v="16"/>
  </r>
  <r>
    <x v="263"/>
    <n v="4.5999999999999996"/>
    <x v="16"/>
  </r>
  <r>
    <x v="264"/>
    <n v="4.5"/>
    <x v="16"/>
  </r>
  <r>
    <x v="265"/>
    <n v="4.5"/>
    <x v="16"/>
  </r>
  <r>
    <x v="266"/>
    <n v="4.5"/>
    <x v="16"/>
  </r>
  <r>
    <x v="267"/>
    <n v="4.5"/>
    <x v="16"/>
  </r>
  <r>
    <x v="268"/>
    <n v="4.5"/>
    <x v="16"/>
  </r>
  <r>
    <x v="269"/>
    <n v="4.5"/>
    <x v="16"/>
  </r>
  <r>
    <x v="270"/>
    <n v="4.5"/>
    <x v="16"/>
  </r>
  <r>
    <x v="271"/>
    <n v="4.5"/>
    <x v="16"/>
  </r>
  <r>
    <x v="272"/>
    <n v="4.5999999999999996"/>
    <x v="16"/>
  </r>
  <r>
    <x v="273"/>
    <n v="4.5999999999999996"/>
    <x v="16"/>
  </r>
  <r>
    <x v="274"/>
    <n v="4.5"/>
    <x v="16"/>
  </r>
  <r>
    <x v="275"/>
    <n v="4.5"/>
    <x v="16"/>
  </r>
  <r>
    <x v="276"/>
    <n v="4.5999999999999996"/>
    <x v="16"/>
  </r>
  <r>
    <x v="277"/>
    <n v="4.5999999999999996"/>
    <x v="16"/>
  </r>
  <r>
    <x v="278"/>
    <n v="4.5999999999999996"/>
    <x v="16"/>
  </r>
  <r>
    <x v="279"/>
    <n v="4.5999999999999996"/>
    <x v="16"/>
  </r>
  <r>
    <x v="280"/>
    <n v="4.5999999999999996"/>
    <x v="16"/>
  </r>
  <r>
    <x v="281"/>
    <n v="4.5999999999999996"/>
    <x v="16"/>
  </r>
  <r>
    <x v="282"/>
    <n v="4.5999999999999996"/>
    <x v="16"/>
  </r>
  <r>
    <x v="283"/>
    <n v="4.5"/>
    <x v="16"/>
  </r>
  <r>
    <x v="284"/>
    <n v="4.5"/>
    <x v="16"/>
  </r>
  <r>
    <x v="285"/>
    <n v="4.4000000000000004"/>
    <x v="16"/>
  </r>
  <r>
    <x v="286"/>
    <n v="4.3"/>
    <x v="16"/>
  </r>
  <r>
    <x v="287"/>
    <n v="4.2"/>
    <x v="16"/>
  </r>
  <r>
    <x v="288"/>
    <n v="4.0999999999999996"/>
    <x v="16"/>
  </r>
  <r>
    <x v="289"/>
    <n v="4.0999999999999996"/>
    <x v="16"/>
  </r>
  <r>
    <x v="290"/>
    <n v="4"/>
    <x v="16"/>
  </r>
  <r>
    <x v="291"/>
    <n v="4"/>
    <x v="16"/>
  </r>
  <r>
    <x v="292"/>
    <n v="4"/>
    <x v="16"/>
  </r>
  <r>
    <x v="293"/>
    <n v="4.0999999999999996"/>
    <x v="16"/>
  </r>
  <r>
    <x v="294"/>
    <n v="4.0999999999999996"/>
    <x v="16"/>
  </r>
  <r>
    <x v="295"/>
    <n v="4.2"/>
    <x v="16"/>
  </r>
  <r>
    <x v="296"/>
    <n v="4.2"/>
    <x v="16"/>
  </r>
  <r>
    <x v="297"/>
    <n v="4.3"/>
    <x v="16"/>
  </r>
  <r>
    <x v="298"/>
    <n v="4.3"/>
    <x v="16"/>
  </r>
  <r>
    <x v="299"/>
    <n v="4.4000000000000004"/>
    <x v="16"/>
  </r>
  <r>
    <x v="300"/>
    <n v="4.5"/>
    <x v="16"/>
  </r>
  <r>
    <x v="301"/>
    <n v="4.5999999999999996"/>
    <x v="16"/>
  </r>
  <r>
    <x v="302"/>
    <n v="4.7"/>
    <x v="16"/>
  </r>
  <r>
    <x v="303"/>
    <n v="4.8"/>
    <x v="16"/>
  </r>
  <r>
    <x v="304"/>
    <n v="4.9000000000000004"/>
    <x v="16"/>
  </r>
  <r>
    <x v="305"/>
    <n v="5"/>
    <x v="16"/>
  </r>
  <r>
    <x v="306"/>
    <n v="5.2"/>
    <x v="16"/>
  </r>
  <r>
    <x v="307"/>
    <n v="5.3"/>
    <x v="16"/>
  </r>
  <r>
    <x v="308"/>
    <n v="5.5"/>
    <x v="16"/>
  </r>
  <r>
    <x v="309"/>
    <n v="5.7"/>
    <x v="16"/>
  </r>
  <r>
    <x v="310"/>
    <n v="5.8"/>
    <x v="16"/>
  </r>
  <r>
    <x v="311"/>
    <n v="5.9"/>
    <x v="16"/>
  </r>
  <r>
    <x v="312"/>
    <n v="5.9"/>
    <x v="16"/>
  </r>
  <r>
    <x v="313"/>
    <n v="5.9"/>
    <x v="16"/>
  </r>
  <r>
    <x v="314"/>
    <n v="5.8"/>
    <x v="16"/>
  </r>
  <r>
    <x v="315"/>
    <n v="5.8"/>
    <x v="16"/>
  </r>
  <r>
    <x v="316"/>
    <n v="5.7"/>
    <x v="16"/>
  </r>
  <r>
    <x v="317"/>
    <n v="5.7"/>
    <x v="16"/>
  </r>
  <r>
    <x v="318"/>
    <n v="5.7"/>
    <x v="16"/>
  </r>
  <r>
    <x v="319"/>
    <n v="5.7"/>
    <x v="16"/>
  </r>
  <r>
    <x v="320"/>
    <n v="5.7"/>
    <x v="16"/>
  </r>
  <r>
    <x v="321"/>
    <n v="5.8"/>
    <x v="16"/>
  </r>
  <r>
    <x v="322"/>
    <n v="5.8"/>
    <x v="16"/>
  </r>
  <r>
    <x v="323"/>
    <n v="5.9"/>
    <x v="16"/>
  </r>
  <r>
    <x v="324"/>
    <n v="6"/>
    <x v="16"/>
  </r>
  <r>
    <x v="325"/>
    <n v="6.1"/>
    <x v="16"/>
  </r>
  <r>
    <x v="326"/>
    <n v="6.2"/>
    <x v="16"/>
  </r>
  <r>
    <x v="327"/>
    <n v="6.3"/>
    <x v="16"/>
  </r>
  <r>
    <x v="328"/>
    <n v="6.3"/>
    <x v="16"/>
  </r>
  <r>
    <x v="329"/>
    <n v="6.4"/>
    <x v="16"/>
  </r>
  <r>
    <x v="330"/>
    <n v="6.4"/>
    <x v="16"/>
  </r>
  <r>
    <x v="331"/>
    <n v="6.3"/>
    <x v="16"/>
  </r>
  <r>
    <x v="332"/>
    <n v="6.2"/>
    <x v="16"/>
  </r>
  <r>
    <x v="333"/>
    <n v="6.1"/>
    <x v="16"/>
  </r>
  <r>
    <x v="334"/>
    <n v="6"/>
    <x v="16"/>
  </r>
  <r>
    <x v="335"/>
    <n v="5.9"/>
    <x v="16"/>
  </r>
  <r>
    <x v="336"/>
    <n v="5.8"/>
    <x v="16"/>
  </r>
  <r>
    <x v="337"/>
    <n v="5.7"/>
    <x v="16"/>
  </r>
  <r>
    <x v="338"/>
    <n v="5.7"/>
    <x v="16"/>
  </r>
  <r>
    <x v="339"/>
    <n v="5.7"/>
    <x v="16"/>
  </r>
  <r>
    <x v="340"/>
    <n v="5.6"/>
    <x v="16"/>
  </r>
  <r>
    <x v="341"/>
    <n v="5.5"/>
    <x v="16"/>
  </r>
  <r>
    <x v="342"/>
    <n v="5.5"/>
    <x v="16"/>
  </r>
  <r>
    <x v="343"/>
    <n v="5.4"/>
    <x v="16"/>
  </r>
  <r>
    <x v="344"/>
    <n v="5.3"/>
    <x v="16"/>
  </r>
  <r>
    <x v="345"/>
    <n v="5.3"/>
    <x v="16"/>
  </r>
  <r>
    <x v="346"/>
    <n v="5.3"/>
    <x v="16"/>
  </r>
  <r>
    <x v="347"/>
    <n v="5.4"/>
    <x v="16"/>
  </r>
  <r>
    <x v="348"/>
    <n v="5.5"/>
    <x v="16"/>
  </r>
  <r>
    <x v="349"/>
    <n v="5.6"/>
    <x v="16"/>
  </r>
  <r>
    <x v="350"/>
    <n v="5.7"/>
    <x v="16"/>
  </r>
  <r>
    <x v="351"/>
    <n v="5.7"/>
    <x v="16"/>
  </r>
  <r>
    <x v="352"/>
    <n v="5.8"/>
    <x v="16"/>
  </r>
  <r>
    <x v="353"/>
    <n v="5.8"/>
    <x v="16"/>
  </r>
  <r>
    <x v="354"/>
    <n v="5.8"/>
    <x v="16"/>
  </r>
  <r>
    <x v="355"/>
    <n v="5.9"/>
    <x v="16"/>
  </r>
  <r>
    <x v="356"/>
    <n v="6"/>
    <x v="16"/>
  </r>
  <r>
    <x v="357"/>
    <n v="6.1"/>
    <x v="16"/>
  </r>
  <r>
    <x v="358"/>
    <n v="6.1"/>
    <x v="16"/>
  </r>
  <r>
    <x v="359"/>
    <n v="6.1"/>
    <x v="16"/>
  </r>
  <r>
    <x v="360"/>
    <n v="6"/>
    <x v="16"/>
  </r>
  <r>
    <x v="361"/>
    <n v="5.9"/>
    <x v="16"/>
  </r>
  <r>
    <x v="362"/>
    <n v="5.8"/>
    <x v="16"/>
  </r>
  <r>
    <x v="363"/>
    <n v="5.8"/>
    <x v="16"/>
  </r>
  <r>
    <x v="364"/>
    <n v="5.7"/>
    <x v="16"/>
  </r>
  <r>
    <x v="365"/>
    <n v="5.7"/>
    <x v="16"/>
  </r>
  <r>
    <x v="366"/>
    <n v="5.7"/>
    <x v="16"/>
  </r>
  <r>
    <x v="367"/>
    <n v="5.7"/>
    <x v="16"/>
  </r>
  <r>
    <x v="368"/>
    <n v="5.7"/>
    <x v="16"/>
  </r>
  <r>
    <x v="369"/>
    <n v="5.7"/>
    <x v="16"/>
  </r>
  <r>
    <x v="370"/>
    <n v="5.6"/>
    <x v="16"/>
  </r>
  <r>
    <x v="371"/>
    <n v="5.5"/>
    <x v="16"/>
  </r>
  <r>
    <x v="372"/>
    <n v="5.5"/>
    <x v="16"/>
  </r>
  <r>
    <x v="373"/>
    <n v="5.4"/>
    <x v="16"/>
  </r>
  <r>
    <x v="374"/>
    <n v="5.3"/>
    <x v="16"/>
  </r>
  <r>
    <x v="375"/>
    <n v="5.3"/>
    <x v="16"/>
  </r>
  <r>
    <x v="376"/>
    <n v="5.3"/>
    <x v="16"/>
  </r>
  <r>
    <x v="377"/>
    <n v="5.3"/>
    <x v="16"/>
  </r>
  <r>
    <x v="378"/>
    <n v="5.3"/>
    <x v="16"/>
  </r>
  <r>
    <x v="379"/>
    <n v="5.4"/>
    <x v="16"/>
  </r>
  <r>
    <x v="380"/>
    <n v="5.4"/>
    <x v="16"/>
  </r>
  <r>
    <x v="381"/>
    <n v="5.4"/>
    <x v="16"/>
  </r>
  <r>
    <x v="382"/>
    <n v="5.4"/>
    <x v="16"/>
  </r>
  <r>
    <x v="383"/>
    <n v="5.4"/>
    <x v="16"/>
  </r>
  <r>
    <x v="384"/>
    <n v="5.4"/>
    <x v="16"/>
  </r>
  <r>
    <x v="385"/>
    <n v="5.4"/>
    <x v="16"/>
  </r>
  <r>
    <x v="386"/>
    <n v="5.5"/>
    <x v="16"/>
  </r>
  <r>
    <x v="387"/>
    <n v="5.7"/>
    <x v="16"/>
  </r>
  <r>
    <x v="388"/>
    <n v="5.9"/>
    <x v="16"/>
  </r>
  <r>
    <x v="389"/>
    <n v="6.2"/>
    <x v="16"/>
  </r>
  <r>
    <x v="390"/>
    <n v="6.5"/>
    <x v="16"/>
  </r>
  <r>
    <x v="391"/>
    <n v="6.7"/>
    <x v="16"/>
  </r>
  <r>
    <x v="392"/>
    <n v="7.1"/>
    <x v="16"/>
  </r>
  <r>
    <x v="393"/>
    <n v="7.5"/>
    <x v="16"/>
  </r>
  <r>
    <x v="394"/>
    <n v="8"/>
    <x v="16"/>
  </r>
  <r>
    <x v="395"/>
    <n v="8.6"/>
    <x v="16"/>
  </r>
  <r>
    <x v="396"/>
    <n v="9.1999999999999993"/>
    <x v="16"/>
  </r>
  <r>
    <x v="397"/>
    <n v="9.8000000000000007"/>
    <x v="16"/>
  </r>
  <r>
    <x v="398"/>
    <n v="10.3"/>
    <x v="16"/>
  </r>
  <r>
    <x v="399"/>
    <n v="10.7"/>
    <x v="16"/>
  </r>
  <r>
    <x v="400"/>
    <n v="10.9"/>
    <x v="16"/>
  </r>
  <r>
    <x v="401"/>
    <n v="11"/>
    <x v="16"/>
  </r>
  <r>
    <x v="402"/>
    <n v="11"/>
    <x v="16"/>
  </r>
  <r>
    <x v="403"/>
    <n v="11"/>
    <x v="16"/>
  </r>
  <r>
    <x v="404"/>
    <n v="10.9"/>
    <x v="16"/>
  </r>
  <r>
    <x v="405"/>
    <n v="10.9"/>
    <x v="16"/>
  </r>
  <r>
    <x v="406"/>
    <n v="10.9"/>
    <x v="16"/>
  </r>
  <r>
    <x v="407"/>
    <n v="10.9"/>
    <x v="16"/>
  </r>
  <r>
    <x v="408"/>
    <n v="10.9"/>
    <x v="16"/>
  </r>
  <r>
    <x v="409"/>
    <n v="10.8"/>
    <x v="16"/>
  </r>
  <r>
    <x v="410"/>
    <n v="10.7"/>
    <x v="16"/>
  </r>
  <r>
    <x v="411"/>
    <n v="10.5"/>
    <x v="16"/>
  </r>
  <r>
    <x v="412"/>
    <n v="10.3"/>
    <x v="16"/>
  </r>
  <r>
    <x v="413"/>
    <n v="10.199999999999999"/>
    <x v="16"/>
  </r>
  <r>
    <x v="414"/>
    <n v="10.1"/>
    <x v="16"/>
  </r>
  <r>
    <x v="415"/>
    <n v="10"/>
    <x v="16"/>
  </r>
  <r>
    <x v="416"/>
    <n v="10"/>
    <x v="16"/>
  </r>
  <r>
    <x v="417"/>
    <n v="10"/>
    <x v="16"/>
  </r>
  <r>
    <x v="418"/>
    <n v="10"/>
    <x v="16"/>
  </r>
  <r>
    <x v="419"/>
    <n v="9.9"/>
    <x v="16"/>
  </r>
  <r>
    <x v="420"/>
    <n v="9.8000000000000007"/>
    <x v="16"/>
  </r>
  <r>
    <x v="421"/>
    <n v="9.6999999999999993"/>
    <x v="16"/>
  </r>
  <r>
    <x v="422"/>
    <n v="9.6"/>
    <x v="16"/>
  </r>
  <r>
    <x v="423"/>
    <n v="9.5"/>
    <x v="16"/>
  </r>
  <r>
    <x v="424"/>
    <n v="9.5"/>
    <x v="16"/>
  </r>
  <r>
    <x v="425"/>
    <n v="9.5"/>
    <x v="16"/>
  </r>
  <r>
    <x v="426"/>
    <n v="9.5"/>
    <x v="16"/>
  </r>
  <r>
    <x v="427"/>
    <n v="9.4"/>
    <x v="16"/>
  </r>
  <r>
    <x v="428"/>
    <n v="9.3000000000000007"/>
    <x v="16"/>
  </r>
  <r>
    <x v="429"/>
    <n v="9.1"/>
    <x v="16"/>
  </r>
  <r>
    <x v="430"/>
    <n v="8.9"/>
    <x v="16"/>
  </r>
  <r>
    <x v="431"/>
    <n v="8.6999999999999993"/>
    <x v="16"/>
  </r>
  <r>
    <x v="432"/>
    <n v="8.5"/>
    <x v="16"/>
  </r>
  <r>
    <x v="433"/>
    <n v="8.3000000000000007"/>
    <x v="16"/>
  </r>
  <r>
    <x v="434"/>
    <n v="8.1999999999999993"/>
    <x v="16"/>
  </r>
  <r>
    <x v="435"/>
    <n v="8.1999999999999993"/>
    <x v="16"/>
  </r>
  <r>
    <x v="436"/>
    <n v="8.1999999999999993"/>
    <x v="16"/>
  </r>
  <r>
    <x v="437"/>
    <n v="8.1999999999999993"/>
    <x v="16"/>
  </r>
  <r>
    <x v="438"/>
    <n v="8.1999999999999993"/>
    <x v="16"/>
  </r>
  <r>
    <x v="439"/>
    <n v="8.1999999999999993"/>
    <x v="16"/>
  </r>
  <r>
    <x v="440"/>
    <n v="8.1"/>
    <x v="16"/>
  </r>
  <r>
    <x v="441"/>
    <n v="8.1"/>
    <x v="16"/>
  </r>
  <r>
    <x v="442"/>
    <n v="8.1"/>
    <x v="16"/>
  </r>
  <r>
    <x v="443"/>
    <n v="8"/>
    <x v="16"/>
  </r>
  <r>
    <x v="444"/>
    <n v="8"/>
    <x v="16"/>
  </r>
  <r>
    <x v="445"/>
    <n v="8"/>
    <x v="16"/>
  </r>
  <r>
    <x v="446"/>
    <n v="8"/>
    <x v="16"/>
  </r>
  <r>
    <x v="447"/>
    <n v="8"/>
    <x v="16"/>
  </r>
  <r>
    <x v="448"/>
    <n v="8"/>
    <x v="16"/>
  </r>
  <r>
    <x v="449"/>
    <n v="8"/>
    <x v="16"/>
  </r>
  <r>
    <x v="450"/>
    <n v="8"/>
    <x v="16"/>
  </r>
  <r>
    <x v="451"/>
    <n v="8"/>
    <x v="16"/>
  </r>
  <r>
    <x v="452"/>
    <n v="7.9"/>
    <x v="16"/>
  </r>
  <r>
    <x v="453"/>
    <n v="7.8"/>
    <x v="16"/>
  </r>
  <r>
    <x v="454"/>
    <n v="7.7"/>
    <x v="16"/>
  </r>
  <r>
    <x v="455"/>
    <n v="7.6"/>
    <x v="16"/>
  </r>
  <r>
    <x v="456"/>
    <n v="7.5"/>
    <x v="16"/>
  </r>
  <r>
    <x v="457"/>
    <n v="7.3"/>
    <x v="16"/>
  </r>
  <r>
    <x v="458"/>
    <n v="7.2"/>
    <x v="16"/>
  </r>
  <r>
    <x v="459"/>
    <n v="7"/>
    <x v="16"/>
  </r>
  <r>
    <x v="460"/>
    <n v="6.8"/>
    <x v="16"/>
  </r>
  <r>
    <x v="461"/>
    <n v="6.5"/>
    <x v="16"/>
  </r>
  <r>
    <x v="462"/>
    <n v="6.3"/>
    <x v="16"/>
  </r>
  <r>
    <x v="463"/>
    <n v="6.1"/>
    <x v="16"/>
  </r>
  <r>
    <x v="464"/>
    <n v="5.9"/>
    <x v="16"/>
  </r>
  <r>
    <x v="465"/>
    <n v="5.7"/>
    <x v="16"/>
  </r>
  <r>
    <x v="466"/>
    <n v="5.6"/>
    <x v="16"/>
  </r>
  <r>
    <x v="467"/>
    <n v="5.4"/>
    <x v="16"/>
  </r>
  <r>
    <x v="468"/>
    <n v="5.4"/>
    <x v="16"/>
  </r>
  <r>
    <x v="469"/>
    <n v="5.3"/>
    <x v="16"/>
  </r>
  <r>
    <x v="470"/>
    <n v="5.3"/>
    <x v="16"/>
  </r>
  <r>
    <x v="471"/>
    <n v="5.3"/>
    <x v="16"/>
  </r>
  <r>
    <x v="472"/>
    <n v="5.3"/>
    <x v="16"/>
  </r>
  <r>
    <x v="473"/>
    <n v="5.2"/>
    <x v="16"/>
  </r>
  <r>
    <x v="474"/>
    <n v="5.2"/>
    <x v="16"/>
  </r>
  <r>
    <x v="475"/>
    <n v="5.2"/>
    <x v="16"/>
  </r>
  <r>
    <x v="476"/>
    <n v="5.2"/>
    <x v="16"/>
  </r>
  <r>
    <x v="477"/>
    <n v="5.2"/>
    <x v="16"/>
  </r>
  <r>
    <x v="478"/>
    <n v="5.2"/>
    <x v="16"/>
  </r>
  <r>
    <x v="479"/>
    <n v="5.2"/>
    <x v="16"/>
  </r>
  <r>
    <x v="480"/>
    <n v="5.2"/>
    <x v="16"/>
  </r>
  <r>
    <x v="481"/>
    <n v="5.2"/>
    <x v="16"/>
  </r>
  <r>
    <x v="482"/>
    <n v="5.0999999999999996"/>
    <x v="16"/>
  </r>
  <r>
    <x v="483"/>
    <n v="5"/>
    <x v="16"/>
  </r>
  <r>
    <x v="484"/>
    <n v="5"/>
    <x v="16"/>
  </r>
  <r>
    <x v="485"/>
    <n v="5"/>
    <x v="16"/>
  </r>
  <r>
    <x v="486"/>
    <n v="5"/>
    <x v="16"/>
  </r>
  <r>
    <x v="487"/>
    <n v="5"/>
    <x v="16"/>
  </r>
  <r>
    <x v="488"/>
    <n v="5.0999999999999996"/>
    <x v="16"/>
  </r>
  <r>
    <x v="489"/>
    <n v="5.0999999999999996"/>
    <x v="16"/>
  </r>
  <r>
    <x v="490"/>
    <n v="5.0999999999999996"/>
    <x v="16"/>
  </r>
  <r>
    <x v="491"/>
    <n v="5.0999999999999996"/>
    <x v="16"/>
  </r>
  <r>
    <x v="492"/>
    <n v="5.0999999999999996"/>
    <x v="16"/>
  </r>
  <r>
    <x v="493"/>
    <n v="5"/>
    <x v="16"/>
  </r>
  <r>
    <x v="494"/>
    <n v="5"/>
    <x v="16"/>
  </r>
  <r>
    <x v="495"/>
    <n v="4.9000000000000004"/>
    <x v="16"/>
  </r>
  <r>
    <x v="496"/>
    <n v="4.9000000000000004"/>
    <x v="16"/>
  </r>
  <r>
    <x v="497"/>
    <n v="4.8"/>
    <x v="16"/>
  </r>
  <r>
    <x v="498"/>
    <n v="4.8"/>
    <x v="16"/>
  </r>
  <r>
    <x v="499"/>
    <n v="4.7"/>
    <x v="16"/>
  </r>
  <r>
    <x v="500"/>
    <n v="4.5999999999999996"/>
    <x v="16"/>
  </r>
  <r>
    <x v="501"/>
    <n v="4.5"/>
    <x v="16"/>
  </r>
  <r>
    <x v="502"/>
    <n v="4.4000000000000004"/>
    <x v="16"/>
  </r>
  <r>
    <x v="503"/>
    <n v="4.3"/>
    <x v="16"/>
  </r>
  <r>
    <x v="504"/>
    <n v="4.2"/>
    <x v="16"/>
  </r>
  <r>
    <x v="505"/>
    <n v="4.2"/>
    <x v="16"/>
  </r>
  <r>
    <x v="506"/>
    <n v="4.2"/>
    <x v="16"/>
  </r>
  <r>
    <x v="507"/>
    <n v="4.2"/>
    <x v="16"/>
  </r>
  <r>
    <x v="508"/>
    <n v="4.2"/>
    <x v="16"/>
  </r>
  <r>
    <x v="509"/>
    <n v="4.2"/>
    <x v="16"/>
  </r>
  <r>
    <x v="510"/>
    <n v="4.2"/>
    <x v="16"/>
  </r>
  <r>
    <x v="511"/>
    <n v="4.2"/>
    <x v="16"/>
  </r>
  <r>
    <x v="512"/>
    <n v="4.2"/>
    <x v="16"/>
  </r>
  <r>
    <x v="513"/>
    <n v="4.2"/>
    <x v="16"/>
  </r>
  <r>
    <x v="514"/>
    <n v="4.2"/>
    <x v="16"/>
  </r>
  <r>
    <x v="515"/>
    <n v="4.2"/>
    <x v="16"/>
  </r>
  <r>
    <x v="516"/>
    <n v="4.2"/>
    <x v="16"/>
  </r>
  <r>
    <x v="517"/>
    <n v="4.2"/>
    <x v="16"/>
  </r>
  <r>
    <x v="518"/>
    <n v="4.0999999999999996"/>
    <x v="16"/>
  </r>
  <r>
    <x v="519"/>
    <n v="4.0999999999999996"/>
    <x v="16"/>
  </r>
  <r>
    <x v="520"/>
    <n v="4.0999999999999996"/>
    <x v="16"/>
  </r>
  <r>
    <x v="521"/>
    <n v="4.0999999999999996"/>
    <x v="16"/>
  </r>
  <r>
    <x v="522"/>
    <n v="4.0999999999999996"/>
    <x v="16"/>
  </r>
  <r>
    <x v="523"/>
    <n v="4.0999999999999996"/>
    <x v="16"/>
  </r>
  <r>
    <x v="524"/>
    <n v="4"/>
    <x v="16"/>
  </r>
  <r>
    <x v="525"/>
    <n v="4"/>
    <x v="16"/>
  </r>
  <r>
    <x v="526"/>
    <n v="4"/>
    <x v="16"/>
  </r>
  <r>
    <x v="527"/>
    <n v="4"/>
    <x v="16"/>
  </r>
  <r>
    <x v="528"/>
    <n v="4.0999999999999996"/>
    <x v="16"/>
  </r>
  <r>
    <x v="529"/>
    <n v="4.0999999999999996"/>
    <x v="16"/>
  </r>
  <r>
    <x v="530"/>
    <n v="4.0999999999999996"/>
    <x v="16"/>
  </r>
  <r>
    <x v="531"/>
    <n v="16.7"/>
    <x v="16"/>
  </r>
  <r>
    <x v="532"/>
    <n v="12.8"/>
    <x v="16"/>
  </r>
  <r>
    <x v="533"/>
    <n v="5.3"/>
    <x v="16"/>
  </r>
  <r>
    <x v="534"/>
    <n v="5.8"/>
    <x v="16"/>
  </r>
  <r>
    <x v="535"/>
    <n v="5.2"/>
    <x v="16"/>
  </r>
  <r>
    <x v="536"/>
    <n v="5"/>
    <x v="16"/>
  </r>
  <r>
    <x v="537"/>
    <n v="4.8"/>
    <x v="16"/>
  </r>
  <r>
    <x v="538"/>
    <n v="4.8"/>
    <x v="16"/>
  </r>
  <r>
    <x v="539"/>
    <n v="4.7"/>
    <x v="16"/>
  </r>
  <r>
    <x v="540"/>
    <n v="4.5999999999999996"/>
    <x v="16"/>
  </r>
  <r>
    <x v="541"/>
    <n v="4.5999999999999996"/>
    <x v="16"/>
  </r>
  <r>
    <x v="542"/>
    <n v="4.5999999999999996"/>
    <x v="16"/>
  </r>
  <r>
    <x v="543"/>
    <n v="4.5999999999999996"/>
    <x v="16"/>
  </r>
  <r>
    <x v="544"/>
    <n v="4.5"/>
    <x v="16"/>
  </r>
  <r>
    <x v="545"/>
    <n v="4.5999999999999996"/>
    <x v="16"/>
  </r>
  <r>
    <x v="546"/>
    <n v="4.5"/>
    <x v="16"/>
  </r>
  <r>
    <x v="547"/>
    <n v="4.5"/>
    <x v="16"/>
  </r>
  <r>
    <x v="548"/>
    <n v="4.4000000000000004"/>
    <x v="16"/>
  </r>
  <r>
    <x v="549"/>
    <n v="4.3"/>
    <x v="16"/>
  </r>
  <r>
    <x v="550"/>
    <n v="4.2"/>
    <x v="16"/>
  </r>
  <r>
    <x v="551"/>
    <n v="4.0999999999999996"/>
    <x v="16"/>
  </r>
  <r>
    <x v="552"/>
    <n v="4"/>
    <x v="16"/>
  </r>
  <r>
    <x v="553"/>
    <n v="4"/>
    <x v="16"/>
  </r>
  <r>
    <x v="554"/>
    <n v="4"/>
    <x v="16"/>
  </r>
  <r>
    <x v="555"/>
    <n v="4"/>
    <x v="16"/>
  </r>
  <r>
    <x v="556"/>
    <n v="4"/>
    <x v="16"/>
  </r>
  <r>
    <x v="557"/>
    <n v="4"/>
    <x v="16"/>
  </r>
  <r>
    <x v="558"/>
    <n v="4"/>
    <x v="16"/>
  </r>
  <r>
    <x v="559"/>
    <n v="4.0999999999999996"/>
    <x v="16"/>
  </r>
  <r>
    <x v="560"/>
    <n v="4.0999999999999996"/>
    <x v="16"/>
  </r>
  <r>
    <x v="561"/>
    <n v="4.0999999999999996"/>
    <x v="16"/>
  </r>
  <r>
    <x v="562"/>
    <n v="4.0999999999999996"/>
    <x v="16"/>
  </r>
  <r>
    <x v="563"/>
    <n v="4.0999999999999996"/>
    <x v="16"/>
  </r>
  <r>
    <x v="564"/>
    <n v="4.0999999999999996"/>
    <x v="16"/>
  </r>
  <r>
    <x v="565"/>
    <n v="4.0999999999999996"/>
    <x v="16"/>
  </r>
  <r>
    <x v="566"/>
    <n v="4.0999999999999996"/>
    <x v="16"/>
  </r>
  <r>
    <x v="567"/>
    <n v="4.0999999999999996"/>
    <x v="16"/>
  </r>
  <r>
    <x v="568"/>
    <n v="4.0999999999999996"/>
    <x v="16"/>
  </r>
  <r>
    <x v="569"/>
    <n v="4.2"/>
    <x v="16"/>
  </r>
  <r>
    <x v="570"/>
    <n v="4.2"/>
    <x v="16"/>
  </r>
  <r>
    <x v="571"/>
    <n v="4.3"/>
    <x v="16"/>
  </r>
  <r>
    <x v="572"/>
    <n v="4.4000000000000004"/>
    <x v="16"/>
  </r>
  <r>
    <x v="573"/>
    <n v="4.4000000000000004"/>
    <x v="16"/>
  </r>
  <r>
    <x v="574"/>
    <n v="4.5"/>
    <x v="16"/>
  </r>
  <r>
    <x v="575"/>
    <n v="4.5"/>
    <x v="16"/>
  </r>
  <r>
    <x v="576"/>
    <n v="4.5999999999999996"/>
    <x v="16"/>
  </r>
  <r>
    <x v="577"/>
    <n v="4.5999999999999996"/>
    <x v="16"/>
  </r>
  <r>
    <x v="578"/>
    <n v="4.7"/>
    <x v="16"/>
  </r>
  <r>
    <x v="579"/>
    <n v="4.8"/>
    <x v="16"/>
  </r>
  <r>
    <x v="580"/>
    <n v="4.8"/>
    <x v="16"/>
  </r>
  <r>
    <x v="581"/>
    <n v="4.9000000000000004"/>
    <x v="16"/>
  </r>
  <r>
    <x v="582"/>
    <n v="4.9000000000000004"/>
    <x v="16"/>
  </r>
  <r>
    <x v="583"/>
    <n v="4.9000000000000004"/>
    <x v="16"/>
  </r>
  <r>
    <x v="584"/>
    <n v="4.9000000000000004"/>
    <x v="16"/>
  </r>
  <r>
    <x v="585"/>
    <n v="4.9000000000000004"/>
    <x v="16"/>
  </r>
  <r>
    <x v="586"/>
    <n v="4.9000000000000004"/>
    <x v="16"/>
  </r>
  <r>
    <x v="587"/>
    <n v="4.9000000000000004"/>
    <x v="16"/>
  </r>
  <r>
    <x v="588"/>
    <n v="4.8"/>
    <x v="16"/>
  </r>
  <r>
    <x v="589"/>
    <n v="4.8"/>
    <x v="16"/>
  </r>
  <r>
    <x v="590"/>
    <n v="4.7"/>
    <x v="16"/>
  </r>
  <r>
    <x v="591"/>
    <n v="4.7"/>
    <x v="16"/>
  </r>
  <r>
    <x v="592"/>
    <n v="4.7"/>
    <x v="16"/>
  </r>
  <r>
    <x v="593"/>
    <n v="4.5999999999999996"/>
    <x v="16"/>
  </r>
  <r>
    <x v="594"/>
    <n v="4.5999999999999996"/>
    <x v="16"/>
  </r>
  <r>
    <x v="595"/>
    <n v="4.5"/>
    <x v="16"/>
  </r>
  <r>
    <x v="596"/>
    <n v="4.5"/>
    <x v="16"/>
  </r>
  <r>
    <x v="597"/>
    <m/>
    <x v="16"/>
  </r>
  <r>
    <x v="598"/>
    <n v="4.4000000000000004"/>
    <x v="16"/>
  </r>
  <r>
    <x v="599"/>
    <n v="4.4000000000000004"/>
    <x v="16"/>
  </r>
  <r>
    <x v="600"/>
    <n v="4.3"/>
    <x v="16"/>
  </r>
  <r>
    <x v="601"/>
    <n v="4.2"/>
    <x v="16"/>
  </r>
  <r>
    <x v="602"/>
    <n v="4.2"/>
    <x v="16"/>
  </r>
  <r>
    <x v="603"/>
    <n v="4.3"/>
    <x v="16"/>
  </r>
  <r>
    <x v="604"/>
    <n v="4.5"/>
    <x v="16"/>
  </r>
  <r>
    <x v="0"/>
    <n v="6.3"/>
    <x v="17"/>
  </r>
  <r>
    <x v="1"/>
    <n v="6.3"/>
    <x v="17"/>
  </r>
  <r>
    <x v="2"/>
    <n v="6.3"/>
    <x v="17"/>
  </r>
  <r>
    <x v="3"/>
    <n v="6.4"/>
    <x v="17"/>
  </r>
  <r>
    <x v="4"/>
    <n v="6.5"/>
    <x v="17"/>
  </r>
  <r>
    <x v="5"/>
    <n v="6.7"/>
    <x v="17"/>
  </r>
  <r>
    <x v="6"/>
    <n v="6.8"/>
    <x v="17"/>
  </r>
  <r>
    <x v="7"/>
    <n v="6.8"/>
    <x v="17"/>
  </r>
  <r>
    <x v="8"/>
    <n v="6.9"/>
    <x v="17"/>
  </r>
  <r>
    <x v="9"/>
    <n v="6.9"/>
    <x v="17"/>
  </r>
  <r>
    <x v="10"/>
    <n v="6.9"/>
    <x v="17"/>
  </r>
  <r>
    <x v="11"/>
    <n v="6.8"/>
    <x v="17"/>
  </r>
  <r>
    <x v="12"/>
    <n v="6.8"/>
    <x v="17"/>
  </r>
  <r>
    <x v="13"/>
    <n v="6.8"/>
    <x v="17"/>
  </r>
  <r>
    <x v="14"/>
    <n v="6.8"/>
    <x v="17"/>
  </r>
  <r>
    <x v="15"/>
    <n v="6.7"/>
    <x v="17"/>
  </r>
  <r>
    <x v="16"/>
    <n v="6.7"/>
    <x v="17"/>
  </r>
  <r>
    <x v="17"/>
    <n v="6.7"/>
    <x v="17"/>
  </r>
  <r>
    <x v="18"/>
    <n v="6.7"/>
    <x v="17"/>
  </r>
  <r>
    <x v="19"/>
    <n v="6.8"/>
    <x v="17"/>
  </r>
  <r>
    <x v="20"/>
    <n v="7"/>
    <x v="17"/>
  </r>
  <r>
    <x v="21"/>
    <n v="7.2"/>
    <x v="17"/>
  </r>
  <r>
    <x v="22"/>
    <n v="7.4"/>
    <x v="17"/>
  </r>
  <r>
    <x v="23"/>
    <n v="7.5"/>
    <x v="17"/>
  </r>
  <r>
    <x v="24"/>
    <n v="7.6"/>
    <x v="17"/>
  </r>
  <r>
    <x v="25"/>
    <n v="7.6"/>
    <x v="17"/>
  </r>
  <r>
    <x v="26"/>
    <n v="7.5"/>
    <x v="17"/>
  </r>
  <r>
    <x v="27"/>
    <n v="7.3"/>
    <x v="17"/>
  </r>
  <r>
    <x v="28"/>
    <n v="7.1"/>
    <x v="17"/>
  </r>
  <r>
    <x v="29"/>
    <n v="6.9"/>
    <x v="17"/>
  </r>
  <r>
    <x v="30"/>
    <n v="6.7"/>
    <x v="17"/>
  </r>
  <r>
    <x v="31"/>
    <n v="6.5"/>
    <x v="17"/>
  </r>
  <r>
    <x v="32"/>
    <n v="6.3"/>
    <x v="17"/>
  </r>
  <r>
    <x v="33"/>
    <n v="6.2"/>
    <x v="17"/>
  </r>
  <r>
    <x v="34"/>
    <n v="6"/>
    <x v="17"/>
  </r>
  <r>
    <x v="35"/>
    <n v="6"/>
    <x v="17"/>
  </r>
  <r>
    <x v="36"/>
    <n v="5.9"/>
    <x v="17"/>
  </r>
  <r>
    <x v="37"/>
    <n v="6"/>
    <x v="17"/>
  </r>
  <r>
    <x v="38"/>
    <n v="6.1"/>
    <x v="17"/>
  </r>
  <r>
    <x v="39"/>
    <n v="6.3"/>
    <x v="17"/>
  </r>
  <r>
    <x v="40"/>
    <n v="6.5"/>
    <x v="17"/>
  </r>
  <r>
    <x v="41"/>
    <n v="6.8"/>
    <x v="17"/>
  </r>
  <r>
    <x v="42"/>
    <n v="7"/>
    <x v="17"/>
  </r>
  <r>
    <x v="43"/>
    <n v="7.2"/>
    <x v="17"/>
  </r>
  <r>
    <x v="44"/>
    <n v="7.2"/>
    <x v="17"/>
  </r>
  <r>
    <x v="45"/>
    <n v="7.2"/>
    <x v="17"/>
  </r>
  <r>
    <x v="46"/>
    <n v="7"/>
    <x v="17"/>
  </r>
  <r>
    <x v="47"/>
    <n v="6.9"/>
    <x v="17"/>
  </r>
  <r>
    <x v="48"/>
    <n v="6.8"/>
    <x v="17"/>
  </r>
  <r>
    <x v="49"/>
    <n v="6.8"/>
    <x v="17"/>
  </r>
  <r>
    <x v="50"/>
    <n v="6.8"/>
    <x v="17"/>
  </r>
  <r>
    <x v="51"/>
    <n v="6.8"/>
    <x v="17"/>
  </r>
  <r>
    <x v="52"/>
    <n v="6.8"/>
    <x v="17"/>
  </r>
  <r>
    <x v="53"/>
    <n v="6.8"/>
    <x v="17"/>
  </r>
  <r>
    <x v="54"/>
    <n v="6.9"/>
    <x v="17"/>
  </r>
  <r>
    <x v="55"/>
    <n v="7"/>
    <x v="17"/>
  </r>
  <r>
    <x v="56"/>
    <n v="7.2"/>
    <x v="17"/>
  </r>
  <r>
    <x v="57"/>
    <n v="7.3"/>
    <x v="17"/>
  </r>
  <r>
    <x v="58"/>
    <n v="7.5"/>
    <x v="17"/>
  </r>
  <r>
    <x v="59"/>
    <n v="7.7"/>
    <x v="17"/>
  </r>
  <r>
    <x v="60"/>
    <n v="7.8"/>
    <x v="17"/>
  </r>
  <r>
    <x v="61"/>
    <n v="8"/>
    <x v="17"/>
  </r>
  <r>
    <x v="62"/>
    <n v="8.1"/>
    <x v="17"/>
  </r>
  <r>
    <x v="63"/>
    <n v="8.3000000000000007"/>
    <x v="17"/>
  </r>
  <r>
    <x v="64"/>
    <n v="8.4"/>
    <x v="17"/>
  </r>
  <r>
    <x v="65"/>
    <n v="8.4"/>
    <x v="17"/>
  </r>
  <r>
    <x v="66"/>
    <n v="8.4"/>
    <x v="17"/>
  </r>
  <r>
    <x v="67"/>
    <n v="8.5"/>
    <x v="17"/>
  </r>
  <r>
    <x v="68"/>
    <n v="8.6"/>
    <x v="17"/>
  </r>
  <r>
    <x v="69"/>
    <n v="8.8000000000000007"/>
    <x v="17"/>
  </r>
  <r>
    <x v="70"/>
    <n v="9"/>
    <x v="17"/>
  </r>
  <r>
    <x v="71"/>
    <n v="9.1999999999999993"/>
    <x v="17"/>
  </r>
  <r>
    <x v="72"/>
    <n v="9.4"/>
    <x v="17"/>
  </r>
  <r>
    <x v="73"/>
    <n v="9.6"/>
    <x v="17"/>
  </r>
  <r>
    <x v="74"/>
    <n v="9.6999999999999993"/>
    <x v="17"/>
  </r>
  <r>
    <x v="75"/>
    <n v="9.6999999999999993"/>
    <x v="17"/>
  </r>
  <r>
    <x v="76"/>
    <n v="9.8000000000000007"/>
    <x v="17"/>
  </r>
  <r>
    <x v="77"/>
    <n v="10"/>
    <x v="17"/>
  </r>
  <r>
    <x v="78"/>
    <n v="10.1"/>
    <x v="17"/>
  </r>
  <r>
    <x v="79"/>
    <n v="10.3"/>
    <x v="17"/>
  </r>
  <r>
    <x v="80"/>
    <n v="10.5"/>
    <x v="17"/>
  </r>
  <r>
    <x v="81"/>
    <n v="10.8"/>
    <x v="17"/>
  </r>
  <r>
    <x v="82"/>
    <n v="11.1"/>
    <x v="17"/>
  </r>
  <r>
    <x v="83"/>
    <n v="11.4"/>
    <x v="17"/>
  </r>
  <r>
    <x v="84"/>
    <n v="11.6"/>
    <x v="17"/>
  </r>
  <r>
    <x v="85"/>
    <n v="11.8"/>
    <x v="17"/>
  </r>
  <r>
    <x v="86"/>
    <n v="11.9"/>
    <x v="17"/>
  </r>
  <r>
    <x v="87"/>
    <n v="12"/>
    <x v="17"/>
  </r>
  <r>
    <x v="88"/>
    <n v="12"/>
    <x v="17"/>
  </r>
  <r>
    <x v="89"/>
    <n v="12"/>
    <x v="17"/>
  </r>
  <r>
    <x v="90"/>
    <n v="11.8"/>
    <x v="17"/>
  </r>
  <r>
    <x v="91"/>
    <n v="11.6"/>
    <x v="17"/>
  </r>
  <r>
    <x v="92"/>
    <n v="11.3"/>
    <x v="17"/>
  </r>
  <r>
    <x v="93"/>
    <n v="10.9"/>
    <x v="17"/>
  </r>
  <r>
    <x v="94"/>
    <n v="10.5"/>
    <x v="17"/>
  </r>
  <r>
    <x v="95"/>
    <n v="10.199999999999999"/>
    <x v="17"/>
  </r>
  <r>
    <x v="96"/>
    <n v="10"/>
    <x v="17"/>
  </r>
  <r>
    <x v="97"/>
    <n v="9.9"/>
    <x v="17"/>
  </r>
  <r>
    <x v="98"/>
    <n v="9.9"/>
    <x v="17"/>
  </r>
  <r>
    <x v="99"/>
    <n v="9.9"/>
    <x v="17"/>
  </r>
  <r>
    <x v="100"/>
    <n v="9.9"/>
    <x v="17"/>
  </r>
  <r>
    <x v="101"/>
    <n v="10"/>
    <x v="17"/>
  </r>
  <r>
    <x v="102"/>
    <n v="10.199999999999999"/>
    <x v="17"/>
  </r>
  <r>
    <x v="103"/>
    <n v="10.3"/>
    <x v="17"/>
  </r>
  <r>
    <x v="104"/>
    <n v="10.5"/>
    <x v="17"/>
  </r>
  <r>
    <x v="105"/>
    <n v="10.7"/>
    <x v="17"/>
  </r>
  <r>
    <x v="106"/>
    <n v="10.8"/>
    <x v="17"/>
  </r>
  <r>
    <x v="107"/>
    <n v="11"/>
    <x v="17"/>
  </r>
  <r>
    <x v="108"/>
    <n v="11"/>
    <x v="17"/>
  </r>
  <r>
    <x v="109"/>
    <n v="11.1"/>
    <x v="17"/>
  </r>
  <r>
    <x v="110"/>
    <n v="11.2"/>
    <x v="17"/>
  </r>
  <r>
    <x v="111"/>
    <n v="11.3"/>
    <x v="17"/>
  </r>
  <r>
    <x v="112"/>
    <n v="11.4"/>
    <x v="17"/>
  </r>
  <r>
    <x v="113"/>
    <n v="11.4"/>
    <x v="17"/>
  </r>
  <r>
    <x v="114"/>
    <n v="11.5"/>
    <x v="17"/>
  </r>
  <r>
    <x v="115"/>
    <n v="11.5"/>
    <x v="17"/>
  </r>
  <r>
    <x v="116"/>
    <n v="11.6"/>
    <x v="17"/>
  </r>
  <r>
    <x v="117"/>
    <n v="11.6"/>
    <x v="17"/>
  </r>
  <r>
    <x v="118"/>
    <n v="11.6"/>
    <x v="17"/>
  </r>
  <r>
    <x v="119"/>
    <n v="11.7"/>
    <x v="17"/>
  </r>
  <r>
    <x v="120"/>
    <n v="11.8"/>
    <x v="17"/>
  </r>
  <r>
    <x v="121"/>
    <n v="12"/>
    <x v="17"/>
  </r>
  <r>
    <x v="122"/>
    <n v="12.1"/>
    <x v="17"/>
  </r>
  <r>
    <x v="123"/>
    <n v="12.2"/>
    <x v="17"/>
  </r>
  <r>
    <x v="124"/>
    <n v="12.3"/>
    <x v="17"/>
  </r>
  <r>
    <x v="125"/>
    <n v="12.4"/>
    <x v="17"/>
  </r>
  <r>
    <x v="126"/>
    <n v="12.5"/>
    <x v="17"/>
  </r>
  <r>
    <x v="127"/>
    <n v="12.6"/>
    <x v="17"/>
  </r>
  <r>
    <x v="128"/>
    <n v="12.6"/>
    <x v="17"/>
  </r>
  <r>
    <x v="129"/>
    <n v="12.7"/>
    <x v="17"/>
  </r>
  <r>
    <x v="130"/>
    <n v="12.7"/>
    <x v="17"/>
  </r>
  <r>
    <x v="131"/>
    <n v="12.6"/>
    <x v="17"/>
  </r>
  <r>
    <x v="132"/>
    <n v="12.5"/>
    <x v="17"/>
  </r>
  <r>
    <x v="133"/>
    <n v="12.3"/>
    <x v="17"/>
  </r>
  <r>
    <x v="134"/>
    <n v="12.2"/>
    <x v="17"/>
  </r>
  <r>
    <x v="135"/>
    <n v="12"/>
    <x v="17"/>
  </r>
  <r>
    <x v="136"/>
    <n v="11.9"/>
    <x v="17"/>
  </r>
  <r>
    <x v="137"/>
    <n v="11.7"/>
    <x v="17"/>
  </r>
  <r>
    <x v="138"/>
    <n v="11.6"/>
    <x v="17"/>
  </r>
  <r>
    <x v="139"/>
    <n v="11.5"/>
    <x v="17"/>
  </r>
  <r>
    <x v="140"/>
    <n v="11.4"/>
    <x v="17"/>
  </r>
  <r>
    <x v="141"/>
    <n v="11.4"/>
    <x v="17"/>
  </r>
  <r>
    <x v="142"/>
    <n v="11.3"/>
    <x v="17"/>
  </r>
  <r>
    <x v="143"/>
    <n v="11.2"/>
    <x v="17"/>
  </r>
  <r>
    <x v="144"/>
    <n v="11.1"/>
    <x v="17"/>
  </r>
  <r>
    <x v="145"/>
    <n v="11"/>
    <x v="17"/>
  </r>
  <r>
    <x v="146"/>
    <n v="10.9"/>
    <x v="17"/>
  </r>
  <r>
    <x v="147"/>
    <n v="10.8"/>
    <x v="17"/>
  </r>
  <r>
    <x v="148"/>
    <n v="10.7"/>
    <x v="17"/>
  </r>
  <r>
    <x v="149"/>
    <n v="10.6"/>
    <x v="17"/>
  </r>
  <r>
    <x v="150"/>
    <n v="10.5"/>
    <x v="17"/>
  </r>
  <r>
    <x v="151"/>
    <n v="10.4"/>
    <x v="17"/>
  </r>
  <r>
    <x v="152"/>
    <n v="10.3"/>
    <x v="17"/>
  </r>
  <r>
    <x v="153"/>
    <n v="10.1"/>
    <x v="17"/>
  </r>
  <r>
    <x v="154"/>
    <n v="9.9"/>
    <x v="17"/>
  </r>
  <r>
    <x v="155"/>
    <n v="9.6999999999999993"/>
    <x v="17"/>
  </r>
  <r>
    <x v="156"/>
    <n v="9.5"/>
    <x v="17"/>
  </r>
  <r>
    <x v="157"/>
    <n v="9.1999999999999993"/>
    <x v="17"/>
  </r>
  <r>
    <x v="158"/>
    <n v="8.9"/>
    <x v="17"/>
  </r>
  <r>
    <x v="159"/>
    <n v="8.6"/>
    <x v="17"/>
  </r>
  <r>
    <x v="160"/>
    <n v="8.3000000000000007"/>
    <x v="17"/>
  </r>
  <r>
    <x v="161"/>
    <n v="7.9"/>
    <x v="17"/>
  </r>
  <r>
    <x v="162"/>
    <n v="7.6"/>
    <x v="17"/>
  </r>
  <r>
    <x v="163"/>
    <n v="7.2"/>
    <x v="17"/>
  </r>
  <r>
    <x v="164"/>
    <n v="6.9"/>
    <x v="17"/>
  </r>
  <r>
    <x v="165"/>
    <n v="6.6"/>
    <x v="17"/>
  </r>
  <r>
    <x v="166"/>
    <n v="6.4"/>
    <x v="17"/>
  </r>
  <r>
    <x v="167"/>
    <n v="6.2"/>
    <x v="17"/>
  </r>
  <r>
    <x v="168"/>
    <n v="6.1"/>
    <x v="17"/>
  </r>
  <r>
    <x v="169"/>
    <n v="6"/>
    <x v="17"/>
  </r>
  <r>
    <x v="170"/>
    <n v="5.9"/>
    <x v="17"/>
  </r>
  <r>
    <x v="171"/>
    <n v="5.9"/>
    <x v="17"/>
  </r>
  <r>
    <x v="172"/>
    <n v="5.9"/>
    <x v="17"/>
  </r>
  <r>
    <x v="173"/>
    <n v="6"/>
    <x v="17"/>
  </r>
  <r>
    <x v="174"/>
    <n v="6.2"/>
    <x v="17"/>
  </r>
  <r>
    <x v="175"/>
    <n v="6.4"/>
    <x v="17"/>
  </r>
  <r>
    <x v="176"/>
    <n v="6.6"/>
    <x v="17"/>
  </r>
  <r>
    <x v="177"/>
    <n v="6.8"/>
    <x v="17"/>
  </r>
  <r>
    <x v="178"/>
    <n v="6.9"/>
    <x v="17"/>
  </r>
  <r>
    <x v="179"/>
    <n v="7"/>
    <x v="17"/>
  </r>
  <r>
    <x v="180"/>
    <n v="7.1"/>
    <x v="17"/>
  </r>
  <r>
    <x v="181"/>
    <n v="7.2"/>
    <x v="17"/>
  </r>
  <r>
    <x v="182"/>
    <n v="7.3"/>
    <x v="17"/>
  </r>
  <r>
    <x v="183"/>
    <n v="7.3"/>
    <x v="17"/>
  </r>
  <r>
    <x v="184"/>
    <n v="7.3"/>
    <x v="17"/>
  </r>
  <r>
    <x v="185"/>
    <n v="7.3"/>
    <x v="17"/>
  </r>
  <r>
    <x v="186"/>
    <n v="7.3"/>
    <x v="17"/>
  </r>
  <r>
    <x v="187"/>
    <n v="7.2"/>
    <x v="17"/>
  </r>
  <r>
    <x v="188"/>
    <n v="7.2"/>
    <x v="17"/>
  </r>
  <r>
    <x v="189"/>
    <n v="7.2"/>
    <x v="17"/>
  </r>
  <r>
    <x v="190"/>
    <n v="7.3"/>
    <x v="17"/>
  </r>
  <r>
    <x v="191"/>
    <n v="7.4"/>
    <x v="17"/>
  </r>
  <r>
    <x v="192"/>
    <n v="7.5"/>
    <x v="17"/>
  </r>
  <r>
    <x v="193"/>
    <n v="7.6"/>
    <x v="17"/>
  </r>
  <r>
    <x v="194"/>
    <n v="7.7"/>
    <x v="17"/>
  </r>
  <r>
    <x v="195"/>
    <n v="7.8"/>
    <x v="17"/>
  </r>
  <r>
    <x v="196"/>
    <n v="7.9"/>
    <x v="17"/>
  </r>
  <r>
    <x v="197"/>
    <n v="8"/>
    <x v="17"/>
  </r>
  <r>
    <x v="198"/>
    <n v="8"/>
    <x v="17"/>
  </r>
  <r>
    <x v="199"/>
    <n v="8"/>
    <x v="17"/>
  </r>
  <r>
    <x v="200"/>
    <n v="7.9"/>
    <x v="17"/>
  </r>
  <r>
    <x v="201"/>
    <n v="7.8"/>
    <x v="17"/>
  </r>
  <r>
    <x v="202"/>
    <n v="7.7"/>
    <x v="17"/>
  </r>
  <r>
    <x v="203"/>
    <n v="7.6"/>
    <x v="17"/>
  </r>
  <r>
    <x v="204"/>
    <n v="7.5"/>
    <x v="17"/>
  </r>
  <r>
    <x v="205"/>
    <n v="7.5"/>
    <x v="17"/>
  </r>
  <r>
    <x v="206"/>
    <n v="7.4"/>
    <x v="17"/>
  </r>
  <r>
    <x v="207"/>
    <n v="7.4"/>
    <x v="17"/>
  </r>
  <r>
    <x v="208"/>
    <n v="7.4"/>
    <x v="17"/>
  </r>
  <r>
    <x v="209"/>
    <n v="7.3"/>
    <x v="17"/>
  </r>
  <r>
    <x v="210"/>
    <n v="7.3"/>
    <x v="17"/>
  </r>
  <r>
    <x v="211"/>
    <n v="7.4"/>
    <x v="17"/>
  </r>
  <r>
    <x v="212"/>
    <n v="7.4"/>
    <x v="17"/>
  </r>
  <r>
    <x v="213"/>
    <n v="7.5"/>
    <x v="17"/>
  </r>
  <r>
    <x v="214"/>
    <n v="7.6"/>
    <x v="17"/>
  </r>
  <r>
    <x v="215"/>
    <n v="7.7"/>
    <x v="17"/>
  </r>
  <r>
    <x v="216"/>
    <n v="7.8"/>
    <x v="17"/>
  </r>
  <r>
    <x v="217"/>
    <n v="7.9"/>
    <x v="17"/>
  </r>
  <r>
    <x v="218"/>
    <n v="7.8"/>
    <x v="17"/>
  </r>
  <r>
    <x v="219"/>
    <n v="7.8"/>
    <x v="17"/>
  </r>
  <r>
    <x v="220"/>
    <n v="7.7"/>
    <x v="17"/>
  </r>
  <r>
    <x v="221"/>
    <n v="7.7"/>
    <x v="17"/>
  </r>
  <r>
    <x v="222"/>
    <n v="7.6"/>
    <x v="17"/>
  </r>
  <r>
    <x v="223"/>
    <n v="7.6"/>
    <x v="17"/>
  </r>
  <r>
    <x v="224"/>
    <n v="7.5"/>
    <x v="17"/>
  </r>
  <r>
    <x v="225"/>
    <n v="7.4"/>
    <x v="17"/>
  </r>
  <r>
    <x v="226"/>
    <n v="7.3"/>
    <x v="17"/>
  </r>
  <r>
    <x v="227"/>
    <n v="7.2"/>
    <x v="17"/>
  </r>
  <r>
    <x v="228"/>
    <n v="7.1"/>
    <x v="17"/>
  </r>
  <r>
    <x v="229"/>
    <n v="7.1"/>
    <x v="17"/>
  </r>
  <r>
    <x v="230"/>
    <n v="7"/>
    <x v="17"/>
  </r>
  <r>
    <x v="231"/>
    <n v="7"/>
    <x v="17"/>
  </r>
  <r>
    <x v="232"/>
    <n v="6.9"/>
    <x v="17"/>
  </r>
  <r>
    <x v="233"/>
    <n v="6.9"/>
    <x v="17"/>
  </r>
  <r>
    <x v="234"/>
    <n v="6.8"/>
    <x v="17"/>
  </r>
  <r>
    <x v="235"/>
    <n v="6.7"/>
    <x v="17"/>
  </r>
  <r>
    <x v="236"/>
    <n v="6.7"/>
    <x v="17"/>
  </r>
  <r>
    <x v="237"/>
    <n v="6.6"/>
    <x v="17"/>
  </r>
  <r>
    <x v="238"/>
    <n v="6.7"/>
    <x v="17"/>
  </r>
  <r>
    <x v="239"/>
    <n v="6.7"/>
    <x v="17"/>
  </r>
  <r>
    <x v="240"/>
    <n v="6.7"/>
    <x v="17"/>
  </r>
  <r>
    <x v="241"/>
    <n v="6.6"/>
    <x v="17"/>
  </r>
  <r>
    <x v="242"/>
    <n v="6.6"/>
    <x v="17"/>
  </r>
  <r>
    <x v="243"/>
    <n v="6.6"/>
    <x v="17"/>
  </r>
  <r>
    <x v="244"/>
    <n v="6.5"/>
    <x v="17"/>
  </r>
  <r>
    <x v="245"/>
    <n v="6.4"/>
    <x v="17"/>
  </r>
  <r>
    <x v="246"/>
    <n v="6.4"/>
    <x v="17"/>
  </r>
  <r>
    <x v="247"/>
    <n v="6.3"/>
    <x v="17"/>
  </r>
  <r>
    <x v="248"/>
    <n v="6.3"/>
    <x v="17"/>
  </r>
  <r>
    <x v="249"/>
    <n v="6.3"/>
    <x v="17"/>
  </r>
  <r>
    <x v="250"/>
    <n v="6.2"/>
    <x v="17"/>
  </r>
  <r>
    <x v="251"/>
    <n v="6.2"/>
    <x v="17"/>
  </r>
  <r>
    <x v="252"/>
    <n v="6.1"/>
    <x v="17"/>
  </r>
  <r>
    <x v="253"/>
    <n v="6.1"/>
    <x v="17"/>
  </r>
  <r>
    <x v="254"/>
    <n v="6.1"/>
    <x v="17"/>
  </r>
  <r>
    <x v="255"/>
    <n v="6"/>
    <x v="17"/>
  </r>
  <r>
    <x v="256"/>
    <n v="6"/>
    <x v="17"/>
  </r>
  <r>
    <x v="257"/>
    <n v="6"/>
    <x v="17"/>
  </r>
  <r>
    <x v="258"/>
    <n v="5.9"/>
    <x v="17"/>
  </r>
  <r>
    <x v="259"/>
    <n v="5.8"/>
    <x v="17"/>
  </r>
  <r>
    <x v="260"/>
    <n v="5.7"/>
    <x v="17"/>
  </r>
  <r>
    <x v="261"/>
    <n v="5.6"/>
    <x v="17"/>
  </r>
  <r>
    <x v="262"/>
    <n v="5.5"/>
    <x v="17"/>
  </r>
  <r>
    <x v="263"/>
    <n v="5.4"/>
    <x v="17"/>
  </r>
  <r>
    <x v="264"/>
    <n v="5.4"/>
    <x v="17"/>
  </r>
  <r>
    <x v="265"/>
    <n v="5.4"/>
    <x v="17"/>
  </r>
  <r>
    <x v="266"/>
    <n v="5.4"/>
    <x v="17"/>
  </r>
  <r>
    <x v="267"/>
    <n v="5.5"/>
    <x v="17"/>
  </r>
  <r>
    <x v="268"/>
    <n v="5.6"/>
    <x v="17"/>
  </r>
  <r>
    <x v="269"/>
    <n v="5.7"/>
    <x v="17"/>
  </r>
  <r>
    <x v="270"/>
    <n v="5.7"/>
    <x v="17"/>
  </r>
  <r>
    <x v="271"/>
    <n v="5.7"/>
    <x v="17"/>
  </r>
  <r>
    <x v="272"/>
    <n v="5.6"/>
    <x v="17"/>
  </r>
  <r>
    <x v="273"/>
    <n v="5.5"/>
    <x v="17"/>
  </r>
  <r>
    <x v="274"/>
    <n v="5.4"/>
    <x v="17"/>
  </r>
  <r>
    <x v="275"/>
    <n v="5.3"/>
    <x v="17"/>
  </r>
  <r>
    <x v="276"/>
    <n v="5.2"/>
    <x v="17"/>
  </r>
  <r>
    <x v="277"/>
    <n v="5.0999999999999996"/>
    <x v="17"/>
  </r>
  <r>
    <x v="278"/>
    <n v="5"/>
    <x v="17"/>
  </r>
  <r>
    <x v="279"/>
    <n v="4.9000000000000004"/>
    <x v="17"/>
  </r>
  <r>
    <x v="280"/>
    <n v="4.9000000000000004"/>
    <x v="17"/>
  </r>
  <r>
    <x v="281"/>
    <n v="4.9000000000000004"/>
    <x v="17"/>
  </r>
  <r>
    <x v="282"/>
    <n v="4.9000000000000004"/>
    <x v="17"/>
  </r>
  <r>
    <x v="283"/>
    <n v="4.9000000000000004"/>
    <x v="17"/>
  </r>
  <r>
    <x v="284"/>
    <n v="4.9000000000000004"/>
    <x v="17"/>
  </r>
  <r>
    <x v="285"/>
    <n v="4.9000000000000004"/>
    <x v="17"/>
  </r>
  <r>
    <x v="286"/>
    <n v="4.9000000000000004"/>
    <x v="17"/>
  </r>
  <r>
    <x v="287"/>
    <n v="4.9000000000000004"/>
    <x v="17"/>
  </r>
  <r>
    <x v="288"/>
    <n v="4.9000000000000004"/>
    <x v="17"/>
  </r>
  <r>
    <x v="289"/>
    <n v="4.9000000000000004"/>
    <x v="17"/>
  </r>
  <r>
    <x v="290"/>
    <n v="4.9000000000000004"/>
    <x v="17"/>
  </r>
  <r>
    <x v="291"/>
    <n v="5"/>
    <x v="17"/>
  </r>
  <r>
    <x v="292"/>
    <n v="5"/>
    <x v="17"/>
  </r>
  <r>
    <x v="293"/>
    <n v="5.0999999999999996"/>
    <x v="17"/>
  </r>
  <r>
    <x v="294"/>
    <n v="5.0999999999999996"/>
    <x v="17"/>
  </r>
  <r>
    <x v="295"/>
    <n v="5.2"/>
    <x v="17"/>
  </r>
  <r>
    <x v="296"/>
    <n v="5.3"/>
    <x v="17"/>
  </r>
  <r>
    <x v="297"/>
    <n v="5.3"/>
    <x v="17"/>
  </r>
  <r>
    <x v="298"/>
    <n v="5.4"/>
    <x v="17"/>
  </r>
  <r>
    <x v="299"/>
    <n v="5.4"/>
    <x v="17"/>
  </r>
  <r>
    <x v="300"/>
    <n v="5.5"/>
    <x v="17"/>
  </r>
  <r>
    <x v="301"/>
    <n v="5.5"/>
    <x v="17"/>
  </r>
  <r>
    <x v="302"/>
    <n v="5.5"/>
    <x v="17"/>
  </r>
  <r>
    <x v="303"/>
    <n v="5.4"/>
    <x v="17"/>
  </r>
  <r>
    <x v="304"/>
    <n v="5.3"/>
    <x v="17"/>
  </r>
  <r>
    <x v="305"/>
    <n v="5.3"/>
    <x v="17"/>
  </r>
  <r>
    <x v="306"/>
    <n v="5.4"/>
    <x v="17"/>
  </r>
  <r>
    <x v="307"/>
    <n v="5.5"/>
    <x v="17"/>
  </r>
  <r>
    <x v="308"/>
    <n v="5.7"/>
    <x v="17"/>
  </r>
  <r>
    <x v="309"/>
    <n v="5.9"/>
    <x v="17"/>
  </r>
  <r>
    <x v="310"/>
    <n v="6"/>
    <x v="17"/>
  </r>
  <r>
    <x v="311"/>
    <n v="6.1"/>
    <x v="17"/>
  </r>
  <r>
    <x v="312"/>
    <n v="6.1"/>
    <x v="17"/>
  </r>
  <r>
    <x v="313"/>
    <n v="6.1"/>
    <x v="17"/>
  </r>
  <r>
    <x v="314"/>
    <n v="6"/>
    <x v="17"/>
  </r>
  <r>
    <x v="315"/>
    <n v="6"/>
    <x v="17"/>
  </r>
  <r>
    <x v="316"/>
    <n v="5.9"/>
    <x v="17"/>
  </r>
  <r>
    <x v="317"/>
    <n v="5.9"/>
    <x v="17"/>
  </r>
  <r>
    <x v="318"/>
    <n v="5.9"/>
    <x v="17"/>
  </r>
  <r>
    <x v="319"/>
    <n v="5.9"/>
    <x v="17"/>
  </r>
  <r>
    <x v="320"/>
    <n v="5.9"/>
    <x v="17"/>
  </r>
  <r>
    <x v="321"/>
    <n v="5.9"/>
    <x v="17"/>
  </r>
  <r>
    <x v="322"/>
    <n v="6"/>
    <x v="17"/>
  </r>
  <r>
    <x v="323"/>
    <n v="6"/>
    <x v="17"/>
  </r>
  <r>
    <x v="324"/>
    <n v="6.1"/>
    <x v="17"/>
  </r>
  <r>
    <x v="325"/>
    <n v="6.2"/>
    <x v="17"/>
  </r>
  <r>
    <x v="326"/>
    <n v="6.3"/>
    <x v="17"/>
  </r>
  <r>
    <x v="327"/>
    <n v="6.4"/>
    <x v="17"/>
  </r>
  <r>
    <x v="328"/>
    <n v="6.5"/>
    <x v="17"/>
  </r>
  <r>
    <x v="329"/>
    <n v="6.5"/>
    <x v="17"/>
  </r>
  <r>
    <x v="330"/>
    <n v="6.5"/>
    <x v="17"/>
  </r>
  <r>
    <x v="331"/>
    <n v="6.4"/>
    <x v="17"/>
  </r>
  <r>
    <x v="332"/>
    <n v="6.2"/>
    <x v="17"/>
  </r>
  <r>
    <x v="333"/>
    <n v="6"/>
    <x v="17"/>
  </r>
  <r>
    <x v="334"/>
    <n v="5.9"/>
    <x v="17"/>
  </r>
  <r>
    <x v="335"/>
    <n v="5.8"/>
    <x v="17"/>
  </r>
  <r>
    <x v="336"/>
    <n v="5.8"/>
    <x v="17"/>
  </r>
  <r>
    <x v="337"/>
    <n v="5.8"/>
    <x v="17"/>
  </r>
  <r>
    <x v="338"/>
    <n v="5.8"/>
    <x v="17"/>
  </r>
  <r>
    <x v="339"/>
    <n v="5.8"/>
    <x v="17"/>
  </r>
  <r>
    <x v="340"/>
    <n v="5.8"/>
    <x v="17"/>
  </r>
  <r>
    <x v="341"/>
    <n v="5.7"/>
    <x v="17"/>
  </r>
  <r>
    <x v="342"/>
    <n v="5.6"/>
    <x v="17"/>
  </r>
  <r>
    <x v="343"/>
    <n v="5.6"/>
    <x v="17"/>
  </r>
  <r>
    <x v="344"/>
    <n v="5.5"/>
    <x v="17"/>
  </r>
  <r>
    <x v="345"/>
    <n v="5.6"/>
    <x v="17"/>
  </r>
  <r>
    <x v="346"/>
    <n v="5.6"/>
    <x v="17"/>
  </r>
  <r>
    <x v="347"/>
    <n v="5.6"/>
    <x v="17"/>
  </r>
  <r>
    <x v="348"/>
    <n v="5.6"/>
    <x v="17"/>
  </r>
  <r>
    <x v="349"/>
    <n v="5.5"/>
    <x v="17"/>
  </r>
  <r>
    <x v="350"/>
    <n v="5.5"/>
    <x v="17"/>
  </r>
  <r>
    <x v="351"/>
    <n v="5.4"/>
    <x v="17"/>
  </r>
  <r>
    <x v="352"/>
    <n v="5.4"/>
    <x v="17"/>
  </r>
  <r>
    <x v="353"/>
    <n v="5.4"/>
    <x v="17"/>
  </r>
  <r>
    <x v="354"/>
    <n v="5.3"/>
    <x v="17"/>
  </r>
  <r>
    <x v="355"/>
    <n v="5.3"/>
    <x v="17"/>
  </r>
  <r>
    <x v="356"/>
    <n v="11.7"/>
    <x v="17"/>
  </r>
  <r>
    <x v="357"/>
    <n v="11.5"/>
    <x v="17"/>
  </r>
  <r>
    <x v="358"/>
    <n v="11.6"/>
    <x v="17"/>
  </r>
  <r>
    <x v="359"/>
    <n v="6.4"/>
    <x v="17"/>
  </r>
  <r>
    <x v="360"/>
    <n v="4.5999999999999996"/>
    <x v="17"/>
  </r>
  <r>
    <x v="361"/>
    <n v="4.4000000000000004"/>
    <x v="17"/>
  </r>
  <r>
    <x v="362"/>
    <n v="4.3"/>
    <x v="17"/>
  </r>
  <r>
    <x v="363"/>
    <n v="4.0999999999999996"/>
    <x v="17"/>
  </r>
  <r>
    <x v="364"/>
    <n v="4.0999999999999996"/>
    <x v="17"/>
  </r>
  <r>
    <x v="365"/>
    <n v="4"/>
    <x v="17"/>
  </r>
  <r>
    <x v="366"/>
    <n v="4"/>
    <x v="17"/>
  </r>
  <r>
    <x v="367"/>
    <n v="4"/>
    <x v="17"/>
  </r>
  <r>
    <x v="368"/>
    <n v="4"/>
    <x v="17"/>
  </r>
  <r>
    <x v="369"/>
    <n v="4"/>
    <x v="17"/>
  </r>
  <r>
    <x v="370"/>
    <n v="4.0999999999999996"/>
    <x v="17"/>
  </r>
  <r>
    <x v="371"/>
    <n v="4.0999999999999996"/>
    <x v="17"/>
  </r>
  <r>
    <x v="372"/>
    <n v="4.0999999999999996"/>
    <x v="17"/>
  </r>
  <r>
    <x v="373"/>
    <n v="4.0999999999999996"/>
    <x v="17"/>
  </r>
  <r>
    <x v="374"/>
    <n v="4.2"/>
    <x v="17"/>
  </r>
  <r>
    <x v="375"/>
    <n v="4.2"/>
    <x v="17"/>
  </r>
  <r>
    <x v="376"/>
    <n v="4.2"/>
    <x v="17"/>
  </r>
  <r>
    <x v="377"/>
    <n v="4.0999999999999996"/>
    <x v="17"/>
  </r>
  <r>
    <x v="378"/>
    <n v="4.0999999999999996"/>
    <x v="17"/>
  </r>
  <r>
    <x v="379"/>
    <n v="4"/>
    <x v="17"/>
  </r>
  <r>
    <x v="380"/>
    <n v="4"/>
    <x v="17"/>
  </r>
  <r>
    <x v="381"/>
    <n v="4"/>
    <x v="17"/>
  </r>
  <r>
    <x v="382"/>
    <n v="4"/>
    <x v="17"/>
  </r>
  <r>
    <x v="383"/>
    <n v="4"/>
    <x v="17"/>
  </r>
  <r>
    <x v="384"/>
    <n v="4.0999999999999996"/>
    <x v="17"/>
  </r>
  <r>
    <x v="385"/>
    <n v="4.0999999999999996"/>
    <x v="17"/>
  </r>
  <r>
    <x v="386"/>
    <n v="4.0999999999999996"/>
    <x v="17"/>
  </r>
  <r>
    <x v="387"/>
    <n v="4.2"/>
    <x v="17"/>
  </r>
  <r>
    <x v="388"/>
    <n v="4.2"/>
    <x v="17"/>
  </r>
  <r>
    <x v="389"/>
    <n v="4.4000000000000004"/>
    <x v="17"/>
  </r>
  <r>
    <x v="390"/>
    <n v="4.5999999999999996"/>
    <x v="17"/>
  </r>
  <r>
    <x v="391"/>
    <n v="4.8"/>
    <x v="17"/>
  </r>
  <r>
    <x v="392"/>
    <n v="5"/>
    <x v="17"/>
  </r>
  <r>
    <x v="393"/>
    <n v="5.3"/>
    <x v="17"/>
  </r>
  <r>
    <x v="394"/>
    <n v="5.5"/>
    <x v="17"/>
  </r>
  <r>
    <x v="395"/>
    <n v="5.7"/>
    <x v="17"/>
  </r>
  <r>
    <x v="396"/>
    <n v="6"/>
    <x v="17"/>
  </r>
  <r>
    <x v="397"/>
    <n v="6.2"/>
    <x v="17"/>
  </r>
  <r>
    <x v="398"/>
    <n v="6.5"/>
    <x v="17"/>
  </r>
  <r>
    <x v="399"/>
    <n v="6.7"/>
    <x v="17"/>
  </r>
  <r>
    <x v="400"/>
    <n v="6.8"/>
    <x v="17"/>
  </r>
  <r>
    <x v="401"/>
    <n v="6.8"/>
    <x v="17"/>
  </r>
  <r>
    <x v="402"/>
    <n v="6.9"/>
    <x v="17"/>
  </r>
  <r>
    <x v="403"/>
    <n v="6.9"/>
    <x v="17"/>
  </r>
  <r>
    <x v="404"/>
    <n v="6.9"/>
    <x v="17"/>
  </r>
  <r>
    <x v="405"/>
    <n v="6.9"/>
    <x v="17"/>
  </r>
  <r>
    <x v="406"/>
    <n v="6.9"/>
    <x v="17"/>
  </r>
  <r>
    <x v="407"/>
    <n v="7"/>
    <x v="17"/>
  </r>
  <r>
    <x v="408"/>
    <n v="7"/>
    <x v="17"/>
  </r>
  <r>
    <x v="409"/>
    <n v="7.1"/>
    <x v="17"/>
  </r>
  <r>
    <x v="410"/>
    <n v="7.2"/>
    <x v="17"/>
  </r>
  <r>
    <x v="411"/>
    <n v="7.2"/>
    <x v="17"/>
  </r>
  <r>
    <x v="412"/>
    <n v="7.3"/>
    <x v="17"/>
  </r>
  <r>
    <x v="413"/>
    <n v="7.4"/>
    <x v="17"/>
  </r>
  <r>
    <x v="414"/>
    <n v="7.5"/>
    <x v="17"/>
  </r>
  <r>
    <x v="415"/>
    <n v="7.6"/>
    <x v="17"/>
  </r>
  <r>
    <x v="416"/>
    <n v="7.7"/>
    <x v="17"/>
  </r>
  <r>
    <x v="417"/>
    <n v="7.7"/>
    <x v="17"/>
  </r>
  <r>
    <x v="418"/>
    <n v="7.8"/>
    <x v="17"/>
  </r>
  <r>
    <x v="419"/>
    <n v="7.7"/>
    <x v="17"/>
  </r>
  <r>
    <x v="420"/>
    <n v="7.7"/>
    <x v="17"/>
  </r>
  <r>
    <x v="421"/>
    <n v="7.6"/>
    <x v="17"/>
  </r>
  <r>
    <x v="422"/>
    <n v="7.5"/>
    <x v="17"/>
  </r>
  <r>
    <x v="423"/>
    <n v="7.4"/>
    <x v="17"/>
  </r>
  <r>
    <x v="424"/>
    <n v="7.3"/>
    <x v="17"/>
  </r>
  <r>
    <x v="425"/>
    <n v="7.3"/>
    <x v="17"/>
  </r>
  <r>
    <x v="426"/>
    <n v="7.3"/>
    <x v="17"/>
  </r>
  <r>
    <x v="427"/>
    <n v="7.3"/>
    <x v="17"/>
  </r>
  <r>
    <x v="428"/>
    <n v="7.2"/>
    <x v="17"/>
  </r>
  <r>
    <x v="429"/>
    <n v="7.2"/>
    <x v="17"/>
  </r>
  <r>
    <x v="430"/>
    <n v="7.2"/>
    <x v="17"/>
  </r>
  <r>
    <x v="431"/>
    <n v="7.1"/>
    <x v="17"/>
  </r>
  <r>
    <x v="432"/>
    <n v="7.1"/>
    <x v="17"/>
  </r>
  <r>
    <x v="433"/>
    <n v="7"/>
    <x v="17"/>
  </r>
  <r>
    <x v="434"/>
    <n v="7"/>
    <x v="17"/>
  </r>
  <r>
    <x v="435"/>
    <n v="6.9"/>
    <x v="17"/>
  </r>
  <r>
    <x v="436"/>
    <n v="6.9"/>
    <x v="17"/>
  </r>
  <r>
    <x v="437"/>
    <n v="6.8"/>
    <x v="17"/>
  </r>
  <r>
    <x v="438"/>
    <n v="6.7"/>
    <x v="17"/>
  </r>
  <r>
    <x v="439"/>
    <n v="6.5"/>
    <x v="17"/>
  </r>
  <r>
    <x v="440"/>
    <n v="6.4"/>
    <x v="17"/>
  </r>
  <r>
    <x v="441"/>
    <n v="6.4"/>
    <x v="17"/>
  </r>
  <r>
    <x v="442"/>
    <n v="6.4"/>
    <x v="17"/>
  </r>
  <r>
    <x v="443"/>
    <n v="6.5"/>
    <x v="17"/>
  </r>
  <r>
    <x v="444"/>
    <n v="6.6"/>
    <x v="17"/>
  </r>
  <r>
    <x v="445"/>
    <n v="6.7"/>
    <x v="17"/>
  </r>
  <r>
    <x v="446"/>
    <n v="6.8"/>
    <x v="17"/>
  </r>
  <r>
    <x v="447"/>
    <n v="6.7"/>
    <x v="17"/>
  </r>
  <r>
    <x v="448"/>
    <n v="6.6"/>
    <x v="17"/>
  </r>
  <r>
    <x v="449"/>
    <n v="6.6"/>
    <x v="17"/>
  </r>
  <r>
    <x v="450"/>
    <n v="6.5"/>
    <x v="17"/>
  </r>
  <r>
    <x v="451"/>
    <n v="6.3"/>
    <x v="17"/>
  </r>
  <r>
    <x v="452"/>
    <n v="6.2"/>
    <x v="17"/>
  </r>
  <r>
    <x v="453"/>
    <n v="6"/>
    <x v="17"/>
  </r>
  <r>
    <x v="454"/>
    <n v="5.8"/>
    <x v="17"/>
  </r>
  <r>
    <x v="455"/>
    <n v="5.7"/>
    <x v="17"/>
  </r>
  <r>
    <x v="456"/>
    <n v="5.6"/>
    <x v="17"/>
  </r>
  <r>
    <x v="457"/>
    <n v="5.6"/>
    <x v="17"/>
  </r>
  <r>
    <x v="458"/>
    <n v="5.6"/>
    <x v="17"/>
  </r>
  <r>
    <x v="459"/>
    <n v="5.8"/>
    <x v="17"/>
  </r>
  <r>
    <x v="460"/>
    <n v="6"/>
    <x v="17"/>
  </r>
  <r>
    <x v="461"/>
    <n v="6.2"/>
    <x v="17"/>
  </r>
  <r>
    <x v="462"/>
    <n v="6.4"/>
    <x v="17"/>
  </r>
  <r>
    <x v="463"/>
    <n v="6.6"/>
    <x v="17"/>
  </r>
  <r>
    <x v="464"/>
    <n v="6.7"/>
    <x v="17"/>
  </r>
  <r>
    <x v="465"/>
    <n v="6.8"/>
    <x v="17"/>
  </r>
  <r>
    <x v="466"/>
    <n v="6.8"/>
    <x v="17"/>
  </r>
  <r>
    <x v="467"/>
    <n v="6.8"/>
    <x v="17"/>
  </r>
  <r>
    <x v="468"/>
    <n v="6.7"/>
    <x v="17"/>
  </r>
  <r>
    <x v="469"/>
    <n v="6.7"/>
    <x v="17"/>
  </r>
  <r>
    <x v="470"/>
    <n v="6.6"/>
    <x v="17"/>
  </r>
  <r>
    <x v="471"/>
    <n v="6.5"/>
    <x v="17"/>
  </r>
  <r>
    <x v="472"/>
    <n v="6.4"/>
    <x v="17"/>
  </r>
  <r>
    <x v="473"/>
    <n v="6.2"/>
    <x v="17"/>
  </r>
  <r>
    <x v="474"/>
    <n v="6.1"/>
    <x v="17"/>
  </r>
  <r>
    <x v="475"/>
    <n v="6"/>
    <x v="17"/>
  </r>
  <r>
    <x v="476"/>
    <n v="6"/>
    <x v="17"/>
  </r>
  <r>
    <x v="477"/>
    <n v="6"/>
    <x v="17"/>
  </r>
  <r>
    <x v="478"/>
    <n v="6"/>
    <x v="17"/>
  </r>
  <r>
    <x v="479"/>
    <n v="6"/>
    <x v="17"/>
  </r>
  <r>
    <x v="480"/>
    <n v="6"/>
    <x v="17"/>
  </r>
  <r>
    <x v="481"/>
    <n v="6"/>
    <x v="17"/>
  </r>
  <r>
    <x v="482"/>
    <n v="6"/>
    <x v="17"/>
  </r>
  <r>
    <x v="483"/>
    <n v="6.1"/>
    <x v="17"/>
  </r>
  <r>
    <x v="484"/>
    <n v="6.1"/>
    <x v="17"/>
  </r>
  <r>
    <x v="485"/>
    <n v="6.1"/>
    <x v="17"/>
  </r>
  <r>
    <x v="486"/>
    <n v="6.1"/>
    <x v="17"/>
  </r>
  <r>
    <x v="487"/>
    <n v="6.1"/>
    <x v="17"/>
  </r>
  <r>
    <x v="488"/>
    <n v="6.1"/>
    <x v="17"/>
  </r>
  <r>
    <x v="489"/>
    <n v="6"/>
    <x v="17"/>
  </r>
  <r>
    <x v="490"/>
    <n v="6"/>
    <x v="17"/>
  </r>
  <r>
    <x v="491"/>
    <n v="5.9"/>
    <x v="17"/>
  </r>
  <r>
    <x v="492"/>
    <n v="5.8"/>
    <x v="17"/>
  </r>
  <r>
    <x v="493"/>
    <n v="5.7"/>
    <x v="17"/>
  </r>
  <r>
    <x v="494"/>
    <n v="5.5"/>
    <x v="17"/>
  </r>
  <r>
    <x v="495"/>
    <n v="5.4"/>
    <x v="17"/>
  </r>
  <r>
    <x v="496"/>
    <n v="5.2"/>
    <x v="17"/>
  </r>
  <r>
    <x v="497"/>
    <n v="5.0999999999999996"/>
    <x v="17"/>
  </r>
  <r>
    <x v="498"/>
    <n v="5"/>
    <x v="17"/>
  </r>
  <r>
    <x v="499"/>
    <n v="4.9000000000000004"/>
    <x v="17"/>
  </r>
  <r>
    <x v="500"/>
    <n v="4.8"/>
    <x v="17"/>
  </r>
  <r>
    <x v="501"/>
    <n v="4.7"/>
    <x v="17"/>
  </r>
  <r>
    <x v="502"/>
    <n v="4.7"/>
    <x v="17"/>
  </r>
  <r>
    <x v="503"/>
    <n v="4.7"/>
    <x v="17"/>
  </r>
  <r>
    <x v="504"/>
    <n v="4.7"/>
    <x v="17"/>
  </r>
  <r>
    <x v="505"/>
    <n v="4.7"/>
    <x v="17"/>
  </r>
  <r>
    <x v="506"/>
    <n v="4.8"/>
    <x v="17"/>
  </r>
  <r>
    <x v="507"/>
    <n v="4.9000000000000004"/>
    <x v="17"/>
  </r>
  <r>
    <x v="508"/>
    <n v="4.9000000000000004"/>
    <x v="17"/>
  </r>
  <r>
    <x v="509"/>
    <n v="4.9000000000000004"/>
    <x v="17"/>
  </r>
  <r>
    <x v="510"/>
    <n v="4.9000000000000004"/>
    <x v="17"/>
  </r>
  <r>
    <x v="511"/>
    <n v="4.9000000000000004"/>
    <x v="17"/>
  </r>
  <r>
    <x v="512"/>
    <n v="4.8"/>
    <x v="17"/>
  </r>
  <r>
    <x v="513"/>
    <n v="4.8"/>
    <x v="17"/>
  </r>
  <r>
    <x v="514"/>
    <n v="4.8"/>
    <x v="17"/>
  </r>
  <r>
    <x v="515"/>
    <n v="4.8"/>
    <x v="17"/>
  </r>
  <r>
    <x v="516"/>
    <n v="4.7"/>
    <x v="17"/>
  </r>
  <r>
    <x v="517"/>
    <n v="4.5999999999999996"/>
    <x v="17"/>
  </r>
  <r>
    <x v="518"/>
    <n v="4.5"/>
    <x v="17"/>
  </r>
  <r>
    <x v="519"/>
    <n v="4.4000000000000004"/>
    <x v="17"/>
  </r>
  <r>
    <x v="520"/>
    <n v="4.4000000000000004"/>
    <x v="17"/>
  </r>
  <r>
    <x v="521"/>
    <n v="4.5"/>
    <x v="17"/>
  </r>
  <r>
    <x v="522"/>
    <n v="4.5999999999999996"/>
    <x v="17"/>
  </r>
  <r>
    <x v="523"/>
    <n v="4.7"/>
    <x v="17"/>
  </r>
  <r>
    <x v="524"/>
    <n v="4.8"/>
    <x v="17"/>
  </r>
  <r>
    <x v="525"/>
    <n v="4.8"/>
    <x v="17"/>
  </r>
  <r>
    <x v="526"/>
    <n v="4.8"/>
    <x v="17"/>
  </r>
  <r>
    <x v="527"/>
    <n v="4.8"/>
    <x v="17"/>
  </r>
  <r>
    <x v="528"/>
    <n v="4.7"/>
    <x v="17"/>
  </r>
  <r>
    <x v="529"/>
    <n v="4.7"/>
    <x v="17"/>
  </r>
  <r>
    <x v="530"/>
    <n v="6.7"/>
    <x v="17"/>
  </r>
  <r>
    <x v="531"/>
    <n v="13.5"/>
    <x v="17"/>
  </r>
  <r>
    <x v="532"/>
    <n v="12.3"/>
    <x v="17"/>
  </r>
  <r>
    <x v="533"/>
    <n v="11"/>
    <x v="17"/>
  </r>
  <r>
    <x v="534"/>
    <n v="10.4"/>
    <x v="17"/>
  </r>
  <r>
    <x v="535"/>
    <n v="9.1999999999999993"/>
    <x v="17"/>
  </r>
  <r>
    <x v="536"/>
    <n v="8.6999999999999993"/>
    <x v="17"/>
  </r>
  <r>
    <x v="537"/>
    <n v="8"/>
    <x v="17"/>
  </r>
  <r>
    <x v="538"/>
    <n v="7.6"/>
    <x v="17"/>
  </r>
  <r>
    <x v="539"/>
    <n v="7.4"/>
    <x v="17"/>
  </r>
  <r>
    <x v="540"/>
    <n v="7"/>
    <x v="17"/>
  </r>
  <r>
    <x v="541"/>
    <n v="6.8"/>
    <x v="17"/>
  </r>
  <r>
    <x v="542"/>
    <n v="6.6"/>
    <x v="17"/>
  </r>
  <r>
    <x v="543"/>
    <n v="6.4"/>
    <x v="17"/>
  </r>
  <r>
    <x v="544"/>
    <n v="6.2"/>
    <x v="17"/>
  </r>
  <r>
    <x v="545"/>
    <n v="6"/>
    <x v="17"/>
  </r>
  <r>
    <x v="546"/>
    <n v="5.6"/>
    <x v="17"/>
  </r>
  <r>
    <x v="547"/>
    <n v="5.2"/>
    <x v="17"/>
  </r>
  <r>
    <x v="548"/>
    <n v="4.8"/>
    <x v="17"/>
  </r>
  <r>
    <x v="549"/>
    <n v="4.5"/>
    <x v="17"/>
  </r>
  <r>
    <x v="550"/>
    <n v="4.2"/>
    <x v="17"/>
  </r>
  <r>
    <x v="551"/>
    <n v="4"/>
    <x v="17"/>
  </r>
  <r>
    <x v="552"/>
    <n v="3.9"/>
    <x v="17"/>
  </r>
  <r>
    <x v="553"/>
    <n v="3.8"/>
    <x v="17"/>
  </r>
  <r>
    <x v="554"/>
    <n v="3.7"/>
    <x v="17"/>
  </r>
  <r>
    <x v="555"/>
    <n v="3.7"/>
    <x v="17"/>
  </r>
  <r>
    <x v="556"/>
    <n v="3.7"/>
    <x v="17"/>
  </r>
  <r>
    <x v="557"/>
    <n v="3.6"/>
    <x v="17"/>
  </r>
  <r>
    <x v="558"/>
    <n v="3.6"/>
    <x v="17"/>
  </r>
  <r>
    <x v="559"/>
    <n v="3.6"/>
    <x v="17"/>
  </r>
  <r>
    <x v="560"/>
    <n v="3.5"/>
    <x v="17"/>
  </r>
  <r>
    <x v="561"/>
    <n v="3.5"/>
    <x v="17"/>
  </r>
  <r>
    <x v="562"/>
    <n v="3.5"/>
    <x v="17"/>
  </r>
  <r>
    <x v="563"/>
    <n v="3.5"/>
    <x v="17"/>
  </r>
  <r>
    <x v="564"/>
    <n v="3.6"/>
    <x v="17"/>
  </r>
  <r>
    <x v="565"/>
    <n v="3.6"/>
    <x v="17"/>
  </r>
  <r>
    <x v="566"/>
    <n v="3.6"/>
    <x v="17"/>
  </r>
  <r>
    <x v="567"/>
    <n v="3.5"/>
    <x v="17"/>
  </r>
  <r>
    <x v="568"/>
    <n v="3.5"/>
    <x v="17"/>
  </r>
  <r>
    <x v="569"/>
    <n v="3.5"/>
    <x v="17"/>
  </r>
  <r>
    <x v="570"/>
    <n v="3.6"/>
    <x v="17"/>
  </r>
  <r>
    <x v="571"/>
    <n v="3.7"/>
    <x v="17"/>
  </r>
  <r>
    <x v="572"/>
    <n v="3.8"/>
    <x v="17"/>
  </r>
  <r>
    <x v="573"/>
    <n v="3.9"/>
    <x v="17"/>
  </r>
  <r>
    <x v="574"/>
    <n v="4.0999999999999996"/>
    <x v="17"/>
  </r>
  <r>
    <x v="575"/>
    <n v="4.2"/>
    <x v="17"/>
  </r>
  <r>
    <x v="576"/>
    <n v="4.2"/>
    <x v="17"/>
  </r>
  <r>
    <x v="577"/>
    <n v="4.0999999999999996"/>
    <x v="17"/>
  </r>
  <r>
    <x v="578"/>
    <n v="4.0999999999999996"/>
    <x v="17"/>
  </r>
  <r>
    <x v="579"/>
    <n v="4.0999999999999996"/>
    <x v="17"/>
  </r>
  <r>
    <x v="580"/>
    <n v="4.0999999999999996"/>
    <x v="17"/>
  </r>
  <r>
    <x v="581"/>
    <n v="4.2"/>
    <x v="17"/>
  </r>
  <r>
    <x v="582"/>
    <n v="4.3"/>
    <x v="17"/>
  </r>
  <r>
    <x v="583"/>
    <n v="4.4000000000000004"/>
    <x v="17"/>
  </r>
  <r>
    <x v="584"/>
    <n v="4.5"/>
    <x v="17"/>
  </r>
  <r>
    <x v="585"/>
    <n v="4.5"/>
    <x v="17"/>
  </r>
  <r>
    <x v="586"/>
    <n v="4.4000000000000004"/>
    <x v="17"/>
  </r>
  <r>
    <x v="587"/>
    <n v="4.4000000000000004"/>
    <x v="17"/>
  </r>
  <r>
    <x v="588"/>
    <n v="4.3"/>
    <x v="17"/>
  </r>
  <r>
    <x v="589"/>
    <n v="4.3"/>
    <x v="17"/>
  </r>
  <r>
    <x v="590"/>
    <n v="4.3"/>
    <x v="17"/>
  </r>
  <r>
    <x v="591"/>
    <n v="4.3"/>
    <x v="17"/>
  </r>
  <r>
    <x v="592"/>
    <n v="4.3"/>
    <x v="17"/>
  </r>
  <r>
    <x v="593"/>
    <n v="4.3"/>
    <x v="17"/>
  </r>
  <r>
    <x v="594"/>
    <n v="4.3"/>
    <x v="17"/>
  </r>
  <r>
    <x v="595"/>
    <n v="4.2"/>
    <x v="17"/>
  </r>
  <r>
    <x v="596"/>
    <n v="4.2"/>
    <x v="17"/>
  </r>
  <r>
    <x v="597"/>
    <m/>
    <x v="17"/>
  </r>
  <r>
    <x v="598"/>
    <n v="4.2"/>
    <x v="17"/>
  </r>
  <r>
    <x v="599"/>
    <n v="4.2"/>
    <x v="17"/>
  </r>
  <r>
    <x v="600"/>
    <n v="4.3"/>
    <x v="17"/>
  </r>
  <r>
    <x v="601"/>
    <n v="4.3"/>
    <x v="17"/>
  </r>
  <r>
    <x v="602"/>
    <n v="4.4000000000000004"/>
    <x v="17"/>
  </r>
  <r>
    <x v="603"/>
    <n v="4.4000000000000004"/>
    <x v="17"/>
  </r>
  <r>
    <x v="604"/>
    <n v="4.5"/>
    <x v="17"/>
  </r>
  <r>
    <x v="0"/>
    <n v="8.6999999999999993"/>
    <x v="18"/>
  </r>
  <r>
    <x v="1"/>
    <n v="8.6999999999999993"/>
    <x v="18"/>
  </r>
  <r>
    <x v="2"/>
    <n v="8.6"/>
    <x v="18"/>
  </r>
  <r>
    <x v="3"/>
    <n v="8.6"/>
    <x v="18"/>
  </r>
  <r>
    <x v="4"/>
    <n v="8.5"/>
    <x v="18"/>
  </r>
  <r>
    <x v="5"/>
    <n v="8.4"/>
    <x v="18"/>
  </r>
  <r>
    <x v="6"/>
    <n v="8.4"/>
    <x v="18"/>
  </r>
  <r>
    <x v="7"/>
    <n v="8.5"/>
    <x v="18"/>
  </r>
  <r>
    <x v="8"/>
    <n v="8.6"/>
    <x v="18"/>
  </r>
  <r>
    <x v="9"/>
    <n v="8.6999999999999993"/>
    <x v="18"/>
  </r>
  <r>
    <x v="10"/>
    <n v="8.9"/>
    <x v="18"/>
  </r>
  <r>
    <x v="11"/>
    <n v="9.1"/>
    <x v="18"/>
  </r>
  <r>
    <x v="12"/>
    <n v="9.1"/>
    <x v="18"/>
  </r>
  <r>
    <x v="13"/>
    <n v="9.1"/>
    <x v="18"/>
  </r>
  <r>
    <x v="14"/>
    <n v="9"/>
    <x v="18"/>
  </r>
  <r>
    <x v="15"/>
    <n v="8.9"/>
    <x v="18"/>
  </r>
  <r>
    <x v="16"/>
    <n v="8.6999999999999993"/>
    <x v="18"/>
  </r>
  <r>
    <x v="17"/>
    <n v="8.5"/>
    <x v="18"/>
  </r>
  <r>
    <x v="18"/>
    <n v="8.3000000000000007"/>
    <x v="18"/>
  </r>
  <r>
    <x v="19"/>
    <n v="8.1999999999999993"/>
    <x v="18"/>
  </r>
  <r>
    <x v="20"/>
    <n v="8"/>
    <x v="18"/>
  </r>
  <r>
    <x v="21"/>
    <n v="7.8"/>
    <x v="18"/>
  </r>
  <r>
    <x v="22"/>
    <n v="7.6"/>
    <x v="18"/>
  </r>
  <r>
    <x v="23"/>
    <n v="7.3"/>
    <x v="18"/>
  </r>
  <r>
    <x v="24"/>
    <n v="7"/>
    <x v="18"/>
  </r>
  <r>
    <x v="25"/>
    <n v="6.8"/>
    <x v="18"/>
  </r>
  <r>
    <x v="26"/>
    <n v="6.5"/>
    <x v="18"/>
  </r>
  <r>
    <x v="27"/>
    <n v="6.4"/>
    <x v="18"/>
  </r>
  <r>
    <x v="28"/>
    <n v="6.3"/>
    <x v="18"/>
  </r>
  <r>
    <x v="29"/>
    <n v="6.2"/>
    <x v="18"/>
  </r>
  <r>
    <x v="30"/>
    <n v="6.2"/>
    <x v="18"/>
  </r>
  <r>
    <x v="31"/>
    <n v="6.3"/>
    <x v="18"/>
  </r>
  <r>
    <x v="32"/>
    <n v="6.3"/>
    <x v="18"/>
  </r>
  <r>
    <x v="33"/>
    <n v="6.3"/>
    <x v="18"/>
  </r>
  <r>
    <x v="34"/>
    <n v="6.3"/>
    <x v="18"/>
  </r>
  <r>
    <x v="35"/>
    <n v="6.4"/>
    <x v="18"/>
  </r>
  <r>
    <x v="36"/>
    <n v="6.5"/>
    <x v="18"/>
  </r>
  <r>
    <x v="37"/>
    <n v="6.6"/>
    <x v="18"/>
  </r>
  <r>
    <x v="38"/>
    <n v="6.7"/>
    <x v="18"/>
  </r>
  <r>
    <x v="39"/>
    <n v="6.7"/>
    <x v="18"/>
  </r>
  <r>
    <x v="40"/>
    <n v="6.7"/>
    <x v="18"/>
  </r>
  <r>
    <x v="41"/>
    <n v="6.6"/>
    <x v="18"/>
  </r>
  <r>
    <x v="42"/>
    <n v="6.6"/>
    <x v="18"/>
  </r>
  <r>
    <x v="43"/>
    <n v="6.6"/>
    <x v="18"/>
  </r>
  <r>
    <x v="44"/>
    <n v="6.6"/>
    <x v="18"/>
  </r>
  <r>
    <x v="45"/>
    <n v="6.6"/>
    <x v="18"/>
  </r>
  <r>
    <x v="46"/>
    <n v="6.6"/>
    <x v="18"/>
  </r>
  <r>
    <x v="47"/>
    <n v="6.6"/>
    <x v="18"/>
  </r>
  <r>
    <x v="48"/>
    <n v="6.6"/>
    <x v="18"/>
  </r>
  <r>
    <x v="49"/>
    <n v="6.7"/>
    <x v="18"/>
  </r>
  <r>
    <x v="50"/>
    <n v="7"/>
    <x v="18"/>
  </r>
  <r>
    <x v="51"/>
    <n v="7.3"/>
    <x v="18"/>
  </r>
  <r>
    <x v="52"/>
    <n v="7.6"/>
    <x v="18"/>
  </r>
  <r>
    <x v="53"/>
    <n v="7.9"/>
    <x v="18"/>
  </r>
  <r>
    <x v="54"/>
    <n v="8"/>
    <x v="18"/>
  </r>
  <r>
    <x v="55"/>
    <n v="8"/>
    <x v="18"/>
  </r>
  <r>
    <x v="56"/>
    <n v="7.9"/>
    <x v="18"/>
  </r>
  <r>
    <x v="57"/>
    <n v="7.8"/>
    <x v="18"/>
  </r>
  <r>
    <x v="58"/>
    <n v="7.6"/>
    <x v="18"/>
  </r>
  <r>
    <x v="59"/>
    <n v="7.5"/>
    <x v="18"/>
  </r>
  <r>
    <x v="60"/>
    <n v="7.4"/>
    <x v="18"/>
  </r>
  <r>
    <x v="61"/>
    <n v="7.2"/>
    <x v="18"/>
  </r>
  <r>
    <x v="62"/>
    <n v="7.1"/>
    <x v="18"/>
  </r>
  <r>
    <x v="63"/>
    <n v="7"/>
    <x v="18"/>
  </r>
  <r>
    <x v="64"/>
    <n v="6.9"/>
    <x v="18"/>
  </r>
  <r>
    <x v="65"/>
    <n v="6.9"/>
    <x v="18"/>
  </r>
  <r>
    <x v="66"/>
    <n v="6.9"/>
    <x v="18"/>
  </r>
  <r>
    <x v="67"/>
    <n v="7.1"/>
    <x v="18"/>
  </r>
  <r>
    <x v="68"/>
    <n v="7.3"/>
    <x v="18"/>
  </r>
  <r>
    <x v="69"/>
    <n v="7.5"/>
    <x v="18"/>
  </r>
  <r>
    <x v="70"/>
    <n v="7.7"/>
    <x v="18"/>
  </r>
  <r>
    <x v="71"/>
    <n v="7.9"/>
    <x v="18"/>
  </r>
  <r>
    <x v="72"/>
    <n v="8.1"/>
    <x v="18"/>
  </r>
  <r>
    <x v="73"/>
    <n v="8.3000000000000007"/>
    <x v="18"/>
  </r>
  <r>
    <x v="74"/>
    <n v="8.4"/>
    <x v="18"/>
  </r>
  <r>
    <x v="75"/>
    <n v="8.5"/>
    <x v="18"/>
  </r>
  <r>
    <x v="76"/>
    <n v="8.5"/>
    <x v="18"/>
  </r>
  <r>
    <x v="77"/>
    <n v="8.5"/>
    <x v="18"/>
  </r>
  <r>
    <x v="78"/>
    <n v="8.5"/>
    <x v="18"/>
  </r>
  <r>
    <x v="79"/>
    <n v="8.5"/>
    <x v="18"/>
  </r>
  <r>
    <x v="80"/>
    <n v="8.6"/>
    <x v="18"/>
  </r>
  <r>
    <x v="81"/>
    <n v="8.6"/>
    <x v="18"/>
  </r>
  <r>
    <x v="82"/>
    <n v="8.6999999999999993"/>
    <x v="18"/>
  </r>
  <r>
    <x v="83"/>
    <n v="8.8000000000000007"/>
    <x v="18"/>
  </r>
  <r>
    <x v="84"/>
    <n v="8.9"/>
    <x v="18"/>
  </r>
  <r>
    <x v="85"/>
    <n v="8.9"/>
    <x v="18"/>
  </r>
  <r>
    <x v="86"/>
    <n v="8.9"/>
    <x v="18"/>
  </r>
  <r>
    <x v="87"/>
    <n v="8.8000000000000007"/>
    <x v="18"/>
  </r>
  <r>
    <x v="88"/>
    <n v="8.6999999999999993"/>
    <x v="18"/>
  </r>
  <r>
    <x v="89"/>
    <n v="8.5"/>
    <x v="18"/>
  </r>
  <r>
    <x v="90"/>
    <n v="8.3000000000000007"/>
    <x v="18"/>
  </r>
  <r>
    <x v="91"/>
    <n v="8.1"/>
    <x v="18"/>
  </r>
  <r>
    <x v="92"/>
    <n v="7.8"/>
    <x v="18"/>
  </r>
  <r>
    <x v="93"/>
    <n v="7.6"/>
    <x v="18"/>
  </r>
  <r>
    <x v="94"/>
    <n v="7.4"/>
    <x v="18"/>
  </r>
  <r>
    <x v="95"/>
    <n v="7.2"/>
    <x v="18"/>
  </r>
  <r>
    <x v="96"/>
    <n v="6.9"/>
    <x v="18"/>
  </r>
  <r>
    <x v="97"/>
    <n v="6.7"/>
    <x v="18"/>
  </r>
  <r>
    <x v="98"/>
    <n v="6.5"/>
    <x v="18"/>
  </r>
  <r>
    <x v="99"/>
    <n v="6.3"/>
    <x v="18"/>
  </r>
  <r>
    <x v="100"/>
    <n v="6.2"/>
    <x v="18"/>
  </r>
  <r>
    <x v="101"/>
    <n v="6.1"/>
    <x v="18"/>
  </r>
  <r>
    <x v="102"/>
    <n v="6"/>
    <x v="18"/>
  </r>
  <r>
    <x v="103"/>
    <n v="6"/>
    <x v="18"/>
  </r>
  <r>
    <x v="104"/>
    <n v="5.9"/>
    <x v="18"/>
  </r>
  <r>
    <x v="105"/>
    <n v="5.8"/>
    <x v="18"/>
  </r>
  <r>
    <x v="106"/>
    <n v="5.7"/>
    <x v="18"/>
  </r>
  <r>
    <x v="107"/>
    <n v="5.7"/>
    <x v="18"/>
  </r>
  <r>
    <x v="108"/>
    <n v="5.7"/>
    <x v="18"/>
  </r>
  <r>
    <x v="109"/>
    <n v="5.8"/>
    <x v="18"/>
  </r>
  <r>
    <x v="110"/>
    <n v="5.8"/>
    <x v="18"/>
  </r>
  <r>
    <x v="111"/>
    <n v="5.8"/>
    <x v="18"/>
  </r>
  <r>
    <x v="112"/>
    <n v="5.7"/>
    <x v="18"/>
  </r>
  <r>
    <x v="113"/>
    <n v="5.6"/>
    <x v="18"/>
  </r>
  <r>
    <x v="114"/>
    <n v="5.5"/>
    <x v="18"/>
  </r>
  <r>
    <x v="115"/>
    <n v="5.4"/>
    <x v="18"/>
  </r>
  <r>
    <x v="116"/>
    <n v="5.4"/>
    <x v="18"/>
  </r>
  <r>
    <x v="117"/>
    <n v="5.4"/>
    <x v="18"/>
  </r>
  <r>
    <x v="118"/>
    <n v="5.3"/>
    <x v="18"/>
  </r>
  <r>
    <x v="119"/>
    <n v="5.3"/>
    <x v="18"/>
  </r>
  <r>
    <x v="120"/>
    <n v="5.3"/>
    <x v="18"/>
  </r>
  <r>
    <x v="121"/>
    <n v="5.3"/>
    <x v="18"/>
  </r>
  <r>
    <x v="122"/>
    <n v="5.3"/>
    <x v="18"/>
  </r>
  <r>
    <x v="123"/>
    <n v="5.3"/>
    <x v="18"/>
  </r>
  <r>
    <x v="124"/>
    <n v="5.3"/>
    <x v="18"/>
  </r>
  <r>
    <x v="125"/>
    <n v="5.3"/>
    <x v="18"/>
  </r>
  <r>
    <x v="126"/>
    <n v="5.3"/>
    <x v="18"/>
  </r>
  <r>
    <x v="127"/>
    <n v="5.3"/>
    <x v="18"/>
  </r>
  <r>
    <x v="128"/>
    <n v="5.3"/>
    <x v="18"/>
  </r>
  <r>
    <x v="129"/>
    <n v="5.2"/>
    <x v="18"/>
  </r>
  <r>
    <x v="130"/>
    <n v="5.2"/>
    <x v="18"/>
  </r>
  <r>
    <x v="131"/>
    <n v="5"/>
    <x v="18"/>
  </r>
  <r>
    <x v="132"/>
    <n v="4.9000000000000004"/>
    <x v="18"/>
  </r>
  <r>
    <x v="133"/>
    <n v="4.7"/>
    <x v="18"/>
  </r>
  <r>
    <x v="134"/>
    <n v="4.5999999999999996"/>
    <x v="18"/>
  </r>
  <r>
    <x v="135"/>
    <n v="4.5"/>
    <x v="18"/>
  </r>
  <r>
    <x v="136"/>
    <n v="4.4000000000000004"/>
    <x v="18"/>
  </r>
  <r>
    <x v="137"/>
    <n v="4.3"/>
    <x v="18"/>
  </r>
  <r>
    <x v="138"/>
    <n v="4.3"/>
    <x v="18"/>
  </r>
  <r>
    <x v="139"/>
    <n v="4.2"/>
    <x v="18"/>
  </r>
  <r>
    <x v="140"/>
    <n v="4.2"/>
    <x v="18"/>
  </r>
  <r>
    <x v="141"/>
    <n v="4.0999999999999996"/>
    <x v="18"/>
  </r>
  <r>
    <x v="142"/>
    <n v="4"/>
    <x v="18"/>
  </r>
  <r>
    <x v="143"/>
    <n v="3.9"/>
    <x v="18"/>
  </r>
  <r>
    <x v="144"/>
    <n v="3.7"/>
    <x v="18"/>
  </r>
  <r>
    <x v="145"/>
    <n v="3.6"/>
    <x v="18"/>
  </r>
  <r>
    <x v="146"/>
    <n v="3.5"/>
    <x v="18"/>
  </r>
  <r>
    <x v="147"/>
    <n v="3.5"/>
    <x v="18"/>
  </r>
  <r>
    <x v="148"/>
    <n v="3.6"/>
    <x v="18"/>
  </r>
  <r>
    <x v="149"/>
    <n v="3.7"/>
    <x v="18"/>
  </r>
  <r>
    <x v="150"/>
    <n v="3.8"/>
    <x v="18"/>
  </r>
  <r>
    <x v="151"/>
    <n v="3.8"/>
    <x v="18"/>
  </r>
  <r>
    <x v="152"/>
    <n v="3.9"/>
    <x v="18"/>
  </r>
  <r>
    <x v="153"/>
    <n v="3.8"/>
    <x v="18"/>
  </r>
  <r>
    <x v="154"/>
    <n v="3.7"/>
    <x v="18"/>
  </r>
  <r>
    <x v="155"/>
    <n v="3.5"/>
    <x v="18"/>
  </r>
  <r>
    <x v="156"/>
    <n v="3.4"/>
    <x v="18"/>
  </r>
  <r>
    <x v="157"/>
    <n v="3.3"/>
    <x v="18"/>
  </r>
  <r>
    <x v="158"/>
    <n v="3.4"/>
    <x v="18"/>
  </r>
  <r>
    <x v="159"/>
    <n v="3.6"/>
    <x v="18"/>
  </r>
  <r>
    <x v="160"/>
    <n v="3.8"/>
    <x v="18"/>
  </r>
  <r>
    <x v="161"/>
    <n v="4.0999999999999996"/>
    <x v="18"/>
  </r>
  <r>
    <x v="162"/>
    <n v="4.3"/>
    <x v="18"/>
  </r>
  <r>
    <x v="163"/>
    <n v="4.4000000000000004"/>
    <x v="18"/>
  </r>
  <r>
    <x v="164"/>
    <n v="4.5"/>
    <x v="18"/>
  </r>
  <r>
    <x v="165"/>
    <n v="4.5"/>
    <x v="18"/>
  </r>
  <r>
    <x v="166"/>
    <n v="4.5"/>
    <x v="18"/>
  </r>
  <r>
    <x v="167"/>
    <n v="4.5"/>
    <x v="18"/>
  </r>
  <r>
    <x v="168"/>
    <n v="4.5"/>
    <x v="18"/>
  </r>
  <r>
    <x v="169"/>
    <n v="4.5"/>
    <x v="18"/>
  </r>
  <r>
    <x v="170"/>
    <n v="4.5"/>
    <x v="18"/>
  </r>
  <r>
    <x v="171"/>
    <n v="4.5999999999999996"/>
    <x v="18"/>
  </r>
  <r>
    <x v="172"/>
    <n v="4.7"/>
    <x v="18"/>
  </r>
  <r>
    <x v="173"/>
    <n v="4.9000000000000004"/>
    <x v="18"/>
  </r>
  <r>
    <x v="174"/>
    <n v="5.2"/>
    <x v="18"/>
  </r>
  <r>
    <x v="175"/>
    <n v="5.5"/>
    <x v="18"/>
  </r>
  <r>
    <x v="176"/>
    <n v="5.8"/>
    <x v="18"/>
  </r>
  <r>
    <x v="177"/>
    <n v="6.2"/>
    <x v="18"/>
  </r>
  <r>
    <x v="178"/>
    <n v="6.7"/>
    <x v="18"/>
  </r>
  <r>
    <x v="179"/>
    <n v="7.2"/>
    <x v="18"/>
  </r>
  <r>
    <x v="180"/>
    <n v="7.7"/>
    <x v="18"/>
  </r>
  <r>
    <x v="181"/>
    <n v="8.1"/>
    <x v="18"/>
  </r>
  <r>
    <x v="182"/>
    <n v="8.4"/>
    <x v="18"/>
  </r>
  <r>
    <x v="183"/>
    <n v="8.4"/>
    <x v="18"/>
  </r>
  <r>
    <x v="184"/>
    <n v="8.1999999999999993"/>
    <x v="18"/>
  </r>
  <r>
    <x v="185"/>
    <n v="7.9"/>
    <x v="18"/>
  </r>
  <r>
    <x v="186"/>
    <n v="7.6"/>
    <x v="18"/>
  </r>
  <r>
    <x v="187"/>
    <n v="7.4"/>
    <x v="18"/>
  </r>
  <r>
    <x v="188"/>
    <n v="7.3"/>
    <x v="18"/>
  </r>
  <r>
    <x v="189"/>
    <n v="7.3"/>
    <x v="18"/>
  </r>
  <r>
    <x v="190"/>
    <n v="7.4"/>
    <x v="18"/>
  </r>
  <r>
    <x v="191"/>
    <n v="7.6"/>
    <x v="18"/>
  </r>
  <r>
    <x v="192"/>
    <n v="7.7"/>
    <x v="18"/>
  </r>
  <r>
    <x v="193"/>
    <n v="7.7"/>
    <x v="18"/>
  </r>
  <r>
    <x v="194"/>
    <n v="7.7"/>
    <x v="18"/>
  </r>
  <r>
    <x v="195"/>
    <n v="7.5"/>
    <x v="18"/>
  </r>
  <r>
    <x v="196"/>
    <n v="7.4"/>
    <x v="18"/>
  </r>
  <r>
    <x v="197"/>
    <n v="7.2"/>
    <x v="18"/>
  </r>
  <r>
    <x v="198"/>
    <n v="7.2"/>
    <x v="18"/>
  </r>
  <r>
    <x v="199"/>
    <n v="7.1"/>
    <x v="18"/>
  </r>
  <r>
    <x v="200"/>
    <n v="7.1"/>
    <x v="18"/>
  </r>
  <r>
    <x v="201"/>
    <n v="7.1"/>
    <x v="18"/>
  </r>
  <r>
    <x v="202"/>
    <n v="7"/>
    <x v="18"/>
  </r>
  <r>
    <x v="203"/>
    <n v="7"/>
    <x v="18"/>
  </r>
  <r>
    <x v="204"/>
    <n v="6.9"/>
    <x v="18"/>
  </r>
  <r>
    <x v="205"/>
    <n v="6.8"/>
    <x v="18"/>
  </r>
  <r>
    <x v="206"/>
    <n v="6.7"/>
    <x v="18"/>
  </r>
  <r>
    <x v="207"/>
    <n v="6.7"/>
    <x v="18"/>
  </r>
  <r>
    <x v="208"/>
    <n v="6.7"/>
    <x v="18"/>
  </r>
  <r>
    <x v="209"/>
    <n v="6.8"/>
    <x v="18"/>
  </r>
  <r>
    <x v="210"/>
    <n v="6.9"/>
    <x v="18"/>
  </r>
  <r>
    <x v="211"/>
    <n v="6.9"/>
    <x v="18"/>
  </r>
  <r>
    <x v="212"/>
    <n v="6.9"/>
    <x v="18"/>
  </r>
  <r>
    <x v="213"/>
    <n v="6.8"/>
    <x v="18"/>
  </r>
  <r>
    <x v="214"/>
    <n v="6.8"/>
    <x v="18"/>
  </r>
  <r>
    <x v="215"/>
    <n v="6.8"/>
    <x v="18"/>
  </r>
  <r>
    <x v="216"/>
    <n v="6.8"/>
    <x v="18"/>
  </r>
  <r>
    <x v="217"/>
    <n v="6.7"/>
    <x v="18"/>
  </r>
  <r>
    <x v="218"/>
    <n v="6.7"/>
    <x v="18"/>
  </r>
  <r>
    <x v="219"/>
    <n v="6.7"/>
    <x v="18"/>
  </r>
  <r>
    <x v="220"/>
    <n v="6.7"/>
    <x v="18"/>
  </r>
  <r>
    <x v="221"/>
    <n v="6.7"/>
    <x v="18"/>
  </r>
  <r>
    <x v="222"/>
    <n v="6.7"/>
    <x v="18"/>
  </r>
  <r>
    <x v="223"/>
    <n v="6.7"/>
    <x v="18"/>
  </r>
  <r>
    <x v="224"/>
    <n v="6.6"/>
    <x v="18"/>
  </r>
  <r>
    <x v="225"/>
    <n v="6.4"/>
    <x v="18"/>
  </r>
  <r>
    <x v="226"/>
    <n v="6.3"/>
    <x v="18"/>
  </r>
  <r>
    <x v="227"/>
    <n v="6.1"/>
    <x v="18"/>
  </r>
  <r>
    <x v="228"/>
    <n v="6"/>
    <x v="18"/>
  </r>
  <r>
    <x v="229"/>
    <n v="5.9"/>
    <x v="18"/>
  </r>
  <r>
    <x v="230"/>
    <n v="5.9"/>
    <x v="18"/>
  </r>
  <r>
    <x v="231"/>
    <n v="5.9"/>
    <x v="18"/>
  </r>
  <r>
    <x v="232"/>
    <n v="6"/>
    <x v="18"/>
  </r>
  <r>
    <x v="233"/>
    <n v="6"/>
    <x v="18"/>
  </r>
  <r>
    <x v="234"/>
    <n v="6"/>
    <x v="18"/>
  </r>
  <r>
    <x v="235"/>
    <n v="5.9"/>
    <x v="18"/>
  </r>
  <r>
    <x v="236"/>
    <n v="5.8"/>
    <x v="18"/>
  </r>
  <r>
    <x v="237"/>
    <n v="5.7"/>
    <x v="18"/>
  </r>
  <r>
    <x v="238"/>
    <n v="5.7"/>
    <x v="18"/>
  </r>
  <r>
    <x v="239"/>
    <n v="5.6"/>
    <x v="18"/>
  </r>
  <r>
    <x v="240"/>
    <n v="5.5"/>
    <x v="18"/>
  </r>
  <r>
    <x v="241"/>
    <n v="5.5"/>
    <x v="18"/>
  </r>
  <r>
    <x v="242"/>
    <n v="5.5"/>
    <x v="18"/>
  </r>
  <r>
    <x v="243"/>
    <n v="5.5"/>
    <x v="18"/>
  </r>
  <r>
    <x v="244"/>
    <n v="5.4"/>
    <x v="18"/>
  </r>
  <r>
    <x v="245"/>
    <n v="5.3"/>
    <x v="18"/>
  </r>
  <r>
    <x v="246"/>
    <n v="5.3"/>
    <x v="18"/>
  </r>
  <r>
    <x v="247"/>
    <n v="5.2"/>
    <x v="18"/>
  </r>
  <r>
    <x v="248"/>
    <n v="5.0999999999999996"/>
    <x v="18"/>
  </r>
  <r>
    <x v="249"/>
    <n v="5.0999999999999996"/>
    <x v="18"/>
  </r>
  <r>
    <x v="250"/>
    <n v="5.2"/>
    <x v="18"/>
  </r>
  <r>
    <x v="251"/>
    <n v="5.2"/>
    <x v="18"/>
  </r>
  <r>
    <x v="252"/>
    <n v="5.3"/>
    <x v="18"/>
  </r>
  <r>
    <x v="253"/>
    <n v="5.4"/>
    <x v="18"/>
  </r>
  <r>
    <x v="254"/>
    <n v="5.4"/>
    <x v="18"/>
  </r>
  <r>
    <x v="255"/>
    <n v="5.4"/>
    <x v="18"/>
  </r>
  <r>
    <x v="256"/>
    <n v="5.3"/>
    <x v="18"/>
  </r>
  <r>
    <x v="257"/>
    <n v="5.2"/>
    <x v="18"/>
  </r>
  <r>
    <x v="258"/>
    <n v="5.0999999999999996"/>
    <x v="18"/>
  </r>
  <r>
    <x v="259"/>
    <n v="5"/>
    <x v="18"/>
  </r>
  <r>
    <x v="260"/>
    <n v="5"/>
    <x v="18"/>
  </r>
  <r>
    <x v="261"/>
    <n v="5"/>
    <x v="18"/>
  </r>
  <r>
    <x v="262"/>
    <n v="5"/>
    <x v="18"/>
  </r>
  <r>
    <x v="263"/>
    <n v="5"/>
    <x v="18"/>
  </r>
  <r>
    <x v="264"/>
    <n v="4.9000000000000004"/>
    <x v="18"/>
  </r>
  <r>
    <x v="265"/>
    <n v="4.8"/>
    <x v="18"/>
  </r>
  <r>
    <x v="266"/>
    <n v="4.5999999999999996"/>
    <x v="18"/>
  </r>
  <r>
    <x v="267"/>
    <n v="4.5"/>
    <x v="18"/>
  </r>
  <r>
    <x v="268"/>
    <n v="4.4000000000000004"/>
    <x v="18"/>
  </r>
  <r>
    <x v="269"/>
    <n v="4.4000000000000004"/>
    <x v="18"/>
  </r>
  <r>
    <x v="270"/>
    <n v="4.4000000000000004"/>
    <x v="18"/>
  </r>
  <r>
    <x v="271"/>
    <n v="4.5"/>
    <x v="18"/>
  </r>
  <r>
    <x v="272"/>
    <n v="4.4000000000000004"/>
    <x v="18"/>
  </r>
  <r>
    <x v="273"/>
    <n v="4.3"/>
    <x v="18"/>
  </r>
  <r>
    <x v="274"/>
    <n v="4.2"/>
    <x v="18"/>
  </r>
  <r>
    <x v="275"/>
    <n v="4.0999999999999996"/>
    <x v="18"/>
  </r>
  <r>
    <x v="276"/>
    <n v="4"/>
    <x v="18"/>
  </r>
  <r>
    <x v="277"/>
    <n v="3.9"/>
    <x v="18"/>
  </r>
  <r>
    <x v="278"/>
    <n v="3.9"/>
    <x v="18"/>
  </r>
  <r>
    <x v="279"/>
    <n v="4"/>
    <x v="18"/>
  </r>
  <r>
    <x v="280"/>
    <n v="4"/>
    <x v="18"/>
  </r>
  <r>
    <x v="281"/>
    <n v="4"/>
    <x v="18"/>
  </r>
  <r>
    <x v="282"/>
    <n v="4"/>
    <x v="18"/>
  </r>
  <r>
    <x v="283"/>
    <n v="4"/>
    <x v="18"/>
  </r>
  <r>
    <x v="284"/>
    <n v="4"/>
    <x v="18"/>
  </r>
  <r>
    <x v="285"/>
    <n v="4"/>
    <x v="18"/>
  </r>
  <r>
    <x v="286"/>
    <n v="3.9"/>
    <x v="18"/>
  </r>
  <r>
    <x v="287"/>
    <n v="3.8"/>
    <x v="18"/>
  </r>
  <r>
    <x v="288"/>
    <n v="3.7"/>
    <x v="18"/>
  </r>
  <r>
    <x v="289"/>
    <n v="3.5"/>
    <x v="18"/>
  </r>
  <r>
    <x v="290"/>
    <n v="3.4"/>
    <x v="18"/>
  </r>
  <r>
    <x v="291"/>
    <n v="3.3"/>
    <x v="18"/>
  </r>
  <r>
    <x v="292"/>
    <n v="3.3"/>
    <x v="18"/>
  </r>
  <r>
    <x v="293"/>
    <n v="3.3"/>
    <x v="18"/>
  </r>
  <r>
    <x v="294"/>
    <n v="3.2"/>
    <x v="18"/>
  </r>
  <r>
    <x v="295"/>
    <n v="3.2"/>
    <x v="18"/>
  </r>
  <r>
    <x v="296"/>
    <n v="3.2"/>
    <x v="18"/>
  </r>
  <r>
    <x v="297"/>
    <n v="3.2"/>
    <x v="18"/>
  </r>
  <r>
    <x v="298"/>
    <n v="3.2"/>
    <x v="18"/>
  </r>
  <r>
    <x v="299"/>
    <n v="3.2"/>
    <x v="18"/>
  </r>
  <r>
    <x v="300"/>
    <n v="3.2"/>
    <x v="18"/>
  </r>
  <r>
    <x v="301"/>
    <n v="3.3"/>
    <x v="18"/>
  </r>
  <r>
    <x v="302"/>
    <n v="3.5"/>
    <x v="18"/>
  </r>
  <r>
    <x v="303"/>
    <n v="3.6"/>
    <x v="18"/>
  </r>
  <r>
    <x v="304"/>
    <n v="3.7"/>
    <x v="18"/>
  </r>
  <r>
    <x v="305"/>
    <n v="3.8"/>
    <x v="18"/>
  </r>
  <r>
    <x v="306"/>
    <n v="3.8"/>
    <x v="18"/>
  </r>
  <r>
    <x v="307"/>
    <n v="3.9"/>
    <x v="18"/>
  </r>
  <r>
    <x v="308"/>
    <n v="4"/>
    <x v="18"/>
  </r>
  <r>
    <x v="309"/>
    <n v="4"/>
    <x v="18"/>
  </r>
  <r>
    <x v="310"/>
    <n v="4.0999999999999996"/>
    <x v="18"/>
  </r>
  <r>
    <x v="311"/>
    <n v="4.0999999999999996"/>
    <x v="18"/>
  </r>
  <r>
    <x v="312"/>
    <n v="4.2"/>
    <x v="18"/>
  </r>
  <r>
    <x v="313"/>
    <n v="4.2"/>
    <x v="18"/>
  </r>
  <r>
    <x v="314"/>
    <n v="4.3"/>
    <x v="18"/>
  </r>
  <r>
    <x v="315"/>
    <n v="4.3"/>
    <x v="18"/>
  </r>
  <r>
    <x v="316"/>
    <n v="4.4000000000000004"/>
    <x v="18"/>
  </r>
  <r>
    <x v="317"/>
    <n v="4.4000000000000004"/>
    <x v="18"/>
  </r>
  <r>
    <x v="318"/>
    <n v="4.4000000000000004"/>
    <x v="18"/>
  </r>
  <r>
    <x v="319"/>
    <n v="4.4000000000000004"/>
    <x v="18"/>
  </r>
  <r>
    <x v="320"/>
    <n v="4.5"/>
    <x v="18"/>
  </r>
  <r>
    <x v="321"/>
    <n v="4.5999999999999996"/>
    <x v="18"/>
  </r>
  <r>
    <x v="322"/>
    <n v="4.7"/>
    <x v="18"/>
  </r>
  <r>
    <x v="323"/>
    <n v="4.8"/>
    <x v="18"/>
  </r>
  <r>
    <x v="324"/>
    <n v="4.9000000000000004"/>
    <x v="18"/>
  </r>
  <r>
    <x v="325"/>
    <n v="5.0999999999999996"/>
    <x v="18"/>
  </r>
  <r>
    <x v="326"/>
    <n v="5.0999999999999996"/>
    <x v="18"/>
  </r>
  <r>
    <x v="327"/>
    <n v="5.2"/>
    <x v="18"/>
  </r>
  <r>
    <x v="328"/>
    <n v="5.2"/>
    <x v="18"/>
  </r>
  <r>
    <x v="329"/>
    <n v="5.2"/>
    <x v="18"/>
  </r>
  <r>
    <x v="330"/>
    <n v="5.2"/>
    <x v="18"/>
  </r>
  <r>
    <x v="331"/>
    <n v="5.2"/>
    <x v="18"/>
  </r>
  <r>
    <x v="332"/>
    <n v="5.0999999999999996"/>
    <x v="18"/>
  </r>
  <r>
    <x v="333"/>
    <n v="5.0999999999999996"/>
    <x v="18"/>
  </r>
  <r>
    <x v="334"/>
    <n v="5"/>
    <x v="18"/>
  </r>
  <r>
    <x v="335"/>
    <n v="4.9000000000000004"/>
    <x v="18"/>
  </r>
  <r>
    <x v="336"/>
    <n v="4.8"/>
    <x v="18"/>
  </r>
  <r>
    <x v="337"/>
    <n v="4.8"/>
    <x v="18"/>
  </r>
  <r>
    <x v="338"/>
    <n v="4.7"/>
    <x v="18"/>
  </r>
  <r>
    <x v="339"/>
    <n v="4.5999999999999996"/>
    <x v="18"/>
  </r>
  <r>
    <x v="340"/>
    <n v="4.5999999999999996"/>
    <x v="18"/>
  </r>
  <r>
    <x v="341"/>
    <n v="4.5999999999999996"/>
    <x v="18"/>
  </r>
  <r>
    <x v="342"/>
    <n v="4.5999999999999996"/>
    <x v="18"/>
  </r>
  <r>
    <x v="343"/>
    <n v="4.5999999999999996"/>
    <x v="18"/>
  </r>
  <r>
    <x v="344"/>
    <n v="4.5999999999999996"/>
    <x v="18"/>
  </r>
  <r>
    <x v="345"/>
    <n v="4.5999999999999996"/>
    <x v="18"/>
  </r>
  <r>
    <x v="346"/>
    <n v="4.7"/>
    <x v="18"/>
  </r>
  <r>
    <x v="347"/>
    <n v="4.8"/>
    <x v="18"/>
  </r>
  <r>
    <x v="348"/>
    <n v="4.8"/>
    <x v="18"/>
  </r>
  <r>
    <x v="349"/>
    <n v="4.9000000000000004"/>
    <x v="18"/>
  </r>
  <r>
    <x v="350"/>
    <n v="4.9000000000000004"/>
    <x v="18"/>
  </r>
  <r>
    <x v="351"/>
    <n v="4.9000000000000004"/>
    <x v="18"/>
  </r>
  <r>
    <x v="352"/>
    <n v="4.9000000000000004"/>
    <x v="18"/>
  </r>
  <r>
    <x v="353"/>
    <n v="4.9000000000000004"/>
    <x v="18"/>
  </r>
  <r>
    <x v="354"/>
    <n v="4.9000000000000004"/>
    <x v="18"/>
  </r>
  <r>
    <x v="355"/>
    <n v="4.9000000000000004"/>
    <x v="18"/>
  </r>
  <r>
    <x v="356"/>
    <n v="4.9000000000000004"/>
    <x v="18"/>
  </r>
  <r>
    <x v="357"/>
    <n v="4.9000000000000004"/>
    <x v="18"/>
  </r>
  <r>
    <x v="358"/>
    <n v="4.9000000000000004"/>
    <x v="18"/>
  </r>
  <r>
    <x v="359"/>
    <n v="4.8"/>
    <x v="18"/>
  </r>
  <r>
    <x v="360"/>
    <n v="4.7"/>
    <x v="18"/>
  </r>
  <r>
    <x v="361"/>
    <n v="4.5999999999999996"/>
    <x v="18"/>
  </r>
  <r>
    <x v="362"/>
    <n v="4.5999999999999996"/>
    <x v="18"/>
  </r>
  <r>
    <x v="363"/>
    <n v="4.5999999999999996"/>
    <x v="18"/>
  </r>
  <r>
    <x v="364"/>
    <n v="4.5999999999999996"/>
    <x v="18"/>
  </r>
  <r>
    <x v="365"/>
    <n v="4.7"/>
    <x v="18"/>
  </r>
  <r>
    <x v="366"/>
    <n v="4.8"/>
    <x v="18"/>
  </r>
  <r>
    <x v="367"/>
    <n v="4.8"/>
    <x v="18"/>
  </r>
  <r>
    <x v="368"/>
    <n v="4.8"/>
    <x v="18"/>
  </r>
  <r>
    <x v="369"/>
    <n v="4.8"/>
    <x v="18"/>
  </r>
  <r>
    <x v="370"/>
    <n v="4.8"/>
    <x v="18"/>
  </r>
  <r>
    <x v="371"/>
    <n v="4.7"/>
    <x v="18"/>
  </r>
  <r>
    <x v="372"/>
    <n v="4.5999999999999996"/>
    <x v="18"/>
  </r>
  <r>
    <x v="373"/>
    <n v="4.5999999999999996"/>
    <x v="18"/>
  </r>
  <r>
    <x v="374"/>
    <n v="4.5999999999999996"/>
    <x v="18"/>
  </r>
  <r>
    <x v="375"/>
    <n v="4.5999999999999996"/>
    <x v="18"/>
  </r>
  <r>
    <x v="376"/>
    <n v="4.5999999999999996"/>
    <x v="18"/>
  </r>
  <r>
    <x v="377"/>
    <n v="4.7"/>
    <x v="18"/>
  </r>
  <r>
    <x v="378"/>
    <n v="4.8"/>
    <x v="18"/>
  </r>
  <r>
    <x v="379"/>
    <n v="4.8"/>
    <x v="18"/>
  </r>
  <r>
    <x v="380"/>
    <n v="4.8"/>
    <x v="18"/>
  </r>
  <r>
    <x v="381"/>
    <n v="4.8"/>
    <x v="18"/>
  </r>
  <r>
    <x v="382"/>
    <n v="4.8"/>
    <x v="18"/>
  </r>
  <r>
    <x v="383"/>
    <n v="4.7"/>
    <x v="18"/>
  </r>
  <r>
    <x v="384"/>
    <n v="4.7"/>
    <x v="18"/>
  </r>
  <r>
    <x v="385"/>
    <n v="4.7"/>
    <x v="18"/>
  </r>
  <r>
    <x v="386"/>
    <n v="4.7"/>
    <x v="18"/>
  </r>
  <r>
    <x v="387"/>
    <n v="4.8"/>
    <x v="18"/>
  </r>
  <r>
    <x v="388"/>
    <n v="4.9000000000000004"/>
    <x v="18"/>
  </r>
  <r>
    <x v="389"/>
    <n v="5.0999999999999996"/>
    <x v="18"/>
  </r>
  <r>
    <x v="390"/>
    <n v="5.3"/>
    <x v="18"/>
  </r>
  <r>
    <x v="391"/>
    <n v="5.5"/>
    <x v="18"/>
  </r>
  <r>
    <x v="392"/>
    <n v="5.7"/>
    <x v="18"/>
  </r>
  <r>
    <x v="393"/>
    <n v="6.1"/>
    <x v="18"/>
  </r>
  <r>
    <x v="394"/>
    <n v="6.5"/>
    <x v="18"/>
  </r>
  <r>
    <x v="395"/>
    <n v="6.9"/>
    <x v="18"/>
  </r>
  <r>
    <x v="396"/>
    <n v="7.4"/>
    <x v="18"/>
  </r>
  <r>
    <x v="397"/>
    <n v="7.9"/>
    <x v="18"/>
  </r>
  <r>
    <x v="398"/>
    <n v="8.1999999999999993"/>
    <x v="18"/>
  </r>
  <r>
    <x v="399"/>
    <n v="8.4"/>
    <x v="18"/>
  </r>
  <r>
    <x v="400"/>
    <n v="8.4"/>
    <x v="18"/>
  </r>
  <r>
    <x v="401"/>
    <n v="8.5"/>
    <x v="18"/>
  </r>
  <r>
    <x v="402"/>
    <n v="8.4"/>
    <x v="18"/>
  </r>
  <r>
    <x v="403"/>
    <n v="8.4"/>
    <x v="18"/>
  </r>
  <r>
    <x v="404"/>
    <n v="8.4"/>
    <x v="18"/>
  </r>
  <r>
    <x v="405"/>
    <n v="8.5"/>
    <x v="18"/>
  </r>
  <r>
    <x v="406"/>
    <n v="8.5"/>
    <x v="18"/>
  </r>
  <r>
    <x v="407"/>
    <n v="8.6"/>
    <x v="18"/>
  </r>
  <r>
    <x v="408"/>
    <n v="8.6999999999999993"/>
    <x v="18"/>
  </r>
  <r>
    <x v="409"/>
    <n v="8.6"/>
    <x v="18"/>
  </r>
  <r>
    <x v="410"/>
    <n v="8.6"/>
    <x v="18"/>
  </r>
  <r>
    <x v="411"/>
    <n v="8.5"/>
    <x v="18"/>
  </r>
  <r>
    <x v="412"/>
    <n v="8.4"/>
    <x v="18"/>
  </r>
  <r>
    <x v="413"/>
    <n v="8.3000000000000007"/>
    <x v="18"/>
  </r>
  <r>
    <x v="414"/>
    <n v="8.1999999999999993"/>
    <x v="18"/>
  </r>
  <r>
    <x v="415"/>
    <n v="8.1999999999999993"/>
    <x v="18"/>
  </r>
  <r>
    <x v="416"/>
    <n v="8.1999999999999993"/>
    <x v="18"/>
  </r>
  <r>
    <x v="417"/>
    <n v="8.1999999999999993"/>
    <x v="18"/>
  </r>
  <r>
    <x v="418"/>
    <n v="8.1999999999999993"/>
    <x v="18"/>
  </r>
  <r>
    <x v="419"/>
    <n v="8.1"/>
    <x v="18"/>
  </r>
  <r>
    <x v="420"/>
    <n v="8.1"/>
    <x v="18"/>
  </r>
  <r>
    <x v="421"/>
    <n v="8"/>
    <x v="18"/>
  </r>
  <r>
    <x v="422"/>
    <n v="7.9"/>
    <x v="18"/>
  </r>
  <r>
    <x v="423"/>
    <n v="7.9"/>
    <x v="18"/>
  </r>
  <r>
    <x v="424"/>
    <n v="7.9"/>
    <x v="18"/>
  </r>
  <r>
    <x v="425"/>
    <n v="7.8"/>
    <x v="18"/>
  </r>
  <r>
    <x v="426"/>
    <n v="7.8"/>
    <x v="18"/>
  </r>
  <r>
    <x v="427"/>
    <n v="7.7"/>
    <x v="18"/>
  </r>
  <r>
    <x v="428"/>
    <n v="7.7"/>
    <x v="18"/>
  </r>
  <r>
    <x v="429"/>
    <n v="7.6"/>
    <x v="18"/>
  </r>
  <r>
    <x v="430"/>
    <n v="7.5"/>
    <x v="18"/>
  </r>
  <r>
    <x v="431"/>
    <n v="7.4"/>
    <x v="18"/>
  </r>
  <r>
    <x v="432"/>
    <n v="7.3"/>
    <x v="18"/>
  </r>
  <r>
    <x v="433"/>
    <n v="7.2"/>
    <x v="18"/>
  </r>
  <r>
    <x v="434"/>
    <n v="7.2"/>
    <x v="18"/>
  </r>
  <r>
    <x v="435"/>
    <n v="7.2"/>
    <x v="18"/>
  </r>
  <r>
    <x v="436"/>
    <n v="7.3"/>
    <x v="18"/>
  </r>
  <r>
    <x v="437"/>
    <n v="7.3"/>
    <x v="18"/>
  </r>
  <r>
    <x v="438"/>
    <n v="7.3"/>
    <x v="18"/>
  </r>
  <r>
    <x v="439"/>
    <n v="7.2"/>
    <x v="18"/>
  </r>
  <r>
    <x v="440"/>
    <n v="7.2"/>
    <x v="18"/>
  </r>
  <r>
    <x v="441"/>
    <n v="7.1"/>
    <x v="18"/>
  </r>
  <r>
    <x v="442"/>
    <n v="7.1"/>
    <x v="18"/>
  </r>
  <r>
    <x v="443"/>
    <n v="7.1"/>
    <x v="18"/>
  </r>
  <r>
    <x v="444"/>
    <n v="7.1"/>
    <x v="18"/>
  </r>
  <r>
    <x v="445"/>
    <n v="7"/>
    <x v="18"/>
  </r>
  <r>
    <x v="446"/>
    <n v="7"/>
    <x v="18"/>
  </r>
  <r>
    <x v="447"/>
    <n v="6.9"/>
    <x v="18"/>
  </r>
  <r>
    <x v="448"/>
    <n v="6.8"/>
    <x v="18"/>
  </r>
  <r>
    <x v="449"/>
    <n v="6.7"/>
    <x v="18"/>
  </r>
  <r>
    <x v="450"/>
    <n v="6.7"/>
    <x v="18"/>
  </r>
  <r>
    <x v="451"/>
    <n v="6.6"/>
    <x v="18"/>
  </r>
  <r>
    <x v="452"/>
    <n v="6.5"/>
    <x v="18"/>
  </r>
  <r>
    <x v="453"/>
    <n v="6.4"/>
    <x v="18"/>
  </r>
  <r>
    <x v="454"/>
    <n v="6.3"/>
    <x v="18"/>
  </r>
  <r>
    <x v="455"/>
    <n v="6.2"/>
    <x v="18"/>
  </r>
  <r>
    <x v="456"/>
    <n v="6.1"/>
    <x v="18"/>
  </r>
  <r>
    <x v="457"/>
    <n v="6"/>
    <x v="18"/>
  </r>
  <r>
    <x v="458"/>
    <n v="5.9"/>
    <x v="18"/>
  </r>
  <r>
    <x v="459"/>
    <n v="5.8"/>
    <x v="18"/>
  </r>
  <r>
    <x v="460"/>
    <n v="5.7"/>
    <x v="18"/>
  </r>
  <r>
    <x v="461"/>
    <n v="5.6"/>
    <x v="18"/>
  </r>
  <r>
    <x v="462"/>
    <n v="5.5"/>
    <x v="18"/>
  </r>
  <r>
    <x v="463"/>
    <n v="5.4"/>
    <x v="18"/>
  </r>
  <r>
    <x v="464"/>
    <n v="5.3"/>
    <x v="18"/>
  </r>
  <r>
    <x v="465"/>
    <n v="5.3"/>
    <x v="18"/>
  </r>
  <r>
    <x v="466"/>
    <n v="5.2"/>
    <x v="18"/>
  </r>
  <r>
    <x v="467"/>
    <n v="5.0999999999999996"/>
    <x v="18"/>
  </r>
  <r>
    <x v="468"/>
    <n v="4.9000000000000004"/>
    <x v="18"/>
  </r>
  <r>
    <x v="469"/>
    <n v="4.8"/>
    <x v="18"/>
  </r>
  <r>
    <x v="470"/>
    <n v="4.7"/>
    <x v="18"/>
  </r>
  <r>
    <x v="471"/>
    <n v="4.5999999999999996"/>
    <x v="18"/>
  </r>
  <r>
    <x v="472"/>
    <n v="4.5"/>
    <x v="18"/>
  </r>
  <r>
    <x v="473"/>
    <n v="4.4000000000000004"/>
    <x v="18"/>
  </r>
  <r>
    <x v="474"/>
    <n v="4.3"/>
    <x v="18"/>
  </r>
  <r>
    <x v="475"/>
    <n v="4.2"/>
    <x v="18"/>
  </r>
  <r>
    <x v="476"/>
    <n v="4.0999999999999996"/>
    <x v="18"/>
  </r>
  <r>
    <x v="477"/>
    <n v="4.0999999999999996"/>
    <x v="18"/>
  </r>
  <r>
    <x v="478"/>
    <n v="4.0999999999999996"/>
    <x v="18"/>
  </r>
  <r>
    <x v="479"/>
    <n v="4"/>
    <x v="18"/>
  </r>
  <r>
    <x v="480"/>
    <n v="4"/>
    <x v="18"/>
  </r>
  <r>
    <x v="481"/>
    <n v="4"/>
    <x v="18"/>
  </r>
  <r>
    <x v="482"/>
    <n v="3.9"/>
    <x v="18"/>
  </r>
  <r>
    <x v="483"/>
    <n v="3.9"/>
    <x v="18"/>
  </r>
  <r>
    <x v="484"/>
    <n v="3.8"/>
    <x v="18"/>
  </r>
  <r>
    <x v="485"/>
    <n v="3.8"/>
    <x v="18"/>
  </r>
  <r>
    <x v="486"/>
    <n v="3.8"/>
    <x v="18"/>
  </r>
  <r>
    <x v="487"/>
    <n v="3.7"/>
    <x v="18"/>
  </r>
  <r>
    <x v="488"/>
    <n v="3.7"/>
    <x v="18"/>
  </r>
  <r>
    <x v="489"/>
    <n v="3.7"/>
    <x v="18"/>
  </r>
  <r>
    <x v="490"/>
    <n v="3.6"/>
    <x v="18"/>
  </r>
  <r>
    <x v="491"/>
    <n v="3.6"/>
    <x v="18"/>
  </r>
  <r>
    <x v="492"/>
    <n v="3.5"/>
    <x v="18"/>
  </r>
  <r>
    <x v="493"/>
    <n v="3.5"/>
    <x v="18"/>
  </r>
  <r>
    <x v="494"/>
    <n v="3.5"/>
    <x v="18"/>
  </r>
  <r>
    <x v="495"/>
    <n v="3.4"/>
    <x v="18"/>
  </r>
  <r>
    <x v="496"/>
    <n v="3.4"/>
    <x v="18"/>
  </r>
  <r>
    <x v="497"/>
    <n v="3.4"/>
    <x v="18"/>
  </r>
  <r>
    <x v="498"/>
    <n v="3.4"/>
    <x v="18"/>
  </r>
  <r>
    <x v="499"/>
    <n v="3.4"/>
    <x v="18"/>
  </r>
  <r>
    <x v="500"/>
    <n v="3.4"/>
    <x v="18"/>
  </r>
  <r>
    <x v="501"/>
    <n v="3.3"/>
    <x v="18"/>
  </r>
  <r>
    <x v="502"/>
    <n v="3.2"/>
    <x v="18"/>
  </r>
  <r>
    <x v="503"/>
    <n v="3.1"/>
    <x v="18"/>
  </r>
  <r>
    <x v="504"/>
    <n v="3.1"/>
    <x v="18"/>
  </r>
  <r>
    <x v="505"/>
    <n v="3"/>
    <x v="18"/>
  </r>
  <r>
    <x v="506"/>
    <n v="3"/>
    <x v="18"/>
  </r>
  <r>
    <x v="507"/>
    <n v="3"/>
    <x v="18"/>
  </r>
  <r>
    <x v="508"/>
    <n v="3.1"/>
    <x v="18"/>
  </r>
  <r>
    <x v="509"/>
    <n v="3.2"/>
    <x v="18"/>
  </r>
  <r>
    <x v="510"/>
    <n v="3.3"/>
    <x v="18"/>
  </r>
  <r>
    <x v="511"/>
    <n v="3.3"/>
    <x v="18"/>
  </r>
  <r>
    <x v="512"/>
    <n v="3.3"/>
    <x v="18"/>
  </r>
  <r>
    <x v="513"/>
    <n v="3.3"/>
    <x v="18"/>
  </r>
  <r>
    <x v="514"/>
    <n v="3.3"/>
    <x v="18"/>
  </r>
  <r>
    <x v="515"/>
    <n v="3.2"/>
    <x v="18"/>
  </r>
  <r>
    <x v="516"/>
    <n v="3.1"/>
    <x v="18"/>
  </r>
  <r>
    <x v="517"/>
    <n v="3"/>
    <x v="18"/>
  </r>
  <r>
    <x v="518"/>
    <n v="2.9"/>
    <x v="18"/>
  </r>
  <r>
    <x v="519"/>
    <n v="2.8"/>
    <x v="18"/>
  </r>
  <r>
    <x v="520"/>
    <n v="2.7"/>
    <x v="18"/>
  </r>
  <r>
    <x v="521"/>
    <n v="2.7"/>
    <x v="18"/>
  </r>
  <r>
    <x v="522"/>
    <n v="2.8"/>
    <x v="18"/>
  </r>
  <r>
    <x v="523"/>
    <n v="2.8"/>
    <x v="18"/>
  </r>
  <r>
    <x v="524"/>
    <n v="2.9"/>
    <x v="18"/>
  </r>
  <r>
    <x v="525"/>
    <n v="3"/>
    <x v="18"/>
  </r>
  <r>
    <x v="526"/>
    <n v="3"/>
    <x v="18"/>
  </r>
  <r>
    <x v="527"/>
    <n v="3.1"/>
    <x v="18"/>
  </r>
  <r>
    <x v="528"/>
    <n v="3.2"/>
    <x v="18"/>
  </r>
  <r>
    <x v="529"/>
    <n v="3.2"/>
    <x v="18"/>
  </r>
  <r>
    <x v="530"/>
    <n v="3.2"/>
    <x v="18"/>
  </r>
  <r>
    <x v="531"/>
    <n v="9.3000000000000007"/>
    <x v="18"/>
  </r>
  <r>
    <x v="532"/>
    <n v="9.5"/>
    <x v="18"/>
  </r>
  <r>
    <x v="533"/>
    <n v="6.6"/>
    <x v="18"/>
  </r>
  <r>
    <x v="534"/>
    <n v="6.3"/>
    <x v="18"/>
  </r>
  <r>
    <x v="535"/>
    <n v="4.2"/>
    <x v="18"/>
  </r>
  <r>
    <x v="536"/>
    <n v="4"/>
    <x v="18"/>
  </r>
  <r>
    <x v="537"/>
    <n v="3.8"/>
    <x v="18"/>
  </r>
  <r>
    <x v="538"/>
    <n v="3.9"/>
    <x v="18"/>
  </r>
  <r>
    <x v="539"/>
    <n v="4.2"/>
    <x v="18"/>
  </r>
  <r>
    <x v="540"/>
    <n v="4.5"/>
    <x v="18"/>
  </r>
  <r>
    <x v="541"/>
    <n v="4.8"/>
    <x v="18"/>
  </r>
  <r>
    <x v="542"/>
    <n v="4.9000000000000004"/>
    <x v="18"/>
  </r>
  <r>
    <x v="543"/>
    <n v="5.0999999999999996"/>
    <x v="18"/>
  </r>
  <r>
    <x v="544"/>
    <n v="5"/>
    <x v="18"/>
  </r>
  <r>
    <x v="545"/>
    <n v="5"/>
    <x v="18"/>
  </r>
  <r>
    <x v="546"/>
    <n v="4.8"/>
    <x v="18"/>
  </r>
  <r>
    <x v="547"/>
    <n v="4.7"/>
    <x v="18"/>
  </r>
  <r>
    <x v="548"/>
    <n v="4.5"/>
    <x v="18"/>
  </r>
  <r>
    <x v="549"/>
    <n v="4.3"/>
    <x v="18"/>
  </r>
  <r>
    <x v="550"/>
    <n v="4"/>
    <x v="18"/>
  </r>
  <r>
    <x v="551"/>
    <n v="3.8"/>
    <x v="18"/>
  </r>
  <r>
    <x v="552"/>
    <n v="3.6"/>
    <x v="18"/>
  </r>
  <r>
    <x v="553"/>
    <n v="3.3"/>
    <x v="18"/>
  </r>
  <r>
    <x v="554"/>
    <n v="3"/>
    <x v="18"/>
  </r>
  <r>
    <x v="555"/>
    <n v="2.9"/>
    <x v="18"/>
  </r>
  <r>
    <x v="556"/>
    <n v="2.8"/>
    <x v="18"/>
  </r>
  <r>
    <x v="557"/>
    <n v="2.7"/>
    <x v="18"/>
  </r>
  <r>
    <x v="558"/>
    <n v="2.6"/>
    <x v="18"/>
  </r>
  <r>
    <x v="559"/>
    <n v="2.5"/>
    <x v="18"/>
  </r>
  <r>
    <x v="560"/>
    <n v="2.6"/>
    <x v="18"/>
  </r>
  <r>
    <x v="561"/>
    <n v="2.7"/>
    <x v="18"/>
  </r>
  <r>
    <x v="562"/>
    <n v="2.7"/>
    <x v="18"/>
  </r>
  <r>
    <x v="563"/>
    <n v="2.6"/>
    <x v="18"/>
  </r>
  <r>
    <x v="564"/>
    <n v="2.6"/>
    <x v="18"/>
  </r>
  <r>
    <x v="565"/>
    <n v="2.5"/>
    <x v="18"/>
  </r>
  <r>
    <x v="566"/>
    <n v="2.5"/>
    <x v="18"/>
  </r>
  <r>
    <x v="567"/>
    <n v="2.5"/>
    <x v="18"/>
  </r>
  <r>
    <x v="568"/>
    <n v="2.5"/>
    <x v="18"/>
  </r>
  <r>
    <x v="569"/>
    <n v="2.6"/>
    <x v="18"/>
  </r>
  <r>
    <x v="570"/>
    <n v="2.6"/>
    <x v="18"/>
  </r>
  <r>
    <x v="571"/>
    <n v="2.7"/>
    <x v="18"/>
  </r>
  <r>
    <x v="572"/>
    <n v="2.7"/>
    <x v="18"/>
  </r>
  <r>
    <x v="573"/>
    <n v="2.8"/>
    <x v="18"/>
  </r>
  <r>
    <x v="574"/>
    <n v="2.8"/>
    <x v="18"/>
  </r>
  <r>
    <x v="575"/>
    <n v="2.8"/>
    <x v="18"/>
  </r>
  <r>
    <x v="576"/>
    <n v="2.8"/>
    <x v="18"/>
  </r>
  <r>
    <x v="577"/>
    <n v="2.8"/>
    <x v="18"/>
  </r>
  <r>
    <x v="578"/>
    <n v="2.8"/>
    <x v="18"/>
  </r>
  <r>
    <x v="579"/>
    <n v="2.8"/>
    <x v="18"/>
  </r>
  <r>
    <x v="580"/>
    <n v="2.9"/>
    <x v="18"/>
  </r>
  <r>
    <x v="581"/>
    <n v="2.9"/>
    <x v="18"/>
  </r>
  <r>
    <x v="582"/>
    <n v="3"/>
    <x v="18"/>
  </r>
  <r>
    <x v="583"/>
    <n v="3.1"/>
    <x v="18"/>
  </r>
  <r>
    <x v="584"/>
    <n v="3.1"/>
    <x v="18"/>
  </r>
  <r>
    <x v="585"/>
    <n v="3.2"/>
    <x v="18"/>
  </r>
  <r>
    <x v="586"/>
    <n v="3.2"/>
    <x v="18"/>
  </r>
  <r>
    <x v="587"/>
    <n v="3.3"/>
    <x v="18"/>
  </r>
  <r>
    <x v="588"/>
    <n v="3.3"/>
    <x v="18"/>
  </r>
  <r>
    <x v="589"/>
    <n v="3.3"/>
    <x v="18"/>
  </r>
  <r>
    <x v="590"/>
    <n v="3.3"/>
    <x v="18"/>
  </r>
  <r>
    <x v="591"/>
    <n v="3.3"/>
    <x v="18"/>
  </r>
  <r>
    <x v="592"/>
    <n v="3.3"/>
    <x v="18"/>
  </r>
  <r>
    <x v="593"/>
    <n v="3.3"/>
    <x v="18"/>
  </r>
  <r>
    <x v="594"/>
    <n v="3.3"/>
    <x v="18"/>
  </r>
  <r>
    <x v="595"/>
    <n v="3.3"/>
    <x v="18"/>
  </r>
  <r>
    <x v="596"/>
    <n v="3.3"/>
    <x v="18"/>
  </r>
  <r>
    <x v="597"/>
    <m/>
    <x v="18"/>
  </r>
  <r>
    <x v="598"/>
    <n v="3.3"/>
    <x v="18"/>
  </r>
  <r>
    <x v="599"/>
    <n v="3.3"/>
    <x v="18"/>
  </r>
  <r>
    <x v="600"/>
    <n v="3.3"/>
    <x v="18"/>
  </r>
  <r>
    <x v="601"/>
    <n v="3.2"/>
    <x v="18"/>
  </r>
  <r>
    <x v="602"/>
    <n v="3.2"/>
    <x v="18"/>
  </r>
  <r>
    <x v="603"/>
    <n v="3.1"/>
    <x v="18"/>
  </r>
  <r>
    <x v="604"/>
    <n v="3.1"/>
    <x v="18"/>
  </r>
  <r>
    <x v="0"/>
    <n v="6.5"/>
    <x v="19"/>
  </r>
  <r>
    <x v="1"/>
    <n v="6.5"/>
    <x v="19"/>
  </r>
  <r>
    <x v="2"/>
    <n v="6.5"/>
    <x v="19"/>
  </r>
  <r>
    <x v="3"/>
    <n v="6.5"/>
    <x v="19"/>
  </r>
  <r>
    <x v="4"/>
    <n v="6.6"/>
    <x v="19"/>
  </r>
  <r>
    <x v="5"/>
    <n v="6.6"/>
    <x v="19"/>
  </r>
  <r>
    <x v="6"/>
    <n v="6.7"/>
    <x v="19"/>
  </r>
  <r>
    <x v="7"/>
    <n v="6.7"/>
    <x v="19"/>
  </r>
  <r>
    <x v="8"/>
    <n v="6.8"/>
    <x v="19"/>
  </r>
  <r>
    <x v="9"/>
    <n v="6.8"/>
    <x v="19"/>
  </r>
  <r>
    <x v="10"/>
    <n v="6.7"/>
    <x v="19"/>
  </r>
  <r>
    <x v="11"/>
    <n v="6.7"/>
    <x v="19"/>
  </r>
  <r>
    <x v="12"/>
    <n v="6.6"/>
    <x v="19"/>
  </r>
  <r>
    <x v="13"/>
    <n v="6.5"/>
    <x v="19"/>
  </r>
  <r>
    <x v="14"/>
    <n v="6.4"/>
    <x v="19"/>
  </r>
  <r>
    <x v="15"/>
    <n v="6.2"/>
    <x v="19"/>
  </r>
  <r>
    <x v="16"/>
    <n v="6.1"/>
    <x v="19"/>
  </r>
  <r>
    <x v="17"/>
    <n v="6"/>
    <x v="19"/>
  </r>
  <r>
    <x v="18"/>
    <n v="6"/>
    <x v="19"/>
  </r>
  <r>
    <x v="19"/>
    <n v="5.9"/>
    <x v="19"/>
  </r>
  <r>
    <x v="20"/>
    <n v="5.9"/>
    <x v="19"/>
  </r>
  <r>
    <x v="21"/>
    <n v="5.9"/>
    <x v="19"/>
  </r>
  <r>
    <x v="22"/>
    <n v="5.8"/>
    <x v="19"/>
  </r>
  <r>
    <x v="23"/>
    <n v="5.8"/>
    <x v="19"/>
  </r>
  <r>
    <x v="24"/>
    <n v="5.8"/>
    <x v="19"/>
  </r>
  <r>
    <x v="25"/>
    <n v="5.7"/>
    <x v="19"/>
  </r>
  <r>
    <x v="26"/>
    <n v="5.6"/>
    <x v="19"/>
  </r>
  <r>
    <x v="27"/>
    <n v="5.5"/>
    <x v="19"/>
  </r>
  <r>
    <x v="28"/>
    <n v="5.5"/>
    <x v="19"/>
  </r>
  <r>
    <x v="29"/>
    <n v="5.4"/>
    <x v="19"/>
  </r>
  <r>
    <x v="30"/>
    <n v="5.4"/>
    <x v="19"/>
  </r>
  <r>
    <x v="31"/>
    <n v="5.4"/>
    <x v="19"/>
  </r>
  <r>
    <x v="32"/>
    <n v="5.5"/>
    <x v="19"/>
  </r>
  <r>
    <x v="33"/>
    <n v="5.6"/>
    <x v="19"/>
  </r>
  <r>
    <x v="34"/>
    <n v="5.7"/>
    <x v="19"/>
  </r>
  <r>
    <x v="35"/>
    <n v="5.7"/>
    <x v="19"/>
  </r>
  <r>
    <x v="36"/>
    <n v="5.8"/>
    <x v="19"/>
  </r>
  <r>
    <x v="37"/>
    <n v="5.9"/>
    <x v="19"/>
  </r>
  <r>
    <x v="38"/>
    <n v="5.9"/>
    <x v="19"/>
  </r>
  <r>
    <x v="39"/>
    <n v="5.8"/>
    <x v="19"/>
  </r>
  <r>
    <x v="40"/>
    <n v="5.8"/>
    <x v="19"/>
  </r>
  <r>
    <x v="41"/>
    <n v="5.8"/>
    <x v="19"/>
  </r>
  <r>
    <x v="42"/>
    <n v="5.8"/>
    <x v="19"/>
  </r>
  <r>
    <x v="43"/>
    <n v="5.8"/>
    <x v="19"/>
  </r>
  <r>
    <x v="44"/>
    <n v="5.8"/>
    <x v="19"/>
  </r>
  <r>
    <x v="45"/>
    <n v="5.8"/>
    <x v="19"/>
  </r>
  <r>
    <x v="46"/>
    <n v="5.7"/>
    <x v="19"/>
  </r>
  <r>
    <x v="47"/>
    <n v="5.7"/>
    <x v="19"/>
  </r>
  <r>
    <x v="48"/>
    <n v="5.7"/>
    <x v="19"/>
  </r>
  <r>
    <x v="49"/>
    <n v="5.9"/>
    <x v="19"/>
  </r>
  <r>
    <x v="50"/>
    <n v="6.1"/>
    <x v="19"/>
  </r>
  <r>
    <x v="51"/>
    <n v="6.3"/>
    <x v="19"/>
  </r>
  <r>
    <x v="52"/>
    <n v="6.5"/>
    <x v="19"/>
  </r>
  <r>
    <x v="53"/>
    <n v="6.7"/>
    <x v="19"/>
  </r>
  <r>
    <x v="54"/>
    <n v="6.7"/>
    <x v="19"/>
  </r>
  <r>
    <x v="55"/>
    <n v="6.7"/>
    <x v="19"/>
  </r>
  <r>
    <x v="56"/>
    <n v="6.7"/>
    <x v="19"/>
  </r>
  <r>
    <x v="57"/>
    <n v="6.7"/>
    <x v="19"/>
  </r>
  <r>
    <x v="58"/>
    <n v="6.7"/>
    <x v="19"/>
  </r>
  <r>
    <x v="59"/>
    <n v="6.7"/>
    <x v="19"/>
  </r>
  <r>
    <x v="60"/>
    <n v="6.8"/>
    <x v="19"/>
  </r>
  <r>
    <x v="61"/>
    <n v="6.9"/>
    <x v="19"/>
  </r>
  <r>
    <x v="62"/>
    <n v="6.9"/>
    <x v="19"/>
  </r>
  <r>
    <x v="63"/>
    <n v="7"/>
    <x v="19"/>
  </r>
  <r>
    <x v="64"/>
    <n v="7"/>
    <x v="19"/>
  </r>
  <r>
    <x v="65"/>
    <n v="7.1"/>
    <x v="19"/>
  </r>
  <r>
    <x v="66"/>
    <n v="7.2"/>
    <x v="19"/>
  </r>
  <r>
    <x v="67"/>
    <n v="7.3"/>
    <x v="19"/>
  </r>
  <r>
    <x v="68"/>
    <n v="7.5"/>
    <x v="19"/>
  </r>
  <r>
    <x v="69"/>
    <n v="7.6"/>
    <x v="19"/>
  </r>
  <r>
    <x v="70"/>
    <n v="7.8"/>
    <x v="19"/>
  </r>
  <r>
    <x v="71"/>
    <n v="8"/>
    <x v="19"/>
  </r>
  <r>
    <x v="72"/>
    <n v="8.1999999999999993"/>
    <x v="19"/>
  </r>
  <r>
    <x v="73"/>
    <n v="8.3000000000000007"/>
    <x v="19"/>
  </r>
  <r>
    <x v="74"/>
    <n v="8.3000000000000007"/>
    <x v="19"/>
  </r>
  <r>
    <x v="75"/>
    <n v="8.3000000000000007"/>
    <x v="19"/>
  </r>
  <r>
    <x v="76"/>
    <n v="8.1999999999999993"/>
    <x v="19"/>
  </r>
  <r>
    <x v="77"/>
    <n v="8.1999999999999993"/>
    <x v="19"/>
  </r>
  <r>
    <x v="78"/>
    <n v="8.1"/>
    <x v="19"/>
  </r>
  <r>
    <x v="79"/>
    <n v="8.1"/>
    <x v="19"/>
  </r>
  <r>
    <x v="80"/>
    <n v="8.1"/>
    <x v="19"/>
  </r>
  <r>
    <x v="81"/>
    <n v="8.1"/>
    <x v="19"/>
  </r>
  <r>
    <x v="82"/>
    <n v="8.1"/>
    <x v="19"/>
  </r>
  <r>
    <x v="83"/>
    <n v="8"/>
    <x v="19"/>
  </r>
  <r>
    <x v="84"/>
    <n v="7.9"/>
    <x v="19"/>
  </r>
  <r>
    <x v="85"/>
    <n v="7.8"/>
    <x v="19"/>
  </r>
  <r>
    <x v="86"/>
    <n v="7.6"/>
    <x v="19"/>
  </r>
  <r>
    <x v="87"/>
    <n v="7.4"/>
    <x v="19"/>
  </r>
  <r>
    <x v="88"/>
    <n v="7.2"/>
    <x v="19"/>
  </r>
  <r>
    <x v="89"/>
    <n v="7.1"/>
    <x v="19"/>
  </r>
  <r>
    <x v="90"/>
    <n v="6.9"/>
    <x v="19"/>
  </r>
  <r>
    <x v="91"/>
    <n v="6.7"/>
    <x v="19"/>
  </r>
  <r>
    <x v="92"/>
    <n v="6.5"/>
    <x v="19"/>
  </r>
  <r>
    <x v="93"/>
    <n v="6.3"/>
    <x v="19"/>
  </r>
  <r>
    <x v="94"/>
    <n v="6.1"/>
    <x v="19"/>
  </r>
  <r>
    <x v="95"/>
    <n v="5.9"/>
    <x v="19"/>
  </r>
  <r>
    <x v="96"/>
    <n v="5.7"/>
    <x v="19"/>
  </r>
  <r>
    <x v="97"/>
    <n v="5.5"/>
    <x v="19"/>
  </r>
  <r>
    <x v="98"/>
    <n v="5.5"/>
    <x v="19"/>
  </r>
  <r>
    <x v="99"/>
    <n v="5.4"/>
    <x v="19"/>
  </r>
  <r>
    <x v="100"/>
    <n v="5.5"/>
    <x v="19"/>
  </r>
  <r>
    <x v="101"/>
    <n v="5.5"/>
    <x v="19"/>
  </r>
  <r>
    <x v="102"/>
    <n v="5.4"/>
    <x v="19"/>
  </r>
  <r>
    <x v="103"/>
    <n v="5.4"/>
    <x v="19"/>
  </r>
  <r>
    <x v="104"/>
    <n v="5.3"/>
    <x v="19"/>
  </r>
  <r>
    <x v="105"/>
    <n v="5.3"/>
    <x v="19"/>
  </r>
  <r>
    <x v="106"/>
    <n v="5.2"/>
    <x v="19"/>
  </r>
  <r>
    <x v="107"/>
    <n v="5.0999999999999996"/>
    <x v="19"/>
  </r>
  <r>
    <x v="108"/>
    <n v="5"/>
    <x v="19"/>
  </r>
  <r>
    <x v="109"/>
    <n v="5"/>
    <x v="19"/>
  </r>
  <r>
    <x v="110"/>
    <n v="4.9000000000000004"/>
    <x v="19"/>
  </r>
  <r>
    <x v="111"/>
    <n v="4.8"/>
    <x v="19"/>
  </r>
  <r>
    <x v="112"/>
    <n v="4.7"/>
    <x v="19"/>
  </r>
  <r>
    <x v="113"/>
    <n v="4.7"/>
    <x v="19"/>
  </r>
  <r>
    <x v="114"/>
    <n v="4.5999999999999996"/>
    <x v="19"/>
  </r>
  <r>
    <x v="115"/>
    <n v="4.5"/>
    <x v="19"/>
  </r>
  <r>
    <x v="116"/>
    <n v="4.4000000000000004"/>
    <x v="19"/>
  </r>
  <r>
    <x v="117"/>
    <n v="4.3"/>
    <x v="19"/>
  </r>
  <r>
    <x v="118"/>
    <n v="4.3"/>
    <x v="19"/>
  </r>
  <r>
    <x v="119"/>
    <n v="4.2"/>
    <x v="19"/>
  </r>
  <r>
    <x v="120"/>
    <n v="4.3"/>
    <x v="19"/>
  </r>
  <r>
    <x v="121"/>
    <n v="4.3"/>
    <x v="19"/>
  </r>
  <r>
    <x v="122"/>
    <n v="4.4000000000000004"/>
    <x v="19"/>
  </r>
  <r>
    <x v="123"/>
    <n v="4.4000000000000004"/>
    <x v="19"/>
  </r>
  <r>
    <x v="124"/>
    <n v="4.4000000000000004"/>
    <x v="19"/>
  </r>
  <r>
    <x v="125"/>
    <n v="4.5"/>
    <x v="19"/>
  </r>
  <r>
    <x v="126"/>
    <n v="4.5"/>
    <x v="19"/>
  </r>
  <r>
    <x v="127"/>
    <n v="4.5999999999999996"/>
    <x v="19"/>
  </r>
  <r>
    <x v="128"/>
    <n v="4.5999999999999996"/>
    <x v="19"/>
  </r>
  <r>
    <x v="129"/>
    <n v="4.7"/>
    <x v="19"/>
  </r>
  <r>
    <x v="130"/>
    <n v="4.7"/>
    <x v="19"/>
  </r>
  <r>
    <x v="131"/>
    <n v="4.7"/>
    <x v="19"/>
  </r>
  <r>
    <x v="132"/>
    <n v="4.5999999999999996"/>
    <x v="19"/>
  </r>
  <r>
    <x v="133"/>
    <n v="4.5999999999999996"/>
    <x v="19"/>
  </r>
  <r>
    <x v="134"/>
    <n v="4.5"/>
    <x v="19"/>
  </r>
  <r>
    <x v="135"/>
    <n v="4.4000000000000004"/>
    <x v="19"/>
  </r>
  <r>
    <x v="136"/>
    <n v="4.3"/>
    <x v="19"/>
  </r>
  <r>
    <x v="137"/>
    <n v="4.2"/>
    <x v="19"/>
  </r>
  <r>
    <x v="138"/>
    <n v="4.2"/>
    <x v="19"/>
  </r>
  <r>
    <x v="139"/>
    <n v="4.0999999999999996"/>
    <x v="19"/>
  </r>
  <r>
    <x v="140"/>
    <n v="4.0999999999999996"/>
    <x v="19"/>
  </r>
  <r>
    <x v="141"/>
    <n v="4.2"/>
    <x v="19"/>
  </r>
  <r>
    <x v="142"/>
    <n v="4.2"/>
    <x v="19"/>
  </r>
  <r>
    <x v="143"/>
    <n v="4.3"/>
    <x v="19"/>
  </r>
  <r>
    <x v="144"/>
    <n v="4.3"/>
    <x v="19"/>
  </r>
  <r>
    <x v="145"/>
    <n v="4.3"/>
    <x v="19"/>
  </r>
  <r>
    <x v="146"/>
    <n v="4.3"/>
    <x v="19"/>
  </r>
  <r>
    <x v="147"/>
    <n v="4.3"/>
    <x v="19"/>
  </r>
  <r>
    <x v="148"/>
    <n v="4.3"/>
    <x v="19"/>
  </r>
  <r>
    <x v="149"/>
    <n v="4.3"/>
    <x v="19"/>
  </r>
  <r>
    <x v="150"/>
    <n v="4.3"/>
    <x v="19"/>
  </r>
  <r>
    <x v="151"/>
    <n v="4.2"/>
    <x v="19"/>
  </r>
  <r>
    <x v="152"/>
    <n v="4.2"/>
    <x v="19"/>
  </r>
  <r>
    <x v="153"/>
    <n v="4.0999999999999996"/>
    <x v="19"/>
  </r>
  <r>
    <x v="154"/>
    <n v="4"/>
    <x v="19"/>
  </r>
  <r>
    <x v="155"/>
    <n v="3.9"/>
    <x v="19"/>
  </r>
  <r>
    <x v="156"/>
    <n v="3.8"/>
    <x v="19"/>
  </r>
  <r>
    <x v="157"/>
    <n v="3.8"/>
    <x v="19"/>
  </r>
  <r>
    <x v="158"/>
    <n v="3.8"/>
    <x v="19"/>
  </r>
  <r>
    <x v="159"/>
    <n v="3.8"/>
    <x v="19"/>
  </r>
  <r>
    <x v="160"/>
    <n v="3.9"/>
    <x v="19"/>
  </r>
  <r>
    <x v="161"/>
    <n v="3.8"/>
    <x v="19"/>
  </r>
  <r>
    <x v="162"/>
    <n v="3.8"/>
    <x v="19"/>
  </r>
  <r>
    <x v="163"/>
    <n v="3.8"/>
    <x v="19"/>
  </r>
  <r>
    <x v="164"/>
    <n v="3.7"/>
    <x v="19"/>
  </r>
  <r>
    <x v="165"/>
    <n v="3.7"/>
    <x v="19"/>
  </r>
  <r>
    <x v="166"/>
    <n v="3.7"/>
    <x v="19"/>
  </r>
  <r>
    <x v="167"/>
    <n v="3.7"/>
    <x v="19"/>
  </r>
  <r>
    <x v="168"/>
    <n v="3.7"/>
    <x v="19"/>
  </r>
  <r>
    <x v="169"/>
    <n v="3.7"/>
    <x v="19"/>
  </r>
  <r>
    <x v="170"/>
    <n v="3.8"/>
    <x v="19"/>
  </r>
  <r>
    <x v="171"/>
    <n v="3.9"/>
    <x v="19"/>
  </r>
  <r>
    <x v="172"/>
    <n v="4"/>
    <x v="19"/>
  </r>
  <r>
    <x v="173"/>
    <n v="4.2"/>
    <x v="19"/>
  </r>
  <r>
    <x v="174"/>
    <n v="4.4000000000000004"/>
    <x v="19"/>
  </r>
  <r>
    <x v="175"/>
    <n v="4.5999999999999996"/>
    <x v="19"/>
  </r>
  <r>
    <x v="176"/>
    <n v="4.9000000000000004"/>
    <x v="19"/>
  </r>
  <r>
    <x v="177"/>
    <n v="5"/>
    <x v="19"/>
  </r>
  <r>
    <x v="178"/>
    <n v="5.2"/>
    <x v="19"/>
  </r>
  <r>
    <x v="179"/>
    <n v="5.4"/>
    <x v="19"/>
  </r>
  <r>
    <x v="180"/>
    <n v="5.5"/>
    <x v="19"/>
  </r>
  <r>
    <x v="181"/>
    <n v="5.6"/>
    <x v="19"/>
  </r>
  <r>
    <x v="182"/>
    <n v="5.7"/>
    <x v="19"/>
  </r>
  <r>
    <x v="183"/>
    <n v="5.7"/>
    <x v="19"/>
  </r>
  <r>
    <x v="184"/>
    <n v="5.7"/>
    <x v="19"/>
  </r>
  <r>
    <x v="185"/>
    <n v="5.7"/>
    <x v="19"/>
  </r>
  <r>
    <x v="186"/>
    <n v="5.7"/>
    <x v="19"/>
  </r>
  <r>
    <x v="187"/>
    <n v="5.8"/>
    <x v="19"/>
  </r>
  <r>
    <x v="188"/>
    <n v="5.9"/>
    <x v="19"/>
  </r>
  <r>
    <x v="189"/>
    <n v="6"/>
    <x v="19"/>
  </r>
  <r>
    <x v="190"/>
    <n v="6.2"/>
    <x v="19"/>
  </r>
  <r>
    <x v="191"/>
    <n v="6.3"/>
    <x v="19"/>
  </r>
  <r>
    <x v="192"/>
    <n v="6.5"/>
    <x v="19"/>
  </r>
  <r>
    <x v="193"/>
    <n v="6.6"/>
    <x v="19"/>
  </r>
  <r>
    <x v="194"/>
    <n v="6.6"/>
    <x v="19"/>
  </r>
  <r>
    <x v="195"/>
    <n v="6.6"/>
    <x v="19"/>
  </r>
  <r>
    <x v="196"/>
    <n v="6.6"/>
    <x v="19"/>
  </r>
  <r>
    <x v="197"/>
    <n v="6.6"/>
    <x v="19"/>
  </r>
  <r>
    <x v="198"/>
    <n v="6.6"/>
    <x v="19"/>
  </r>
  <r>
    <x v="199"/>
    <n v="6.5"/>
    <x v="19"/>
  </r>
  <r>
    <x v="200"/>
    <n v="6.5"/>
    <x v="19"/>
  </r>
  <r>
    <x v="201"/>
    <n v="6.5"/>
    <x v="19"/>
  </r>
  <r>
    <x v="202"/>
    <n v="6.4"/>
    <x v="19"/>
  </r>
  <r>
    <x v="203"/>
    <n v="6.4"/>
    <x v="19"/>
  </r>
  <r>
    <x v="204"/>
    <n v="6.3"/>
    <x v="19"/>
  </r>
  <r>
    <x v="205"/>
    <n v="6.3"/>
    <x v="19"/>
  </r>
  <r>
    <x v="206"/>
    <n v="6.2"/>
    <x v="19"/>
  </r>
  <r>
    <x v="207"/>
    <n v="6.2"/>
    <x v="19"/>
  </r>
  <r>
    <x v="208"/>
    <n v="6.2"/>
    <x v="19"/>
  </r>
  <r>
    <x v="209"/>
    <n v="6.2"/>
    <x v="19"/>
  </r>
  <r>
    <x v="210"/>
    <n v="6.1"/>
    <x v="19"/>
  </r>
  <r>
    <x v="211"/>
    <n v="6"/>
    <x v="19"/>
  </r>
  <r>
    <x v="212"/>
    <n v="5.9"/>
    <x v="19"/>
  </r>
  <r>
    <x v="213"/>
    <n v="5.8"/>
    <x v="19"/>
  </r>
  <r>
    <x v="214"/>
    <n v="5.8"/>
    <x v="19"/>
  </r>
  <r>
    <x v="215"/>
    <n v="5.7"/>
    <x v="19"/>
  </r>
  <r>
    <x v="216"/>
    <n v="5.6"/>
    <x v="19"/>
  </r>
  <r>
    <x v="217"/>
    <n v="5.6"/>
    <x v="19"/>
  </r>
  <r>
    <x v="218"/>
    <n v="5.5"/>
    <x v="19"/>
  </r>
  <r>
    <x v="219"/>
    <n v="5.4"/>
    <x v="19"/>
  </r>
  <r>
    <x v="220"/>
    <n v="5.3"/>
    <x v="19"/>
  </r>
  <r>
    <x v="221"/>
    <n v="5.2"/>
    <x v="19"/>
  </r>
  <r>
    <x v="222"/>
    <n v="5.2"/>
    <x v="19"/>
  </r>
  <r>
    <x v="223"/>
    <n v="5.0999999999999996"/>
    <x v="19"/>
  </r>
  <r>
    <x v="224"/>
    <n v="5.0999999999999996"/>
    <x v="19"/>
  </r>
  <r>
    <x v="225"/>
    <n v="5"/>
    <x v="19"/>
  </r>
  <r>
    <x v="226"/>
    <n v="5"/>
    <x v="19"/>
  </r>
  <r>
    <x v="227"/>
    <n v="4.9000000000000004"/>
    <x v="19"/>
  </r>
  <r>
    <x v="228"/>
    <n v="4.9000000000000004"/>
    <x v="19"/>
  </r>
  <r>
    <x v="229"/>
    <n v="4.9000000000000004"/>
    <x v="19"/>
  </r>
  <r>
    <x v="230"/>
    <n v="4.9000000000000004"/>
    <x v="19"/>
  </r>
  <r>
    <x v="231"/>
    <n v="5"/>
    <x v="19"/>
  </r>
  <r>
    <x v="232"/>
    <n v="5"/>
    <x v="19"/>
  </r>
  <r>
    <x v="233"/>
    <n v="5"/>
    <x v="19"/>
  </r>
  <r>
    <x v="234"/>
    <n v="5"/>
    <x v="19"/>
  </r>
  <r>
    <x v="235"/>
    <n v="5"/>
    <x v="19"/>
  </r>
  <r>
    <x v="236"/>
    <n v="5"/>
    <x v="19"/>
  </r>
  <r>
    <x v="237"/>
    <n v="5"/>
    <x v="19"/>
  </r>
  <r>
    <x v="238"/>
    <n v="5"/>
    <x v="19"/>
  </r>
  <r>
    <x v="239"/>
    <n v="5"/>
    <x v="19"/>
  </r>
  <r>
    <x v="240"/>
    <n v="5"/>
    <x v="19"/>
  </r>
  <r>
    <x v="241"/>
    <n v="5"/>
    <x v="19"/>
  </r>
  <r>
    <x v="242"/>
    <n v="5"/>
    <x v="19"/>
  </r>
  <r>
    <x v="243"/>
    <n v="5"/>
    <x v="19"/>
  </r>
  <r>
    <x v="244"/>
    <n v="5"/>
    <x v="19"/>
  </r>
  <r>
    <x v="245"/>
    <n v="4.9000000000000004"/>
    <x v="19"/>
  </r>
  <r>
    <x v="246"/>
    <n v="4.9000000000000004"/>
    <x v="19"/>
  </r>
  <r>
    <x v="247"/>
    <n v="4.9000000000000004"/>
    <x v="19"/>
  </r>
  <r>
    <x v="248"/>
    <n v="4.9000000000000004"/>
    <x v="19"/>
  </r>
  <r>
    <x v="249"/>
    <n v="4.9000000000000004"/>
    <x v="19"/>
  </r>
  <r>
    <x v="250"/>
    <n v="4.9000000000000004"/>
    <x v="19"/>
  </r>
  <r>
    <x v="251"/>
    <n v="4.9000000000000004"/>
    <x v="19"/>
  </r>
  <r>
    <x v="252"/>
    <n v="5"/>
    <x v="19"/>
  </r>
  <r>
    <x v="253"/>
    <n v="5"/>
    <x v="19"/>
  </r>
  <r>
    <x v="254"/>
    <n v="4.9000000000000004"/>
    <x v="19"/>
  </r>
  <r>
    <x v="255"/>
    <n v="4.9000000000000004"/>
    <x v="19"/>
  </r>
  <r>
    <x v="256"/>
    <n v="4.8"/>
    <x v="19"/>
  </r>
  <r>
    <x v="257"/>
    <n v="4.8"/>
    <x v="19"/>
  </r>
  <r>
    <x v="258"/>
    <n v="4.8"/>
    <x v="19"/>
  </r>
  <r>
    <x v="259"/>
    <n v="4.8"/>
    <x v="19"/>
  </r>
  <r>
    <x v="260"/>
    <n v="4.8"/>
    <x v="19"/>
  </r>
  <r>
    <x v="261"/>
    <n v="4.8"/>
    <x v="19"/>
  </r>
  <r>
    <x v="262"/>
    <n v="4.8"/>
    <x v="19"/>
  </r>
  <r>
    <x v="263"/>
    <n v="4.8"/>
    <x v="19"/>
  </r>
  <r>
    <x v="264"/>
    <n v="4.7"/>
    <x v="19"/>
  </r>
  <r>
    <x v="265"/>
    <n v="4.5999999999999996"/>
    <x v="19"/>
  </r>
  <r>
    <x v="266"/>
    <n v="4.5"/>
    <x v="19"/>
  </r>
  <r>
    <x v="267"/>
    <n v="4.4000000000000004"/>
    <x v="19"/>
  </r>
  <r>
    <x v="268"/>
    <n v="4.3"/>
    <x v="19"/>
  </r>
  <r>
    <x v="269"/>
    <n v="4.3"/>
    <x v="19"/>
  </r>
  <r>
    <x v="270"/>
    <n v="4.2"/>
    <x v="19"/>
  </r>
  <r>
    <x v="271"/>
    <n v="4.2"/>
    <x v="19"/>
  </r>
  <r>
    <x v="272"/>
    <n v="4.0999999999999996"/>
    <x v="19"/>
  </r>
  <r>
    <x v="273"/>
    <n v="4"/>
    <x v="19"/>
  </r>
  <r>
    <x v="274"/>
    <n v="3.8"/>
    <x v="19"/>
  </r>
  <r>
    <x v="275"/>
    <n v="3.7"/>
    <x v="19"/>
  </r>
  <r>
    <x v="276"/>
    <n v="3.7"/>
    <x v="19"/>
  </r>
  <r>
    <x v="277"/>
    <n v="3.6"/>
    <x v="19"/>
  </r>
  <r>
    <x v="278"/>
    <n v="3.6"/>
    <x v="19"/>
  </r>
  <r>
    <x v="279"/>
    <n v="3.5"/>
    <x v="19"/>
  </r>
  <r>
    <x v="280"/>
    <n v="3.5"/>
    <x v="19"/>
  </r>
  <r>
    <x v="281"/>
    <n v="3.5"/>
    <x v="19"/>
  </r>
  <r>
    <x v="282"/>
    <n v="3.4"/>
    <x v="19"/>
  </r>
  <r>
    <x v="283"/>
    <n v="3.3"/>
    <x v="19"/>
  </r>
  <r>
    <x v="284"/>
    <n v="3.3"/>
    <x v="19"/>
  </r>
  <r>
    <x v="285"/>
    <n v="3.3"/>
    <x v="19"/>
  </r>
  <r>
    <x v="286"/>
    <n v="3.2"/>
    <x v="19"/>
  </r>
  <r>
    <x v="287"/>
    <n v="3.2"/>
    <x v="19"/>
  </r>
  <r>
    <x v="288"/>
    <n v="3.3"/>
    <x v="19"/>
  </r>
  <r>
    <x v="289"/>
    <n v="3.3"/>
    <x v="19"/>
  </r>
  <r>
    <x v="290"/>
    <n v="3.4"/>
    <x v="19"/>
  </r>
  <r>
    <x v="291"/>
    <n v="3.5"/>
    <x v="19"/>
  </r>
  <r>
    <x v="292"/>
    <n v="3.6"/>
    <x v="19"/>
  </r>
  <r>
    <x v="293"/>
    <n v="3.6"/>
    <x v="19"/>
  </r>
  <r>
    <x v="294"/>
    <n v="3.7"/>
    <x v="19"/>
  </r>
  <r>
    <x v="295"/>
    <n v="3.7"/>
    <x v="19"/>
  </r>
  <r>
    <x v="296"/>
    <n v="3.7"/>
    <x v="19"/>
  </r>
  <r>
    <x v="297"/>
    <n v="3.7"/>
    <x v="19"/>
  </r>
  <r>
    <x v="298"/>
    <n v="3.7"/>
    <x v="19"/>
  </r>
  <r>
    <x v="299"/>
    <n v="3.7"/>
    <x v="19"/>
  </r>
  <r>
    <x v="300"/>
    <n v="3.7"/>
    <x v="19"/>
  </r>
  <r>
    <x v="301"/>
    <n v="3.7"/>
    <x v="19"/>
  </r>
  <r>
    <x v="302"/>
    <n v="3.7"/>
    <x v="19"/>
  </r>
  <r>
    <x v="303"/>
    <n v="3.8"/>
    <x v="19"/>
  </r>
  <r>
    <x v="304"/>
    <n v="3.8"/>
    <x v="19"/>
  </r>
  <r>
    <x v="305"/>
    <n v="4"/>
    <x v="19"/>
  </r>
  <r>
    <x v="306"/>
    <n v="4.0999999999999996"/>
    <x v="19"/>
  </r>
  <r>
    <x v="307"/>
    <n v="4.3"/>
    <x v="19"/>
  </r>
  <r>
    <x v="308"/>
    <n v="4.5"/>
    <x v="19"/>
  </r>
  <r>
    <x v="309"/>
    <n v="4.5999999999999996"/>
    <x v="19"/>
  </r>
  <r>
    <x v="310"/>
    <n v="4.7"/>
    <x v="19"/>
  </r>
  <r>
    <x v="311"/>
    <n v="4.8"/>
    <x v="19"/>
  </r>
  <r>
    <x v="312"/>
    <n v="4.8"/>
    <x v="19"/>
  </r>
  <r>
    <x v="313"/>
    <n v="4.7"/>
    <x v="19"/>
  </r>
  <r>
    <x v="314"/>
    <n v="4.7"/>
    <x v="19"/>
  </r>
  <r>
    <x v="315"/>
    <n v="4.5999999999999996"/>
    <x v="19"/>
  </r>
  <r>
    <x v="316"/>
    <n v="4.5"/>
    <x v="19"/>
  </r>
  <r>
    <x v="317"/>
    <n v="4.4000000000000004"/>
    <x v="19"/>
  </r>
  <r>
    <x v="318"/>
    <n v="4.4000000000000004"/>
    <x v="19"/>
  </r>
  <r>
    <x v="319"/>
    <n v="4.3"/>
    <x v="19"/>
  </r>
  <r>
    <x v="320"/>
    <n v="4.3"/>
    <x v="19"/>
  </r>
  <r>
    <x v="321"/>
    <n v="4.3"/>
    <x v="19"/>
  </r>
  <r>
    <x v="322"/>
    <n v="4.4000000000000004"/>
    <x v="19"/>
  </r>
  <r>
    <x v="323"/>
    <n v="4.4000000000000004"/>
    <x v="19"/>
  </r>
  <r>
    <x v="324"/>
    <n v="4.5"/>
    <x v="19"/>
  </r>
  <r>
    <x v="325"/>
    <n v="4.5"/>
    <x v="19"/>
  </r>
  <r>
    <x v="326"/>
    <n v="4.5"/>
    <x v="19"/>
  </r>
  <r>
    <x v="327"/>
    <n v="4.5999999999999996"/>
    <x v="19"/>
  </r>
  <r>
    <x v="328"/>
    <n v="4.5999999999999996"/>
    <x v="19"/>
  </r>
  <r>
    <x v="329"/>
    <n v="4.5"/>
    <x v="19"/>
  </r>
  <r>
    <x v="330"/>
    <n v="4.5"/>
    <x v="19"/>
  </r>
  <r>
    <x v="331"/>
    <n v="4.5"/>
    <x v="19"/>
  </r>
  <r>
    <x v="332"/>
    <n v="4.4000000000000004"/>
    <x v="19"/>
  </r>
  <r>
    <x v="333"/>
    <n v="4.4000000000000004"/>
    <x v="19"/>
  </r>
  <r>
    <x v="334"/>
    <n v="4.4000000000000004"/>
    <x v="19"/>
  </r>
  <r>
    <x v="335"/>
    <n v="4.3"/>
    <x v="19"/>
  </r>
  <r>
    <x v="336"/>
    <n v="4.3"/>
    <x v="19"/>
  </r>
  <r>
    <x v="337"/>
    <n v="4.3"/>
    <x v="19"/>
  </r>
  <r>
    <x v="338"/>
    <n v="4.3"/>
    <x v="19"/>
  </r>
  <r>
    <x v="339"/>
    <n v="4.3"/>
    <x v="19"/>
  </r>
  <r>
    <x v="340"/>
    <n v="4.3"/>
    <x v="19"/>
  </r>
  <r>
    <x v="341"/>
    <n v="4.3"/>
    <x v="19"/>
  </r>
  <r>
    <x v="342"/>
    <n v="4.3"/>
    <x v="19"/>
  </r>
  <r>
    <x v="343"/>
    <n v="4.3"/>
    <x v="19"/>
  </r>
  <r>
    <x v="344"/>
    <n v="4.3"/>
    <x v="19"/>
  </r>
  <r>
    <x v="345"/>
    <n v="4.3"/>
    <x v="19"/>
  </r>
  <r>
    <x v="346"/>
    <n v="4.3"/>
    <x v="19"/>
  </r>
  <r>
    <x v="347"/>
    <n v="4.4000000000000004"/>
    <x v="19"/>
  </r>
  <r>
    <x v="348"/>
    <n v="4.4000000000000004"/>
    <x v="19"/>
  </r>
  <r>
    <x v="349"/>
    <n v="4.4000000000000004"/>
    <x v="19"/>
  </r>
  <r>
    <x v="350"/>
    <n v="4.4000000000000004"/>
    <x v="19"/>
  </r>
  <r>
    <x v="351"/>
    <n v="4.4000000000000004"/>
    <x v="19"/>
  </r>
  <r>
    <x v="352"/>
    <n v="4.3"/>
    <x v="19"/>
  </r>
  <r>
    <x v="353"/>
    <n v="4.2"/>
    <x v="19"/>
  </r>
  <r>
    <x v="354"/>
    <n v="4.0999999999999996"/>
    <x v="19"/>
  </r>
  <r>
    <x v="355"/>
    <n v="4.0999999999999996"/>
    <x v="19"/>
  </r>
  <r>
    <x v="356"/>
    <n v="4"/>
    <x v="19"/>
  </r>
  <r>
    <x v="357"/>
    <n v="4"/>
    <x v="19"/>
  </r>
  <r>
    <x v="358"/>
    <n v="3.9"/>
    <x v="19"/>
  </r>
  <r>
    <x v="359"/>
    <n v="3.8"/>
    <x v="19"/>
  </r>
  <r>
    <x v="360"/>
    <n v="3.7"/>
    <x v="19"/>
  </r>
  <r>
    <x v="361"/>
    <n v="3.7"/>
    <x v="19"/>
  </r>
  <r>
    <x v="362"/>
    <n v="3.8"/>
    <x v="19"/>
  </r>
  <r>
    <x v="363"/>
    <n v="3.8"/>
    <x v="19"/>
  </r>
  <r>
    <x v="364"/>
    <n v="3.9"/>
    <x v="19"/>
  </r>
  <r>
    <x v="365"/>
    <n v="4"/>
    <x v="19"/>
  </r>
  <r>
    <x v="366"/>
    <n v="4"/>
    <x v="19"/>
  </r>
  <r>
    <x v="367"/>
    <n v="4"/>
    <x v="19"/>
  </r>
  <r>
    <x v="368"/>
    <n v="3.9"/>
    <x v="19"/>
  </r>
  <r>
    <x v="369"/>
    <n v="3.9"/>
    <x v="19"/>
  </r>
  <r>
    <x v="370"/>
    <n v="3.8"/>
    <x v="19"/>
  </r>
  <r>
    <x v="371"/>
    <n v="3.7"/>
    <x v="19"/>
  </r>
  <r>
    <x v="372"/>
    <n v="3.7"/>
    <x v="19"/>
  </r>
  <r>
    <x v="373"/>
    <n v="3.6"/>
    <x v="19"/>
  </r>
  <r>
    <x v="374"/>
    <n v="3.5"/>
    <x v="19"/>
  </r>
  <r>
    <x v="375"/>
    <n v="3.5"/>
    <x v="19"/>
  </r>
  <r>
    <x v="376"/>
    <n v="3.4"/>
    <x v="19"/>
  </r>
  <r>
    <x v="377"/>
    <n v="3.4"/>
    <x v="19"/>
  </r>
  <r>
    <x v="378"/>
    <n v="3.4"/>
    <x v="19"/>
  </r>
  <r>
    <x v="379"/>
    <n v="3.4"/>
    <x v="19"/>
  </r>
  <r>
    <x v="380"/>
    <n v="3.4"/>
    <x v="19"/>
  </r>
  <r>
    <x v="381"/>
    <n v="3.4"/>
    <x v="19"/>
  </r>
  <r>
    <x v="382"/>
    <n v="3.3"/>
    <x v="19"/>
  </r>
  <r>
    <x v="383"/>
    <n v="3.3"/>
    <x v="19"/>
  </r>
  <r>
    <x v="384"/>
    <n v="3.3"/>
    <x v="19"/>
  </r>
  <r>
    <x v="385"/>
    <n v="3.3"/>
    <x v="19"/>
  </r>
  <r>
    <x v="386"/>
    <n v="3.5"/>
    <x v="19"/>
  </r>
  <r>
    <x v="387"/>
    <n v="3.6"/>
    <x v="19"/>
  </r>
  <r>
    <x v="388"/>
    <n v="3.9"/>
    <x v="19"/>
  </r>
  <r>
    <x v="389"/>
    <n v="4.0999999999999996"/>
    <x v="19"/>
  </r>
  <r>
    <x v="390"/>
    <n v="4.3"/>
    <x v="19"/>
  </r>
  <r>
    <x v="391"/>
    <n v="4.5999999999999996"/>
    <x v="19"/>
  </r>
  <r>
    <x v="392"/>
    <n v="4.8"/>
    <x v="19"/>
  </r>
  <r>
    <x v="393"/>
    <n v="5.0999999999999996"/>
    <x v="19"/>
  </r>
  <r>
    <x v="394"/>
    <n v="5.5"/>
    <x v="19"/>
  </r>
  <r>
    <x v="395"/>
    <n v="5.8"/>
    <x v="19"/>
  </r>
  <r>
    <x v="396"/>
    <n v="6.1"/>
    <x v="19"/>
  </r>
  <r>
    <x v="397"/>
    <n v="6.5"/>
    <x v="19"/>
  </r>
  <r>
    <x v="398"/>
    <n v="6.7"/>
    <x v="19"/>
  </r>
  <r>
    <x v="399"/>
    <n v="6.9"/>
    <x v="19"/>
  </r>
  <r>
    <x v="400"/>
    <n v="7"/>
    <x v="19"/>
  </r>
  <r>
    <x v="401"/>
    <n v="7.1"/>
    <x v="19"/>
  </r>
  <r>
    <x v="402"/>
    <n v="7.2"/>
    <x v="19"/>
  </r>
  <r>
    <x v="403"/>
    <n v="7.3"/>
    <x v="19"/>
  </r>
  <r>
    <x v="404"/>
    <n v="7.5"/>
    <x v="19"/>
  </r>
  <r>
    <x v="405"/>
    <n v="7.6"/>
    <x v="19"/>
  </r>
  <r>
    <x v="406"/>
    <n v="7.8"/>
    <x v="19"/>
  </r>
  <r>
    <x v="407"/>
    <n v="7.9"/>
    <x v="19"/>
  </r>
  <r>
    <x v="408"/>
    <n v="8"/>
    <x v="19"/>
  </r>
  <r>
    <x v="409"/>
    <n v="8"/>
    <x v="19"/>
  </r>
  <r>
    <x v="410"/>
    <n v="7.9"/>
    <x v="19"/>
  </r>
  <r>
    <x v="411"/>
    <n v="7.9"/>
    <x v="19"/>
  </r>
  <r>
    <x v="412"/>
    <n v="7.8"/>
    <x v="19"/>
  </r>
  <r>
    <x v="413"/>
    <n v="7.7"/>
    <x v="19"/>
  </r>
  <r>
    <x v="414"/>
    <n v="7.7"/>
    <x v="19"/>
  </r>
  <r>
    <x v="415"/>
    <n v="7.7"/>
    <x v="19"/>
  </r>
  <r>
    <x v="416"/>
    <n v="7.7"/>
    <x v="19"/>
  </r>
  <r>
    <x v="417"/>
    <n v="7.7"/>
    <x v="19"/>
  </r>
  <r>
    <x v="418"/>
    <n v="7.6"/>
    <x v="19"/>
  </r>
  <r>
    <x v="419"/>
    <n v="7.5"/>
    <x v="19"/>
  </r>
  <r>
    <x v="420"/>
    <n v="7.4"/>
    <x v="19"/>
  </r>
  <r>
    <x v="421"/>
    <n v="7.4"/>
    <x v="19"/>
  </r>
  <r>
    <x v="422"/>
    <n v="7.3"/>
    <x v="19"/>
  </r>
  <r>
    <x v="423"/>
    <n v="7.3"/>
    <x v="19"/>
  </r>
  <r>
    <x v="424"/>
    <n v="7.3"/>
    <x v="19"/>
  </r>
  <r>
    <x v="425"/>
    <n v="7.4"/>
    <x v="19"/>
  </r>
  <r>
    <x v="426"/>
    <n v="7.4"/>
    <x v="19"/>
  </r>
  <r>
    <x v="427"/>
    <n v="7.3"/>
    <x v="19"/>
  </r>
  <r>
    <x v="428"/>
    <n v="7.3"/>
    <x v="19"/>
  </r>
  <r>
    <x v="429"/>
    <n v="7.2"/>
    <x v="19"/>
  </r>
  <r>
    <x v="430"/>
    <n v="7.1"/>
    <x v="19"/>
  </r>
  <r>
    <x v="431"/>
    <n v="7"/>
    <x v="19"/>
  </r>
  <r>
    <x v="432"/>
    <n v="7"/>
    <x v="19"/>
  </r>
  <r>
    <x v="433"/>
    <n v="6.9"/>
    <x v="19"/>
  </r>
  <r>
    <x v="434"/>
    <n v="6.9"/>
    <x v="19"/>
  </r>
  <r>
    <x v="435"/>
    <n v="6.9"/>
    <x v="19"/>
  </r>
  <r>
    <x v="436"/>
    <n v="6.9"/>
    <x v="19"/>
  </r>
  <r>
    <x v="437"/>
    <n v="6.9"/>
    <x v="19"/>
  </r>
  <r>
    <x v="438"/>
    <n v="6.9"/>
    <x v="19"/>
  </r>
  <r>
    <x v="439"/>
    <n v="6.8"/>
    <x v="19"/>
  </r>
  <r>
    <x v="440"/>
    <n v="6.8"/>
    <x v="19"/>
  </r>
  <r>
    <x v="441"/>
    <n v="6.8"/>
    <x v="19"/>
  </r>
  <r>
    <x v="442"/>
    <n v="6.8"/>
    <x v="19"/>
  </r>
  <r>
    <x v="443"/>
    <n v="6.8"/>
    <x v="19"/>
  </r>
  <r>
    <x v="444"/>
    <n v="6.8"/>
    <x v="19"/>
  </r>
  <r>
    <x v="445"/>
    <n v="6.9"/>
    <x v="19"/>
  </r>
  <r>
    <x v="446"/>
    <n v="6.8"/>
    <x v="19"/>
  </r>
  <r>
    <x v="447"/>
    <n v="6.8"/>
    <x v="19"/>
  </r>
  <r>
    <x v="448"/>
    <n v="6.7"/>
    <x v="19"/>
  </r>
  <r>
    <x v="449"/>
    <n v="6.7"/>
    <x v="19"/>
  </r>
  <r>
    <x v="450"/>
    <n v="6.6"/>
    <x v="19"/>
  </r>
  <r>
    <x v="451"/>
    <n v="6.5"/>
    <x v="19"/>
  </r>
  <r>
    <x v="452"/>
    <n v="6.4"/>
    <x v="19"/>
  </r>
  <r>
    <x v="453"/>
    <n v="6.3"/>
    <x v="19"/>
  </r>
  <r>
    <x v="454"/>
    <n v="6.2"/>
    <x v="19"/>
  </r>
  <r>
    <x v="455"/>
    <n v="6.1"/>
    <x v="19"/>
  </r>
  <r>
    <x v="456"/>
    <n v="6"/>
    <x v="19"/>
  </r>
  <r>
    <x v="457"/>
    <n v="5.9"/>
    <x v="19"/>
  </r>
  <r>
    <x v="458"/>
    <n v="5.9"/>
    <x v="19"/>
  </r>
  <r>
    <x v="459"/>
    <n v="5.9"/>
    <x v="19"/>
  </r>
  <r>
    <x v="460"/>
    <n v="5.8"/>
    <x v="19"/>
  </r>
  <r>
    <x v="461"/>
    <n v="5.8"/>
    <x v="19"/>
  </r>
  <r>
    <x v="462"/>
    <n v="5.8"/>
    <x v="19"/>
  </r>
  <r>
    <x v="463"/>
    <n v="5.7"/>
    <x v="19"/>
  </r>
  <r>
    <x v="464"/>
    <n v="5.6"/>
    <x v="19"/>
  </r>
  <r>
    <x v="465"/>
    <n v="5.5"/>
    <x v="19"/>
  </r>
  <r>
    <x v="466"/>
    <n v="5.5"/>
    <x v="19"/>
  </r>
  <r>
    <x v="467"/>
    <n v="5.4"/>
    <x v="19"/>
  </r>
  <r>
    <x v="468"/>
    <n v="5.4"/>
    <x v="19"/>
  </r>
  <r>
    <x v="469"/>
    <n v="5.3"/>
    <x v="19"/>
  </r>
  <r>
    <x v="470"/>
    <n v="5.3"/>
    <x v="19"/>
  </r>
  <r>
    <x v="471"/>
    <n v="5.2"/>
    <x v="19"/>
  </r>
  <r>
    <x v="472"/>
    <n v="5.0999999999999996"/>
    <x v="19"/>
  </r>
  <r>
    <x v="473"/>
    <n v="5.0999999999999996"/>
    <x v="19"/>
  </r>
  <r>
    <x v="474"/>
    <n v="5"/>
    <x v="19"/>
  </r>
  <r>
    <x v="475"/>
    <n v="5"/>
    <x v="19"/>
  </r>
  <r>
    <x v="476"/>
    <n v="4.9000000000000004"/>
    <x v="19"/>
  </r>
  <r>
    <x v="477"/>
    <n v="4.8"/>
    <x v="19"/>
  </r>
  <r>
    <x v="478"/>
    <n v="4.7"/>
    <x v="19"/>
  </r>
  <r>
    <x v="479"/>
    <n v="4.5999999999999996"/>
    <x v="19"/>
  </r>
  <r>
    <x v="480"/>
    <n v="4.5"/>
    <x v="19"/>
  </r>
  <r>
    <x v="481"/>
    <n v="4.4000000000000004"/>
    <x v="19"/>
  </r>
  <r>
    <x v="482"/>
    <n v="4.3"/>
    <x v="19"/>
  </r>
  <r>
    <x v="483"/>
    <n v="4.2"/>
    <x v="19"/>
  </r>
  <r>
    <x v="484"/>
    <n v="4.2"/>
    <x v="19"/>
  </r>
  <r>
    <x v="485"/>
    <n v="4.2"/>
    <x v="19"/>
  </r>
  <r>
    <x v="486"/>
    <n v="4.2"/>
    <x v="19"/>
  </r>
  <r>
    <x v="487"/>
    <n v="4.2"/>
    <x v="19"/>
  </r>
  <r>
    <x v="488"/>
    <n v="4.2"/>
    <x v="19"/>
  </r>
  <r>
    <x v="489"/>
    <n v="4.2"/>
    <x v="19"/>
  </r>
  <r>
    <x v="490"/>
    <n v="4.2"/>
    <x v="19"/>
  </r>
  <r>
    <x v="491"/>
    <n v="4.2"/>
    <x v="19"/>
  </r>
  <r>
    <x v="492"/>
    <n v="4.2"/>
    <x v="19"/>
  </r>
  <r>
    <x v="493"/>
    <n v="4.0999999999999996"/>
    <x v="19"/>
  </r>
  <r>
    <x v="494"/>
    <n v="4.0999999999999996"/>
    <x v="19"/>
  </r>
  <r>
    <x v="495"/>
    <n v="4"/>
    <x v="19"/>
  </r>
  <r>
    <x v="496"/>
    <n v="4"/>
    <x v="19"/>
  </r>
  <r>
    <x v="497"/>
    <n v="4"/>
    <x v="19"/>
  </r>
  <r>
    <x v="498"/>
    <n v="4"/>
    <x v="19"/>
  </r>
  <r>
    <x v="499"/>
    <n v="4"/>
    <x v="19"/>
  </r>
  <r>
    <x v="500"/>
    <n v="4.0999999999999996"/>
    <x v="19"/>
  </r>
  <r>
    <x v="501"/>
    <n v="4.0999999999999996"/>
    <x v="19"/>
  </r>
  <r>
    <x v="502"/>
    <n v="4.0999999999999996"/>
    <x v="19"/>
  </r>
  <r>
    <x v="503"/>
    <n v="4.0999999999999996"/>
    <x v="19"/>
  </r>
  <r>
    <x v="504"/>
    <n v="4.0999999999999996"/>
    <x v="19"/>
  </r>
  <r>
    <x v="505"/>
    <n v="4"/>
    <x v="19"/>
  </r>
  <r>
    <x v="506"/>
    <n v="4"/>
    <x v="19"/>
  </r>
  <r>
    <x v="507"/>
    <n v="3.9"/>
    <x v="19"/>
  </r>
  <r>
    <x v="508"/>
    <n v="3.8"/>
    <x v="19"/>
  </r>
  <r>
    <x v="509"/>
    <n v="3.8"/>
    <x v="19"/>
  </r>
  <r>
    <x v="510"/>
    <n v="3.7"/>
    <x v="19"/>
  </r>
  <r>
    <x v="511"/>
    <n v="3.7"/>
    <x v="19"/>
  </r>
  <r>
    <x v="512"/>
    <n v="3.7"/>
    <x v="19"/>
  </r>
  <r>
    <x v="513"/>
    <n v="3.7"/>
    <x v="19"/>
  </r>
  <r>
    <x v="514"/>
    <n v="3.7"/>
    <x v="19"/>
  </r>
  <r>
    <x v="515"/>
    <n v="3.6"/>
    <x v="19"/>
  </r>
  <r>
    <x v="516"/>
    <n v="3.6"/>
    <x v="19"/>
  </r>
  <r>
    <x v="517"/>
    <n v="3.5"/>
    <x v="19"/>
  </r>
  <r>
    <x v="518"/>
    <n v="3.5"/>
    <x v="19"/>
  </r>
  <r>
    <x v="519"/>
    <n v="3.4"/>
    <x v="19"/>
  </r>
  <r>
    <x v="520"/>
    <n v="3.4"/>
    <x v="19"/>
  </r>
  <r>
    <x v="521"/>
    <n v="3.4"/>
    <x v="19"/>
  </r>
  <r>
    <x v="522"/>
    <n v="3.4"/>
    <x v="19"/>
  </r>
  <r>
    <x v="523"/>
    <n v="3.4"/>
    <x v="19"/>
  </r>
  <r>
    <x v="524"/>
    <n v="3.3"/>
    <x v="19"/>
  </r>
  <r>
    <x v="525"/>
    <n v="3.3"/>
    <x v="19"/>
  </r>
  <r>
    <x v="526"/>
    <n v="3.2"/>
    <x v="19"/>
  </r>
  <r>
    <x v="527"/>
    <n v="3.2"/>
    <x v="19"/>
  </r>
  <r>
    <x v="528"/>
    <n v="3.3"/>
    <x v="19"/>
  </r>
  <r>
    <x v="529"/>
    <n v="3.4"/>
    <x v="19"/>
  </r>
  <r>
    <x v="530"/>
    <n v="3.5"/>
    <x v="19"/>
  </r>
  <r>
    <x v="531"/>
    <n v="9"/>
    <x v="19"/>
  </r>
  <r>
    <x v="532"/>
    <n v="8.8000000000000007"/>
    <x v="19"/>
  </r>
  <r>
    <x v="533"/>
    <n v="8.1"/>
    <x v="19"/>
  </r>
  <r>
    <x v="534"/>
    <n v="7.9"/>
    <x v="19"/>
  </r>
  <r>
    <x v="535"/>
    <n v="7.2"/>
    <x v="19"/>
  </r>
  <r>
    <x v="536"/>
    <n v="7.1"/>
    <x v="19"/>
  </r>
  <r>
    <x v="537"/>
    <n v="6.7"/>
    <x v="19"/>
  </r>
  <r>
    <x v="538"/>
    <n v="6.6"/>
    <x v="19"/>
  </r>
  <r>
    <x v="539"/>
    <n v="6.6"/>
    <x v="19"/>
  </r>
  <r>
    <x v="540"/>
    <n v="6.4"/>
    <x v="19"/>
  </r>
  <r>
    <x v="541"/>
    <n v="6.2"/>
    <x v="19"/>
  </r>
  <r>
    <x v="542"/>
    <n v="6.1"/>
    <x v="19"/>
  </r>
  <r>
    <x v="543"/>
    <n v="5.9"/>
    <x v="19"/>
  </r>
  <r>
    <x v="544"/>
    <n v="5.7"/>
    <x v="19"/>
  </r>
  <r>
    <x v="545"/>
    <n v="5.6"/>
    <x v="19"/>
  </r>
  <r>
    <x v="546"/>
    <n v="5.3"/>
    <x v="19"/>
  </r>
  <r>
    <x v="547"/>
    <n v="5"/>
    <x v="19"/>
  </r>
  <r>
    <x v="548"/>
    <n v="4.5999999999999996"/>
    <x v="19"/>
  </r>
  <r>
    <x v="549"/>
    <n v="4.2"/>
    <x v="19"/>
  </r>
  <r>
    <x v="550"/>
    <n v="3.9"/>
    <x v="19"/>
  </r>
  <r>
    <x v="551"/>
    <n v="3.5"/>
    <x v="19"/>
  </r>
  <r>
    <x v="552"/>
    <n v="3.5"/>
    <x v="19"/>
  </r>
  <r>
    <x v="553"/>
    <n v="3.3"/>
    <x v="19"/>
  </r>
  <r>
    <x v="554"/>
    <n v="3.2"/>
    <x v="19"/>
  </r>
  <r>
    <x v="555"/>
    <n v="3.1"/>
    <x v="19"/>
  </r>
  <r>
    <x v="556"/>
    <n v="3.1"/>
    <x v="19"/>
  </r>
  <r>
    <x v="557"/>
    <n v="3.1"/>
    <x v="19"/>
  </r>
  <r>
    <x v="558"/>
    <n v="3"/>
    <x v="19"/>
  </r>
  <r>
    <x v="559"/>
    <n v="3"/>
    <x v="19"/>
  </r>
  <r>
    <x v="560"/>
    <n v="2.8"/>
    <x v="19"/>
  </r>
  <r>
    <x v="561"/>
    <n v="2.8"/>
    <x v="19"/>
  </r>
  <r>
    <x v="562"/>
    <n v="2.6"/>
    <x v="19"/>
  </r>
  <r>
    <x v="563"/>
    <n v="2.5"/>
    <x v="19"/>
  </r>
  <r>
    <x v="564"/>
    <n v="2.2999999999999998"/>
    <x v="19"/>
  </r>
  <r>
    <x v="565"/>
    <n v="2.2000000000000002"/>
    <x v="19"/>
  </r>
  <r>
    <x v="566"/>
    <n v="2.1"/>
    <x v="19"/>
  </r>
  <r>
    <x v="567"/>
    <n v="1.9"/>
    <x v="19"/>
  </r>
  <r>
    <x v="568"/>
    <n v="1.9"/>
    <x v="19"/>
  </r>
  <r>
    <x v="569"/>
    <n v="1.9"/>
    <x v="19"/>
  </r>
  <r>
    <x v="570"/>
    <n v="2"/>
    <x v="19"/>
  </r>
  <r>
    <x v="571"/>
    <n v="2.2000000000000002"/>
    <x v="19"/>
  </r>
  <r>
    <x v="572"/>
    <n v="2.2999999999999998"/>
    <x v="19"/>
  </r>
  <r>
    <x v="573"/>
    <n v="2.5"/>
    <x v="19"/>
  </r>
  <r>
    <x v="574"/>
    <n v="2.6"/>
    <x v="19"/>
  </r>
  <r>
    <x v="575"/>
    <n v="2.7"/>
    <x v="19"/>
  </r>
  <r>
    <x v="576"/>
    <n v="2.8"/>
    <x v="19"/>
  </r>
  <r>
    <x v="577"/>
    <n v="2.9"/>
    <x v="19"/>
  </r>
  <r>
    <x v="578"/>
    <n v="3"/>
    <x v="19"/>
  </r>
  <r>
    <x v="579"/>
    <n v="3"/>
    <x v="19"/>
  </r>
  <r>
    <x v="580"/>
    <n v="3.1"/>
    <x v="19"/>
  </r>
  <r>
    <x v="581"/>
    <n v="3.2"/>
    <x v="19"/>
  </r>
  <r>
    <x v="582"/>
    <n v="3.3"/>
    <x v="19"/>
  </r>
  <r>
    <x v="583"/>
    <n v="3.3"/>
    <x v="19"/>
  </r>
  <r>
    <x v="584"/>
    <n v="3.3"/>
    <x v="19"/>
  </r>
  <r>
    <x v="585"/>
    <n v="3.3"/>
    <x v="19"/>
  </r>
  <r>
    <x v="586"/>
    <n v="3.4"/>
    <x v="19"/>
  </r>
  <r>
    <x v="587"/>
    <n v="3.4"/>
    <x v="19"/>
  </r>
  <r>
    <x v="588"/>
    <n v="3.5"/>
    <x v="19"/>
  </r>
  <r>
    <x v="589"/>
    <n v="3.6"/>
    <x v="19"/>
  </r>
  <r>
    <x v="590"/>
    <n v="3.7"/>
    <x v="19"/>
  </r>
  <r>
    <x v="591"/>
    <n v="3.8"/>
    <x v="19"/>
  </r>
  <r>
    <x v="592"/>
    <n v="4"/>
    <x v="19"/>
  </r>
  <r>
    <x v="593"/>
    <n v="4.0999999999999996"/>
    <x v="19"/>
  </r>
  <r>
    <x v="594"/>
    <n v="4.2"/>
    <x v="19"/>
  </r>
  <r>
    <x v="595"/>
    <n v="4.3"/>
    <x v="19"/>
  </r>
  <r>
    <x v="596"/>
    <n v="4.3"/>
    <x v="19"/>
  </r>
  <r>
    <x v="597"/>
    <m/>
    <x v="19"/>
  </r>
  <r>
    <x v="598"/>
    <n v="4.3"/>
    <x v="19"/>
  </r>
  <r>
    <x v="599"/>
    <n v="4.2"/>
    <x v="19"/>
  </r>
  <r>
    <x v="600"/>
    <n v="4.3"/>
    <x v="19"/>
  </r>
  <r>
    <x v="601"/>
    <n v="4.3"/>
    <x v="19"/>
  </r>
  <r>
    <x v="602"/>
    <n v="4.3"/>
    <x v="19"/>
  </r>
  <r>
    <x v="603"/>
    <n v="4.4000000000000004"/>
    <x v="19"/>
  </r>
  <r>
    <x v="604"/>
    <n v="4.4000000000000004"/>
    <x v="19"/>
  </r>
  <r>
    <x v="0"/>
    <n v="10.6"/>
    <x v="20"/>
  </r>
  <r>
    <x v="1"/>
    <n v="10.6"/>
    <x v="20"/>
  </r>
  <r>
    <x v="2"/>
    <n v="10.6"/>
    <x v="20"/>
  </r>
  <r>
    <x v="3"/>
    <n v="10.4"/>
    <x v="20"/>
  </r>
  <r>
    <x v="4"/>
    <n v="10.1"/>
    <x v="20"/>
  </r>
  <r>
    <x v="5"/>
    <n v="9.8000000000000007"/>
    <x v="20"/>
  </r>
  <r>
    <x v="6"/>
    <n v="9.6"/>
    <x v="20"/>
  </r>
  <r>
    <x v="7"/>
    <n v="9.4"/>
    <x v="20"/>
  </r>
  <r>
    <x v="8"/>
    <n v="9.1999999999999993"/>
    <x v="20"/>
  </r>
  <r>
    <x v="9"/>
    <n v="9"/>
    <x v="20"/>
  </r>
  <r>
    <x v="10"/>
    <n v="8.9"/>
    <x v="20"/>
  </r>
  <r>
    <x v="11"/>
    <n v="8.8000000000000007"/>
    <x v="20"/>
  </r>
  <r>
    <x v="12"/>
    <n v="8.6999999999999993"/>
    <x v="20"/>
  </r>
  <r>
    <x v="13"/>
    <n v="8.6"/>
    <x v="20"/>
  </r>
  <r>
    <x v="14"/>
    <n v="8.4"/>
    <x v="20"/>
  </r>
  <r>
    <x v="15"/>
    <n v="8.3000000000000007"/>
    <x v="20"/>
  </r>
  <r>
    <x v="16"/>
    <n v="8.1"/>
    <x v="20"/>
  </r>
  <r>
    <x v="17"/>
    <n v="7.9"/>
    <x v="20"/>
  </r>
  <r>
    <x v="18"/>
    <n v="7.8"/>
    <x v="20"/>
  </r>
  <r>
    <x v="19"/>
    <n v="7.6"/>
    <x v="20"/>
  </r>
  <r>
    <x v="20"/>
    <n v="7.5"/>
    <x v="20"/>
  </r>
  <r>
    <x v="21"/>
    <n v="7.3"/>
    <x v="20"/>
  </r>
  <r>
    <x v="22"/>
    <n v="7.1"/>
    <x v="20"/>
  </r>
  <r>
    <x v="23"/>
    <n v="6.9"/>
    <x v="20"/>
  </r>
  <r>
    <x v="24"/>
    <n v="6.7"/>
    <x v="20"/>
  </r>
  <r>
    <x v="25"/>
    <n v="6.5"/>
    <x v="20"/>
  </r>
  <r>
    <x v="26"/>
    <n v="6.4"/>
    <x v="20"/>
  </r>
  <r>
    <x v="27"/>
    <n v="6.3"/>
    <x v="20"/>
  </r>
  <r>
    <x v="28"/>
    <n v="6.2"/>
    <x v="20"/>
  </r>
  <r>
    <x v="29"/>
    <n v="6.1"/>
    <x v="20"/>
  </r>
  <r>
    <x v="30"/>
    <n v="6"/>
    <x v="20"/>
  </r>
  <r>
    <x v="31"/>
    <n v="6"/>
    <x v="20"/>
  </r>
  <r>
    <x v="32"/>
    <n v="6"/>
    <x v="20"/>
  </r>
  <r>
    <x v="33"/>
    <n v="5.9"/>
    <x v="20"/>
  </r>
  <r>
    <x v="34"/>
    <n v="5.9"/>
    <x v="20"/>
  </r>
  <r>
    <x v="35"/>
    <n v="5.9"/>
    <x v="20"/>
  </r>
  <r>
    <x v="36"/>
    <n v="5.9"/>
    <x v="20"/>
  </r>
  <r>
    <x v="37"/>
    <n v="5.8"/>
    <x v="20"/>
  </r>
  <r>
    <x v="38"/>
    <n v="5.7"/>
    <x v="20"/>
  </r>
  <r>
    <x v="39"/>
    <n v="5.6"/>
    <x v="20"/>
  </r>
  <r>
    <x v="40"/>
    <n v="5.5"/>
    <x v="20"/>
  </r>
  <r>
    <x v="41"/>
    <n v="5.4"/>
    <x v="20"/>
  </r>
  <r>
    <x v="42"/>
    <n v="5.4"/>
    <x v="20"/>
  </r>
  <r>
    <x v="43"/>
    <n v="5.3"/>
    <x v="20"/>
  </r>
  <r>
    <x v="44"/>
    <n v="5.3"/>
    <x v="20"/>
  </r>
  <r>
    <x v="45"/>
    <n v="5.3"/>
    <x v="20"/>
  </r>
  <r>
    <x v="46"/>
    <n v="5.3"/>
    <x v="20"/>
  </r>
  <r>
    <x v="47"/>
    <n v="5.3"/>
    <x v="20"/>
  </r>
  <r>
    <x v="48"/>
    <n v="5.3"/>
    <x v="20"/>
  </r>
  <r>
    <x v="49"/>
    <n v="5.3"/>
    <x v="20"/>
  </r>
  <r>
    <x v="50"/>
    <n v="5.5"/>
    <x v="20"/>
  </r>
  <r>
    <x v="51"/>
    <n v="5.6"/>
    <x v="20"/>
  </r>
  <r>
    <x v="52"/>
    <n v="5.8"/>
    <x v="20"/>
  </r>
  <r>
    <x v="53"/>
    <n v="6"/>
    <x v="20"/>
  </r>
  <r>
    <x v="54"/>
    <n v="6"/>
    <x v="20"/>
  </r>
  <r>
    <x v="55"/>
    <n v="6"/>
    <x v="20"/>
  </r>
  <r>
    <x v="56"/>
    <n v="6"/>
    <x v="20"/>
  </r>
  <r>
    <x v="57"/>
    <n v="5.9"/>
    <x v="20"/>
  </r>
  <r>
    <x v="58"/>
    <n v="5.9"/>
    <x v="20"/>
  </r>
  <r>
    <x v="59"/>
    <n v="5.9"/>
    <x v="20"/>
  </r>
  <r>
    <x v="60"/>
    <n v="5.9"/>
    <x v="20"/>
  </r>
  <r>
    <x v="61"/>
    <n v="5.9"/>
    <x v="20"/>
  </r>
  <r>
    <x v="62"/>
    <n v="6"/>
    <x v="20"/>
  </r>
  <r>
    <x v="63"/>
    <n v="6.1"/>
    <x v="20"/>
  </r>
  <r>
    <x v="64"/>
    <n v="6.1"/>
    <x v="20"/>
  </r>
  <r>
    <x v="65"/>
    <n v="6.2"/>
    <x v="20"/>
  </r>
  <r>
    <x v="66"/>
    <n v="6.3"/>
    <x v="20"/>
  </r>
  <r>
    <x v="67"/>
    <n v="6.5"/>
    <x v="20"/>
  </r>
  <r>
    <x v="68"/>
    <n v="6.7"/>
    <x v="20"/>
  </r>
  <r>
    <x v="69"/>
    <n v="6.9"/>
    <x v="20"/>
  </r>
  <r>
    <x v="70"/>
    <n v="7.1"/>
    <x v="20"/>
  </r>
  <r>
    <x v="71"/>
    <n v="7.3"/>
    <x v="20"/>
  </r>
  <r>
    <x v="72"/>
    <n v="7.4"/>
    <x v="20"/>
  </r>
  <r>
    <x v="73"/>
    <n v="7.6"/>
    <x v="20"/>
  </r>
  <r>
    <x v="74"/>
    <n v="7.7"/>
    <x v="20"/>
  </r>
  <r>
    <x v="75"/>
    <n v="7.8"/>
    <x v="20"/>
  </r>
  <r>
    <x v="76"/>
    <n v="7.8"/>
    <x v="20"/>
  </r>
  <r>
    <x v="77"/>
    <n v="7.9"/>
    <x v="20"/>
  </r>
  <r>
    <x v="78"/>
    <n v="7.9"/>
    <x v="20"/>
  </r>
  <r>
    <x v="79"/>
    <n v="7.9"/>
    <x v="20"/>
  </r>
  <r>
    <x v="80"/>
    <n v="8"/>
    <x v="20"/>
  </r>
  <r>
    <x v="81"/>
    <n v="8"/>
    <x v="20"/>
  </r>
  <r>
    <x v="82"/>
    <n v="8"/>
    <x v="20"/>
  </r>
  <r>
    <x v="83"/>
    <n v="8"/>
    <x v="20"/>
  </r>
  <r>
    <x v="84"/>
    <n v="8"/>
    <x v="20"/>
  </r>
  <r>
    <x v="85"/>
    <n v="7.9"/>
    <x v="20"/>
  </r>
  <r>
    <x v="86"/>
    <n v="7.7"/>
    <x v="20"/>
  </r>
  <r>
    <x v="87"/>
    <n v="7.5"/>
    <x v="20"/>
  </r>
  <r>
    <x v="88"/>
    <n v="7.3"/>
    <x v="20"/>
  </r>
  <r>
    <x v="89"/>
    <n v="7.1"/>
    <x v="20"/>
  </r>
  <r>
    <x v="90"/>
    <n v="6.9"/>
    <x v="20"/>
  </r>
  <r>
    <x v="91"/>
    <n v="6.7"/>
    <x v="20"/>
  </r>
  <r>
    <x v="92"/>
    <n v="6.5"/>
    <x v="20"/>
  </r>
  <r>
    <x v="93"/>
    <n v="6.3"/>
    <x v="20"/>
  </r>
  <r>
    <x v="94"/>
    <n v="6.1"/>
    <x v="20"/>
  </r>
  <r>
    <x v="95"/>
    <n v="5.9"/>
    <x v="20"/>
  </r>
  <r>
    <x v="96"/>
    <n v="5.6"/>
    <x v="20"/>
  </r>
  <r>
    <x v="97"/>
    <n v="5.4"/>
    <x v="20"/>
  </r>
  <r>
    <x v="98"/>
    <n v="5.2"/>
    <x v="20"/>
  </r>
  <r>
    <x v="99"/>
    <n v="5"/>
    <x v="20"/>
  </r>
  <r>
    <x v="100"/>
    <n v="4.9000000000000004"/>
    <x v="20"/>
  </r>
  <r>
    <x v="101"/>
    <n v="4.7"/>
    <x v="20"/>
  </r>
  <r>
    <x v="102"/>
    <n v="4.5999999999999996"/>
    <x v="20"/>
  </r>
  <r>
    <x v="103"/>
    <n v="4.5"/>
    <x v="20"/>
  </r>
  <r>
    <x v="104"/>
    <n v="4.4000000000000004"/>
    <x v="20"/>
  </r>
  <r>
    <x v="105"/>
    <n v="4.3"/>
    <x v="20"/>
  </r>
  <r>
    <x v="106"/>
    <n v="4.3"/>
    <x v="20"/>
  </r>
  <r>
    <x v="107"/>
    <n v="4.2"/>
    <x v="20"/>
  </r>
  <r>
    <x v="108"/>
    <n v="4.0999999999999996"/>
    <x v="20"/>
  </r>
  <r>
    <x v="109"/>
    <n v="4.0999999999999996"/>
    <x v="20"/>
  </r>
  <r>
    <x v="110"/>
    <n v="4.0999999999999996"/>
    <x v="20"/>
  </r>
  <r>
    <x v="111"/>
    <n v="4.0999999999999996"/>
    <x v="20"/>
  </r>
  <r>
    <x v="112"/>
    <n v="4.2"/>
    <x v="20"/>
  </r>
  <r>
    <x v="113"/>
    <n v="4.2"/>
    <x v="20"/>
  </r>
  <r>
    <x v="114"/>
    <n v="4.2"/>
    <x v="20"/>
  </r>
  <r>
    <x v="115"/>
    <n v="4.0999999999999996"/>
    <x v="20"/>
  </r>
  <r>
    <x v="116"/>
    <n v="4.0999999999999996"/>
    <x v="20"/>
  </r>
  <r>
    <x v="117"/>
    <n v="4"/>
    <x v="20"/>
  </r>
  <r>
    <x v="118"/>
    <n v="4"/>
    <x v="20"/>
  </r>
  <r>
    <x v="119"/>
    <n v="4"/>
    <x v="20"/>
  </r>
  <r>
    <x v="120"/>
    <n v="4"/>
    <x v="20"/>
  </r>
  <r>
    <x v="121"/>
    <n v="4"/>
    <x v="20"/>
  </r>
  <r>
    <x v="122"/>
    <n v="4"/>
    <x v="20"/>
  </r>
  <r>
    <x v="123"/>
    <n v="4.0999999999999996"/>
    <x v="20"/>
  </r>
  <r>
    <x v="124"/>
    <n v="4.0999999999999996"/>
    <x v="20"/>
  </r>
  <r>
    <x v="125"/>
    <n v="4.0999999999999996"/>
    <x v="20"/>
  </r>
  <r>
    <x v="126"/>
    <n v="4.0999999999999996"/>
    <x v="20"/>
  </r>
  <r>
    <x v="127"/>
    <n v="4"/>
    <x v="20"/>
  </r>
  <r>
    <x v="128"/>
    <n v="4"/>
    <x v="20"/>
  </r>
  <r>
    <x v="129"/>
    <n v="4"/>
    <x v="20"/>
  </r>
  <r>
    <x v="130"/>
    <n v="3.9"/>
    <x v="20"/>
  </r>
  <r>
    <x v="131"/>
    <n v="3.9"/>
    <x v="20"/>
  </r>
  <r>
    <x v="132"/>
    <n v="3.8"/>
    <x v="20"/>
  </r>
  <r>
    <x v="133"/>
    <n v="3.7"/>
    <x v="20"/>
  </r>
  <r>
    <x v="134"/>
    <n v="3.6"/>
    <x v="20"/>
  </r>
  <r>
    <x v="135"/>
    <n v="3.5"/>
    <x v="20"/>
  </r>
  <r>
    <x v="136"/>
    <n v="3.4"/>
    <x v="20"/>
  </r>
  <r>
    <x v="137"/>
    <n v="3.3"/>
    <x v="20"/>
  </r>
  <r>
    <x v="138"/>
    <n v="3.2"/>
    <x v="20"/>
  </r>
  <r>
    <x v="139"/>
    <n v="3.2"/>
    <x v="20"/>
  </r>
  <r>
    <x v="140"/>
    <n v="3.1"/>
    <x v="20"/>
  </r>
  <r>
    <x v="141"/>
    <n v="3.1"/>
    <x v="20"/>
  </r>
  <r>
    <x v="142"/>
    <n v="3.1"/>
    <x v="20"/>
  </r>
  <r>
    <x v="143"/>
    <n v="3.1"/>
    <x v="20"/>
  </r>
  <r>
    <x v="144"/>
    <n v="3.1"/>
    <x v="20"/>
  </r>
  <r>
    <x v="145"/>
    <n v="3.1"/>
    <x v="20"/>
  </r>
  <r>
    <x v="146"/>
    <n v="3.2"/>
    <x v="20"/>
  </r>
  <r>
    <x v="147"/>
    <n v="3.2"/>
    <x v="20"/>
  </r>
  <r>
    <x v="148"/>
    <n v="3.2"/>
    <x v="20"/>
  </r>
  <r>
    <x v="149"/>
    <n v="3.3"/>
    <x v="20"/>
  </r>
  <r>
    <x v="150"/>
    <n v="3.3"/>
    <x v="20"/>
  </r>
  <r>
    <x v="151"/>
    <n v="3.4"/>
    <x v="20"/>
  </r>
  <r>
    <x v="152"/>
    <n v="3.4"/>
    <x v="20"/>
  </r>
  <r>
    <x v="153"/>
    <n v="3.4"/>
    <x v="20"/>
  </r>
  <r>
    <x v="154"/>
    <n v="3.5"/>
    <x v="20"/>
  </r>
  <r>
    <x v="155"/>
    <n v="3.5"/>
    <x v="20"/>
  </r>
  <r>
    <x v="156"/>
    <n v="3.5"/>
    <x v="20"/>
  </r>
  <r>
    <x v="157"/>
    <n v="3.6"/>
    <x v="20"/>
  </r>
  <r>
    <x v="158"/>
    <n v="3.7"/>
    <x v="20"/>
  </r>
  <r>
    <x v="159"/>
    <n v="3.8"/>
    <x v="20"/>
  </r>
  <r>
    <x v="160"/>
    <n v="3.9"/>
    <x v="20"/>
  </r>
  <r>
    <x v="161"/>
    <n v="4.0999999999999996"/>
    <x v="20"/>
  </r>
  <r>
    <x v="162"/>
    <n v="4.2"/>
    <x v="20"/>
  </r>
  <r>
    <x v="163"/>
    <n v="4.4000000000000004"/>
    <x v="20"/>
  </r>
  <r>
    <x v="164"/>
    <n v="4.5999999999999996"/>
    <x v="20"/>
  </r>
  <r>
    <x v="165"/>
    <n v="4.7"/>
    <x v="20"/>
  </r>
  <r>
    <x v="166"/>
    <n v="4.9000000000000004"/>
    <x v="20"/>
  </r>
  <r>
    <x v="167"/>
    <n v="5.0999999999999996"/>
    <x v="20"/>
  </r>
  <r>
    <x v="168"/>
    <n v="5.2"/>
    <x v="20"/>
  </r>
  <r>
    <x v="169"/>
    <n v="5.4"/>
    <x v="20"/>
  </r>
  <r>
    <x v="170"/>
    <n v="5.6"/>
    <x v="20"/>
  </r>
  <r>
    <x v="171"/>
    <n v="5.8"/>
    <x v="20"/>
  </r>
  <r>
    <x v="172"/>
    <n v="5.9"/>
    <x v="20"/>
  </r>
  <r>
    <x v="173"/>
    <n v="6.1"/>
    <x v="20"/>
  </r>
  <r>
    <x v="174"/>
    <n v="6.4"/>
    <x v="20"/>
  </r>
  <r>
    <x v="175"/>
    <n v="6.6"/>
    <x v="20"/>
  </r>
  <r>
    <x v="176"/>
    <n v="6.9"/>
    <x v="20"/>
  </r>
  <r>
    <x v="177"/>
    <n v="7.2"/>
    <x v="20"/>
  </r>
  <r>
    <x v="178"/>
    <n v="7.5"/>
    <x v="20"/>
  </r>
  <r>
    <x v="179"/>
    <n v="7.8"/>
    <x v="20"/>
  </r>
  <r>
    <x v="180"/>
    <n v="8.1"/>
    <x v="20"/>
  </r>
  <r>
    <x v="181"/>
    <n v="8.4"/>
    <x v="20"/>
  </r>
  <r>
    <x v="182"/>
    <n v="8.6"/>
    <x v="20"/>
  </r>
  <r>
    <x v="183"/>
    <n v="8.8000000000000007"/>
    <x v="20"/>
  </r>
  <r>
    <x v="184"/>
    <n v="9"/>
    <x v="20"/>
  </r>
  <r>
    <x v="185"/>
    <n v="9.1"/>
    <x v="20"/>
  </r>
  <r>
    <x v="186"/>
    <n v="9.1"/>
    <x v="20"/>
  </r>
  <r>
    <x v="187"/>
    <n v="9.1"/>
    <x v="20"/>
  </r>
  <r>
    <x v="188"/>
    <n v="9.1"/>
    <x v="20"/>
  </r>
  <r>
    <x v="189"/>
    <n v="9.1"/>
    <x v="20"/>
  </r>
  <r>
    <x v="190"/>
    <n v="9.1"/>
    <x v="20"/>
  </r>
  <r>
    <x v="191"/>
    <n v="9.1"/>
    <x v="20"/>
  </r>
  <r>
    <x v="192"/>
    <n v="9"/>
    <x v="20"/>
  </r>
  <r>
    <x v="193"/>
    <n v="9"/>
    <x v="20"/>
  </r>
  <r>
    <x v="194"/>
    <n v="9"/>
    <x v="20"/>
  </r>
  <r>
    <x v="195"/>
    <n v="8.9"/>
    <x v="20"/>
  </r>
  <r>
    <x v="196"/>
    <n v="8.9"/>
    <x v="20"/>
  </r>
  <r>
    <x v="197"/>
    <n v="8.9"/>
    <x v="20"/>
  </r>
  <r>
    <x v="198"/>
    <n v="8.9"/>
    <x v="20"/>
  </r>
  <r>
    <x v="199"/>
    <n v="8.8000000000000007"/>
    <x v="20"/>
  </r>
  <r>
    <x v="200"/>
    <n v="8.6999999999999993"/>
    <x v="20"/>
  </r>
  <r>
    <x v="201"/>
    <n v="8.6"/>
    <x v="20"/>
  </r>
  <r>
    <x v="202"/>
    <n v="8.5"/>
    <x v="20"/>
  </r>
  <r>
    <x v="203"/>
    <n v="8.4"/>
    <x v="20"/>
  </r>
  <r>
    <x v="204"/>
    <n v="8.1999999999999993"/>
    <x v="20"/>
  </r>
  <r>
    <x v="205"/>
    <n v="8"/>
    <x v="20"/>
  </r>
  <r>
    <x v="206"/>
    <n v="7.8"/>
    <x v="20"/>
  </r>
  <r>
    <x v="207"/>
    <n v="7.6"/>
    <x v="20"/>
  </r>
  <r>
    <x v="208"/>
    <n v="7.4"/>
    <x v="20"/>
  </r>
  <r>
    <x v="209"/>
    <n v="7.3"/>
    <x v="20"/>
  </r>
  <r>
    <x v="210"/>
    <n v="7.1"/>
    <x v="20"/>
  </r>
  <r>
    <x v="211"/>
    <n v="7"/>
    <x v="20"/>
  </r>
  <r>
    <x v="212"/>
    <n v="6.9"/>
    <x v="20"/>
  </r>
  <r>
    <x v="213"/>
    <n v="6.8"/>
    <x v="20"/>
  </r>
  <r>
    <x v="214"/>
    <n v="6.7"/>
    <x v="20"/>
  </r>
  <r>
    <x v="215"/>
    <n v="6.7"/>
    <x v="20"/>
  </r>
  <r>
    <x v="216"/>
    <n v="6.6"/>
    <x v="20"/>
  </r>
  <r>
    <x v="217"/>
    <n v="6.6"/>
    <x v="20"/>
  </r>
  <r>
    <x v="218"/>
    <n v="6.5"/>
    <x v="20"/>
  </r>
  <r>
    <x v="219"/>
    <n v="6.4"/>
    <x v="20"/>
  </r>
  <r>
    <x v="220"/>
    <n v="6.3"/>
    <x v="20"/>
  </r>
  <r>
    <x v="221"/>
    <n v="6.2"/>
    <x v="20"/>
  </r>
  <r>
    <x v="222"/>
    <n v="6.2"/>
    <x v="20"/>
  </r>
  <r>
    <x v="223"/>
    <n v="6.1"/>
    <x v="20"/>
  </r>
  <r>
    <x v="224"/>
    <n v="6.1"/>
    <x v="20"/>
  </r>
  <r>
    <x v="225"/>
    <n v="6"/>
    <x v="20"/>
  </r>
  <r>
    <x v="226"/>
    <n v="5.9"/>
    <x v="20"/>
  </r>
  <r>
    <x v="227"/>
    <n v="5.8"/>
    <x v="20"/>
  </r>
  <r>
    <x v="228"/>
    <n v="5.7"/>
    <x v="20"/>
  </r>
  <r>
    <x v="229"/>
    <n v="5.6"/>
    <x v="20"/>
  </r>
  <r>
    <x v="230"/>
    <n v="5.6"/>
    <x v="20"/>
  </r>
  <r>
    <x v="231"/>
    <n v="5.6"/>
    <x v="20"/>
  </r>
  <r>
    <x v="232"/>
    <n v="5.6"/>
    <x v="20"/>
  </r>
  <r>
    <x v="233"/>
    <n v="5.6"/>
    <x v="20"/>
  </r>
  <r>
    <x v="234"/>
    <n v="5.5"/>
    <x v="20"/>
  </r>
  <r>
    <x v="235"/>
    <n v="5.4"/>
    <x v="20"/>
  </r>
  <r>
    <x v="236"/>
    <n v="5.3"/>
    <x v="20"/>
  </r>
  <r>
    <x v="237"/>
    <n v="5.3"/>
    <x v="20"/>
  </r>
  <r>
    <x v="238"/>
    <n v="5.2"/>
    <x v="20"/>
  </r>
  <r>
    <x v="239"/>
    <n v="5.0999999999999996"/>
    <x v="20"/>
  </r>
  <r>
    <x v="240"/>
    <n v="5"/>
    <x v="20"/>
  </r>
  <r>
    <x v="241"/>
    <n v="4.9000000000000004"/>
    <x v="20"/>
  </r>
  <r>
    <x v="242"/>
    <n v="4.9000000000000004"/>
    <x v="20"/>
  </r>
  <r>
    <x v="243"/>
    <n v="4.8"/>
    <x v="20"/>
  </r>
  <r>
    <x v="244"/>
    <n v="4.7"/>
    <x v="20"/>
  </r>
  <r>
    <x v="245"/>
    <n v="4.5999999999999996"/>
    <x v="20"/>
  </r>
  <r>
    <x v="246"/>
    <n v="4.5"/>
    <x v="20"/>
  </r>
  <r>
    <x v="247"/>
    <n v="4.4000000000000004"/>
    <x v="20"/>
  </r>
  <r>
    <x v="248"/>
    <n v="4.4000000000000004"/>
    <x v="20"/>
  </r>
  <r>
    <x v="249"/>
    <n v="4.4000000000000004"/>
    <x v="20"/>
  </r>
  <r>
    <x v="250"/>
    <n v="4.4000000000000004"/>
    <x v="20"/>
  </r>
  <r>
    <x v="251"/>
    <n v="4.4000000000000004"/>
    <x v="20"/>
  </r>
  <r>
    <x v="252"/>
    <n v="4.4000000000000004"/>
    <x v="20"/>
  </r>
  <r>
    <x v="253"/>
    <n v="4.3"/>
    <x v="20"/>
  </r>
  <r>
    <x v="254"/>
    <n v="4.3"/>
    <x v="20"/>
  </r>
  <r>
    <x v="255"/>
    <n v="4.2"/>
    <x v="20"/>
  </r>
  <r>
    <x v="256"/>
    <n v="4.2"/>
    <x v="20"/>
  </r>
  <r>
    <x v="257"/>
    <n v="4.0999999999999996"/>
    <x v="20"/>
  </r>
  <r>
    <x v="258"/>
    <n v="4.0999999999999996"/>
    <x v="20"/>
  </r>
  <r>
    <x v="259"/>
    <n v="4"/>
    <x v="20"/>
  </r>
  <r>
    <x v="260"/>
    <n v="3.9"/>
    <x v="20"/>
  </r>
  <r>
    <x v="261"/>
    <n v="3.8"/>
    <x v="20"/>
  </r>
  <r>
    <x v="262"/>
    <n v="3.8"/>
    <x v="20"/>
  </r>
  <r>
    <x v="263"/>
    <n v="3.7"/>
    <x v="20"/>
  </r>
  <r>
    <x v="264"/>
    <n v="3.6"/>
    <x v="20"/>
  </r>
  <r>
    <x v="265"/>
    <n v="3.5"/>
    <x v="20"/>
  </r>
  <r>
    <x v="266"/>
    <n v="3.5"/>
    <x v="20"/>
  </r>
  <r>
    <x v="267"/>
    <n v="3.4"/>
    <x v="20"/>
  </r>
  <r>
    <x v="268"/>
    <n v="3.4"/>
    <x v="20"/>
  </r>
  <r>
    <x v="269"/>
    <n v="3.3"/>
    <x v="20"/>
  </r>
  <r>
    <x v="270"/>
    <n v="3.3"/>
    <x v="20"/>
  </r>
  <r>
    <x v="271"/>
    <n v="3.3"/>
    <x v="20"/>
  </r>
  <r>
    <x v="272"/>
    <n v="3.3"/>
    <x v="20"/>
  </r>
  <r>
    <x v="273"/>
    <n v="3.3"/>
    <x v="20"/>
  </r>
  <r>
    <x v="274"/>
    <n v="3.3"/>
    <x v="20"/>
  </r>
  <r>
    <x v="275"/>
    <n v="3.3"/>
    <x v="20"/>
  </r>
  <r>
    <x v="276"/>
    <n v="3.3"/>
    <x v="20"/>
  </r>
  <r>
    <x v="277"/>
    <n v="3.3"/>
    <x v="20"/>
  </r>
  <r>
    <x v="278"/>
    <n v="3.3"/>
    <x v="20"/>
  </r>
  <r>
    <x v="279"/>
    <n v="3.3"/>
    <x v="20"/>
  </r>
  <r>
    <x v="280"/>
    <n v="3.3"/>
    <x v="20"/>
  </r>
  <r>
    <x v="281"/>
    <n v="3.3"/>
    <x v="20"/>
  </r>
  <r>
    <x v="282"/>
    <n v="3.3"/>
    <x v="20"/>
  </r>
  <r>
    <x v="283"/>
    <n v="3.3"/>
    <x v="20"/>
  </r>
  <r>
    <x v="284"/>
    <n v="3.3"/>
    <x v="20"/>
  </r>
  <r>
    <x v="285"/>
    <n v="3.3"/>
    <x v="20"/>
  </r>
  <r>
    <x v="286"/>
    <n v="3.2"/>
    <x v="20"/>
  </r>
  <r>
    <x v="287"/>
    <n v="3.2"/>
    <x v="20"/>
  </r>
  <r>
    <x v="288"/>
    <n v="3.1"/>
    <x v="20"/>
  </r>
  <r>
    <x v="289"/>
    <n v="3"/>
    <x v="20"/>
  </r>
  <r>
    <x v="290"/>
    <n v="2.9"/>
    <x v="20"/>
  </r>
  <r>
    <x v="291"/>
    <n v="2.8"/>
    <x v="20"/>
  </r>
  <r>
    <x v="292"/>
    <n v="2.8"/>
    <x v="20"/>
  </r>
  <r>
    <x v="293"/>
    <n v="2.8"/>
    <x v="20"/>
  </r>
  <r>
    <x v="294"/>
    <n v="2.7"/>
    <x v="20"/>
  </r>
  <r>
    <x v="295"/>
    <n v="2.7"/>
    <x v="20"/>
  </r>
  <r>
    <x v="296"/>
    <n v="2.7"/>
    <x v="20"/>
  </r>
  <r>
    <x v="297"/>
    <n v="2.7"/>
    <x v="20"/>
  </r>
  <r>
    <x v="298"/>
    <n v="2.7"/>
    <x v="20"/>
  </r>
  <r>
    <x v="299"/>
    <n v="2.8"/>
    <x v="20"/>
  </r>
  <r>
    <x v="300"/>
    <n v="2.9"/>
    <x v="20"/>
  </r>
  <r>
    <x v="301"/>
    <n v="3.1"/>
    <x v="20"/>
  </r>
  <r>
    <x v="302"/>
    <n v="3.2"/>
    <x v="20"/>
  </r>
  <r>
    <x v="303"/>
    <n v="3.4"/>
    <x v="20"/>
  </r>
  <r>
    <x v="304"/>
    <n v="3.5"/>
    <x v="20"/>
  </r>
  <r>
    <x v="305"/>
    <n v="3.7"/>
    <x v="20"/>
  </r>
  <r>
    <x v="306"/>
    <n v="3.8"/>
    <x v="20"/>
  </r>
  <r>
    <x v="307"/>
    <n v="4"/>
    <x v="20"/>
  </r>
  <r>
    <x v="308"/>
    <n v="4.2"/>
    <x v="20"/>
  </r>
  <r>
    <x v="309"/>
    <n v="4.4000000000000004"/>
    <x v="20"/>
  </r>
  <r>
    <x v="310"/>
    <n v="4.5999999999999996"/>
    <x v="20"/>
  </r>
  <r>
    <x v="311"/>
    <n v="4.7"/>
    <x v="20"/>
  </r>
  <r>
    <x v="312"/>
    <n v="4.9000000000000004"/>
    <x v="20"/>
  </r>
  <r>
    <x v="313"/>
    <n v="5"/>
    <x v="20"/>
  </r>
  <r>
    <x v="314"/>
    <n v="5"/>
    <x v="20"/>
  </r>
  <r>
    <x v="315"/>
    <n v="5.0999999999999996"/>
    <x v="20"/>
  </r>
  <r>
    <x v="316"/>
    <n v="5.2"/>
    <x v="20"/>
  </r>
  <r>
    <x v="317"/>
    <n v="5.2"/>
    <x v="20"/>
  </r>
  <r>
    <x v="318"/>
    <n v="5.3"/>
    <x v="20"/>
  </r>
  <r>
    <x v="319"/>
    <n v="5.3"/>
    <x v="20"/>
  </r>
  <r>
    <x v="320"/>
    <n v="5.4"/>
    <x v="20"/>
  </r>
  <r>
    <x v="321"/>
    <n v="5.4"/>
    <x v="20"/>
  </r>
  <r>
    <x v="322"/>
    <n v="5.5"/>
    <x v="20"/>
  </r>
  <r>
    <x v="323"/>
    <n v="5.6"/>
    <x v="20"/>
  </r>
  <r>
    <x v="324"/>
    <n v="5.6"/>
    <x v="20"/>
  </r>
  <r>
    <x v="325"/>
    <n v="5.7"/>
    <x v="20"/>
  </r>
  <r>
    <x v="326"/>
    <n v="5.7"/>
    <x v="20"/>
  </r>
  <r>
    <x v="327"/>
    <n v="5.8"/>
    <x v="20"/>
  </r>
  <r>
    <x v="328"/>
    <n v="5.8"/>
    <x v="20"/>
  </r>
  <r>
    <x v="329"/>
    <n v="5.9"/>
    <x v="20"/>
  </r>
  <r>
    <x v="330"/>
    <n v="5.9"/>
    <x v="20"/>
  </r>
  <r>
    <x v="331"/>
    <n v="5.9"/>
    <x v="20"/>
  </r>
  <r>
    <x v="332"/>
    <n v="5.8"/>
    <x v="20"/>
  </r>
  <r>
    <x v="333"/>
    <n v="5.7"/>
    <x v="20"/>
  </r>
  <r>
    <x v="334"/>
    <n v="5.6"/>
    <x v="20"/>
  </r>
  <r>
    <x v="335"/>
    <n v="5.5"/>
    <x v="20"/>
  </r>
  <r>
    <x v="336"/>
    <n v="5.5"/>
    <x v="20"/>
  </r>
  <r>
    <x v="337"/>
    <n v="5.4"/>
    <x v="20"/>
  </r>
  <r>
    <x v="338"/>
    <n v="5.3"/>
    <x v="20"/>
  </r>
  <r>
    <x v="339"/>
    <n v="5.3"/>
    <x v="20"/>
  </r>
  <r>
    <x v="340"/>
    <n v="5.2"/>
    <x v="20"/>
  </r>
  <r>
    <x v="341"/>
    <n v="5.2"/>
    <x v="20"/>
  </r>
  <r>
    <x v="342"/>
    <n v="5.0999999999999996"/>
    <x v="20"/>
  </r>
  <r>
    <x v="343"/>
    <n v="5"/>
    <x v="20"/>
  </r>
  <r>
    <x v="344"/>
    <n v="4.9000000000000004"/>
    <x v="20"/>
  </r>
  <r>
    <x v="345"/>
    <n v="4.9000000000000004"/>
    <x v="20"/>
  </r>
  <r>
    <x v="346"/>
    <n v="4.9000000000000004"/>
    <x v="20"/>
  </r>
  <r>
    <x v="347"/>
    <n v="4.9000000000000004"/>
    <x v="20"/>
  </r>
  <r>
    <x v="348"/>
    <n v="4.9000000000000004"/>
    <x v="20"/>
  </r>
  <r>
    <x v="349"/>
    <n v="4.9000000000000004"/>
    <x v="20"/>
  </r>
  <r>
    <x v="350"/>
    <n v="4.8"/>
    <x v="20"/>
  </r>
  <r>
    <x v="351"/>
    <n v="4.8"/>
    <x v="20"/>
  </r>
  <r>
    <x v="352"/>
    <n v="4.8"/>
    <x v="20"/>
  </r>
  <r>
    <x v="353"/>
    <n v="4.7"/>
    <x v="20"/>
  </r>
  <r>
    <x v="354"/>
    <n v="4.7"/>
    <x v="20"/>
  </r>
  <r>
    <x v="355"/>
    <n v="4.7"/>
    <x v="20"/>
  </r>
  <r>
    <x v="356"/>
    <n v="4.8"/>
    <x v="20"/>
  </r>
  <r>
    <x v="357"/>
    <n v="4.8"/>
    <x v="20"/>
  </r>
  <r>
    <x v="358"/>
    <n v="4.8"/>
    <x v="20"/>
  </r>
  <r>
    <x v="359"/>
    <n v="4.8"/>
    <x v="20"/>
  </r>
  <r>
    <x v="360"/>
    <n v="4.7"/>
    <x v="20"/>
  </r>
  <r>
    <x v="361"/>
    <n v="4.7"/>
    <x v="20"/>
  </r>
  <r>
    <x v="362"/>
    <n v="4.7"/>
    <x v="20"/>
  </r>
  <r>
    <x v="363"/>
    <n v="4.7"/>
    <x v="20"/>
  </r>
  <r>
    <x v="364"/>
    <n v="4.7"/>
    <x v="20"/>
  </r>
  <r>
    <x v="365"/>
    <n v="4.7"/>
    <x v="20"/>
  </r>
  <r>
    <x v="366"/>
    <n v="4.7"/>
    <x v="20"/>
  </r>
  <r>
    <x v="367"/>
    <n v="4.7"/>
    <x v="20"/>
  </r>
  <r>
    <x v="368"/>
    <n v="4.7"/>
    <x v="20"/>
  </r>
  <r>
    <x v="369"/>
    <n v="4.7"/>
    <x v="20"/>
  </r>
  <r>
    <x v="370"/>
    <n v="4.7"/>
    <x v="20"/>
  </r>
  <r>
    <x v="371"/>
    <n v="4.5999999999999996"/>
    <x v="20"/>
  </r>
  <r>
    <x v="372"/>
    <n v="4.5999999999999996"/>
    <x v="20"/>
  </r>
  <r>
    <x v="373"/>
    <n v="4.5999999999999996"/>
    <x v="20"/>
  </r>
  <r>
    <x v="374"/>
    <n v="4.5"/>
    <x v="20"/>
  </r>
  <r>
    <x v="375"/>
    <n v="4.5"/>
    <x v="20"/>
  </r>
  <r>
    <x v="376"/>
    <n v="4.5"/>
    <x v="20"/>
  </r>
  <r>
    <x v="377"/>
    <n v="4.5"/>
    <x v="20"/>
  </r>
  <r>
    <x v="378"/>
    <n v="4.5"/>
    <x v="20"/>
  </r>
  <r>
    <x v="379"/>
    <n v="4.5"/>
    <x v="20"/>
  </r>
  <r>
    <x v="380"/>
    <n v="4.5"/>
    <x v="20"/>
  </r>
  <r>
    <x v="381"/>
    <n v="4.5"/>
    <x v="20"/>
  </r>
  <r>
    <x v="382"/>
    <n v="4.5"/>
    <x v="20"/>
  </r>
  <r>
    <x v="383"/>
    <n v="4.5"/>
    <x v="20"/>
  </r>
  <r>
    <x v="384"/>
    <n v="4.5"/>
    <x v="20"/>
  </r>
  <r>
    <x v="385"/>
    <n v="4.5"/>
    <x v="20"/>
  </r>
  <r>
    <x v="386"/>
    <n v="4.5999999999999996"/>
    <x v="20"/>
  </r>
  <r>
    <x v="387"/>
    <n v="4.7"/>
    <x v="20"/>
  </r>
  <r>
    <x v="388"/>
    <n v="4.9000000000000004"/>
    <x v="20"/>
  </r>
  <r>
    <x v="389"/>
    <n v="5.0999999999999996"/>
    <x v="20"/>
  </r>
  <r>
    <x v="390"/>
    <n v="5.3"/>
    <x v="20"/>
  </r>
  <r>
    <x v="391"/>
    <n v="5.5"/>
    <x v="20"/>
  </r>
  <r>
    <x v="392"/>
    <n v="5.7"/>
    <x v="20"/>
  </r>
  <r>
    <x v="393"/>
    <n v="6"/>
    <x v="20"/>
  </r>
  <r>
    <x v="394"/>
    <n v="6.3"/>
    <x v="20"/>
  </r>
  <r>
    <x v="395"/>
    <n v="6.7"/>
    <x v="20"/>
  </r>
  <r>
    <x v="396"/>
    <n v="7.1"/>
    <x v="20"/>
  </r>
  <r>
    <x v="397"/>
    <n v="7.4"/>
    <x v="20"/>
  </r>
  <r>
    <x v="398"/>
    <n v="7.7"/>
    <x v="20"/>
  </r>
  <r>
    <x v="399"/>
    <n v="8"/>
    <x v="20"/>
  </r>
  <r>
    <x v="400"/>
    <n v="8.1"/>
    <x v="20"/>
  </r>
  <r>
    <x v="401"/>
    <n v="8.3000000000000007"/>
    <x v="20"/>
  </r>
  <r>
    <x v="402"/>
    <n v="8.4"/>
    <x v="20"/>
  </r>
  <r>
    <x v="403"/>
    <n v="8.5"/>
    <x v="20"/>
  </r>
  <r>
    <x v="404"/>
    <n v="8.5"/>
    <x v="20"/>
  </r>
  <r>
    <x v="405"/>
    <n v="8.6"/>
    <x v="20"/>
  </r>
  <r>
    <x v="406"/>
    <n v="8.6"/>
    <x v="20"/>
  </r>
  <r>
    <x v="407"/>
    <n v="8.6"/>
    <x v="20"/>
  </r>
  <r>
    <x v="408"/>
    <n v="8.6"/>
    <x v="20"/>
  </r>
  <r>
    <x v="409"/>
    <n v="8.5"/>
    <x v="20"/>
  </r>
  <r>
    <x v="410"/>
    <n v="8.4"/>
    <x v="20"/>
  </r>
  <r>
    <x v="411"/>
    <n v="8.3000000000000007"/>
    <x v="20"/>
  </r>
  <r>
    <x v="412"/>
    <n v="8.1999999999999993"/>
    <x v="20"/>
  </r>
  <r>
    <x v="413"/>
    <n v="8.1"/>
    <x v="20"/>
  </r>
  <r>
    <x v="414"/>
    <n v="8"/>
    <x v="20"/>
  </r>
  <r>
    <x v="415"/>
    <n v="7.9"/>
    <x v="20"/>
  </r>
  <r>
    <x v="416"/>
    <n v="7.9"/>
    <x v="20"/>
  </r>
  <r>
    <x v="417"/>
    <n v="7.8"/>
    <x v="20"/>
  </r>
  <r>
    <x v="418"/>
    <n v="7.8"/>
    <x v="20"/>
  </r>
  <r>
    <x v="419"/>
    <n v="7.7"/>
    <x v="20"/>
  </r>
  <r>
    <x v="420"/>
    <n v="7.6"/>
    <x v="20"/>
  </r>
  <r>
    <x v="421"/>
    <n v="7.5"/>
    <x v="20"/>
  </r>
  <r>
    <x v="422"/>
    <n v="7.5"/>
    <x v="20"/>
  </r>
  <r>
    <x v="423"/>
    <n v="7.4"/>
    <x v="20"/>
  </r>
  <r>
    <x v="424"/>
    <n v="7.3"/>
    <x v="20"/>
  </r>
  <r>
    <x v="425"/>
    <n v="7.3"/>
    <x v="20"/>
  </r>
  <r>
    <x v="426"/>
    <n v="7.2"/>
    <x v="20"/>
  </r>
  <r>
    <x v="427"/>
    <n v="7.2"/>
    <x v="20"/>
  </r>
  <r>
    <x v="428"/>
    <n v="7.1"/>
    <x v="20"/>
  </r>
  <r>
    <x v="429"/>
    <n v="7"/>
    <x v="20"/>
  </r>
  <r>
    <x v="430"/>
    <n v="6.9"/>
    <x v="20"/>
  </r>
  <r>
    <x v="431"/>
    <n v="6.8"/>
    <x v="20"/>
  </r>
  <r>
    <x v="432"/>
    <n v="6.7"/>
    <x v="20"/>
  </r>
  <r>
    <x v="433"/>
    <n v="6.7"/>
    <x v="20"/>
  </r>
  <r>
    <x v="434"/>
    <n v="6.7"/>
    <x v="20"/>
  </r>
  <r>
    <x v="435"/>
    <n v="6.7"/>
    <x v="20"/>
  </r>
  <r>
    <x v="436"/>
    <n v="6.7"/>
    <x v="20"/>
  </r>
  <r>
    <x v="437"/>
    <n v="6.7"/>
    <x v="20"/>
  </r>
  <r>
    <x v="438"/>
    <n v="6.7"/>
    <x v="20"/>
  </r>
  <r>
    <x v="439"/>
    <n v="6.7"/>
    <x v="20"/>
  </r>
  <r>
    <x v="440"/>
    <n v="6.7"/>
    <x v="20"/>
  </r>
  <r>
    <x v="441"/>
    <n v="6.7"/>
    <x v="20"/>
  </r>
  <r>
    <x v="442"/>
    <n v="6.7"/>
    <x v="20"/>
  </r>
  <r>
    <x v="443"/>
    <n v="6.7"/>
    <x v="20"/>
  </r>
  <r>
    <x v="444"/>
    <n v="6.7"/>
    <x v="20"/>
  </r>
  <r>
    <x v="445"/>
    <n v="6.8"/>
    <x v="20"/>
  </r>
  <r>
    <x v="446"/>
    <n v="6.8"/>
    <x v="20"/>
  </r>
  <r>
    <x v="447"/>
    <n v="6.8"/>
    <x v="20"/>
  </r>
  <r>
    <x v="448"/>
    <n v="6.8"/>
    <x v="20"/>
  </r>
  <r>
    <x v="449"/>
    <n v="6.8"/>
    <x v="20"/>
  </r>
  <r>
    <x v="450"/>
    <n v="6.7"/>
    <x v="20"/>
  </r>
  <r>
    <x v="451"/>
    <n v="6.7"/>
    <x v="20"/>
  </r>
  <r>
    <x v="452"/>
    <n v="6.6"/>
    <x v="20"/>
  </r>
  <r>
    <x v="453"/>
    <n v="6.5"/>
    <x v="20"/>
  </r>
  <r>
    <x v="454"/>
    <n v="6.4"/>
    <x v="20"/>
  </r>
  <r>
    <x v="455"/>
    <n v="6.3"/>
    <x v="20"/>
  </r>
  <r>
    <x v="456"/>
    <n v="6.2"/>
    <x v="20"/>
  </r>
  <r>
    <x v="457"/>
    <n v="6.1"/>
    <x v="20"/>
  </r>
  <r>
    <x v="458"/>
    <n v="6"/>
    <x v="20"/>
  </r>
  <r>
    <x v="459"/>
    <n v="5.9"/>
    <x v="20"/>
  </r>
  <r>
    <x v="460"/>
    <n v="5.9"/>
    <x v="20"/>
  </r>
  <r>
    <x v="461"/>
    <n v="5.8"/>
    <x v="20"/>
  </r>
  <r>
    <x v="462"/>
    <n v="5.7"/>
    <x v="20"/>
  </r>
  <r>
    <x v="463"/>
    <n v="5.7"/>
    <x v="20"/>
  </r>
  <r>
    <x v="464"/>
    <n v="5.6"/>
    <x v="20"/>
  </r>
  <r>
    <x v="465"/>
    <n v="5.5"/>
    <x v="20"/>
  </r>
  <r>
    <x v="466"/>
    <n v="5.4"/>
    <x v="20"/>
  </r>
  <r>
    <x v="467"/>
    <n v="5.3"/>
    <x v="20"/>
  </r>
  <r>
    <x v="468"/>
    <n v="5.2"/>
    <x v="20"/>
  </r>
  <r>
    <x v="469"/>
    <n v="5.0999999999999996"/>
    <x v="20"/>
  </r>
  <r>
    <x v="470"/>
    <n v="5"/>
    <x v="20"/>
  </r>
  <r>
    <x v="471"/>
    <n v="5"/>
    <x v="20"/>
  </r>
  <r>
    <x v="472"/>
    <n v="4.9000000000000004"/>
    <x v="20"/>
  </r>
  <r>
    <x v="473"/>
    <n v="4.8"/>
    <x v="20"/>
  </r>
  <r>
    <x v="474"/>
    <n v="4.7"/>
    <x v="20"/>
  </r>
  <r>
    <x v="475"/>
    <n v="4.7"/>
    <x v="20"/>
  </r>
  <r>
    <x v="476"/>
    <n v="4.5999999999999996"/>
    <x v="20"/>
  </r>
  <r>
    <x v="477"/>
    <n v="4.5999999999999996"/>
    <x v="20"/>
  </r>
  <r>
    <x v="478"/>
    <n v="4.5"/>
    <x v="20"/>
  </r>
  <r>
    <x v="479"/>
    <n v="4.5"/>
    <x v="20"/>
  </r>
  <r>
    <x v="480"/>
    <n v="4.4000000000000004"/>
    <x v="20"/>
  </r>
  <r>
    <x v="481"/>
    <n v="4.3"/>
    <x v="20"/>
  </r>
  <r>
    <x v="482"/>
    <n v="4.2"/>
    <x v="20"/>
  </r>
  <r>
    <x v="483"/>
    <n v="4.0999999999999996"/>
    <x v="20"/>
  </r>
  <r>
    <x v="484"/>
    <n v="4.0999999999999996"/>
    <x v="20"/>
  </r>
  <r>
    <x v="485"/>
    <n v="4"/>
    <x v="20"/>
  </r>
  <r>
    <x v="486"/>
    <n v="3.9"/>
    <x v="20"/>
  </r>
  <r>
    <x v="487"/>
    <n v="3.9"/>
    <x v="20"/>
  </r>
  <r>
    <x v="488"/>
    <n v="3.8"/>
    <x v="20"/>
  </r>
  <r>
    <x v="489"/>
    <n v="3.8"/>
    <x v="20"/>
  </r>
  <r>
    <x v="490"/>
    <n v="3.8"/>
    <x v="20"/>
  </r>
  <r>
    <x v="491"/>
    <n v="3.9"/>
    <x v="20"/>
  </r>
  <r>
    <x v="492"/>
    <n v="3.9"/>
    <x v="20"/>
  </r>
  <r>
    <x v="493"/>
    <n v="3.9"/>
    <x v="20"/>
  </r>
  <r>
    <x v="494"/>
    <n v="3.9"/>
    <x v="20"/>
  </r>
  <r>
    <x v="495"/>
    <n v="3.9"/>
    <x v="20"/>
  </r>
  <r>
    <x v="496"/>
    <n v="3.9"/>
    <x v="20"/>
  </r>
  <r>
    <x v="497"/>
    <n v="3.8"/>
    <x v="20"/>
  </r>
  <r>
    <x v="498"/>
    <n v="3.8"/>
    <x v="20"/>
  </r>
  <r>
    <x v="499"/>
    <n v="3.8"/>
    <x v="20"/>
  </r>
  <r>
    <x v="500"/>
    <n v="3.8"/>
    <x v="20"/>
  </r>
  <r>
    <x v="501"/>
    <n v="3.8"/>
    <x v="20"/>
  </r>
  <r>
    <x v="502"/>
    <n v="3.8"/>
    <x v="20"/>
  </r>
  <r>
    <x v="503"/>
    <n v="3.7"/>
    <x v="20"/>
  </r>
  <r>
    <x v="504"/>
    <n v="3.7"/>
    <x v="20"/>
  </r>
  <r>
    <x v="505"/>
    <n v="3.6"/>
    <x v="20"/>
  </r>
  <r>
    <x v="506"/>
    <n v="3.6"/>
    <x v="20"/>
  </r>
  <r>
    <x v="507"/>
    <n v="3.6"/>
    <x v="20"/>
  </r>
  <r>
    <x v="508"/>
    <n v="3.5"/>
    <x v="20"/>
  </r>
  <r>
    <x v="509"/>
    <n v="3.5"/>
    <x v="20"/>
  </r>
  <r>
    <x v="510"/>
    <n v="3.4"/>
    <x v="20"/>
  </r>
  <r>
    <x v="511"/>
    <n v="3.4"/>
    <x v="20"/>
  </r>
  <r>
    <x v="512"/>
    <n v="3.3"/>
    <x v="20"/>
  </r>
  <r>
    <x v="513"/>
    <n v="3.3"/>
    <x v="20"/>
  </r>
  <r>
    <x v="514"/>
    <n v="3.3"/>
    <x v="20"/>
  </r>
  <r>
    <x v="515"/>
    <n v="3.3"/>
    <x v="20"/>
  </r>
  <r>
    <x v="516"/>
    <n v="3.2"/>
    <x v="20"/>
  </r>
  <r>
    <x v="517"/>
    <n v="3.2"/>
    <x v="20"/>
  </r>
  <r>
    <x v="518"/>
    <n v="3.1"/>
    <x v="20"/>
  </r>
  <r>
    <x v="519"/>
    <n v="3.1"/>
    <x v="20"/>
  </r>
  <r>
    <x v="520"/>
    <n v="3"/>
    <x v="20"/>
  </r>
  <r>
    <x v="521"/>
    <n v="3"/>
    <x v="20"/>
  </r>
  <r>
    <x v="522"/>
    <n v="3"/>
    <x v="20"/>
  </r>
  <r>
    <x v="523"/>
    <n v="3"/>
    <x v="20"/>
  </r>
  <r>
    <x v="524"/>
    <n v="3"/>
    <x v="20"/>
  </r>
  <r>
    <x v="525"/>
    <n v="3"/>
    <x v="20"/>
  </r>
  <r>
    <x v="526"/>
    <n v="3"/>
    <x v="20"/>
  </r>
  <r>
    <x v="527"/>
    <n v="3"/>
    <x v="20"/>
  </r>
  <r>
    <x v="528"/>
    <n v="3"/>
    <x v="20"/>
  </r>
  <r>
    <x v="529"/>
    <n v="3.1"/>
    <x v="20"/>
  </r>
  <r>
    <x v="530"/>
    <n v="3.1"/>
    <x v="20"/>
  </r>
  <r>
    <x v="531"/>
    <n v="17.8"/>
    <x v="20"/>
  </r>
  <r>
    <x v="532"/>
    <n v="14.3"/>
    <x v="20"/>
  </r>
  <r>
    <x v="533"/>
    <n v="14.7"/>
    <x v="20"/>
  </r>
  <r>
    <x v="534"/>
    <n v="12.5"/>
    <x v="20"/>
  </r>
  <r>
    <x v="535"/>
    <n v="10.4"/>
    <x v="20"/>
  </r>
  <r>
    <x v="536"/>
    <n v="9.6"/>
    <x v="20"/>
  </r>
  <r>
    <x v="537"/>
    <n v="8.4"/>
    <x v="20"/>
  </r>
  <r>
    <x v="538"/>
    <n v="7.8"/>
    <x v="20"/>
  </r>
  <r>
    <x v="539"/>
    <n v="7.4"/>
    <x v="20"/>
  </r>
  <r>
    <x v="540"/>
    <n v="6.8"/>
    <x v="20"/>
  </r>
  <r>
    <x v="541"/>
    <n v="6.4"/>
    <x v="20"/>
  </r>
  <r>
    <x v="542"/>
    <n v="6.1"/>
    <x v="20"/>
  </r>
  <r>
    <x v="543"/>
    <n v="5.9"/>
    <x v="20"/>
  </r>
  <r>
    <x v="544"/>
    <n v="5.6"/>
    <x v="20"/>
  </r>
  <r>
    <x v="545"/>
    <n v="5.5"/>
    <x v="20"/>
  </r>
  <r>
    <x v="546"/>
    <n v="5.3"/>
    <x v="20"/>
  </r>
  <r>
    <x v="547"/>
    <n v="5"/>
    <x v="20"/>
  </r>
  <r>
    <x v="548"/>
    <n v="4.7"/>
    <x v="20"/>
  </r>
  <r>
    <x v="549"/>
    <n v="4.4000000000000004"/>
    <x v="20"/>
  </r>
  <r>
    <x v="550"/>
    <n v="4.2"/>
    <x v="20"/>
  </r>
  <r>
    <x v="551"/>
    <n v="3.9"/>
    <x v="20"/>
  </r>
  <r>
    <x v="552"/>
    <n v="3.8"/>
    <x v="20"/>
  </r>
  <r>
    <x v="553"/>
    <n v="3.7"/>
    <x v="20"/>
  </r>
  <r>
    <x v="554"/>
    <n v="3.6"/>
    <x v="20"/>
  </r>
  <r>
    <x v="555"/>
    <n v="3.6"/>
    <x v="20"/>
  </r>
  <r>
    <x v="556"/>
    <n v="3.6"/>
    <x v="20"/>
  </r>
  <r>
    <x v="557"/>
    <n v="3.6"/>
    <x v="20"/>
  </r>
  <r>
    <x v="558"/>
    <n v="3.6"/>
    <x v="20"/>
  </r>
  <r>
    <x v="559"/>
    <n v="3.7"/>
    <x v="20"/>
  </r>
  <r>
    <x v="560"/>
    <n v="3.6"/>
    <x v="20"/>
  </r>
  <r>
    <x v="561"/>
    <n v="3.7"/>
    <x v="20"/>
  </r>
  <r>
    <x v="562"/>
    <n v="3.6"/>
    <x v="20"/>
  </r>
  <r>
    <x v="563"/>
    <n v="3.6"/>
    <x v="20"/>
  </r>
  <r>
    <x v="564"/>
    <n v="3.5"/>
    <x v="20"/>
  </r>
  <r>
    <x v="565"/>
    <n v="3.5"/>
    <x v="20"/>
  </r>
  <r>
    <x v="566"/>
    <n v="3.4"/>
    <x v="20"/>
  </r>
  <r>
    <x v="567"/>
    <n v="3.3"/>
    <x v="20"/>
  </r>
  <r>
    <x v="568"/>
    <n v="3.4"/>
    <x v="20"/>
  </r>
  <r>
    <x v="569"/>
    <n v="3.3"/>
    <x v="20"/>
  </r>
  <r>
    <x v="570"/>
    <n v="3.4"/>
    <x v="20"/>
  </r>
  <r>
    <x v="571"/>
    <n v="3.4"/>
    <x v="20"/>
  </r>
  <r>
    <x v="572"/>
    <n v="3.5"/>
    <x v="20"/>
  </r>
  <r>
    <x v="573"/>
    <n v="3.6"/>
    <x v="20"/>
  </r>
  <r>
    <x v="574"/>
    <n v="3.6"/>
    <x v="20"/>
  </r>
  <r>
    <x v="575"/>
    <n v="3.7"/>
    <x v="20"/>
  </r>
  <r>
    <x v="576"/>
    <n v="3.7"/>
    <x v="20"/>
  </r>
  <r>
    <x v="577"/>
    <n v="3.8"/>
    <x v="20"/>
  </r>
  <r>
    <x v="578"/>
    <n v="3.8"/>
    <x v="20"/>
  </r>
  <r>
    <x v="579"/>
    <n v="3.9"/>
    <x v="20"/>
  </r>
  <r>
    <x v="580"/>
    <n v="4"/>
    <x v="20"/>
  </r>
  <r>
    <x v="581"/>
    <n v="4"/>
    <x v="20"/>
  </r>
  <r>
    <x v="582"/>
    <n v="4.0999999999999996"/>
    <x v="20"/>
  </r>
  <r>
    <x v="583"/>
    <n v="4.0999999999999996"/>
    <x v="20"/>
  </r>
  <r>
    <x v="584"/>
    <n v="4.0999999999999996"/>
    <x v="20"/>
  </r>
  <r>
    <x v="585"/>
    <n v="4.0999999999999996"/>
    <x v="20"/>
  </r>
  <r>
    <x v="586"/>
    <n v="4.0999999999999996"/>
    <x v="20"/>
  </r>
  <r>
    <x v="587"/>
    <n v="4.0999999999999996"/>
    <x v="20"/>
  </r>
  <r>
    <x v="588"/>
    <n v="4.2"/>
    <x v="20"/>
  </r>
  <r>
    <x v="589"/>
    <n v="4.3"/>
    <x v="20"/>
  </r>
  <r>
    <x v="590"/>
    <n v="4.3"/>
    <x v="20"/>
  </r>
  <r>
    <x v="591"/>
    <n v="4.4000000000000004"/>
    <x v="20"/>
  </r>
  <r>
    <x v="592"/>
    <n v="4.4000000000000004"/>
    <x v="20"/>
  </r>
  <r>
    <x v="593"/>
    <n v="4.4000000000000004"/>
    <x v="20"/>
  </r>
  <r>
    <x v="594"/>
    <n v="4.5"/>
    <x v="20"/>
  </r>
  <r>
    <x v="595"/>
    <n v="4.5"/>
    <x v="20"/>
  </r>
  <r>
    <x v="596"/>
    <n v="4.5999999999999996"/>
    <x v="20"/>
  </r>
  <r>
    <x v="597"/>
    <m/>
    <x v="20"/>
  </r>
  <r>
    <x v="598"/>
    <n v="4.7"/>
    <x v="20"/>
  </r>
  <r>
    <x v="599"/>
    <n v="4.7"/>
    <x v="20"/>
  </r>
  <r>
    <x v="600"/>
    <n v="4.7"/>
    <x v="20"/>
  </r>
  <r>
    <x v="601"/>
    <n v="4.8"/>
    <x v="20"/>
  </r>
  <r>
    <x v="602"/>
    <n v="4.7"/>
    <x v="20"/>
  </r>
  <r>
    <x v="603"/>
    <n v="4.7"/>
    <x v="20"/>
  </r>
  <r>
    <x v="604"/>
    <n v="4.5"/>
    <x v="20"/>
  </r>
  <r>
    <x v="0"/>
    <n v="9.9"/>
    <x v="21"/>
  </r>
  <r>
    <x v="1"/>
    <n v="9.9"/>
    <x v="21"/>
  </r>
  <r>
    <x v="2"/>
    <n v="9.9"/>
    <x v="21"/>
  </r>
  <r>
    <x v="3"/>
    <n v="9.8000000000000007"/>
    <x v="21"/>
  </r>
  <r>
    <x v="4"/>
    <n v="9.6"/>
    <x v="21"/>
  </r>
  <r>
    <x v="5"/>
    <n v="9.4"/>
    <x v="21"/>
  </r>
  <r>
    <x v="6"/>
    <n v="9.1999999999999993"/>
    <x v="21"/>
  </r>
  <r>
    <x v="7"/>
    <n v="9.1"/>
    <x v="21"/>
  </r>
  <r>
    <x v="8"/>
    <n v="9"/>
    <x v="21"/>
  </r>
  <r>
    <x v="9"/>
    <n v="9"/>
    <x v="21"/>
  </r>
  <r>
    <x v="10"/>
    <n v="9"/>
    <x v="21"/>
  </r>
  <r>
    <x v="11"/>
    <n v="8.9"/>
    <x v="21"/>
  </r>
  <r>
    <x v="12"/>
    <n v="8.8000000000000007"/>
    <x v="21"/>
  </r>
  <r>
    <x v="13"/>
    <n v="8.6999999999999993"/>
    <x v="21"/>
  </r>
  <r>
    <x v="14"/>
    <n v="8.6"/>
    <x v="21"/>
  </r>
  <r>
    <x v="15"/>
    <n v="8.4"/>
    <x v="21"/>
  </r>
  <r>
    <x v="16"/>
    <n v="8.3000000000000007"/>
    <x v="21"/>
  </r>
  <r>
    <x v="17"/>
    <n v="8.1999999999999993"/>
    <x v="21"/>
  </r>
  <r>
    <x v="18"/>
    <n v="8.1999999999999993"/>
    <x v="21"/>
  </r>
  <r>
    <x v="19"/>
    <n v="8.1"/>
    <x v="21"/>
  </r>
  <r>
    <x v="20"/>
    <n v="8.1"/>
    <x v="21"/>
  </r>
  <r>
    <x v="21"/>
    <n v="7.9"/>
    <x v="21"/>
  </r>
  <r>
    <x v="22"/>
    <n v="7.7"/>
    <x v="21"/>
  </r>
  <r>
    <x v="23"/>
    <n v="7.5"/>
    <x v="21"/>
  </r>
  <r>
    <x v="24"/>
    <n v="7.3"/>
    <x v="21"/>
  </r>
  <r>
    <x v="25"/>
    <n v="7.1"/>
    <x v="21"/>
  </r>
  <r>
    <x v="26"/>
    <n v="6.9"/>
    <x v="21"/>
  </r>
  <r>
    <x v="27"/>
    <n v="6.9"/>
    <x v="21"/>
  </r>
  <r>
    <x v="28"/>
    <n v="6.9"/>
    <x v="21"/>
  </r>
  <r>
    <x v="29"/>
    <n v="6.9"/>
    <x v="21"/>
  </r>
  <r>
    <x v="30"/>
    <n v="6.9"/>
    <x v="21"/>
  </r>
  <r>
    <x v="31"/>
    <n v="7"/>
    <x v="21"/>
  </r>
  <r>
    <x v="32"/>
    <n v="7"/>
    <x v="21"/>
  </r>
  <r>
    <x v="33"/>
    <n v="7.1"/>
    <x v="21"/>
  </r>
  <r>
    <x v="34"/>
    <n v="7.1"/>
    <x v="21"/>
  </r>
  <r>
    <x v="35"/>
    <n v="7.2"/>
    <x v="21"/>
  </r>
  <r>
    <x v="36"/>
    <n v="7.3"/>
    <x v="21"/>
  </r>
  <r>
    <x v="37"/>
    <n v="7.4"/>
    <x v="21"/>
  </r>
  <r>
    <x v="38"/>
    <n v="7.4"/>
    <x v="21"/>
  </r>
  <r>
    <x v="39"/>
    <n v="7.4"/>
    <x v="21"/>
  </r>
  <r>
    <x v="40"/>
    <n v="7.4"/>
    <x v="21"/>
  </r>
  <r>
    <x v="41"/>
    <n v="7.5"/>
    <x v="21"/>
  </r>
  <r>
    <x v="42"/>
    <n v="7.6"/>
    <x v="21"/>
  </r>
  <r>
    <x v="43"/>
    <n v="7.8"/>
    <x v="21"/>
  </r>
  <r>
    <x v="44"/>
    <n v="8.1"/>
    <x v="21"/>
  </r>
  <r>
    <x v="45"/>
    <n v="8.4"/>
    <x v="21"/>
  </r>
  <r>
    <x v="46"/>
    <n v="8.8000000000000007"/>
    <x v="21"/>
  </r>
  <r>
    <x v="47"/>
    <n v="9.1"/>
    <x v="21"/>
  </r>
  <r>
    <x v="48"/>
    <n v="9.6999999999999993"/>
    <x v="21"/>
  </r>
  <r>
    <x v="49"/>
    <n v="10.3"/>
    <x v="21"/>
  </r>
  <r>
    <x v="50"/>
    <n v="11.1"/>
    <x v="21"/>
  </r>
  <r>
    <x v="51"/>
    <n v="11.9"/>
    <x v="21"/>
  </r>
  <r>
    <x v="52"/>
    <n v="12.6"/>
    <x v="21"/>
  </r>
  <r>
    <x v="53"/>
    <n v="13.1"/>
    <x v="21"/>
  </r>
  <r>
    <x v="54"/>
    <n v="13.3"/>
    <x v="21"/>
  </r>
  <r>
    <x v="55"/>
    <n v="13.4"/>
    <x v="21"/>
  </r>
  <r>
    <x v="56"/>
    <n v="13.2"/>
    <x v="21"/>
  </r>
  <r>
    <x v="57"/>
    <n v="13"/>
    <x v="21"/>
  </r>
  <r>
    <x v="58"/>
    <n v="12.8"/>
    <x v="21"/>
  </r>
  <r>
    <x v="59"/>
    <n v="12.7"/>
    <x v="21"/>
  </r>
  <r>
    <x v="60"/>
    <n v="12.5"/>
    <x v="21"/>
  </r>
  <r>
    <x v="61"/>
    <n v="12.3"/>
    <x v="21"/>
  </r>
  <r>
    <x v="62"/>
    <n v="12.1"/>
    <x v="21"/>
  </r>
  <r>
    <x v="63"/>
    <n v="11.9"/>
    <x v="21"/>
  </r>
  <r>
    <x v="64"/>
    <n v="11.8"/>
    <x v="21"/>
  </r>
  <r>
    <x v="65"/>
    <n v="11.8"/>
    <x v="21"/>
  </r>
  <r>
    <x v="66"/>
    <n v="11.8"/>
    <x v="21"/>
  </r>
  <r>
    <x v="67"/>
    <n v="12.1"/>
    <x v="21"/>
  </r>
  <r>
    <x v="68"/>
    <n v="12.4"/>
    <x v="21"/>
  </r>
  <r>
    <x v="69"/>
    <n v="12.9"/>
    <x v="21"/>
  </r>
  <r>
    <x v="70"/>
    <n v="13.4"/>
    <x v="21"/>
  </r>
  <r>
    <x v="71"/>
    <n v="13.8"/>
    <x v="21"/>
  </r>
  <r>
    <x v="72"/>
    <n v="14.3"/>
    <x v="21"/>
  </r>
  <r>
    <x v="73"/>
    <n v="14.6"/>
    <x v="21"/>
  </r>
  <r>
    <x v="74"/>
    <n v="14.8"/>
    <x v="21"/>
  </r>
  <r>
    <x v="75"/>
    <n v="14.9"/>
    <x v="21"/>
  </r>
  <r>
    <x v="76"/>
    <n v="15"/>
    <x v="21"/>
  </r>
  <r>
    <x v="77"/>
    <n v="15.1"/>
    <x v="21"/>
  </r>
  <r>
    <x v="78"/>
    <n v="15.3"/>
    <x v="21"/>
  </r>
  <r>
    <x v="79"/>
    <n v="15.6"/>
    <x v="21"/>
  </r>
  <r>
    <x v="80"/>
    <n v="15.9"/>
    <x v="21"/>
  </r>
  <r>
    <x v="81"/>
    <n v="16.2"/>
    <x v="21"/>
  </r>
  <r>
    <x v="82"/>
    <n v="16.399999999999999"/>
    <x v="21"/>
  </r>
  <r>
    <x v="83"/>
    <n v="16.5"/>
    <x v="21"/>
  </r>
  <r>
    <x v="84"/>
    <n v="16.399999999999999"/>
    <x v="21"/>
  </r>
  <r>
    <x v="85"/>
    <n v="16.2"/>
    <x v="21"/>
  </r>
  <r>
    <x v="86"/>
    <n v="15.9"/>
    <x v="21"/>
  </r>
  <r>
    <x v="87"/>
    <n v="15.6"/>
    <x v="21"/>
  </r>
  <r>
    <x v="88"/>
    <n v="15.2"/>
    <x v="21"/>
  </r>
  <r>
    <x v="89"/>
    <n v="14.8"/>
    <x v="21"/>
  </r>
  <r>
    <x v="90"/>
    <n v="14.4"/>
    <x v="21"/>
  </r>
  <r>
    <x v="91"/>
    <n v="14"/>
    <x v="21"/>
  </r>
  <r>
    <x v="92"/>
    <n v="13.5"/>
    <x v="21"/>
  </r>
  <r>
    <x v="93"/>
    <n v="13.1"/>
    <x v="21"/>
  </r>
  <r>
    <x v="94"/>
    <n v="12.6"/>
    <x v="21"/>
  </r>
  <r>
    <x v="95"/>
    <n v="12.3"/>
    <x v="21"/>
  </r>
  <r>
    <x v="96"/>
    <n v="12"/>
    <x v="21"/>
  </r>
  <r>
    <x v="97"/>
    <n v="11.8"/>
    <x v="21"/>
  </r>
  <r>
    <x v="98"/>
    <n v="11.6"/>
    <x v="21"/>
  </r>
  <r>
    <x v="99"/>
    <n v="11.5"/>
    <x v="21"/>
  </r>
  <r>
    <x v="100"/>
    <n v="11.3"/>
    <x v="21"/>
  </r>
  <r>
    <x v="101"/>
    <n v="11.2"/>
    <x v="21"/>
  </r>
  <r>
    <x v="102"/>
    <n v="11.1"/>
    <x v="21"/>
  </r>
  <r>
    <x v="103"/>
    <n v="11"/>
    <x v="21"/>
  </r>
  <r>
    <x v="104"/>
    <n v="11"/>
    <x v="21"/>
  </r>
  <r>
    <x v="105"/>
    <n v="10.9"/>
    <x v="21"/>
  </r>
  <r>
    <x v="106"/>
    <n v="10.8"/>
    <x v="21"/>
  </r>
  <r>
    <x v="107"/>
    <n v="10.7"/>
    <x v="21"/>
  </r>
  <r>
    <x v="108"/>
    <n v="10.6"/>
    <x v="21"/>
  </r>
  <r>
    <x v="109"/>
    <n v="10.4"/>
    <x v="21"/>
  </r>
  <r>
    <x v="110"/>
    <n v="10.3"/>
    <x v="21"/>
  </r>
  <r>
    <x v="111"/>
    <n v="10.3"/>
    <x v="21"/>
  </r>
  <r>
    <x v="112"/>
    <n v="10.199999999999999"/>
    <x v="21"/>
  </r>
  <r>
    <x v="113"/>
    <n v="10.199999999999999"/>
    <x v="21"/>
  </r>
  <r>
    <x v="114"/>
    <n v="10.199999999999999"/>
    <x v="21"/>
  </r>
  <r>
    <x v="115"/>
    <n v="10.1"/>
    <x v="21"/>
  </r>
  <r>
    <x v="116"/>
    <n v="9.9"/>
    <x v="21"/>
  </r>
  <r>
    <x v="117"/>
    <n v="9.6"/>
    <x v="21"/>
  </r>
  <r>
    <x v="118"/>
    <n v="9.3000000000000007"/>
    <x v="21"/>
  </r>
  <r>
    <x v="119"/>
    <n v="9.1"/>
    <x v="21"/>
  </r>
  <r>
    <x v="120"/>
    <n v="9"/>
    <x v="21"/>
  </r>
  <r>
    <x v="121"/>
    <n v="9.1"/>
    <x v="21"/>
  </r>
  <r>
    <x v="122"/>
    <n v="9.1"/>
    <x v="21"/>
  </r>
  <r>
    <x v="123"/>
    <n v="9.1999999999999993"/>
    <x v="21"/>
  </r>
  <r>
    <x v="124"/>
    <n v="9.1999999999999993"/>
    <x v="21"/>
  </r>
  <r>
    <x v="125"/>
    <n v="9.1"/>
    <x v="21"/>
  </r>
  <r>
    <x v="126"/>
    <n v="9"/>
    <x v="21"/>
  </r>
  <r>
    <x v="127"/>
    <n v="8.9"/>
    <x v="21"/>
  </r>
  <r>
    <x v="128"/>
    <n v="8.6999999999999993"/>
    <x v="21"/>
  </r>
  <r>
    <x v="129"/>
    <n v="8.6"/>
    <x v="21"/>
  </r>
  <r>
    <x v="130"/>
    <n v="8.5"/>
    <x v="21"/>
  </r>
  <r>
    <x v="131"/>
    <n v="8.5"/>
    <x v="21"/>
  </r>
  <r>
    <x v="132"/>
    <n v="8.4"/>
    <x v="21"/>
  </r>
  <r>
    <x v="133"/>
    <n v="8.4"/>
    <x v="21"/>
  </r>
  <r>
    <x v="134"/>
    <n v="8.4"/>
    <x v="21"/>
  </r>
  <r>
    <x v="135"/>
    <n v="8.5"/>
    <x v="21"/>
  </r>
  <r>
    <x v="136"/>
    <n v="8.5"/>
    <x v="21"/>
  </r>
  <r>
    <x v="137"/>
    <n v="8.5"/>
    <x v="21"/>
  </r>
  <r>
    <x v="138"/>
    <n v="8.4"/>
    <x v="21"/>
  </r>
  <r>
    <x v="139"/>
    <n v="8.3000000000000007"/>
    <x v="21"/>
  </r>
  <r>
    <x v="140"/>
    <n v="8.3000000000000007"/>
    <x v="21"/>
  </r>
  <r>
    <x v="141"/>
    <n v="8.3000000000000007"/>
    <x v="21"/>
  </r>
  <r>
    <x v="142"/>
    <n v="8.3000000000000007"/>
    <x v="21"/>
  </r>
  <r>
    <x v="143"/>
    <n v="8.3000000000000007"/>
    <x v="21"/>
  </r>
  <r>
    <x v="144"/>
    <n v="8.3000000000000007"/>
    <x v="21"/>
  </r>
  <r>
    <x v="145"/>
    <n v="8.1999999999999993"/>
    <x v="21"/>
  </r>
  <r>
    <x v="146"/>
    <n v="8"/>
    <x v="21"/>
  </r>
  <r>
    <x v="147"/>
    <n v="7.7"/>
    <x v="21"/>
  </r>
  <r>
    <x v="148"/>
    <n v="7.5"/>
    <x v="21"/>
  </r>
  <r>
    <x v="149"/>
    <n v="7.4"/>
    <x v="21"/>
  </r>
  <r>
    <x v="150"/>
    <n v="7.3"/>
    <x v="21"/>
  </r>
  <r>
    <x v="151"/>
    <n v="7.3"/>
    <x v="21"/>
  </r>
  <r>
    <x v="152"/>
    <n v="7.3"/>
    <x v="21"/>
  </r>
  <r>
    <x v="153"/>
    <n v="7.3"/>
    <x v="21"/>
  </r>
  <r>
    <x v="154"/>
    <n v="7.2"/>
    <x v="21"/>
  </r>
  <r>
    <x v="155"/>
    <n v="7"/>
    <x v="21"/>
  </r>
  <r>
    <x v="156"/>
    <n v="6.9"/>
    <x v="21"/>
  </r>
  <r>
    <x v="157"/>
    <n v="6.8"/>
    <x v="21"/>
  </r>
  <r>
    <x v="158"/>
    <n v="6.7"/>
    <x v="21"/>
  </r>
  <r>
    <x v="159"/>
    <n v="6.7"/>
    <x v="21"/>
  </r>
  <r>
    <x v="160"/>
    <n v="6.8"/>
    <x v="21"/>
  </r>
  <r>
    <x v="161"/>
    <n v="7"/>
    <x v="21"/>
  </r>
  <r>
    <x v="162"/>
    <n v="7.2"/>
    <x v="21"/>
  </r>
  <r>
    <x v="163"/>
    <n v="7.4"/>
    <x v="21"/>
  </r>
  <r>
    <x v="164"/>
    <n v="7.6"/>
    <x v="21"/>
  </r>
  <r>
    <x v="165"/>
    <n v="7.7"/>
    <x v="21"/>
  </r>
  <r>
    <x v="166"/>
    <n v="7.8"/>
    <x v="21"/>
  </r>
  <r>
    <x v="167"/>
    <n v="7.8"/>
    <x v="21"/>
  </r>
  <r>
    <x v="168"/>
    <n v="7.7"/>
    <x v="21"/>
  </r>
  <r>
    <x v="169"/>
    <n v="7.6"/>
    <x v="21"/>
  </r>
  <r>
    <x v="170"/>
    <n v="7.5"/>
    <x v="21"/>
  </r>
  <r>
    <x v="171"/>
    <n v="7.4"/>
    <x v="21"/>
  </r>
  <r>
    <x v="172"/>
    <n v="7.4"/>
    <x v="21"/>
  </r>
  <r>
    <x v="173"/>
    <n v="7.4"/>
    <x v="21"/>
  </r>
  <r>
    <x v="174"/>
    <n v="7.5"/>
    <x v="21"/>
  </r>
  <r>
    <x v="175"/>
    <n v="7.6"/>
    <x v="21"/>
  </r>
  <r>
    <x v="176"/>
    <n v="7.7"/>
    <x v="21"/>
  </r>
  <r>
    <x v="177"/>
    <n v="7.9"/>
    <x v="21"/>
  </r>
  <r>
    <x v="178"/>
    <n v="8.1"/>
    <x v="21"/>
  </r>
  <r>
    <x v="179"/>
    <n v="8.4"/>
    <x v="21"/>
  </r>
  <r>
    <x v="180"/>
    <n v="8.8000000000000007"/>
    <x v="21"/>
  </r>
  <r>
    <x v="181"/>
    <n v="9.1"/>
    <x v="21"/>
  </r>
  <r>
    <x v="182"/>
    <n v="9.4"/>
    <x v="21"/>
  </r>
  <r>
    <x v="183"/>
    <n v="9.5"/>
    <x v="21"/>
  </r>
  <r>
    <x v="184"/>
    <n v="9.5"/>
    <x v="21"/>
  </r>
  <r>
    <x v="185"/>
    <n v="9.4"/>
    <x v="21"/>
  </r>
  <r>
    <x v="186"/>
    <n v="9.3000000000000007"/>
    <x v="21"/>
  </r>
  <r>
    <x v="187"/>
    <n v="9.1999999999999993"/>
    <x v="21"/>
  </r>
  <r>
    <x v="188"/>
    <n v="9.1999999999999993"/>
    <x v="21"/>
  </r>
  <r>
    <x v="189"/>
    <n v="9.3000000000000007"/>
    <x v="21"/>
  </r>
  <r>
    <x v="190"/>
    <n v="9.3000000000000007"/>
    <x v="21"/>
  </r>
  <r>
    <x v="191"/>
    <n v="9.4"/>
    <x v="21"/>
  </r>
  <r>
    <x v="192"/>
    <n v="9.5"/>
    <x v="21"/>
  </r>
  <r>
    <x v="193"/>
    <n v="9.5"/>
    <x v="21"/>
  </r>
  <r>
    <x v="194"/>
    <n v="9.5"/>
    <x v="21"/>
  </r>
  <r>
    <x v="195"/>
    <n v="9.5"/>
    <x v="21"/>
  </r>
  <r>
    <x v="196"/>
    <n v="9.4"/>
    <x v="21"/>
  </r>
  <r>
    <x v="197"/>
    <n v="9.4"/>
    <x v="21"/>
  </r>
  <r>
    <x v="198"/>
    <n v="9.3000000000000007"/>
    <x v="21"/>
  </r>
  <r>
    <x v="199"/>
    <n v="9.1"/>
    <x v="21"/>
  </r>
  <r>
    <x v="200"/>
    <n v="8.9"/>
    <x v="21"/>
  </r>
  <r>
    <x v="201"/>
    <n v="8.6"/>
    <x v="21"/>
  </r>
  <r>
    <x v="202"/>
    <n v="8.3000000000000007"/>
    <x v="21"/>
  </r>
  <r>
    <x v="203"/>
    <n v="7.9"/>
    <x v="21"/>
  </r>
  <r>
    <x v="204"/>
    <n v="7.7"/>
    <x v="21"/>
  </r>
  <r>
    <x v="205"/>
    <n v="7.5"/>
    <x v="21"/>
  </r>
  <r>
    <x v="206"/>
    <n v="7.4"/>
    <x v="21"/>
  </r>
  <r>
    <x v="207"/>
    <n v="7.3"/>
    <x v="21"/>
  </r>
  <r>
    <x v="208"/>
    <n v="7.3"/>
    <x v="21"/>
  </r>
  <r>
    <x v="209"/>
    <n v="7.3"/>
    <x v="21"/>
  </r>
  <r>
    <x v="210"/>
    <n v="7.3"/>
    <x v="21"/>
  </r>
  <r>
    <x v="211"/>
    <n v="7.3"/>
    <x v="21"/>
  </r>
  <r>
    <x v="212"/>
    <n v="7.3"/>
    <x v="21"/>
  </r>
  <r>
    <x v="213"/>
    <n v="7.3"/>
    <x v="21"/>
  </r>
  <r>
    <x v="214"/>
    <n v="7.3"/>
    <x v="21"/>
  </r>
  <r>
    <x v="215"/>
    <n v="7.3"/>
    <x v="21"/>
  </r>
  <r>
    <x v="216"/>
    <n v="7.2"/>
    <x v="21"/>
  </r>
  <r>
    <x v="217"/>
    <n v="7"/>
    <x v="21"/>
  </r>
  <r>
    <x v="218"/>
    <n v="6.8"/>
    <x v="21"/>
  </r>
  <r>
    <x v="219"/>
    <n v="6.5"/>
    <x v="21"/>
  </r>
  <r>
    <x v="220"/>
    <n v="6.2"/>
    <x v="21"/>
  </r>
  <r>
    <x v="221"/>
    <n v="6"/>
    <x v="21"/>
  </r>
  <r>
    <x v="222"/>
    <n v="5.9"/>
    <x v="21"/>
  </r>
  <r>
    <x v="223"/>
    <n v="5.8"/>
    <x v="21"/>
  </r>
  <r>
    <x v="224"/>
    <n v="5.7"/>
    <x v="21"/>
  </r>
  <r>
    <x v="225"/>
    <n v="5.5"/>
    <x v="21"/>
  </r>
  <r>
    <x v="226"/>
    <n v="5.3"/>
    <x v="21"/>
  </r>
  <r>
    <x v="227"/>
    <n v="5.2"/>
    <x v="21"/>
  </r>
  <r>
    <x v="228"/>
    <n v="5.2"/>
    <x v="21"/>
  </r>
  <r>
    <x v="229"/>
    <n v="5.3"/>
    <x v="21"/>
  </r>
  <r>
    <x v="230"/>
    <n v="5.5"/>
    <x v="21"/>
  </r>
  <r>
    <x v="231"/>
    <n v="5.6"/>
    <x v="21"/>
  </r>
  <r>
    <x v="232"/>
    <n v="5.6"/>
    <x v="21"/>
  </r>
  <r>
    <x v="233"/>
    <n v="5.6"/>
    <x v="21"/>
  </r>
  <r>
    <x v="234"/>
    <n v="5.5"/>
    <x v="21"/>
  </r>
  <r>
    <x v="235"/>
    <n v="5.3"/>
    <x v="21"/>
  </r>
  <r>
    <x v="236"/>
    <n v="5.2"/>
    <x v="21"/>
  </r>
  <r>
    <x v="237"/>
    <n v="5.0999999999999996"/>
    <x v="21"/>
  </r>
  <r>
    <x v="238"/>
    <n v="5"/>
    <x v="21"/>
  </r>
  <r>
    <x v="239"/>
    <n v="5"/>
    <x v="21"/>
  </r>
  <r>
    <x v="240"/>
    <n v="4.9000000000000004"/>
    <x v="21"/>
  </r>
  <r>
    <x v="241"/>
    <n v="4.9000000000000004"/>
    <x v="21"/>
  </r>
  <r>
    <x v="242"/>
    <n v="4.9000000000000004"/>
    <x v="21"/>
  </r>
  <r>
    <x v="243"/>
    <n v="5"/>
    <x v="21"/>
  </r>
  <r>
    <x v="244"/>
    <n v="5"/>
    <x v="21"/>
  </r>
  <r>
    <x v="245"/>
    <n v="5"/>
    <x v="21"/>
  </r>
  <r>
    <x v="246"/>
    <n v="5"/>
    <x v="21"/>
  </r>
  <r>
    <x v="247"/>
    <n v="4.9000000000000004"/>
    <x v="21"/>
  </r>
  <r>
    <x v="248"/>
    <n v="4.9000000000000004"/>
    <x v="21"/>
  </r>
  <r>
    <x v="249"/>
    <n v="4.8"/>
    <x v="21"/>
  </r>
  <r>
    <x v="250"/>
    <n v="4.8"/>
    <x v="21"/>
  </r>
  <r>
    <x v="251"/>
    <n v="4.8"/>
    <x v="21"/>
  </r>
  <r>
    <x v="252"/>
    <n v="4.7"/>
    <x v="21"/>
  </r>
  <r>
    <x v="253"/>
    <n v="4.5999999999999996"/>
    <x v="21"/>
  </r>
  <r>
    <x v="254"/>
    <n v="4.5"/>
    <x v="21"/>
  </r>
  <r>
    <x v="255"/>
    <n v="4.3"/>
    <x v="21"/>
  </r>
  <r>
    <x v="256"/>
    <n v="4.2"/>
    <x v="21"/>
  </r>
  <r>
    <x v="257"/>
    <n v="4.2"/>
    <x v="21"/>
  </r>
  <r>
    <x v="258"/>
    <n v="4.2"/>
    <x v="21"/>
  </r>
  <r>
    <x v="259"/>
    <n v="4.2"/>
    <x v="21"/>
  </r>
  <r>
    <x v="260"/>
    <n v="4.2"/>
    <x v="21"/>
  </r>
  <r>
    <x v="261"/>
    <n v="4.2"/>
    <x v="21"/>
  </r>
  <r>
    <x v="262"/>
    <n v="4.2"/>
    <x v="21"/>
  </r>
  <r>
    <x v="263"/>
    <n v="4.0999999999999996"/>
    <x v="21"/>
  </r>
  <r>
    <x v="264"/>
    <n v="4"/>
    <x v="21"/>
  </r>
  <r>
    <x v="265"/>
    <n v="4"/>
    <x v="21"/>
  </r>
  <r>
    <x v="266"/>
    <n v="3.9"/>
    <x v="21"/>
  </r>
  <r>
    <x v="267"/>
    <n v="3.8"/>
    <x v="21"/>
  </r>
  <r>
    <x v="268"/>
    <n v="3.8"/>
    <x v="21"/>
  </r>
  <r>
    <x v="269"/>
    <n v="3.8"/>
    <x v="21"/>
  </r>
  <r>
    <x v="270"/>
    <n v="4.7"/>
    <x v="21"/>
  </r>
  <r>
    <x v="271"/>
    <n v="3.9"/>
    <x v="21"/>
  </r>
  <r>
    <x v="272"/>
    <n v="3.9"/>
    <x v="21"/>
  </r>
  <r>
    <x v="273"/>
    <n v="4"/>
    <x v="21"/>
  </r>
  <r>
    <x v="274"/>
    <n v="4"/>
    <x v="21"/>
  </r>
  <r>
    <x v="275"/>
    <n v="4"/>
    <x v="21"/>
  </r>
  <r>
    <x v="276"/>
    <n v="4"/>
    <x v="21"/>
  </r>
  <r>
    <x v="277"/>
    <n v="4"/>
    <x v="21"/>
  </r>
  <r>
    <x v="278"/>
    <n v="4"/>
    <x v="21"/>
  </r>
  <r>
    <x v="279"/>
    <n v="3.9"/>
    <x v="21"/>
  </r>
  <r>
    <x v="280"/>
    <n v="3.8"/>
    <x v="21"/>
  </r>
  <r>
    <x v="281"/>
    <n v="3.7"/>
    <x v="21"/>
  </r>
  <r>
    <x v="282"/>
    <n v="3.7"/>
    <x v="21"/>
  </r>
  <r>
    <x v="283"/>
    <n v="3.7"/>
    <x v="21"/>
  </r>
  <r>
    <x v="284"/>
    <n v="3.6"/>
    <x v="21"/>
  </r>
  <r>
    <x v="285"/>
    <n v="3.6"/>
    <x v="21"/>
  </r>
  <r>
    <x v="286"/>
    <n v="3.5"/>
    <x v="21"/>
  </r>
  <r>
    <x v="287"/>
    <n v="3.4"/>
    <x v="21"/>
  </r>
  <r>
    <x v="288"/>
    <n v="3.3"/>
    <x v="21"/>
  </r>
  <r>
    <x v="289"/>
    <n v="3.2"/>
    <x v="21"/>
  </r>
  <r>
    <x v="290"/>
    <n v="3.3"/>
    <x v="21"/>
  </r>
  <r>
    <x v="291"/>
    <n v="3.4"/>
    <x v="21"/>
  </r>
  <r>
    <x v="292"/>
    <n v="3.6"/>
    <x v="21"/>
  </r>
  <r>
    <x v="293"/>
    <n v="3.7"/>
    <x v="21"/>
  </r>
  <r>
    <x v="294"/>
    <n v="3.8"/>
    <x v="21"/>
  </r>
  <r>
    <x v="295"/>
    <n v="3.9"/>
    <x v="21"/>
  </r>
  <r>
    <x v="296"/>
    <n v="3.9"/>
    <x v="21"/>
  </r>
  <r>
    <x v="297"/>
    <n v="4"/>
    <x v="21"/>
  </r>
  <r>
    <x v="298"/>
    <n v="4"/>
    <x v="21"/>
  </r>
  <r>
    <x v="299"/>
    <n v="4.2"/>
    <x v="21"/>
  </r>
  <r>
    <x v="300"/>
    <n v="4.4000000000000004"/>
    <x v="21"/>
  </r>
  <r>
    <x v="301"/>
    <n v="4.5"/>
    <x v="21"/>
  </r>
  <r>
    <x v="302"/>
    <n v="4.7"/>
    <x v="21"/>
  </r>
  <r>
    <x v="303"/>
    <n v="4.8"/>
    <x v="21"/>
  </r>
  <r>
    <x v="304"/>
    <n v="4.8"/>
    <x v="21"/>
  </r>
  <r>
    <x v="305"/>
    <n v="4.9000000000000004"/>
    <x v="21"/>
  </r>
  <r>
    <x v="306"/>
    <n v="5"/>
    <x v="21"/>
  </r>
  <r>
    <x v="307"/>
    <n v="5.2"/>
    <x v="21"/>
  </r>
  <r>
    <x v="308"/>
    <n v="5.5"/>
    <x v="21"/>
  </r>
  <r>
    <x v="309"/>
    <n v="5.8"/>
    <x v="21"/>
  </r>
  <r>
    <x v="310"/>
    <n v="6"/>
    <x v="21"/>
  </r>
  <r>
    <x v="311"/>
    <n v="6.2"/>
    <x v="21"/>
  </r>
  <r>
    <x v="312"/>
    <n v="6.3"/>
    <x v="21"/>
  </r>
  <r>
    <x v="313"/>
    <n v="6.3"/>
    <x v="21"/>
  </r>
  <r>
    <x v="314"/>
    <n v="6.3"/>
    <x v="21"/>
  </r>
  <r>
    <x v="315"/>
    <n v="6.3"/>
    <x v="21"/>
  </r>
  <r>
    <x v="316"/>
    <n v="6.3"/>
    <x v="21"/>
  </r>
  <r>
    <x v="317"/>
    <n v="6.2"/>
    <x v="21"/>
  </r>
  <r>
    <x v="318"/>
    <n v="6.1"/>
    <x v="21"/>
  </r>
  <r>
    <x v="319"/>
    <n v="6"/>
    <x v="21"/>
  </r>
  <r>
    <x v="320"/>
    <n v="6"/>
    <x v="21"/>
  </r>
  <r>
    <x v="321"/>
    <n v="6"/>
    <x v="21"/>
  </r>
  <r>
    <x v="322"/>
    <n v="6.2"/>
    <x v="21"/>
  </r>
  <r>
    <x v="323"/>
    <n v="6.3"/>
    <x v="21"/>
  </r>
  <r>
    <x v="324"/>
    <n v="6.6"/>
    <x v="21"/>
  </r>
  <r>
    <x v="325"/>
    <n v="6.8"/>
    <x v="21"/>
  </r>
  <r>
    <x v="326"/>
    <n v="7"/>
    <x v="21"/>
  </r>
  <r>
    <x v="327"/>
    <n v="7.2"/>
    <x v="21"/>
  </r>
  <r>
    <x v="328"/>
    <n v="7.3"/>
    <x v="21"/>
  </r>
  <r>
    <x v="329"/>
    <n v="7.4"/>
    <x v="21"/>
  </r>
  <r>
    <x v="330"/>
    <n v="7.5"/>
    <x v="21"/>
  </r>
  <r>
    <x v="331"/>
    <n v="7.4"/>
    <x v="21"/>
  </r>
  <r>
    <x v="332"/>
    <n v="7.3"/>
    <x v="21"/>
  </r>
  <r>
    <x v="333"/>
    <n v="7.1"/>
    <x v="21"/>
  </r>
  <r>
    <x v="334"/>
    <n v="6.9"/>
    <x v="21"/>
  </r>
  <r>
    <x v="335"/>
    <n v="6.8"/>
    <x v="21"/>
  </r>
  <r>
    <x v="336"/>
    <n v="6.7"/>
    <x v="21"/>
  </r>
  <r>
    <x v="337"/>
    <n v="6.7"/>
    <x v="21"/>
  </r>
  <r>
    <x v="338"/>
    <n v="6.7"/>
    <x v="21"/>
  </r>
  <r>
    <x v="339"/>
    <n v="6.8"/>
    <x v="21"/>
  </r>
  <r>
    <x v="340"/>
    <n v="6.8"/>
    <x v="21"/>
  </r>
  <r>
    <x v="341"/>
    <n v="6.9"/>
    <x v="21"/>
  </r>
  <r>
    <x v="342"/>
    <n v="7"/>
    <x v="21"/>
  </r>
  <r>
    <x v="343"/>
    <n v="7"/>
    <x v="21"/>
  </r>
  <r>
    <x v="344"/>
    <n v="7.1"/>
    <x v="21"/>
  </r>
  <r>
    <x v="345"/>
    <n v="7.2"/>
    <x v="21"/>
  </r>
  <r>
    <x v="346"/>
    <n v="7.2"/>
    <x v="21"/>
  </r>
  <r>
    <x v="347"/>
    <n v="7.2"/>
    <x v="21"/>
  </r>
  <r>
    <x v="348"/>
    <n v="7.2"/>
    <x v="21"/>
  </r>
  <r>
    <x v="349"/>
    <n v="7.1"/>
    <x v="21"/>
  </r>
  <r>
    <x v="350"/>
    <n v="7"/>
    <x v="21"/>
  </r>
  <r>
    <x v="351"/>
    <n v="6.9"/>
    <x v="21"/>
  </r>
  <r>
    <x v="352"/>
    <n v="6.8"/>
    <x v="21"/>
  </r>
  <r>
    <x v="353"/>
    <n v="6.7"/>
    <x v="21"/>
  </r>
  <r>
    <x v="354"/>
    <n v="6.6"/>
    <x v="21"/>
  </r>
  <r>
    <x v="355"/>
    <n v="6.5"/>
    <x v="21"/>
  </r>
  <r>
    <x v="356"/>
    <n v="6.5"/>
    <x v="21"/>
  </r>
  <r>
    <x v="357"/>
    <n v="6.5"/>
    <x v="21"/>
  </r>
  <r>
    <x v="358"/>
    <n v="6.6"/>
    <x v="21"/>
  </r>
  <r>
    <x v="359"/>
    <n v="6.7"/>
    <x v="21"/>
  </r>
  <r>
    <x v="360"/>
    <n v="6.7"/>
    <x v="21"/>
  </r>
  <r>
    <x v="361"/>
    <n v="6.7"/>
    <x v="21"/>
  </r>
  <r>
    <x v="362"/>
    <n v="6.7"/>
    <x v="21"/>
  </r>
  <r>
    <x v="363"/>
    <n v="6.8"/>
    <x v="21"/>
  </r>
  <r>
    <x v="364"/>
    <n v="6.8"/>
    <x v="21"/>
  </r>
  <r>
    <x v="365"/>
    <n v="6.8"/>
    <x v="21"/>
  </r>
  <r>
    <x v="366"/>
    <n v="6.9"/>
    <x v="21"/>
  </r>
  <r>
    <x v="367"/>
    <n v="7"/>
    <x v="21"/>
  </r>
  <r>
    <x v="368"/>
    <n v="7"/>
    <x v="21"/>
  </r>
  <r>
    <x v="369"/>
    <n v="7"/>
    <x v="21"/>
  </r>
  <r>
    <x v="370"/>
    <n v="7"/>
    <x v="21"/>
  </r>
  <r>
    <x v="371"/>
    <n v="7"/>
    <x v="21"/>
  </r>
  <r>
    <x v="372"/>
    <n v="6.9"/>
    <x v="21"/>
  </r>
  <r>
    <x v="373"/>
    <n v="6.9"/>
    <x v="21"/>
  </r>
  <r>
    <x v="374"/>
    <n v="6.9"/>
    <x v="21"/>
  </r>
  <r>
    <x v="375"/>
    <n v="6.9"/>
    <x v="21"/>
  </r>
  <r>
    <x v="376"/>
    <n v="6.9"/>
    <x v="21"/>
  </r>
  <r>
    <x v="377"/>
    <n v="7"/>
    <x v="21"/>
  </r>
  <r>
    <x v="378"/>
    <n v="7.1"/>
    <x v="21"/>
  </r>
  <r>
    <x v="379"/>
    <n v="7.2"/>
    <x v="21"/>
  </r>
  <r>
    <x v="380"/>
    <n v="7.2"/>
    <x v="21"/>
  </r>
  <r>
    <x v="381"/>
    <n v="7.3"/>
    <x v="21"/>
  </r>
  <r>
    <x v="382"/>
    <n v="7.3"/>
    <x v="21"/>
  </r>
  <r>
    <x v="383"/>
    <n v="7.2"/>
    <x v="21"/>
  </r>
  <r>
    <x v="384"/>
    <n v="7.2"/>
    <x v="21"/>
  </r>
  <r>
    <x v="385"/>
    <n v="7.2"/>
    <x v="21"/>
  </r>
  <r>
    <x v="386"/>
    <n v="7.3"/>
    <x v="21"/>
  </r>
  <r>
    <x v="387"/>
    <n v="7.4"/>
    <x v="21"/>
  </r>
  <r>
    <x v="388"/>
    <n v="7.7"/>
    <x v="21"/>
  </r>
  <r>
    <x v="389"/>
    <n v="7.9"/>
    <x v="21"/>
  </r>
  <r>
    <x v="390"/>
    <n v="8.1999999999999993"/>
    <x v="21"/>
  </r>
  <r>
    <x v="391"/>
    <n v="8.4"/>
    <x v="21"/>
  </r>
  <r>
    <x v="392"/>
    <n v="8.6999999999999993"/>
    <x v="21"/>
  </r>
  <r>
    <x v="393"/>
    <n v="9.1"/>
    <x v="21"/>
  </r>
  <r>
    <x v="394"/>
    <n v="9.6"/>
    <x v="21"/>
  </r>
  <r>
    <x v="395"/>
    <n v="10.1"/>
    <x v="21"/>
  </r>
  <r>
    <x v="396"/>
    <n v="11"/>
    <x v="21"/>
  </r>
  <r>
    <x v="397"/>
    <n v="11.9"/>
    <x v="21"/>
  </r>
  <r>
    <x v="398"/>
    <n v="12.7"/>
    <x v="21"/>
  </r>
  <r>
    <x v="399"/>
    <n v="13.3"/>
    <x v="21"/>
  </r>
  <r>
    <x v="400"/>
    <n v="13.8"/>
    <x v="21"/>
  </r>
  <r>
    <x v="401"/>
    <n v="14.3"/>
    <x v="21"/>
  </r>
  <r>
    <x v="402"/>
    <n v="14.3"/>
    <x v="21"/>
  </r>
  <r>
    <x v="403"/>
    <n v="14.2"/>
    <x v="21"/>
  </r>
  <r>
    <x v="404"/>
    <n v="14.2"/>
    <x v="21"/>
  </r>
  <r>
    <x v="405"/>
    <n v="14.1"/>
    <x v="21"/>
  </r>
  <r>
    <x v="406"/>
    <n v="14"/>
    <x v="21"/>
  </r>
  <r>
    <x v="407"/>
    <n v="14"/>
    <x v="21"/>
  </r>
  <r>
    <x v="408"/>
    <n v="13.9"/>
    <x v="21"/>
  </r>
  <r>
    <x v="409"/>
    <n v="13.8"/>
    <x v="21"/>
  </r>
  <r>
    <x v="410"/>
    <n v="13.7"/>
    <x v="21"/>
  </r>
  <r>
    <x v="411"/>
    <n v="13.4"/>
    <x v="21"/>
  </r>
  <r>
    <x v="412"/>
    <n v="13.2"/>
    <x v="21"/>
  </r>
  <r>
    <x v="413"/>
    <n v="12.9"/>
    <x v="21"/>
  </r>
  <r>
    <x v="414"/>
    <n v="12.9"/>
    <x v="21"/>
  </r>
  <r>
    <x v="415"/>
    <n v="12.5"/>
    <x v="21"/>
  </r>
  <r>
    <x v="416"/>
    <n v="12.2"/>
    <x v="21"/>
  </r>
  <r>
    <x v="417"/>
    <n v="11.8"/>
    <x v="21"/>
  </r>
  <r>
    <x v="418"/>
    <n v="11.5"/>
    <x v="21"/>
  </r>
  <r>
    <x v="419"/>
    <n v="11.1"/>
    <x v="21"/>
  </r>
  <r>
    <x v="420"/>
    <n v="10.8"/>
    <x v="21"/>
  </r>
  <r>
    <x v="421"/>
    <n v="10.6"/>
    <x v="21"/>
  </r>
  <r>
    <x v="422"/>
    <n v="10.199999999999999"/>
    <x v="21"/>
  </r>
  <r>
    <x v="423"/>
    <n v="10.199999999999999"/>
    <x v="21"/>
  </r>
  <r>
    <x v="424"/>
    <n v="10.3"/>
    <x v="21"/>
  </r>
  <r>
    <x v="425"/>
    <n v="10.3"/>
    <x v="21"/>
  </r>
  <r>
    <x v="426"/>
    <n v="10.3"/>
    <x v="21"/>
  </r>
  <r>
    <x v="427"/>
    <n v="10.199999999999999"/>
    <x v="21"/>
  </r>
  <r>
    <x v="428"/>
    <n v="10"/>
    <x v="21"/>
  </r>
  <r>
    <x v="429"/>
    <n v="9.8000000000000007"/>
    <x v="21"/>
  </r>
  <r>
    <x v="430"/>
    <n v="9.6"/>
    <x v="21"/>
  </r>
  <r>
    <x v="431"/>
    <n v="9.4"/>
    <x v="21"/>
  </r>
  <r>
    <x v="432"/>
    <n v="9.1999999999999993"/>
    <x v="21"/>
  </r>
  <r>
    <x v="433"/>
    <n v="9.1"/>
    <x v="21"/>
  </r>
  <r>
    <x v="434"/>
    <n v="9.1"/>
    <x v="21"/>
  </r>
  <r>
    <x v="435"/>
    <n v="9.1"/>
    <x v="21"/>
  </r>
  <r>
    <x v="436"/>
    <n v="9.1"/>
    <x v="21"/>
  </r>
  <r>
    <x v="437"/>
    <n v="9.1"/>
    <x v="21"/>
  </r>
  <r>
    <x v="438"/>
    <n v="9.1"/>
    <x v="21"/>
  </r>
  <r>
    <x v="439"/>
    <n v="9"/>
    <x v="21"/>
  </r>
  <r>
    <x v="440"/>
    <n v="9"/>
    <x v="21"/>
  </r>
  <r>
    <x v="441"/>
    <n v="9"/>
    <x v="21"/>
  </r>
  <r>
    <x v="442"/>
    <n v="9"/>
    <x v="21"/>
  </r>
  <r>
    <x v="443"/>
    <n v="9"/>
    <x v="21"/>
  </r>
  <r>
    <x v="444"/>
    <n v="9"/>
    <x v="21"/>
  </r>
  <r>
    <x v="445"/>
    <n v="9"/>
    <x v="21"/>
  </r>
  <r>
    <x v="446"/>
    <n v="8.9"/>
    <x v="21"/>
  </r>
  <r>
    <x v="447"/>
    <n v="8.9"/>
    <x v="21"/>
  </r>
  <r>
    <x v="448"/>
    <n v="8.8000000000000007"/>
    <x v="21"/>
  </r>
  <r>
    <x v="449"/>
    <n v="8.8000000000000007"/>
    <x v="21"/>
  </r>
  <r>
    <x v="450"/>
    <n v="8.8000000000000007"/>
    <x v="21"/>
  </r>
  <r>
    <x v="451"/>
    <n v="8.8000000000000007"/>
    <x v="21"/>
  </r>
  <r>
    <x v="452"/>
    <n v="8.6999999999999993"/>
    <x v="21"/>
  </r>
  <r>
    <x v="453"/>
    <n v="8.5"/>
    <x v="21"/>
  </r>
  <r>
    <x v="454"/>
    <n v="8.4"/>
    <x v="21"/>
  </r>
  <r>
    <x v="455"/>
    <n v="8.1999999999999993"/>
    <x v="21"/>
  </r>
  <r>
    <x v="456"/>
    <n v="8.1"/>
    <x v="21"/>
  </r>
  <r>
    <x v="457"/>
    <n v="8"/>
    <x v="21"/>
  </r>
  <r>
    <x v="458"/>
    <n v="7.8"/>
    <x v="21"/>
  </r>
  <r>
    <x v="459"/>
    <n v="7.7"/>
    <x v="21"/>
  </r>
  <r>
    <x v="460"/>
    <n v="7.5"/>
    <x v="21"/>
  </r>
  <r>
    <x v="461"/>
    <n v="7.4"/>
    <x v="21"/>
  </r>
  <r>
    <x v="462"/>
    <n v="7.2"/>
    <x v="21"/>
  </r>
  <r>
    <x v="463"/>
    <n v="7"/>
    <x v="21"/>
  </r>
  <r>
    <x v="464"/>
    <n v="6.8"/>
    <x v="21"/>
  </r>
  <r>
    <x v="465"/>
    <n v="6.6"/>
    <x v="21"/>
  </r>
  <r>
    <x v="466"/>
    <n v="6.4"/>
    <x v="21"/>
  </r>
  <r>
    <x v="467"/>
    <n v="6.2"/>
    <x v="21"/>
  </r>
  <r>
    <x v="468"/>
    <n v="6"/>
    <x v="21"/>
  </r>
  <r>
    <x v="469"/>
    <n v="5.9"/>
    <x v="21"/>
  </r>
  <r>
    <x v="470"/>
    <n v="5.8"/>
    <x v="21"/>
  </r>
  <r>
    <x v="471"/>
    <n v="5.7"/>
    <x v="21"/>
  </r>
  <r>
    <x v="472"/>
    <n v="5.6"/>
    <x v="21"/>
  </r>
  <r>
    <x v="473"/>
    <n v="5.5"/>
    <x v="21"/>
  </r>
  <r>
    <x v="474"/>
    <n v="5.4"/>
    <x v="21"/>
  </r>
  <r>
    <x v="475"/>
    <n v="5.2"/>
    <x v="21"/>
  </r>
  <r>
    <x v="476"/>
    <n v="5.0999999999999996"/>
    <x v="21"/>
  </r>
  <r>
    <x v="477"/>
    <n v="5"/>
    <x v="21"/>
  </r>
  <r>
    <x v="478"/>
    <n v="4.9000000000000004"/>
    <x v="21"/>
  </r>
  <r>
    <x v="479"/>
    <n v="4.9000000000000004"/>
    <x v="21"/>
  </r>
  <r>
    <x v="480"/>
    <n v="4.9000000000000004"/>
    <x v="21"/>
  </r>
  <r>
    <x v="481"/>
    <n v="4.9000000000000004"/>
    <x v="21"/>
  </r>
  <r>
    <x v="482"/>
    <n v="4.9000000000000004"/>
    <x v="21"/>
  </r>
  <r>
    <x v="483"/>
    <n v="5"/>
    <x v="21"/>
  </r>
  <r>
    <x v="484"/>
    <n v="5"/>
    <x v="21"/>
  </r>
  <r>
    <x v="485"/>
    <n v="5"/>
    <x v="21"/>
  </r>
  <r>
    <x v="486"/>
    <n v="5"/>
    <x v="21"/>
  </r>
  <r>
    <x v="487"/>
    <n v="5"/>
    <x v="21"/>
  </r>
  <r>
    <x v="488"/>
    <n v="5"/>
    <x v="21"/>
  </r>
  <r>
    <x v="489"/>
    <n v="5.0999999999999996"/>
    <x v="21"/>
  </r>
  <r>
    <x v="490"/>
    <n v="5.0999999999999996"/>
    <x v="21"/>
  </r>
  <r>
    <x v="491"/>
    <n v="5"/>
    <x v="21"/>
  </r>
  <r>
    <x v="492"/>
    <n v="4.9000000000000004"/>
    <x v="21"/>
  </r>
  <r>
    <x v="493"/>
    <n v="4.7"/>
    <x v="21"/>
  </r>
  <r>
    <x v="494"/>
    <n v="4.5"/>
    <x v="21"/>
  </r>
  <r>
    <x v="495"/>
    <n v="4.4000000000000004"/>
    <x v="21"/>
  </r>
  <r>
    <x v="496"/>
    <n v="4.3"/>
    <x v="21"/>
  </r>
  <r>
    <x v="497"/>
    <n v="4.4000000000000004"/>
    <x v="21"/>
  </r>
  <r>
    <x v="498"/>
    <n v="4.5"/>
    <x v="21"/>
  </r>
  <r>
    <x v="499"/>
    <n v="4.5999999999999996"/>
    <x v="21"/>
  </r>
  <r>
    <x v="500"/>
    <n v="4.7"/>
    <x v="21"/>
  </r>
  <r>
    <x v="501"/>
    <n v="4.7"/>
    <x v="21"/>
  </r>
  <r>
    <x v="502"/>
    <n v="4.7"/>
    <x v="21"/>
  </r>
  <r>
    <x v="503"/>
    <n v="4.5999999999999996"/>
    <x v="21"/>
  </r>
  <r>
    <x v="504"/>
    <n v="4.5"/>
    <x v="21"/>
  </r>
  <r>
    <x v="505"/>
    <n v="4.4000000000000004"/>
    <x v="21"/>
  </r>
  <r>
    <x v="506"/>
    <n v="4.3"/>
    <x v="21"/>
  </r>
  <r>
    <x v="507"/>
    <n v="4.2"/>
    <x v="21"/>
  </r>
  <r>
    <x v="508"/>
    <n v="4.0999999999999996"/>
    <x v="21"/>
  </r>
  <r>
    <x v="509"/>
    <n v="4"/>
    <x v="21"/>
  </r>
  <r>
    <x v="510"/>
    <n v="4"/>
    <x v="21"/>
  </r>
  <r>
    <x v="511"/>
    <n v="4"/>
    <x v="21"/>
  </r>
  <r>
    <x v="512"/>
    <n v="4"/>
    <x v="21"/>
  </r>
  <r>
    <x v="513"/>
    <n v="4.0999999999999996"/>
    <x v="21"/>
  </r>
  <r>
    <x v="514"/>
    <n v="4.2"/>
    <x v="21"/>
  </r>
  <r>
    <x v="515"/>
    <n v="4.2"/>
    <x v="21"/>
  </r>
  <r>
    <x v="516"/>
    <n v="4.2"/>
    <x v="21"/>
  </r>
  <r>
    <x v="517"/>
    <n v="4.2"/>
    <x v="21"/>
  </r>
  <r>
    <x v="518"/>
    <n v="4.2"/>
    <x v="21"/>
  </r>
  <r>
    <x v="519"/>
    <n v="4.2"/>
    <x v="21"/>
  </r>
  <r>
    <x v="520"/>
    <n v="4.2"/>
    <x v="21"/>
  </r>
  <r>
    <x v="521"/>
    <n v="4.2"/>
    <x v="21"/>
  </r>
  <r>
    <x v="522"/>
    <n v="4.0999999999999996"/>
    <x v="21"/>
  </r>
  <r>
    <x v="523"/>
    <n v="4.0999999999999996"/>
    <x v="21"/>
  </r>
  <r>
    <x v="524"/>
    <n v="4"/>
    <x v="21"/>
  </r>
  <r>
    <x v="525"/>
    <n v="3.9"/>
    <x v="21"/>
  </r>
  <r>
    <x v="526"/>
    <n v="3.8"/>
    <x v="21"/>
  </r>
  <r>
    <x v="527"/>
    <n v="3.8"/>
    <x v="21"/>
  </r>
  <r>
    <x v="528"/>
    <n v="3.8"/>
    <x v="21"/>
  </r>
  <r>
    <x v="529"/>
    <n v="3.8"/>
    <x v="21"/>
  </r>
  <r>
    <x v="530"/>
    <n v="3.7"/>
    <x v="21"/>
  </r>
  <r>
    <x v="531"/>
    <n v="22.7"/>
    <x v="21"/>
  </r>
  <r>
    <x v="532"/>
    <n v="19.3"/>
    <x v="21"/>
  </r>
  <r>
    <x v="533"/>
    <n v="14.5"/>
    <x v="21"/>
  </r>
  <r>
    <x v="534"/>
    <n v="12.5"/>
    <x v="21"/>
  </r>
  <r>
    <x v="535"/>
    <n v="10"/>
    <x v="21"/>
  </r>
  <r>
    <x v="536"/>
    <n v="8.9"/>
    <x v="21"/>
  </r>
  <r>
    <x v="537"/>
    <n v="7.7"/>
    <x v="21"/>
  </r>
  <r>
    <x v="538"/>
    <n v="7.1"/>
    <x v="21"/>
  </r>
  <r>
    <x v="539"/>
    <n v="6.9"/>
    <x v="21"/>
  </r>
  <r>
    <x v="540"/>
    <n v="6.5"/>
    <x v="21"/>
  </r>
  <r>
    <x v="541"/>
    <n v="6.3"/>
    <x v="21"/>
  </r>
  <r>
    <x v="542"/>
    <n v="6.1"/>
    <x v="21"/>
  </r>
  <r>
    <x v="543"/>
    <n v="6.1"/>
    <x v="21"/>
  </r>
  <r>
    <x v="544"/>
    <n v="6.1"/>
    <x v="21"/>
  </r>
  <r>
    <x v="545"/>
    <n v="6.1"/>
    <x v="21"/>
  </r>
  <r>
    <x v="546"/>
    <n v="5.9"/>
    <x v="21"/>
  </r>
  <r>
    <x v="547"/>
    <n v="5.7"/>
    <x v="21"/>
  </r>
  <r>
    <x v="548"/>
    <n v="5.3"/>
    <x v="21"/>
  </r>
  <r>
    <x v="549"/>
    <n v="5"/>
    <x v="21"/>
  </r>
  <r>
    <x v="550"/>
    <n v="4.7"/>
    <x v="21"/>
  </r>
  <r>
    <x v="551"/>
    <n v="4.5"/>
    <x v="21"/>
  </r>
  <r>
    <x v="552"/>
    <n v="4.4000000000000004"/>
    <x v="21"/>
  </r>
  <r>
    <x v="553"/>
    <n v="4.4000000000000004"/>
    <x v="21"/>
  </r>
  <r>
    <x v="554"/>
    <n v="4.3"/>
    <x v="21"/>
  </r>
  <r>
    <x v="555"/>
    <n v="4.2"/>
    <x v="21"/>
  </r>
  <r>
    <x v="556"/>
    <n v="4.0999999999999996"/>
    <x v="21"/>
  </r>
  <r>
    <x v="557"/>
    <n v="4.0999999999999996"/>
    <x v="21"/>
  </r>
  <r>
    <x v="558"/>
    <n v="4"/>
    <x v="21"/>
  </r>
  <r>
    <x v="559"/>
    <n v="4"/>
    <x v="21"/>
  </r>
  <r>
    <x v="560"/>
    <n v="4"/>
    <x v="21"/>
  </r>
  <r>
    <x v="561"/>
    <n v="4.0999999999999996"/>
    <x v="21"/>
  </r>
  <r>
    <x v="562"/>
    <n v="4.0999999999999996"/>
    <x v="21"/>
  </r>
  <r>
    <x v="563"/>
    <n v="4.0999999999999996"/>
    <x v="21"/>
  </r>
  <r>
    <x v="564"/>
    <n v="4"/>
    <x v="21"/>
  </r>
  <r>
    <x v="565"/>
    <n v="3.9"/>
    <x v="21"/>
  </r>
  <r>
    <x v="566"/>
    <n v="3.8"/>
    <x v="21"/>
  </r>
  <r>
    <x v="567"/>
    <n v="3.7"/>
    <x v="21"/>
  </r>
  <r>
    <x v="568"/>
    <n v="3.7"/>
    <x v="21"/>
  </r>
  <r>
    <x v="569"/>
    <n v="3.8"/>
    <x v="21"/>
  </r>
  <r>
    <x v="570"/>
    <n v="3.9"/>
    <x v="21"/>
  </r>
  <r>
    <x v="571"/>
    <n v="4"/>
    <x v="21"/>
  </r>
  <r>
    <x v="572"/>
    <n v="4"/>
    <x v="21"/>
  </r>
  <r>
    <x v="573"/>
    <n v="4"/>
    <x v="21"/>
  </r>
  <r>
    <x v="574"/>
    <n v="4"/>
    <x v="21"/>
  </r>
  <r>
    <x v="575"/>
    <n v="4"/>
    <x v="21"/>
  </r>
  <r>
    <x v="576"/>
    <n v="3.9"/>
    <x v="21"/>
  </r>
  <r>
    <x v="577"/>
    <n v="4"/>
    <x v="21"/>
  </r>
  <r>
    <x v="578"/>
    <n v="4.2"/>
    <x v="21"/>
  </r>
  <r>
    <x v="579"/>
    <n v="4.4000000000000004"/>
    <x v="21"/>
  </r>
  <r>
    <x v="580"/>
    <n v="4.5"/>
    <x v="21"/>
  </r>
  <r>
    <x v="581"/>
    <n v="4.7"/>
    <x v="21"/>
  </r>
  <r>
    <x v="582"/>
    <n v="4.8"/>
    <x v="21"/>
  </r>
  <r>
    <x v="583"/>
    <n v="5"/>
    <x v="21"/>
  </r>
  <r>
    <x v="584"/>
    <n v="5.0999999999999996"/>
    <x v="21"/>
  </r>
  <r>
    <x v="585"/>
    <n v="5.0999999999999996"/>
    <x v="21"/>
  </r>
  <r>
    <x v="586"/>
    <n v="5.2"/>
    <x v="21"/>
  </r>
  <r>
    <x v="587"/>
    <n v="5.3"/>
    <x v="21"/>
  </r>
  <r>
    <x v="588"/>
    <n v="5.3"/>
    <x v="21"/>
  </r>
  <r>
    <x v="589"/>
    <n v="5.3"/>
    <x v="21"/>
  </r>
  <r>
    <x v="590"/>
    <n v="5.3"/>
    <x v="21"/>
  </r>
  <r>
    <x v="591"/>
    <n v="5.2"/>
    <x v="21"/>
  </r>
  <r>
    <x v="592"/>
    <n v="5.0999999999999996"/>
    <x v="21"/>
  </r>
  <r>
    <x v="593"/>
    <n v="5"/>
    <x v="21"/>
  </r>
  <r>
    <x v="594"/>
    <n v="4.9000000000000004"/>
    <x v="21"/>
  </r>
  <r>
    <x v="595"/>
    <n v="4.9000000000000004"/>
    <x v="21"/>
  </r>
  <r>
    <x v="596"/>
    <n v="4.9000000000000004"/>
    <x v="21"/>
  </r>
  <r>
    <x v="597"/>
    <m/>
    <x v="21"/>
  </r>
  <r>
    <x v="598"/>
    <n v="5"/>
    <x v="21"/>
  </r>
  <r>
    <x v="599"/>
    <n v="5"/>
    <x v="21"/>
  </r>
  <r>
    <x v="600"/>
    <n v="5"/>
    <x v="21"/>
  </r>
  <r>
    <x v="601"/>
    <n v="5"/>
    <x v="21"/>
  </r>
  <r>
    <x v="602"/>
    <n v="5"/>
    <x v="21"/>
  </r>
  <r>
    <x v="603"/>
    <n v="5"/>
    <x v="21"/>
  </r>
  <r>
    <x v="604"/>
    <n v="5.0999999999999996"/>
    <x v="21"/>
  </r>
  <r>
    <x v="0"/>
    <n v="5.9"/>
    <x v="22"/>
  </r>
  <r>
    <x v="1"/>
    <n v="5.9"/>
    <x v="22"/>
  </r>
  <r>
    <x v="2"/>
    <n v="5.8"/>
    <x v="22"/>
  </r>
  <r>
    <x v="3"/>
    <n v="5.7"/>
    <x v="22"/>
  </r>
  <r>
    <x v="4"/>
    <n v="5.6"/>
    <x v="22"/>
  </r>
  <r>
    <x v="5"/>
    <n v="5.6"/>
    <x v="22"/>
  </r>
  <r>
    <x v="6"/>
    <n v="5.6"/>
    <x v="22"/>
  </r>
  <r>
    <x v="7"/>
    <n v="5.7"/>
    <x v="22"/>
  </r>
  <r>
    <x v="8"/>
    <n v="5.8"/>
    <x v="22"/>
  </r>
  <r>
    <x v="9"/>
    <n v="5.8"/>
    <x v="22"/>
  </r>
  <r>
    <x v="10"/>
    <n v="5.9"/>
    <x v="22"/>
  </r>
  <r>
    <x v="11"/>
    <n v="5.9"/>
    <x v="22"/>
  </r>
  <r>
    <x v="12"/>
    <n v="5.9"/>
    <x v="22"/>
  </r>
  <r>
    <x v="13"/>
    <n v="5.8"/>
    <x v="22"/>
  </r>
  <r>
    <x v="14"/>
    <n v="5.7"/>
    <x v="22"/>
  </r>
  <r>
    <x v="15"/>
    <n v="5.6"/>
    <x v="22"/>
  </r>
  <r>
    <x v="16"/>
    <n v="5.5"/>
    <x v="22"/>
  </r>
  <r>
    <x v="17"/>
    <n v="5.4"/>
    <x v="22"/>
  </r>
  <r>
    <x v="18"/>
    <n v="5.3"/>
    <x v="22"/>
  </r>
  <r>
    <x v="19"/>
    <n v="5.2"/>
    <x v="22"/>
  </r>
  <r>
    <x v="20"/>
    <n v="5"/>
    <x v="22"/>
  </r>
  <r>
    <x v="21"/>
    <n v="4.8"/>
    <x v="22"/>
  </r>
  <r>
    <x v="22"/>
    <n v="4.7"/>
    <x v="22"/>
  </r>
  <r>
    <x v="23"/>
    <n v="4.5"/>
    <x v="22"/>
  </r>
  <r>
    <x v="24"/>
    <n v="4.3"/>
    <x v="22"/>
  </r>
  <r>
    <x v="25"/>
    <n v="4.2"/>
    <x v="22"/>
  </r>
  <r>
    <x v="26"/>
    <n v="4.0999999999999996"/>
    <x v="22"/>
  </r>
  <r>
    <x v="27"/>
    <n v="4"/>
    <x v="22"/>
  </r>
  <r>
    <x v="28"/>
    <n v="3.9"/>
    <x v="22"/>
  </r>
  <r>
    <x v="29"/>
    <n v="3.9"/>
    <x v="22"/>
  </r>
  <r>
    <x v="30"/>
    <n v="3.8"/>
    <x v="22"/>
  </r>
  <r>
    <x v="31"/>
    <n v="3.8"/>
    <x v="22"/>
  </r>
  <r>
    <x v="32"/>
    <n v="3.8"/>
    <x v="22"/>
  </r>
  <r>
    <x v="33"/>
    <n v="3.8"/>
    <x v="22"/>
  </r>
  <r>
    <x v="34"/>
    <n v="3.8"/>
    <x v="22"/>
  </r>
  <r>
    <x v="35"/>
    <n v="3.9"/>
    <x v="22"/>
  </r>
  <r>
    <x v="36"/>
    <n v="3.9"/>
    <x v="22"/>
  </r>
  <r>
    <x v="37"/>
    <n v="4"/>
    <x v="22"/>
  </r>
  <r>
    <x v="38"/>
    <n v="4"/>
    <x v="22"/>
  </r>
  <r>
    <x v="39"/>
    <n v="4.0999999999999996"/>
    <x v="22"/>
  </r>
  <r>
    <x v="40"/>
    <n v="4.0999999999999996"/>
    <x v="22"/>
  </r>
  <r>
    <x v="41"/>
    <n v="4.2"/>
    <x v="22"/>
  </r>
  <r>
    <x v="42"/>
    <n v="4.3"/>
    <x v="22"/>
  </r>
  <r>
    <x v="43"/>
    <n v="4.4000000000000004"/>
    <x v="22"/>
  </r>
  <r>
    <x v="44"/>
    <n v="4.5"/>
    <x v="22"/>
  </r>
  <r>
    <x v="45"/>
    <n v="4.5999999999999996"/>
    <x v="22"/>
  </r>
  <r>
    <x v="46"/>
    <n v="4.8"/>
    <x v="22"/>
  </r>
  <r>
    <x v="47"/>
    <n v="4.9000000000000004"/>
    <x v="22"/>
  </r>
  <r>
    <x v="48"/>
    <n v="5.0999999999999996"/>
    <x v="22"/>
  </r>
  <r>
    <x v="49"/>
    <n v="5.3"/>
    <x v="22"/>
  </r>
  <r>
    <x v="50"/>
    <n v="5.5"/>
    <x v="22"/>
  </r>
  <r>
    <x v="51"/>
    <n v="5.7"/>
    <x v="22"/>
  </r>
  <r>
    <x v="52"/>
    <n v="5.9"/>
    <x v="22"/>
  </r>
  <r>
    <x v="53"/>
    <n v="6.1"/>
    <x v="22"/>
  </r>
  <r>
    <x v="54"/>
    <n v="6.2"/>
    <x v="22"/>
  </r>
  <r>
    <x v="55"/>
    <n v="6.2"/>
    <x v="22"/>
  </r>
  <r>
    <x v="56"/>
    <n v="6.1"/>
    <x v="22"/>
  </r>
  <r>
    <x v="57"/>
    <n v="6"/>
    <x v="22"/>
  </r>
  <r>
    <x v="58"/>
    <n v="5.9"/>
    <x v="22"/>
  </r>
  <r>
    <x v="59"/>
    <n v="5.8"/>
    <x v="22"/>
  </r>
  <r>
    <x v="60"/>
    <n v="5.7"/>
    <x v="22"/>
  </r>
  <r>
    <x v="61"/>
    <n v="5.7"/>
    <x v="22"/>
  </r>
  <r>
    <x v="62"/>
    <n v="5.6"/>
    <x v="22"/>
  </r>
  <r>
    <x v="63"/>
    <n v="5.5"/>
    <x v="22"/>
  </r>
  <r>
    <x v="64"/>
    <n v="5.5"/>
    <x v="22"/>
  </r>
  <r>
    <x v="65"/>
    <n v="5.4"/>
    <x v="22"/>
  </r>
  <r>
    <x v="66"/>
    <n v="5.5"/>
    <x v="22"/>
  </r>
  <r>
    <x v="67"/>
    <n v="5.6"/>
    <x v="22"/>
  </r>
  <r>
    <x v="68"/>
    <n v="5.8"/>
    <x v="22"/>
  </r>
  <r>
    <x v="69"/>
    <n v="6"/>
    <x v="22"/>
  </r>
  <r>
    <x v="70"/>
    <n v="6.2"/>
    <x v="22"/>
  </r>
  <r>
    <x v="71"/>
    <n v="6.4"/>
    <x v="22"/>
  </r>
  <r>
    <x v="72"/>
    <n v="6.6"/>
    <x v="22"/>
  </r>
  <r>
    <x v="73"/>
    <n v="6.7"/>
    <x v="22"/>
  </r>
  <r>
    <x v="74"/>
    <n v="6.9"/>
    <x v="22"/>
  </r>
  <r>
    <x v="75"/>
    <n v="7.2"/>
    <x v="22"/>
  </r>
  <r>
    <x v="76"/>
    <n v="7.5"/>
    <x v="22"/>
  </r>
  <r>
    <x v="77"/>
    <n v="7.7"/>
    <x v="22"/>
  </r>
  <r>
    <x v="78"/>
    <n v="8"/>
    <x v="22"/>
  </r>
  <r>
    <x v="79"/>
    <n v="8.3000000000000007"/>
    <x v="22"/>
  </r>
  <r>
    <x v="80"/>
    <n v="8.5"/>
    <x v="22"/>
  </r>
  <r>
    <x v="81"/>
    <n v="8.6999999999999993"/>
    <x v="22"/>
  </r>
  <r>
    <x v="82"/>
    <n v="8.8000000000000007"/>
    <x v="22"/>
  </r>
  <r>
    <x v="83"/>
    <n v="8.9"/>
    <x v="22"/>
  </r>
  <r>
    <x v="84"/>
    <n v="8.9"/>
    <x v="22"/>
  </r>
  <r>
    <x v="85"/>
    <n v="8.9"/>
    <x v="22"/>
  </r>
  <r>
    <x v="86"/>
    <n v="8.8000000000000007"/>
    <x v="22"/>
  </r>
  <r>
    <x v="87"/>
    <n v="8.6"/>
    <x v="22"/>
  </r>
  <r>
    <x v="88"/>
    <n v="8.4"/>
    <x v="22"/>
  </r>
  <r>
    <x v="89"/>
    <n v="8.1999999999999993"/>
    <x v="22"/>
  </r>
  <r>
    <x v="90"/>
    <n v="8"/>
    <x v="22"/>
  </r>
  <r>
    <x v="91"/>
    <n v="7.7"/>
    <x v="22"/>
  </r>
  <r>
    <x v="92"/>
    <n v="7.5"/>
    <x v="22"/>
  </r>
  <r>
    <x v="93"/>
    <n v="7.4"/>
    <x v="22"/>
  </r>
  <r>
    <x v="94"/>
    <n v="7.2"/>
    <x v="22"/>
  </r>
  <r>
    <x v="95"/>
    <n v="7.1"/>
    <x v="22"/>
  </r>
  <r>
    <x v="96"/>
    <n v="7"/>
    <x v="22"/>
  </r>
  <r>
    <x v="97"/>
    <n v="6.8"/>
    <x v="22"/>
  </r>
  <r>
    <x v="98"/>
    <n v="6.7"/>
    <x v="22"/>
  </r>
  <r>
    <x v="99"/>
    <n v="6.6"/>
    <x v="22"/>
  </r>
  <r>
    <x v="100"/>
    <n v="6.5"/>
    <x v="22"/>
  </r>
  <r>
    <x v="101"/>
    <n v="6.4"/>
    <x v="22"/>
  </r>
  <r>
    <x v="102"/>
    <n v="6.2"/>
    <x v="22"/>
  </r>
  <r>
    <x v="103"/>
    <n v="6.2"/>
    <x v="22"/>
  </r>
  <r>
    <x v="104"/>
    <n v="6.1"/>
    <x v="22"/>
  </r>
  <r>
    <x v="105"/>
    <n v="6"/>
    <x v="22"/>
  </r>
  <r>
    <x v="106"/>
    <n v="6"/>
    <x v="22"/>
  </r>
  <r>
    <x v="107"/>
    <n v="6"/>
    <x v="22"/>
  </r>
  <r>
    <x v="108"/>
    <n v="5.9"/>
    <x v="22"/>
  </r>
  <r>
    <x v="109"/>
    <n v="5.9"/>
    <x v="22"/>
  </r>
  <r>
    <x v="110"/>
    <n v="5.9"/>
    <x v="22"/>
  </r>
  <r>
    <x v="111"/>
    <n v="5.9"/>
    <x v="22"/>
  </r>
  <r>
    <x v="112"/>
    <n v="5.9"/>
    <x v="22"/>
  </r>
  <r>
    <x v="113"/>
    <n v="6"/>
    <x v="22"/>
  </r>
  <r>
    <x v="114"/>
    <n v="6"/>
    <x v="22"/>
  </r>
  <r>
    <x v="115"/>
    <n v="6.1"/>
    <x v="22"/>
  </r>
  <r>
    <x v="116"/>
    <n v="6.1"/>
    <x v="22"/>
  </r>
  <r>
    <x v="117"/>
    <n v="6.1"/>
    <x v="22"/>
  </r>
  <r>
    <x v="118"/>
    <n v="6.1"/>
    <x v="22"/>
  </r>
  <r>
    <x v="119"/>
    <n v="6"/>
    <x v="22"/>
  </r>
  <r>
    <x v="120"/>
    <n v="6"/>
    <x v="22"/>
  </r>
  <r>
    <x v="121"/>
    <n v="6"/>
    <x v="22"/>
  </r>
  <r>
    <x v="122"/>
    <n v="5.9"/>
    <x v="22"/>
  </r>
  <r>
    <x v="123"/>
    <n v="5.8"/>
    <x v="22"/>
  </r>
  <r>
    <x v="124"/>
    <n v="5.7"/>
    <x v="22"/>
  </r>
  <r>
    <x v="125"/>
    <n v="5.5"/>
    <x v="22"/>
  </r>
  <r>
    <x v="126"/>
    <n v="5.4"/>
    <x v="22"/>
  </r>
  <r>
    <x v="127"/>
    <n v="5.3"/>
    <x v="22"/>
  </r>
  <r>
    <x v="128"/>
    <n v="5.2"/>
    <x v="22"/>
  </r>
  <r>
    <x v="129"/>
    <n v="5.2"/>
    <x v="22"/>
  </r>
  <r>
    <x v="130"/>
    <n v="5.2"/>
    <x v="22"/>
  </r>
  <r>
    <x v="131"/>
    <n v="5.3"/>
    <x v="22"/>
  </r>
  <r>
    <x v="132"/>
    <n v="5.3"/>
    <x v="22"/>
  </r>
  <r>
    <x v="133"/>
    <n v="5.3"/>
    <x v="22"/>
  </r>
  <r>
    <x v="134"/>
    <n v="5.3"/>
    <x v="22"/>
  </r>
  <r>
    <x v="135"/>
    <n v="5.3"/>
    <x v="22"/>
  </r>
  <r>
    <x v="136"/>
    <n v="5.3"/>
    <x v="22"/>
  </r>
  <r>
    <x v="137"/>
    <n v="5.3"/>
    <x v="22"/>
  </r>
  <r>
    <x v="138"/>
    <n v="5.2"/>
    <x v="22"/>
  </r>
  <r>
    <x v="139"/>
    <n v="5.2"/>
    <x v="22"/>
  </r>
  <r>
    <x v="140"/>
    <n v="5.0999999999999996"/>
    <x v="22"/>
  </r>
  <r>
    <x v="141"/>
    <n v="4.9000000000000004"/>
    <x v="22"/>
  </r>
  <r>
    <x v="142"/>
    <n v="4.8"/>
    <x v="22"/>
  </r>
  <r>
    <x v="143"/>
    <n v="4.5999999999999996"/>
    <x v="22"/>
  </r>
  <r>
    <x v="144"/>
    <n v="4.4000000000000004"/>
    <x v="22"/>
  </r>
  <r>
    <x v="145"/>
    <n v="4.3"/>
    <x v="22"/>
  </r>
  <r>
    <x v="146"/>
    <n v="4.3"/>
    <x v="22"/>
  </r>
  <r>
    <x v="147"/>
    <n v="4.3"/>
    <x v="22"/>
  </r>
  <r>
    <x v="148"/>
    <n v="4.3"/>
    <x v="22"/>
  </r>
  <r>
    <x v="149"/>
    <n v="4.3"/>
    <x v="22"/>
  </r>
  <r>
    <x v="150"/>
    <n v="4.3"/>
    <x v="22"/>
  </r>
  <r>
    <x v="151"/>
    <n v="4.3"/>
    <x v="22"/>
  </r>
  <r>
    <x v="152"/>
    <n v="4.3"/>
    <x v="22"/>
  </r>
  <r>
    <x v="153"/>
    <n v="4.3"/>
    <x v="22"/>
  </r>
  <r>
    <x v="154"/>
    <n v="4.3"/>
    <x v="22"/>
  </r>
  <r>
    <x v="155"/>
    <n v="4.3"/>
    <x v="22"/>
  </r>
  <r>
    <x v="156"/>
    <n v="4.2"/>
    <x v="22"/>
  </r>
  <r>
    <x v="157"/>
    <n v="4.2"/>
    <x v="22"/>
  </r>
  <r>
    <x v="158"/>
    <n v="4.2"/>
    <x v="22"/>
  </r>
  <r>
    <x v="159"/>
    <n v="4.2"/>
    <x v="22"/>
  </r>
  <r>
    <x v="160"/>
    <n v="4.3"/>
    <x v="22"/>
  </r>
  <r>
    <x v="161"/>
    <n v="4.3"/>
    <x v="22"/>
  </r>
  <r>
    <x v="162"/>
    <n v="4.4000000000000004"/>
    <x v="22"/>
  </r>
  <r>
    <x v="163"/>
    <n v="4.4000000000000004"/>
    <x v="22"/>
  </r>
  <r>
    <x v="164"/>
    <n v="4.4000000000000004"/>
    <x v="22"/>
  </r>
  <r>
    <x v="165"/>
    <n v="4.4000000000000004"/>
    <x v="22"/>
  </r>
  <r>
    <x v="166"/>
    <n v="4.5"/>
    <x v="22"/>
  </r>
  <r>
    <x v="167"/>
    <n v="4.5"/>
    <x v="22"/>
  </r>
  <r>
    <x v="168"/>
    <n v="4.5"/>
    <x v="22"/>
  </r>
  <r>
    <x v="169"/>
    <n v="4.5999999999999996"/>
    <x v="22"/>
  </r>
  <r>
    <x v="170"/>
    <n v="4.5"/>
    <x v="22"/>
  </r>
  <r>
    <x v="171"/>
    <n v="4.5"/>
    <x v="22"/>
  </r>
  <r>
    <x v="172"/>
    <n v="4.5999999999999996"/>
    <x v="22"/>
  </r>
  <r>
    <x v="173"/>
    <n v="4.5999999999999996"/>
    <x v="22"/>
  </r>
  <r>
    <x v="174"/>
    <n v="4.7"/>
    <x v="22"/>
  </r>
  <r>
    <x v="175"/>
    <n v="4.8"/>
    <x v="22"/>
  </r>
  <r>
    <x v="176"/>
    <n v="4.9000000000000004"/>
    <x v="22"/>
  </r>
  <r>
    <x v="177"/>
    <n v="4.9000000000000004"/>
    <x v="22"/>
  </r>
  <r>
    <x v="178"/>
    <n v="5"/>
    <x v="22"/>
  </r>
  <r>
    <x v="179"/>
    <n v="5.0999999999999996"/>
    <x v="22"/>
  </r>
  <r>
    <x v="180"/>
    <n v="5.0999999999999996"/>
    <x v="22"/>
  </r>
  <r>
    <x v="181"/>
    <n v="5.2"/>
    <x v="22"/>
  </r>
  <r>
    <x v="182"/>
    <n v="5.2"/>
    <x v="22"/>
  </r>
  <r>
    <x v="183"/>
    <n v="5.2"/>
    <x v="22"/>
  </r>
  <r>
    <x v="184"/>
    <n v="5.2"/>
    <x v="22"/>
  </r>
  <r>
    <x v="185"/>
    <n v="5.0999999999999996"/>
    <x v="22"/>
  </r>
  <r>
    <x v="186"/>
    <n v="5.0999999999999996"/>
    <x v="22"/>
  </r>
  <r>
    <x v="187"/>
    <n v="5"/>
    <x v="22"/>
  </r>
  <r>
    <x v="188"/>
    <n v="5"/>
    <x v="22"/>
  </r>
  <r>
    <x v="189"/>
    <n v="5"/>
    <x v="22"/>
  </r>
  <r>
    <x v="190"/>
    <n v="5"/>
    <x v="22"/>
  </r>
  <r>
    <x v="191"/>
    <n v="5"/>
    <x v="22"/>
  </r>
  <r>
    <x v="192"/>
    <n v="5"/>
    <x v="22"/>
  </r>
  <r>
    <x v="193"/>
    <n v="5"/>
    <x v="22"/>
  </r>
  <r>
    <x v="194"/>
    <n v="5"/>
    <x v="22"/>
  </r>
  <r>
    <x v="195"/>
    <n v="5.0999999999999996"/>
    <x v="22"/>
  </r>
  <r>
    <x v="196"/>
    <n v="5.0999999999999996"/>
    <x v="22"/>
  </r>
  <r>
    <x v="197"/>
    <n v="5.0999999999999996"/>
    <x v="22"/>
  </r>
  <r>
    <x v="198"/>
    <n v="5.0999999999999996"/>
    <x v="22"/>
  </r>
  <r>
    <x v="199"/>
    <n v="5.0999999999999996"/>
    <x v="22"/>
  </r>
  <r>
    <x v="200"/>
    <n v="5.0999999999999996"/>
    <x v="22"/>
  </r>
  <r>
    <x v="201"/>
    <n v="5.0999999999999996"/>
    <x v="22"/>
  </r>
  <r>
    <x v="202"/>
    <n v="5.0999999999999996"/>
    <x v="22"/>
  </r>
  <r>
    <x v="203"/>
    <n v="5.0999999999999996"/>
    <x v="22"/>
  </r>
  <r>
    <x v="204"/>
    <n v="5.0999999999999996"/>
    <x v="22"/>
  </r>
  <r>
    <x v="205"/>
    <n v="5.0999999999999996"/>
    <x v="22"/>
  </r>
  <r>
    <x v="206"/>
    <n v="5.2"/>
    <x v="22"/>
  </r>
  <r>
    <x v="207"/>
    <n v="5.2"/>
    <x v="22"/>
  </r>
  <r>
    <x v="208"/>
    <n v="5.0999999999999996"/>
    <x v="22"/>
  </r>
  <r>
    <x v="209"/>
    <n v="5.0999999999999996"/>
    <x v="22"/>
  </r>
  <r>
    <x v="210"/>
    <n v="5"/>
    <x v="22"/>
  </r>
  <r>
    <x v="211"/>
    <n v="4.9000000000000004"/>
    <x v="22"/>
  </r>
  <r>
    <x v="212"/>
    <n v="4.8"/>
    <x v="22"/>
  </r>
  <r>
    <x v="213"/>
    <n v="4.7"/>
    <x v="22"/>
  </r>
  <r>
    <x v="214"/>
    <n v="4.7"/>
    <x v="22"/>
  </r>
  <r>
    <x v="215"/>
    <n v="4.5999999999999996"/>
    <x v="22"/>
  </r>
  <r>
    <x v="216"/>
    <n v="4.5"/>
    <x v="22"/>
  </r>
  <r>
    <x v="217"/>
    <n v="4.4000000000000004"/>
    <x v="22"/>
  </r>
  <r>
    <x v="218"/>
    <n v="4.3"/>
    <x v="22"/>
  </r>
  <r>
    <x v="219"/>
    <n v="4.0999999999999996"/>
    <x v="22"/>
  </r>
  <r>
    <x v="220"/>
    <n v="4"/>
    <x v="22"/>
  </r>
  <r>
    <x v="221"/>
    <n v="3.9"/>
    <x v="22"/>
  </r>
  <r>
    <x v="222"/>
    <n v="3.9"/>
    <x v="22"/>
  </r>
  <r>
    <x v="223"/>
    <n v="3.9"/>
    <x v="22"/>
  </r>
  <r>
    <x v="224"/>
    <n v="3.9"/>
    <x v="22"/>
  </r>
  <r>
    <x v="225"/>
    <n v="3.9"/>
    <x v="22"/>
  </r>
  <r>
    <x v="226"/>
    <n v="3.8"/>
    <x v="22"/>
  </r>
  <r>
    <x v="227"/>
    <n v="3.8"/>
    <x v="22"/>
  </r>
  <r>
    <x v="228"/>
    <n v="3.7"/>
    <x v="22"/>
  </r>
  <r>
    <x v="229"/>
    <n v="3.7"/>
    <x v="22"/>
  </r>
  <r>
    <x v="230"/>
    <n v="3.7"/>
    <x v="22"/>
  </r>
  <r>
    <x v="231"/>
    <n v="3.7"/>
    <x v="22"/>
  </r>
  <r>
    <x v="232"/>
    <n v="3.7"/>
    <x v="22"/>
  </r>
  <r>
    <x v="233"/>
    <n v="3.6"/>
    <x v="22"/>
  </r>
  <r>
    <x v="234"/>
    <n v="3.6"/>
    <x v="22"/>
  </r>
  <r>
    <x v="235"/>
    <n v="3.6"/>
    <x v="22"/>
  </r>
  <r>
    <x v="236"/>
    <n v="3.6"/>
    <x v="22"/>
  </r>
  <r>
    <x v="237"/>
    <n v="3.6"/>
    <x v="22"/>
  </r>
  <r>
    <x v="238"/>
    <n v="3.7"/>
    <x v="22"/>
  </r>
  <r>
    <x v="239"/>
    <n v="3.7"/>
    <x v="22"/>
  </r>
  <r>
    <x v="240"/>
    <n v="3.8"/>
    <x v="22"/>
  </r>
  <r>
    <x v="241"/>
    <n v="3.9"/>
    <x v="22"/>
  </r>
  <r>
    <x v="242"/>
    <n v="3.9"/>
    <x v="22"/>
  </r>
  <r>
    <x v="243"/>
    <n v="4"/>
    <x v="22"/>
  </r>
  <r>
    <x v="244"/>
    <n v="4"/>
    <x v="22"/>
  </r>
  <r>
    <x v="245"/>
    <n v="4"/>
    <x v="22"/>
  </r>
  <r>
    <x v="246"/>
    <n v="3.9"/>
    <x v="22"/>
  </r>
  <r>
    <x v="247"/>
    <n v="3.9"/>
    <x v="22"/>
  </r>
  <r>
    <x v="248"/>
    <n v="3.8"/>
    <x v="22"/>
  </r>
  <r>
    <x v="249"/>
    <n v="3.7"/>
    <x v="22"/>
  </r>
  <r>
    <x v="250"/>
    <n v="3.7"/>
    <x v="22"/>
  </r>
  <r>
    <x v="251"/>
    <n v="3.6"/>
    <x v="22"/>
  </r>
  <r>
    <x v="252"/>
    <n v="3.5"/>
    <x v="22"/>
  </r>
  <r>
    <x v="253"/>
    <n v="3.5"/>
    <x v="22"/>
  </r>
  <r>
    <x v="254"/>
    <n v="3.4"/>
    <x v="22"/>
  </r>
  <r>
    <x v="255"/>
    <n v="3.3"/>
    <x v="22"/>
  </r>
  <r>
    <x v="256"/>
    <n v="3.3"/>
    <x v="22"/>
  </r>
  <r>
    <x v="257"/>
    <n v="3.3"/>
    <x v="22"/>
  </r>
  <r>
    <x v="258"/>
    <n v="3.2"/>
    <x v="22"/>
  </r>
  <r>
    <x v="259"/>
    <n v="3.2"/>
    <x v="22"/>
  </r>
  <r>
    <x v="260"/>
    <n v="3.1"/>
    <x v="22"/>
  </r>
  <r>
    <x v="261"/>
    <n v="3"/>
    <x v="22"/>
  </r>
  <r>
    <x v="262"/>
    <n v="3"/>
    <x v="22"/>
  </r>
  <r>
    <x v="263"/>
    <n v="2.9"/>
    <x v="22"/>
  </r>
  <r>
    <x v="264"/>
    <n v="2.8"/>
    <x v="22"/>
  </r>
  <r>
    <x v="265"/>
    <n v="2.8"/>
    <x v="22"/>
  </r>
  <r>
    <x v="266"/>
    <n v="2.7"/>
    <x v="22"/>
  </r>
  <r>
    <x v="267"/>
    <n v="2.7"/>
    <x v="22"/>
  </r>
  <r>
    <x v="268"/>
    <n v="2.6"/>
    <x v="22"/>
  </r>
  <r>
    <x v="269"/>
    <n v="2.6"/>
    <x v="22"/>
  </r>
  <r>
    <x v="270"/>
    <n v="2.6"/>
    <x v="22"/>
  </r>
  <r>
    <x v="271"/>
    <n v="2.6"/>
    <x v="22"/>
  </r>
  <r>
    <x v="272"/>
    <n v="2.7"/>
    <x v="22"/>
  </r>
  <r>
    <x v="273"/>
    <n v="2.7"/>
    <x v="22"/>
  </r>
  <r>
    <x v="274"/>
    <n v="2.7"/>
    <x v="22"/>
  </r>
  <r>
    <x v="275"/>
    <n v="2.6"/>
    <x v="22"/>
  </r>
  <r>
    <x v="276"/>
    <n v="2.6"/>
    <x v="22"/>
  </r>
  <r>
    <x v="277"/>
    <n v="2.5"/>
    <x v="22"/>
  </r>
  <r>
    <x v="278"/>
    <n v="2.6"/>
    <x v="22"/>
  </r>
  <r>
    <x v="279"/>
    <n v="2.7"/>
    <x v="22"/>
  </r>
  <r>
    <x v="280"/>
    <n v="2.8"/>
    <x v="22"/>
  </r>
  <r>
    <x v="281"/>
    <n v="2.8"/>
    <x v="22"/>
  </r>
  <r>
    <x v="282"/>
    <n v="2.9"/>
    <x v="22"/>
  </r>
  <r>
    <x v="283"/>
    <n v="2.9"/>
    <x v="22"/>
  </r>
  <r>
    <x v="284"/>
    <n v="2.9"/>
    <x v="22"/>
  </r>
  <r>
    <x v="285"/>
    <n v="2.8"/>
    <x v="22"/>
  </r>
  <r>
    <x v="286"/>
    <n v="2.9"/>
    <x v="22"/>
  </r>
  <r>
    <x v="287"/>
    <n v="2.9"/>
    <x v="22"/>
  </r>
  <r>
    <x v="288"/>
    <n v="2.9"/>
    <x v="22"/>
  </r>
  <r>
    <x v="289"/>
    <n v="3"/>
    <x v="22"/>
  </r>
  <r>
    <x v="290"/>
    <n v="3"/>
    <x v="22"/>
  </r>
  <r>
    <x v="291"/>
    <n v="3"/>
    <x v="22"/>
  </r>
  <r>
    <x v="292"/>
    <n v="3"/>
    <x v="22"/>
  </r>
  <r>
    <x v="293"/>
    <n v="3"/>
    <x v="22"/>
  </r>
  <r>
    <x v="294"/>
    <n v="3.1"/>
    <x v="22"/>
  </r>
  <r>
    <x v="295"/>
    <n v="3.2"/>
    <x v="22"/>
  </r>
  <r>
    <x v="296"/>
    <n v="3.2"/>
    <x v="22"/>
  </r>
  <r>
    <x v="297"/>
    <n v="3.3"/>
    <x v="22"/>
  </r>
  <r>
    <x v="298"/>
    <n v="3.3"/>
    <x v="22"/>
  </r>
  <r>
    <x v="299"/>
    <n v="3.3"/>
    <x v="22"/>
  </r>
  <r>
    <x v="300"/>
    <n v="3.4"/>
    <x v="22"/>
  </r>
  <r>
    <x v="301"/>
    <n v="3.4"/>
    <x v="22"/>
  </r>
  <r>
    <x v="302"/>
    <n v="3.5"/>
    <x v="22"/>
  </r>
  <r>
    <x v="303"/>
    <n v="3.5"/>
    <x v="22"/>
  </r>
  <r>
    <x v="304"/>
    <n v="3.6"/>
    <x v="22"/>
  </r>
  <r>
    <x v="305"/>
    <n v="3.6"/>
    <x v="22"/>
  </r>
  <r>
    <x v="306"/>
    <n v="3.7"/>
    <x v="22"/>
  </r>
  <r>
    <x v="307"/>
    <n v="3.8"/>
    <x v="22"/>
  </r>
  <r>
    <x v="308"/>
    <n v="3.9"/>
    <x v="22"/>
  </r>
  <r>
    <x v="309"/>
    <n v="4.0999999999999996"/>
    <x v="22"/>
  </r>
  <r>
    <x v="310"/>
    <n v="4.2"/>
    <x v="22"/>
  </r>
  <r>
    <x v="311"/>
    <n v="4.4000000000000004"/>
    <x v="22"/>
  </r>
  <r>
    <x v="312"/>
    <n v="4.5"/>
    <x v="22"/>
  </r>
  <r>
    <x v="313"/>
    <n v="4.5"/>
    <x v="22"/>
  </r>
  <r>
    <x v="314"/>
    <n v="4.5999999999999996"/>
    <x v="22"/>
  </r>
  <r>
    <x v="315"/>
    <n v="4.5999999999999996"/>
    <x v="22"/>
  </r>
  <r>
    <x v="316"/>
    <n v="4.5"/>
    <x v="22"/>
  </r>
  <r>
    <x v="317"/>
    <n v="4.4000000000000004"/>
    <x v="22"/>
  </r>
  <r>
    <x v="318"/>
    <n v="4.4000000000000004"/>
    <x v="22"/>
  </r>
  <r>
    <x v="319"/>
    <n v="4.3"/>
    <x v="22"/>
  </r>
  <r>
    <x v="320"/>
    <n v="4.3"/>
    <x v="22"/>
  </r>
  <r>
    <x v="321"/>
    <n v="4.3"/>
    <x v="22"/>
  </r>
  <r>
    <x v="322"/>
    <n v="4.3"/>
    <x v="22"/>
  </r>
  <r>
    <x v="323"/>
    <n v="4.3"/>
    <x v="22"/>
  </r>
  <r>
    <x v="324"/>
    <n v="4.4000000000000004"/>
    <x v="22"/>
  </r>
  <r>
    <x v="325"/>
    <n v="4.5"/>
    <x v="22"/>
  </r>
  <r>
    <x v="326"/>
    <n v="4.5999999999999996"/>
    <x v="22"/>
  </r>
  <r>
    <x v="327"/>
    <n v="4.7"/>
    <x v="22"/>
  </r>
  <r>
    <x v="328"/>
    <n v="4.8"/>
    <x v="22"/>
  </r>
  <r>
    <x v="329"/>
    <n v="4.8"/>
    <x v="22"/>
  </r>
  <r>
    <x v="330"/>
    <n v="4.9000000000000004"/>
    <x v="22"/>
  </r>
  <r>
    <x v="331"/>
    <n v="4.9000000000000004"/>
    <x v="22"/>
  </r>
  <r>
    <x v="332"/>
    <n v="4.9000000000000004"/>
    <x v="22"/>
  </r>
  <r>
    <x v="333"/>
    <n v="4.9000000000000004"/>
    <x v="22"/>
  </r>
  <r>
    <x v="334"/>
    <n v="4.9000000000000004"/>
    <x v="22"/>
  </r>
  <r>
    <x v="335"/>
    <n v="4.8"/>
    <x v="22"/>
  </r>
  <r>
    <x v="336"/>
    <n v="4.8"/>
    <x v="22"/>
  </r>
  <r>
    <x v="337"/>
    <n v="4.7"/>
    <x v="22"/>
  </r>
  <r>
    <x v="338"/>
    <n v="4.7"/>
    <x v="22"/>
  </r>
  <r>
    <x v="339"/>
    <n v="4.7"/>
    <x v="22"/>
  </r>
  <r>
    <x v="340"/>
    <n v="4.7"/>
    <x v="22"/>
  </r>
  <r>
    <x v="341"/>
    <n v="4.7"/>
    <x v="22"/>
  </r>
  <r>
    <x v="342"/>
    <n v="4.7"/>
    <x v="22"/>
  </r>
  <r>
    <x v="343"/>
    <n v="4.7"/>
    <x v="22"/>
  </r>
  <r>
    <x v="344"/>
    <n v="4.5999999999999996"/>
    <x v="22"/>
  </r>
  <r>
    <x v="345"/>
    <n v="4.5"/>
    <x v="22"/>
  </r>
  <r>
    <x v="346"/>
    <n v="4.4000000000000004"/>
    <x v="22"/>
  </r>
  <r>
    <x v="347"/>
    <n v="4.3"/>
    <x v="22"/>
  </r>
  <r>
    <x v="348"/>
    <n v="4.3"/>
    <x v="22"/>
  </r>
  <r>
    <x v="349"/>
    <n v="4.2"/>
    <x v="22"/>
  </r>
  <r>
    <x v="350"/>
    <n v="4.2"/>
    <x v="22"/>
  </r>
  <r>
    <x v="351"/>
    <n v="4.0999999999999996"/>
    <x v="22"/>
  </r>
  <r>
    <x v="352"/>
    <n v="4.0999999999999996"/>
    <x v="22"/>
  </r>
  <r>
    <x v="353"/>
    <n v="4"/>
    <x v="22"/>
  </r>
  <r>
    <x v="354"/>
    <n v="4"/>
    <x v="22"/>
  </r>
  <r>
    <x v="355"/>
    <n v="4"/>
    <x v="22"/>
  </r>
  <r>
    <x v="356"/>
    <n v="4"/>
    <x v="22"/>
  </r>
  <r>
    <x v="357"/>
    <n v="4.0999999999999996"/>
    <x v="22"/>
  </r>
  <r>
    <x v="358"/>
    <n v="4.0999999999999996"/>
    <x v="22"/>
  </r>
  <r>
    <x v="359"/>
    <n v="4.2"/>
    <x v="22"/>
  </r>
  <r>
    <x v="360"/>
    <n v="4.0999999999999996"/>
    <x v="22"/>
  </r>
  <r>
    <x v="361"/>
    <n v="4.0999999999999996"/>
    <x v="22"/>
  </r>
  <r>
    <x v="362"/>
    <n v="4"/>
    <x v="22"/>
  </r>
  <r>
    <x v="363"/>
    <n v="3.9"/>
    <x v="22"/>
  </r>
  <r>
    <x v="364"/>
    <n v="3.9"/>
    <x v="22"/>
  </r>
  <r>
    <x v="365"/>
    <n v="3.9"/>
    <x v="22"/>
  </r>
  <r>
    <x v="366"/>
    <n v="3.9"/>
    <x v="22"/>
  </r>
  <r>
    <x v="367"/>
    <n v="4"/>
    <x v="22"/>
  </r>
  <r>
    <x v="368"/>
    <n v="4.0999999999999996"/>
    <x v="22"/>
  </r>
  <r>
    <x v="369"/>
    <n v="4.2"/>
    <x v="22"/>
  </r>
  <r>
    <x v="370"/>
    <n v="4.3"/>
    <x v="22"/>
  </r>
  <r>
    <x v="371"/>
    <n v="4.3"/>
    <x v="22"/>
  </r>
  <r>
    <x v="372"/>
    <n v="4.4000000000000004"/>
    <x v="22"/>
  </r>
  <r>
    <x v="373"/>
    <n v="4.4000000000000004"/>
    <x v="22"/>
  </r>
  <r>
    <x v="374"/>
    <n v="4.4000000000000004"/>
    <x v="22"/>
  </r>
  <r>
    <x v="375"/>
    <n v="4.5"/>
    <x v="22"/>
  </r>
  <r>
    <x v="376"/>
    <n v="4.5"/>
    <x v="22"/>
  </r>
  <r>
    <x v="377"/>
    <n v="4.5999999999999996"/>
    <x v="22"/>
  </r>
  <r>
    <x v="378"/>
    <n v="4.5999999999999996"/>
    <x v="22"/>
  </r>
  <r>
    <x v="379"/>
    <n v="4.7"/>
    <x v="22"/>
  </r>
  <r>
    <x v="380"/>
    <n v="4.8"/>
    <x v="22"/>
  </r>
  <r>
    <x v="381"/>
    <n v="4.8"/>
    <x v="22"/>
  </r>
  <r>
    <x v="382"/>
    <n v="4.8"/>
    <x v="22"/>
  </r>
  <r>
    <x v="383"/>
    <n v="4.7"/>
    <x v="22"/>
  </r>
  <r>
    <x v="384"/>
    <n v="4.7"/>
    <x v="22"/>
  </r>
  <r>
    <x v="385"/>
    <n v="4.7"/>
    <x v="22"/>
  </r>
  <r>
    <x v="386"/>
    <n v="4.8"/>
    <x v="22"/>
  </r>
  <r>
    <x v="387"/>
    <n v="5"/>
    <x v="22"/>
  </r>
  <r>
    <x v="388"/>
    <n v="5.0999999999999996"/>
    <x v="22"/>
  </r>
  <r>
    <x v="389"/>
    <n v="5.3"/>
    <x v="22"/>
  </r>
  <r>
    <x v="390"/>
    <n v="5.5"/>
    <x v="22"/>
  </r>
  <r>
    <x v="391"/>
    <n v="5.6"/>
    <x v="22"/>
  </r>
  <r>
    <x v="392"/>
    <n v="5.8"/>
    <x v="22"/>
  </r>
  <r>
    <x v="393"/>
    <n v="6"/>
    <x v="22"/>
  </r>
  <r>
    <x v="394"/>
    <n v="6.3"/>
    <x v="22"/>
  </r>
  <r>
    <x v="395"/>
    <n v="6.6"/>
    <x v="22"/>
  </r>
  <r>
    <x v="396"/>
    <n v="7"/>
    <x v="22"/>
  </r>
  <r>
    <x v="397"/>
    <n v="7.4"/>
    <x v="22"/>
  </r>
  <r>
    <x v="398"/>
    <n v="7.7"/>
    <x v="22"/>
  </r>
  <r>
    <x v="399"/>
    <n v="7.8"/>
    <x v="22"/>
  </r>
  <r>
    <x v="400"/>
    <n v="7.9"/>
    <x v="22"/>
  </r>
  <r>
    <x v="401"/>
    <n v="7.9"/>
    <x v="22"/>
  </r>
  <r>
    <x v="402"/>
    <n v="7.9"/>
    <x v="22"/>
  </r>
  <r>
    <x v="403"/>
    <n v="7.8"/>
    <x v="22"/>
  </r>
  <r>
    <x v="404"/>
    <n v="7.8"/>
    <x v="22"/>
  </r>
  <r>
    <x v="405"/>
    <n v="7.8"/>
    <x v="22"/>
  </r>
  <r>
    <x v="406"/>
    <n v="7.7"/>
    <x v="22"/>
  </r>
  <r>
    <x v="407"/>
    <n v="7.7"/>
    <x v="22"/>
  </r>
  <r>
    <x v="408"/>
    <n v="7.7"/>
    <x v="22"/>
  </r>
  <r>
    <x v="409"/>
    <n v="7.6"/>
    <x v="22"/>
  </r>
  <r>
    <x v="410"/>
    <n v="7.6"/>
    <x v="22"/>
  </r>
  <r>
    <x v="411"/>
    <n v="7.4"/>
    <x v="22"/>
  </r>
  <r>
    <x v="412"/>
    <n v="7.3"/>
    <x v="22"/>
  </r>
  <r>
    <x v="413"/>
    <n v="7.3"/>
    <x v="22"/>
  </r>
  <r>
    <x v="414"/>
    <n v="7.2"/>
    <x v="22"/>
  </r>
  <r>
    <x v="415"/>
    <n v="7.3"/>
    <x v="22"/>
  </r>
  <r>
    <x v="416"/>
    <n v="7.3"/>
    <x v="22"/>
  </r>
  <r>
    <x v="417"/>
    <n v="7.3"/>
    <x v="22"/>
  </r>
  <r>
    <x v="418"/>
    <n v="7.3"/>
    <x v="22"/>
  </r>
  <r>
    <x v="419"/>
    <n v="7.1"/>
    <x v="22"/>
  </r>
  <r>
    <x v="420"/>
    <n v="7"/>
    <x v="22"/>
  </r>
  <r>
    <x v="421"/>
    <n v="6.9"/>
    <x v="22"/>
  </r>
  <r>
    <x v="422"/>
    <n v="6.8"/>
    <x v="22"/>
  </r>
  <r>
    <x v="423"/>
    <n v="6.8"/>
    <x v="22"/>
  </r>
  <r>
    <x v="424"/>
    <n v="6.8"/>
    <x v="22"/>
  </r>
  <r>
    <x v="425"/>
    <n v="6.7"/>
    <x v="22"/>
  </r>
  <r>
    <x v="426"/>
    <n v="6.7"/>
    <x v="22"/>
  </r>
  <r>
    <x v="427"/>
    <n v="6.6"/>
    <x v="22"/>
  </r>
  <r>
    <x v="428"/>
    <n v="6.4"/>
    <x v="22"/>
  </r>
  <r>
    <x v="429"/>
    <n v="6.2"/>
    <x v="22"/>
  </r>
  <r>
    <x v="430"/>
    <n v="6.1"/>
    <x v="22"/>
  </r>
  <r>
    <x v="431"/>
    <n v="5.9"/>
    <x v="22"/>
  </r>
  <r>
    <x v="432"/>
    <n v="5.8"/>
    <x v="22"/>
  </r>
  <r>
    <x v="433"/>
    <n v="5.8"/>
    <x v="22"/>
  </r>
  <r>
    <x v="434"/>
    <n v="5.7"/>
    <x v="22"/>
  </r>
  <r>
    <x v="435"/>
    <n v="5.7"/>
    <x v="22"/>
  </r>
  <r>
    <x v="436"/>
    <n v="5.7"/>
    <x v="22"/>
  </r>
  <r>
    <x v="437"/>
    <n v="5.7"/>
    <x v="22"/>
  </r>
  <r>
    <x v="438"/>
    <n v="5.7"/>
    <x v="22"/>
  </r>
  <r>
    <x v="439"/>
    <n v="5.7"/>
    <x v="22"/>
  </r>
  <r>
    <x v="440"/>
    <n v="5.6"/>
    <x v="22"/>
  </r>
  <r>
    <x v="441"/>
    <n v="5.6"/>
    <x v="22"/>
  </r>
  <r>
    <x v="442"/>
    <n v="5.5"/>
    <x v="22"/>
  </r>
  <r>
    <x v="443"/>
    <n v="5.4"/>
    <x v="22"/>
  </r>
  <r>
    <x v="444"/>
    <n v="5.4"/>
    <x v="22"/>
  </r>
  <r>
    <x v="445"/>
    <n v="5.3"/>
    <x v="22"/>
  </r>
  <r>
    <x v="446"/>
    <n v="5.2"/>
    <x v="22"/>
  </r>
  <r>
    <x v="447"/>
    <n v="5.2"/>
    <x v="22"/>
  </r>
  <r>
    <x v="448"/>
    <n v="5.0999999999999996"/>
    <x v="22"/>
  </r>
  <r>
    <x v="449"/>
    <n v="5.0999999999999996"/>
    <x v="22"/>
  </r>
  <r>
    <x v="450"/>
    <n v="5"/>
    <x v="22"/>
  </r>
  <r>
    <x v="451"/>
    <n v="5"/>
    <x v="22"/>
  </r>
  <r>
    <x v="452"/>
    <n v="4.9000000000000004"/>
    <x v="22"/>
  </r>
  <r>
    <x v="453"/>
    <n v="4.8"/>
    <x v="22"/>
  </r>
  <r>
    <x v="454"/>
    <n v="4.8"/>
    <x v="22"/>
  </r>
  <r>
    <x v="455"/>
    <n v="4.7"/>
    <x v="22"/>
  </r>
  <r>
    <x v="456"/>
    <n v="4.7"/>
    <x v="22"/>
  </r>
  <r>
    <x v="457"/>
    <n v="4.5999999999999996"/>
    <x v="22"/>
  </r>
  <r>
    <x v="458"/>
    <n v="4.5999999999999996"/>
    <x v="22"/>
  </r>
  <r>
    <x v="459"/>
    <n v="4.5"/>
    <x v="22"/>
  </r>
  <r>
    <x v="460"/>
    <n v="4.4000000000000004"/>
    <x v="22"/>
  </r>
  <r>
    <x v="461"/>
    <n v="4.2"/>
    <x v="22"/>
  </r>
  <r>
    <x v="462"/>
    <n v="4.0999999999999996"/>
    <x v="22"/>
  </r>
  <r>
    <x v="463"/>
    <n v="4.0999999999999996"/>
    <x v="22"/>
  </r>
  <r>
    <x v="464"/>
    <n v="4"/>
    <x v="22"/>
  </r>
  <r>
    <x v="465"/>
    <n v="3.9"/>
    <x v="22"/>
  </r>
  <r>
    <x v="466"/>
    <n v="3.9"/>
    <x v="22"/>
  </r>
  <r>
    <x v="467"/>
    <n v="3.9"/>
    <x v="22"/>
  </r>
  <r>
    <x v="468"/>
    <n v="3.8"/>
    <x v="22"/>
  </r>
  <r>
    <x v="469"/>
    <n v="3.8"/>
    <x v="22"/>
  </r>
  <r>
    <x v="470"/>
    <n v="3.8"/>
    <x v="22"/>
  </r>
  <r>
    <x v="471"/>
    <n v="3.8"/>
    <x v="22"/>
  </r>
  <r>
    <x v="472"/>
    <n v="3.8"/>
    <x v="22"/>
  </r>
  <r>
    <x v="473"/>
    <n v="3.8"/>
    <x v="22"/>
  </r>
  <r>
    <x v="474"/>
    <n v="3.8"/>
    <x v="22"/>
  </r>
  <r>
    <x v="475"/>
    <n v="3.7"/>
    <x v="22"/>
  </r>
  <r>
    <x v="476"/>
    <n v="3.7"/>
    <x v="22"/>
  </r>
  <r>
    <x v="477"/>
    <n v="3.7"/>
    <x v="22"/>
  </r>
  <r>
    <x v="478"/>
    <n v="3.7"/>
    <x v="22"/>
  </r>
  <r>
    <x v="479"/>
    <n v="3.7"/>
    <x v="22"/>
  </r>
  <r>
    <x v="480"/>
    <n v="3.7"/>
    <x v="22"/>
  </r>
  <r>
    <x v="481"/>
    <n v="3.7"/>
    <x v="22"/>
  </r>
  <r>
    <x v="482"/>
    <n v="3.8"/>
    <x v="22"/>
  </r>
  <r>
    <x v="483"/>
    <n v="3.8"/>
    <x v="22"/>
  </r>
  <r>
    <x v="484"/>
    <n v="3.8"/>
    <x v="22"/>
  </r>
  <r>
    <x v="485"/>
    <n v="3.9"/>
    <x v="22"/>
  </r>
  <r>
    <x v="486"/>
    <n v="3.9"/>
    <x v="22"/>
  </r>
  <r>
    <x v="487"/>
    <n v="3.9"/>
    <x v="22"/>
  </r>
  <r>
    <x v="488"/>
    <n v="4"/>
    <x v="22"/>
  </r>
  <r>
    <x v="489"/>
    <n v="4"/>
    <x v="22"/>
  </r>
  <r>
    <x v="490"/>
    <n v="4"/>
    <x v="22"/>
  </r>
  <r>
    <x v="491"/>
    <n v="3.9"/>
    <x v="22"/>
  </r>
  <r>
    <x v="492"/>
    <n v="3.8"/>
    <x v="22"/>
  </r>
  <r>
    <x v="493"/>
    <n v="3.7"/>
    <x v="22"/>
  </r>
  <r>
    <x v="494"/>
    <n v="3.6"/>
    <x v="22"/>
  </r>
  <r>
    <x v="495"/>
    <n v="3.5"/>
    <x v="22"/>
  </r>
  <r>
    <x v="496"/>
    <n v="3.5"/>
    <x v="22"/>
  </r>
  <r>
    <x v="497"/>
    <n v="3.4"/>
    <x v="22"/>
  </r>
  <r>
    <x v="498"/>
    <n v="3.4"/>
    <x v="22"/>
  </r>
  <r>
    <x v="499"/>
    <n v="3.4"/>
    <x v="22"/>
  </r>
  <r>
    <x v="500"/>
    <n v="3.3"/>
    <x v="22"/>
  </r>
  <r>
    <x v="501"/>
    <n v="3.3"/>
    <x v="22"/>
  </r>
  <r>
    <x v="502"/>
    <n v="3.2"/>
    <x v="22"/>
  </r>
  <r>
    <x v="503"/>
    <n v="3.2"/>
    <x v="22"/>
  </r>
  <r>
    <x v="504"/>
    <n v="3.1"/>
    <x v="22"/>
  </r>
  <r>
    <x v="505"/>
    <n v="3.1"/>
    <x v="22"/>
  </r>
  <r>
    <x v="506"/>
    <n v="3"/>
    <x v="22"/>
  </r>
  <r>
    <x v="507"/>
    <n v="3"/>
    <x v="22"/>
  </r>
  <r>
    <x v="508"/>
    <n v="2.9"/>
    <x v="22"/>
  </r>
  <r>
    <x v="509"/>
    <n v="2.9"/>
    <x v="22"/>
  </r>
  <r>
    <x v="510"/>
    <n v="2.9"/>
    <x v="22"/>
  </r>
  <r>
    <x v="511"/>
    <n v="2.9"/>
    <x v="22"/>
  </r>
  <r>
    <x v="512"/>
    <n v="3"/>
    <x v="22"/>
  </r>
  <r>
    <x v="513"/>
    <n v="3.1"/>
    <x v="22"/>
  </r>
  <r>
    <x v="514"/>
    <n v="3.2"/>
    <x v="22"/>
  </r>
  <r>
    <x v="515"/>
    <n v="3.2"/>
    <x v="22"/>
  </r>
  <r>
    <x v="516"/>
    <n v="3.3"/>
    <x v="22"/>
  </r>
  <r>
    <x v="517"/>
    <n v="3.3"/>
    <x v="22"/>
  </r>
  <r>
    <x v="518"/>
    <n v="3.3"/>
    <x v="22"/>
  </r>
  <r>
    <x v="519"/>
    <n v="3.2"/>
    <x v="22"/>
  </r>
  <r>
    <x v="520"/>
    <n v="3.2"/>
    <x v="22"/>
  </r>
  <r>
    <x v="521"/>
    <n v="3.2"/>
    <x v="22"/>
  </r>
  <r>
    <x v="522"/>
    <n v="3.2"/>
    <x v="22"/>
  </r>
  <r>
    <x v="523"/>
    <n v="3.3"/>
    <x v="22"/>
  </r>
  <r>
    <x v="524"/>
    <n v="3.3"/>
    <x v="22"/>
  </r>
  <r>
    <x v="525"/>
    <n v="3.3"/>
    <x v="22"/>
  </r>
  <r>
    <x v="526"/>
    <n v="3.3"/>
    <x v="22"/>
  </r>
  <r>
    <x v="527"/>
    <n v="3.4"/>
    <x v="22"/>
  </r>
  <r>
    <x v="528"/>
    <n v="3.4"/>
    <x v="22"/>
  </r>
  <r>
    <x v="529"/>
    <n v="3.5"/>
    <x v="22"/>
  </r>
  <r>
    <x v="530"/>
    <n v="3.6"/>
    <x v="22"/>
  </r>
  <r>
    <x v="531"/>
    <n v="8.9"/>
    <x v="22"/>
  </r>
  <r>
    <x v="532"/>
    <n v="11.1"/>
    <x v="22"/>
  </r>
  <r>
    <x v="533"/>
    <n v="8.9"/>
    <x v="22"/>
  </r>
  <r>
    <x v="534"/>
    <n v="7.8"/>
    <x v="22"/>
  </r>
  <r>
    <x v="535"/>
    <n v="6.7"/>
    <x v="22"/>
  </r>
  <r>
    <x v="536"/>
    <n v="6.2"/>
    <x v="22"/>
  </r>
  <r>
    <x v="537"/>
    <n v="5.5"/>
    <x v="22"/>
  </r>
  <r>
    <x v="538"/>
    <n v="5.0999999999999996"/>
    <x v="22"/>
  </r>
  <r>
    <x v="539"/>
    <n v="4.8"/>
    <x v="22"/>
  </r>
  <r>
    <x v="540"/>
    <n v="4.5999999999999996"/>
    <x v="22"/>
  </r>
  <r>
    <x v="541"/>
    <n v="4.4000000000000004"/>
    <x v="22"/>
  </r>
  <r>
    <x v="542"/>
    <n v="4.2"/>
    <x v="22"/>
  </r>
  <r>
    <x v="543"/>
    <n v="4.0999999999999996"/>
    <x v="22"/>
  </r>
  <r>
    <x v="544"/>
    <n v="3.9"/>
    <x v="22"/>
  </r>
  <r>
    <x v="545"/>
    <n v="3.8"/>
    <x v="22"/>
  </r>
  <r>
    <x v="546"/>
    <n v="3.6"/>
    <x v="22"/>
  </r>
  <r>
    <x v="547"/>
    <n v="3.5"/>
    <x v="22"/>
  </r>
  <r>
    <x v="548"/>
    <n v="3.3"/>
    <x v="22"/>
  </r>
  <r>
    <x v="549"/>
    <n v="3.1"/>
    <x v="22"/>
  </r>
  <r>
    <x v="550"/>
    <n v="2.9"/>
    <x v="22"/>
  </r>
  <r>
    <x v="551"/>
    <n v="2.8"/>
    <x v="22"/>
  </r>
  <r>
    <x v="552"/>
    <n v="2.6"/>
    <x v="22"/>
  </r>
  <r>
    <x v="553"/>
    <n v="2.4"/>
    <x v="22"/>
  </r>
  <r>
    <x v="554"/>
    <n v="2.2999999999999998"/>
    <x v="22"/>
  </r>
  <r>
    <x v="555"/>
    <n v="2.2000000000000002"/>
    <x v="22"/>
  </r>
  <r>
    <x v="556"/>
    <n v="2.2000000000000002"/>
    <x v="22"/>
  </r>
  <r>
    <x v="557"/>
    <n v="2.2000000000000002"/>
    <x v="22"/>
  </r>
  <r>
    <x v="558"/>
    <n v="2.2999999999999998"/>
    <x v="22"/>
  </r>
  <r>
    <x v="559"/>
    <n v="2.4"/>
    <x v="22"/>
  </r>
  <r>
    <x v="560"/>
    <n v="2.5"/>
    <x v="22"/>
  </r>
  <r>
    <x v="561"/>
    <n v="2.6"/>
    <x v="22"/>
  </r>
  <r>
    <x v="562"/>
    <n v="2.6"/>
    <x v="22"/>
  </r>
  <r>
    <x v="563"/>
    <n v="2.7"/>
    <x v="22"/>
  </r>
  <r>
    <x v="564"/>
    <n v="2.7"/>
    <x v="22"/>
  </r>
  <r>
    <x v="565"/>
    <n v="2.8"/>
    <x v="22"/>
  </r>
  <r>
    <x v="566"/>
    <n v="2.8"/>
    <x v="22"/>
  </r>
  <r>
    <x v="567"/>
    <n v="2.8"/>
    <x v="22"/>
  </r>
  <r>
    <x v="568"/>
    <n v="2.8"/>
    <x v="22"/>
  </r>
  <r>
    <x v="569"/>
    <n v="2.8"/>
    <x v="22"/>
  </r>
  <r>
    <x v="570"/>
    <n v="2.8"/>
    <x v="22"/>
  </r>
  <r>
    <x v="571"/>
    <n v="2.8"/>
    <x v="22"/>
  </r>
  <r>
    <x v="572"/>
    <n v="2.8"/>
    <x v="22"/>
  </r>
  <r>
    <x v="573"/>
    <n v="2.8"/>
    <x v="22"/>
  </r>
  <r>
    <x v="574"/>
    <n v="2.8"/>
    <x v="22"/>
  </r>
  <r>
    <x v="575"/>
    <n v="2.8"/>
    <x v="22"/>
  </r>
  <r>
    <x v="576"/>
    <n v="2.8"/>
    <x v="22"/>
  </r>
  <r>
    <x v="577"/>
    <n v="2.9"/>
    <x v="22"/>
  </r>
  <r>
    <x v="578"/>
    <n v="3"/>
    <x v="22"/>
  </r>
  <r>
    <x v="579"/>
    <n v="3"/>
    <x v="22"/>
  </r>
  <r>
    <x v="580"/>
    <n v="3.1"/>
    <x v="22"/>
  </r>
  <r>
    <x v="581"/>
    <n v="3.2"/>
    <x v="22"/>
  </r>
  <r>
    <x v="582"/>
    <n v="3.2"/>
    <x v="22"/>
  </r>
  <r>
    <x v="583"/>
    <n v="3.3"/>
    <x v="22"/>
  </r>
  <r>
    <x v="584"/>
    <n v="3.3"/>
    <x v="22"/>
  </r>
  <r>
    <x v="585"/>
    <n v="3.2"/>
    <x v="22"/>
  </r>
  <r>
    <x v="586"/>
    <n v="3.3"/>
    <x v="22"/>
  </r>
  <r>
    <x v="587"/>
    <n v="3.3"/>
    <x v="22"/>
  </r>
  <r>
    <x v="588"/>
    <n v="3.4"/>
    <x v="22"/>
  </r>
  <r>
    <x v="589"/>
    <n v="3.5"/>
    <x v="22"/>
  </r>
  <r>
    <x v="590"/>
    <n v="3.6"/>
    <x v="22"/>
  </r>
  <r>
    <x v="591"/>
    <n v="3.6"/>
    <x v="22"/>
  </r>
  <r>
    <x v="592"/>
    <n v="3.7"/>
    <x v="22"/>
  </r>
  <r>
    <x v="593"/>
    <n v="3.8"/>
    <x v="22"/>
  </r>
  <r>
    <x v="594"/>
    <n v="3.8"/>
    <x v="22"/>
  </r>
  <r>
    <x v="595"/>
    <n v="3.9"/>
    <x v="22"/>
  </r>
  <r>
    <x v="596"/>
    <n v="4.0999999999999996"/>
    <x v="22"/>
  </r>
  <r>
    <x v="597"/>
    <m/>
    <x v="22"/>
  </r>
  <r>
    <x v="598"/>
    <n v="4.2"/>
    <x v="22"/>
  </r>
  <r>
    <x v="599"/>
    <n v="4.2"/>
    <x v="22"/>
  </r>
  <r>
    <x v="600"/>
    <n v="4.4000000000000004"/>
    <x v="22"/>
  </r>
  <r>
    <x v="601"/>
    <n v="4.5"/>
    <x v="22"/>
  </r>
  <r>
    <x v="602"/>
    <n v="4.5"/>
    <x v="22"/>
  </r>
  <r>
    <x v="603"/>
    <n v="4.5"/>
    <x v="22"/>
  </r>
  <r>
    <x v="604"/>
    <n v="4.4000000000000004"/>
    <x v="22"/>
  </r>
  <r>
    <x v="0"/>
    <n v="6.6"/>
    <x v="23"/>
  </r>
  <r>
    <x v="1"/>
    <n v="6.6"/>
    <x v="23"/>
  </r>
  <r>
    <x v="2"/>
    <n v="6.6"/>
    <x v="23"/>
  </r>
  <r>
    <x v="3"/>
    <n v="6.4"/>
    <x v="23"/>
  </r>
  <r>
    <x v="4"/>
    <n v="6.3"/>
    <x v="23"/>
  </r>
  <r>
    <x v="5"/>
    <n v="6.2"/>
    <x v="23"/>
  </r>
  <r>
    <x v="6"/>
    <n v="6.2"/>
    <x v="23"/>
  </r>
  <r>
    <x v="7"/>
    <n v="6.3"/>
    <x v="23"/>
  </r>
  <r>
    <x v="8"/>
    <n v="6.4"/>
    <x v="23"/>
  </r>
  <r>
    <x v="9"/>
    <n v="6.5"/>
    <x v="23"/>
  </r>
  <r>
    <x v="10"/>
    <n v="6.6"/>
    <x v="23"/>
  </r>
  <r>
    <x v="11"/>
    <n v="6.8"/>
    <x v="23"/>
  </r>
  <r>
    <x v="12"/>
    <n v="6.9"/>
    <x v="23"/>
  </r>
  <r>
    <x v="13"/>
    <n v="7"/>
    <x v="23"/>
  </r>
  <r>
    <x v="14"/>
    <n v="7.1"/>
    <x v="23"/>
  </r>
  <r>
    <x v="15"/>
    <n v="7.2"/>
    <x v="23"/>
  </r>
  <r>
    <x v="16"/>
    <n v="7.3"/>
    <x v="23"/>
  </r>
  <r>
    <x v="17"/>
    <n v="7.3"/>
    <x v="23"/>
  </r>
  <r>
    <x v="18"/>
    <n v="7.3"/>
    <x v="23"/>
  </r>
  <r>
    <x v="19"/>
    <n v="7.3"/>
    <x v="23"/>
  </r>
  <r>
    <x v="20"/>
    <n v="7.3"/>
    <x v="23"/>
  </r>
  <r>
    <x v="21"/>
    <n v="7.3"/>
    <x v="23"/>
  </r>
  <r>
    <x v="22"/>
    <n v="7.2"/>
    <x v="23"/>
  </r>
  <r>
    <x v="23"/>
    <n v="7.1"/>
    <x v="23"/>
  </r>
  <r>
    <x v="24"/>
    <n v="7.1"/>
    <x v="23"/>
  </r>
  <r>
    <x v="25"/>
    <n v="7"/>
    <x v="23"/>
  </r>
  <r>
    <x v="26"/>
    <n v="7"/>
    <x v="23"/>
  </r>
  <r>
    <x v="27"/>
    <n v="7"/>
    <x v="23"/>
  </r>
  <r>
    <x v="28"/>
    <n v="7"/>
    <x v="23"/>
  </r>
  <r>
    <x v="29"/>
    <n v="7"/>
    <x v="23"/>
  </r>
  <r>
    <x v="30"/>
    <n v="6.9"/>
    <x v="23"/>
  </r>
  <r>
    <x v="31"/>
    <n v="6.7"/>
    <x v="23"/>
  </r>
  <r>
    <x v="32"/>
    <n v="6.6"/>
    <x v="23"/>
  </r>
  <r>
    <x v="33"/>
    <n v="6.4"/>
    <x v="23"/>
  </r>
  <r>
    <x v="34"/>
    <n v="6.3"/>
    <x v="23"/>
  </r>
  <r>
    <x v="35"/>
    <n v="6.1"/>
    <x v="23"/>
  </r>
  <r>
    <x v="36"/>
    <n v="6"/>
    <x v="23"/>
  </r>
  <r>
    <x v="37"/>
    <n v="5.8"/>
    <x v="23"/>
  </r>
  <r>
    <x v="38"/>
    <n v="5.7"/>
    <x v="23"/>
  </r>
  <r>
    <x v="39"/>
    <n v="5.5"/>
    <x v="23"/>
  </r>
  <r>
    <x v="40"/>
    <n v="5.4"/>
    <x v="23"/>
  </r>
  <r>
    <x v="41"/>
    <n v="5.4"/>
    <x v="23"/>
  </r>
  <r>
    <x v="42"/>
    <n v="5.5"/>
    <x v="23"/>
  </r>
  <r>
    <x v="43"/>
    <n v="5.6"/>
    <x v="23"/>
  </r>
  <r>
    <x v="44"/>
    <n v="5.7"/>
    <x v="23"/>
  </r>
  <r>
    <x v="45"/>
    <n v="5.9"/>
    <x v="23"/>
  </r>
  <r>
    <x v="46"/>
    <n v="6"/>
    <x v="23"/>
  </r>
  <r>
    <x v="47"/>
    <n v="6.1"/>
    <x v="23"/>
  </r>
  <r>
    <x v="48"/>
    <n v="6.2"/>
    <x v="23"/>
  </r>
  <r>
    <x v="49"/>
    <n v="6.4"/>
    <x v="23"/>
  </r>
  <r>
    <x v="50"/>
    <n v="6.6"/>
    <x v="23"/>
  </r>
  <r>
    <x v="51"/>
    <n v="6.9"/>
    <x v="23"/>
  </r>
  <r>
    <x v="52"/>
    <n v="7.1"/>
    <x v="23"/>
  </r>
  <r>
    <x v="53"/>
    <n v="7.4"/>
    <x v="23"/>
  </r>
  <r>
    <x v="54"/>
    <n v="7.6"/>
    <x v="23"/>
  </r>
  <r>
    <x v="55"/>
    <n v="7.7"/>
    <x v="23"/>
  </r>
  <r>
    <x v="56"/>
    <n v="7.8"/>
    <x v="23"/>
  </r>
  <r>
    <x v="57"/>
    <n v="7.9"/>
    <x v="23"/>
  </r>
  <r>
    <x v="58"/>
    <n v="8"/>
    <x v="23"/>
  </r>
  <r>
    <x v="59"/>
    <n v="8.1"/>
    <x v="23"/>
  </r>
  <r>
    <x v="60"/>
    <n v="8.1999999999999993"/>
    <x v="23"/>
  </r>
  <r>
    <x v="61"/>
    <n v="8.1999999999999993"/>
    <x v="23"/>
  </r>
  <r>
    <x v="62"/>
    <n v="8.1999999999999993"/>
    <x v="23"/>
  </r>
  <r>
    <x v="63"/>
    <n v="8.1"/>
    <x v="23"/>
  </r>
  <r>
    <x v="64"/>
    <n v="8.1"/>
    <x v="23"/>
  </r>
  <r>
    <x v="65"/>
    <n v="8.1999999999999993"/>
    <x v="23"/>
  </r>
  <r>
    <x v="66"/>
    <n v="8.3000000000000007"/>
    <x v="23"/>
  </r>
  <r>
    <x v="67"/>
    <n v="8.5"/>
    <x v="23"/>
  </r>
  <r>
    <x v="68"/>
    <n v="8.8000000000000007"/>
    <x v="23"/>
  </r>
  <r>
    <x v="69"/>
    <n v="9"/>
    <x v="23"/>
  </r>
  <r>
    <x v="70"/>
    <n v="9.3000000000000007"/>
    <x v="23"/>
  </r>
  <r>
    <x v="71"/>
    <n v="9.5"/>
    <x v="23"/>
  </r>
  <r>
    <x v="72"/>
    <n v="9.8000000000000007"/>
    <x v="23"/>
  </r>
  <r>
    <x v="73"/>
    <n v="10"/>
    <x v="23"/>
  </r>
  <r>
    <x v="74"/>
    <n v="10.199999999999999"/>
    <x v="23"/>
  </r>
  <r>
    <x v="75"/>
    <n v="10.5"/>
    <x v="23"/>
  </r>
  <r>
    <x v="76"/>
    <n v="10.7"/>
    <x v="23"/>
  </r>
  <r>
    <x v="77"/>
    <n v="10.9"/>
    <x v="23"/>
  </r>
  <r>
    <x v="78"/>
    <n v="11.1"/>
    <x v="23"/>
  </r>
  <r>
    <x v="79"/>
    <n v="11.3"/>
    <x v="23"/>
  </r>
  <r>
    <x v="80"/>
    <n v="11.5"/>
    <x v="23"/>
  </r>
  <r>
    <x v="81"/>
    <n v="11.7"/>
    <x v="23"/>
  </r>
  <r>
    <x v="82"/>
    <n v="12"/>
    <x v="23"/>
  </r>
  <r>
    <x v="83"/>
    <n v="12.2"/>
    <x v="23"/>
  </r>
  <r>
    <x v="84"/>
    <n v="12.4"/>
    <x v="23"/>
  </r>
  <r>
    <x v="85"/>
    <n v="12.6"/>
    <x v="23"/>
  </r>
  <r>
    <x v="86"/>
    <n v="12.6"/>
    <x v="23"/>
  </r>
  <r>
    <x v="87"/>
    <n v="12.6"/>
    <x v="23"/>
  </r>
  <r>
    <x v="88"/>
    <n v="12.5"/>
    <x v="23"/>
  </r>
  <r>
    <x v="89"/>
    <n v="12.3"/>
    <x v="23"/>
  </r>
  <r>
    <x v="90"/>
    <n v="12.1"/>
    <x v="23"/>
  </r>
  <r>
    <x v="91"/>
    <n v="11.8"/>
    <x v="23"/>
  </r>
  <r>
    <x v="92"/>
    <n v="11.6"/>
    <x v="23"/>
  </r>
  <r>
    <x v="93"/>
    <n v="11.3"/>
    <x v="23"/>
  </r>
  <r>
    <x v="94"/>
    <n v="11.2"/>
    <x v="23"/>
  </r>
  <r>
    <x v="95"/>
    <n v="11"/>
    <x v="23"/>
  </r>
  <r>
    <x v="96"/>
    <n v="10.9"/>
    <x v="23"/>
  </r>
  <r>
    <x v="97"/>
    <n v="10.8"/>
    <x v="23"/>
  </r>
  <r>
    <x v="98"/>
    <n v="10.7"/>
    <x v="23"/>
  </r>
  <r>
    <x v="99"/>
    <n v="10.6"/>
    <x v="23"/>
  </r>
  <r>
    <x v="100"/>
    <n v="10.6"/>
    <x v="23"/>
  </r>
  <r>
    <x v="101"/>
    <n v="10.6"/>
    <x v="23"/>
  </r>
  <r>
    <x v="102"/>
    <n v="10.7"/>
    <x v="23"/>
  </r>
  <r>
    <x v="103"/>
    <n v="10.7"/>
    <x v="23"/>
  </r>
  <r>
    <x v="104"/>
    <n v="10.7"/>
    <x v="23"/>
  </r>
  <r>
    <x v="105"/>
    <n v="10.6"/>
    <x v="23"/>
  </r>
  <r>
    <x v="106"/>
    <n v="10.5"/>
    <x v="23"/>
  </r>
  <r>
    <x v="107"/>
    <n v="10.4"/>
    <x v="23"/>
  </r>
  <r>
    <x v="108"/>
    <n v="10.4"/>
    <x v="23"/>
  </r>
  <r>
    <x v="109"/>
    <n v="10.3"/>
    <x v="23"/>
  </r>
  <r>
    <x v="110"/>
    <n v="10.3"/>
    <x v="23"/>
  </r>
  <r>
    <x v="111"/>
    <n v="10.3"/>
    <x v="23"/>
  </r>
  <r>
    <x v="112"/>
    <n v="10.3"/>
    <x v="23"/>
  </r>
  <r>
    <x v="113"/>
    <n v="10.4"/>
    <x v="23"/>
  </r>
  <r>
    <x v="114"/>
    <n v="10.4"/>
    <x v="23"/>
  </r>
  <r>
    <x v="115"/>
    <n v="10.4"/>
    <x v="23"/>
  </r>
  <r>
    <x v="116"/>
    <n v="10.4"/>
    <x v="23"/>
  </r>
  <r>
    <x v="117"/>
    <n v="10.4"/>
    <x v="23"/>
  </r>
  <r>
    <x v="118"/>
    <n v="10.5"/>
    <x v="23"/>
  </r>
  <r>
    <x v="119"/>
    <n v="10.6"/>
    <x v="23"/>
  </r>
  <r>
    <x v="120"/>
    <n v="10.8"/>
    <x v="23"/>
  </r>
  <r>
    <x v="121"/>
    <n v="11"/>
    <x v="23"/>
  </r>
  <r>
    <x v="122"/>
    <n v="11.2"/>
    <x v="23"/>
  </r>
  <r>
    <x v="123"/>
    <n v="11.5"/>
    <x v="23"/>
  </r>
  <r>
    <x v="124"/>
    <n v="11.6"/>
    <x v="23"/>
  </r>
  <r>
    <x v="125"/>
    <n v="11.7"/>
    <x v="23"/>
  </r>
  <r>
    <x v="126"/>
    <n v="11.6"/>
    <x v="23"/>
  </r>
  <r>
    <x v="127"/>
    <n v="11.6"/>
    <x v="23"/>
  </r>
  <r>
    <x v="128"/>
    <n v="11.6"/>
    <x v="23"/>
  </r>
  <r>
    <x v="129"/>
    <n v="11.5"/>
    <x v="23"/>
  </r>
  <r>
    <x v="130"/>
    <n v="11.5"/>
    <x v="23"/>
  </r>
  <r>
    <x v="131"/>
    <n v="11.4"/>
    <x v="23"/>
  </r>
  <r>
    <x v="132"/>
    <n v="11.3"/>
    <x v="23"/>
  </r>
  <r>
    <x v="133"/>
    <n v="11"/>
    <x v="23"/>
  </r>
  <r>
    <x v="134"/>
    <n v="10.8"/>
    <x v="23"/>
  </r>
  <r>
    <x v="135"/>
    <n v="10.5"/>
    <x v="23"/>
  </r>
  <r>
    <x v="136"/>
    <n v="10.3"/>
    <x v="23"/>
  </r>
  <r>
    <x v="137"/>
    <n v="10.1"/>
    <x v="23"/>
  </r>
  <r>
    <x v="138"/>
    <n v="9.9"/>
    <x v="23"/>
  </r>
  <r>
    <x v="139"/>
    <n v="9.8000000000000007"/>
    <x v="23"/>
  </r>
  <r>
    <x v="140"/>
    <n v="9.6"/>
    <x v="23"/>
  </r>
  <r>
    <x v="141"/>
    <n v="9.4"/>
    <x v="23"/>
  </r>
  <r>
    <x v="142"/>
    <n v="9.1999999999999993"/>
    <x v="23"/>
  </r>
  <r>
    <x v="143"/>
    <n v="9"/>
    <x v="23"/>
  </r>
  <r>
    <x v="144"/>
    <n v="8.8000000000000007"/>
    <x v="23"/>
  </r>
  <r>
    <x v="145"/>
    <n v="8.6"/>
    <x v="23"/>
  </r>
  <r>
    <x v="146"/>
    <n v="8.4"/>
    <x v="23"/>
  </r>
  <r>
    <x v="147"/>
    <n v="8.3000000000000007"/>
    <x v="23"/>
  </r>
  <r>
    <x v="148"/>
    <n v="8.3000000000000007"/>
    <x v="23"/>
  </r>
  <r>
    <x v="149"/>
    <n v="8.4"/>
    <x v="23"/>
  </r>
  <r>
    <x v="150"/>
    <n v="8.4"/>
    <x v="23"/>
  </r>
  <r>
    <x v="151"/>
    <n v="8.6"/>
    <x v="23"/>
  </r>
  <r>
    <x v="152"/>
    <n v="8.6"/>
    <x v="23"/>
  </r>
  <r>
    <x v="153"/>
    <n v="8.6999999999999993"/>
    <x v="23"/>
  </r>
  <r>
    <x v="154"/>
    <n v="8.6999999999999993"/>
    <x v="23"/>
  </r>
  <r>
    <x v="155"/>
    <n v="8.6"/>
    <x v="23"/>
  </r>
  <r>
    <x v="156"/>
    <n v="8.5"/>
    <x v="23"/>
  </r>
  <r>
    <x v="157"/>
    <n v="8.3000000000000007"/>
    <x v="23"/>
  </r>
  <r>
    <x v="158"/>
    <n v="8.1999999999999993"/>
    <x v="23"/>
  </r>
  <r>
    <x v="159"/>
    <n v="8.1"/>
    <x v="23"/>
  </r>
  <r>
    <x v="160"/>
    <n v="8"/>
    <x v="23"/>
  </r>
  <r>
    <x v="161"/>
    <n v="7.8"/>
    <x v="23"/>
  </r>
  <r>
    <x v="162"/>
    <n v="7.7"/>
    <x v="23"/>
  </r>
  <r>
    <x v="163"/>
    <n v="7.6"/>
    <x v="23"/>
  </r>
  <r>
    <x v="164"/>
    <n v="7.6"/>
    <x v="23"/>
  </r>
  <r>
    <x v="165"/>
    <n v="7.5"/>
    <x v="23"/>
  </r>
  <r>
    <x v="166"/>
    <n v="7.5"/>
    <x v="23"/>
  </r>
  <r>
    <x v="167"/>
    <n v="7.5"/>
    <x v="23"/>
  </r>
  <r>
    <x v="168"/>
    <n v="7.5"/>
    <x v="23"/>
  </r>
  <r>
    <x v="169"/>
    <n v="7.4"/>
    <x v="23"/>
  </r>
  <r>
    <x v="170"/>
    <n v="7.3"/>
    <x v="23"/>
  </r>
  <r>
    <x v="171"/>
    <n v="7.3"/>
    <x v="23"/>
  </r>
  <r>
    <x v="172"/>
    <n v="7.2"/>
    <x v="23"/>
  </r>
  <r>
    <x v="173"/>
    <n v="7.3"/>
    <x v="23"/>
  </r>
  <r>
    <x v="174"/>
    <n v="7.3"/>
    <x v="23"/>
  </r>
  <r>
    <x v="175"/>
    <n v="7.5"/>
    <x v="23"/>
  </r>
  <r>
    <x v="176"/>
    <n v="7.7"/>
    <x v="23"/>
  </r>
  <r>
    <x v="177"/>
    <n v="7.9"/>
    <x v="23"/>
  </r>
  <r>
    <x v="178"/>
    <n v="8"/>
    <x v="23"/>
  </r>
  <r>
    <x v="179"/>
    <n v="8.1999999999999993"/>
    <x v="23"/>
  </r>
  <r>
    <x v="180"/>
    <n v="8.4"/>
    <x v="23"/>
  </r>
  <r>
    <x v="181"/>
    <n v="8.5"/>
    <x v="23"/>
  </r>
  <r>
    <x v="182"/>
    <n v="8.6"/>
    <x v="23"/>
  </r>
  <r>
    <x v="183"/>
    <n v="8.6999999999999993"/>
    <x v="23"/>
  </r>
  <r>
    <x v="184"/>
    <n v="8.6999999999999993"/>
    <x v="23"/>
  </r>
  <r>
    <x v="185"/>
    <n v="8.6"/>
    <x v="23"/>
  </r>
  <r>
    <x v="186"/>
    <n v="8.4"/>
    <x v="23"/>
  </r>
  <r>
    <x v="187"/>
    <n v="8.3000000000000007"/>
    <x v="23"/>
  </r>
  <r>
    <x v="188"/>
    <n v="8.1"/>
    <x v="23"/>
  </r>
  <r>
    <x v="189"/>
    <n v="8.1"/>
    <x v="23"/>
  </r>
  <r>
    <x v="190"/>
    <n v="8"/>
    <x v="23"/>
  </r>
  <r>
    <x v="191"/>
    <n v="8.1"/>
    <x v="23"/>
  </r>
  <r>
    <x v="192"/>
    <n v="8.1"/>
    <x v="23"/>
  </r>
  <r>
    <x v="193"/>
    <n v="8.1"/>
    <x v="23"/>
  </r>
  <r>
    <x v="194"/>
    <n v="8.1999999999999993"/>
    <x v="23"/>
  </r>
  <r>
    <x v="195"/>
    <n v="8.1999999999999993"/>
    <x v="23"/>
  </r>
  <r>
    <x v="196"/>
    <n v="8.1999999999999993"/>
    <x v="23"/>
  </r>
  <r>
    <x v="197"/>
    <n v="8.1999999999999993"/>
    <x v="23"/>
  </r>
  <r>
    <x v="198"/>
    <n v="8.1999999999999993"/>
    <x v="23"/>
  </r>
  <r>
    <x v="199"/>
    <n v="8.1"/>
    <x v="23"/>
  </r>
  <r>
    <x v="200"/>
    <n v="7.9"/>
    <x v="23"/>
  </r>
  <r>
    <x v="201"/>
    <n v="7.7"/>
    <x v="23"/>
  </r>
  <r>
    <x v="202"/>
    <n v="7.5"/>
    <x v="23"/>
  </r>
  <r>
    <x v="203"/>
    <n v="7.3"/>
    <x v="23"/>
  </r>
  <r>
    <x v="204"/>
    <n v="7.2"/>
    <x v="23"/>
  </r>
  <r>
    <x v="205"/>
    <n v="7.1"/>
    <x v="23"/>
  </r>
  <r>
    <x v="206"/>
    <n v="7"/>
    <x v="23"/>
  </r>
  <r>
    <x v="207"/>
    <n v="6.9"/>
    <x v="23"/>
  </r>
  <r>
    <x v="208"/>
    <n v="6.8"/>
    <x v="23"/>
  </r>
  <r>
    <x v="209"/>
    <n v="6.7"/>
    <x v="23"/>
  </r>
  <r>
    <x v="210"/>
    <n v="6.6"/>
    <x v="23"/>
  </r>
  <r>
    <x v="211"/>
    <n v="6.6"/>
    <x v="23"/>
  </r>
  <r>
    <x v="212"/>
    <n v="6.5"/>
    <x v="23"/>
  </r>
  <r>
    <x v="213"/>
    <n v="6.5"/>
    <x v="23"/>
  </r>
  <r>
    <x v="214"/>
    <n v="6.5"/>
    <x v="23"/>
  </r>
  <r>
    <x v="215"/>
    <n v="6.5"/>
    <x v="23"/>
  </r>
  <r>
    <x v="216"/>
    <n v="6.5"/>
    <x v="23"/>
  </r>
  <r>
    <x v="217"/>
    <n v="6.5"/>
    <x v="23"/>
  </r>
  <r>
    <x v="218"/>
    <n v="6.5"/>
    <x v="23"/>
  </r>
  <r>
    <x v="219"/>
    <n v="6.4"/>
    <x v="23"/>
  </r>
  <r>
    <x v="220"/>
    <n v="6.3"/>
    <x v="23"/>
  </r>
  <r>
    <x v="221"/>
    <n v="6.3"/>
    <x v="23"/>
  </r>
  <r>
    <x v="222"/>
    <n v="6.2"/>
    <x v="23"/>
  </r>
  <r>
    <x v="223"/>
    <n v="6.2"/>
    <x v="23"/>
  </r>
  <r>
    <x v="224"/>
    <n v="6.2"/>
    <x v="23"/>
  </r>
  <r>
    <x v="225"/>
    <n v="6.1"/>
    <x v="23"/>
  </r>
  <r>
    <x v="226"/>
    <n v="6.1"/>
    <x v="23"/>
  </r>
  <r>
    <x v="227"/>
    <n v="6"/>
    <x v="23"/>
  </r>
  <r>
    <x v="228"/>
    <n v="6"/>
    <x v="23"/>
  </r>
  <r>
    <x v="229"/>
    <n v="6"/>
    <x v="23"/>
  </r>
  <r>
    <x v="230"/>
    <n v="6"/>
    <x v="23"/>
  </r>
  <r>
    <x v="231"/>
    <n v="6.1"/>
    <x v="23"/>
  </r>
  <r>
    <x v="232"/>
    <n v="6.2"/>
    <x v="23"/>
  </r>
  <r>
    <x v="233"/>
    <n v="6.3"/>
    <x v="23"/>
  </r>
  <r>
    <x v="234"/>
    <n v="6.3"/>
    <x v="23"/>
  </r>
  <r>
    <x v="235"/>
    <n v="6.3"/>
    <x v="23"/>
  </r>
  <r>
    <x v="236"/>
    <n v="6.3"/>
    <x v="23"/>
  </r>
  <r>
    <x v="237"/>
    <n v="6.3"/>
    <x v="23"/>
  </r>
  <r>
    <x v="238"/>
    <n v="6.2"/>
    <x v="23"/>
  </r>
  <r>
    <x v="239"/>
    <n v="6.2"/>
    <x v="23"/>
  </r>
  <r>
    <x v="240"/>
    <n v="6.2"/>
    <x v="23"/>
  </r>
  <r>
    <x v="241"/>
    <n v="6.2"/>
    <x v="23"/>
  </r>
  <r>
    <x v="242"/>
    <n v="6.2"/>
    <x v="23"/>
  </r>
  <r>
    <x v="243"/>
    <n v="6.2"/>
    <x v="23"/>
  </r>
  <r>
    <x v="244"/>
    <n v="6.1"/>
    <x v="23"/>
  </r>
  <r>
    <x v="245"/>
    <n v="6"/>
    <x v="23"/>
  </r>
  <r>
    <x v="246"/>
    <n v="5.9"/>
    <x v="23"/>
  </r>
  <r>
    <x v="247"/>
    <n v="5.8"/>
    <x v="23"/>
  </r>
  <r>
    <x v="248"/>
    <n v="5.8"/>
    <x v="23"/>
  </r>
  <r>
    <x v="249"/>
    <n v="5.8"/>
    <x v="23"/>
  </r>
  <r>
    <x v="250"/>
    <n v="5.8"/>
    <x v="23"/>
  </r>
  <r>
    <x v="251"/>
    <n v="5.9"/>
    <x v="23"/>
  </r>
  <r>
    <x v="252"/>
    <n v="5.9"/>
    <x v="23"/>
  </r>
  <r>
    <x v="253"/>
    <n v="5.8"/>
    <x v="23"/>
  </r>
  <r>
    <x v="254"/>
    <n v="5.8"/>
    <x v="23"/>
  </r>
  <r>
    <x v="255"/>
    <n v="5.7"/>
    <x v="23"/>
  </r>
  <r>
    <x v="256"/>
    <n v="5.7"/>
    <x v="23"/>
  </r>
  <r>
    <x v="257"/>
    <n v="5.7"/>
    <x v="23"/>
  </r>
  <r>
    <x v="258"/>
    <n v="5.7"/>
    <x v="23"/>
  </r>
  <r>
    <x v="259"/>
    <n v="5.8"/>
    <x v="23"/>
  </r>
  <r>
    <x v="260"/>
    <n v="5.7"/>
    <x v="23"/>
  </r>
  <r>
    <x v="261"/>
    <n v="5.7"/>
    <x v="23"/>
  </r>
  <r>
    <x v="262"/>
    <n v="5.6"/>
    <x v="23"/>
  </r>
  <r>
    <x v="263"/>
    <n v="5.5"/>
    <x v="23"/>
  </r>
  <r>
    <x v="264"/>
    <n v="5.4"/>
    <x v="23"/>
  </r>
  <r>
    <x v="265"/>
    <n v="5.3"/>
    <x v="23"/>
  </r>
  <r>
    <x v="266"/>
    <n v="5.3"/>
    <x v="23"/>
  </r>
  <r>
    <x v="267"/>
    <n v="5.3"/>
    <x v="23"/>
  </r>
  <r>
    <x v="268"/>
    <n v="5.3"/>
    <x v="23"/>
  </r>
  <r>
    <x v="269"/>
    <n v="5.2"/>
    <x v="23"/>
  </r>
  <r>
    <x v="270"/>
    <n v="5.2"/>
    <x v="23"/>
  </r>
  <r>
    <x v="271"/>
    <n v="5.2"/>
    <x v="23"/>
  </r>
  <r>
    <x v="272"/>
    <n v="5.2"/>
    <x v="23"/>
  </r>
  <r>
    <x v="273"/>
    <n v="5.2"/>
    <x v="23"/>
  </r>
  <r>
    <x v="274"/>
    <n v="5.0999999999999996"/>
    <x v="23"/>
  </r>
  <r>
    <x v="275"/>
    <n v="5"/>
    <x v="23"/>
  </r>
  <r>
    <x v="276"/>
    <n v="4.9000000000000004"/>
    <x v="23"/>
  </r>
  <r>
    <x v="277"/>
    <n v="4.9000000000000004"/>
    <x v="23"/>
  </r>
  <r>
    <x v="278"/>
    <n v="4.9000000000000004"/>
    <x v="23"/>
  </r>
  <r>
    <x v="279"/>
    <n v="4.9000000000000004"/>
    <x v="23"/>
  </r>
  <r>
    <x v="280"/>
    <n v="5"/>
    <x v="23"/>
  </r>
  <r>
    <x v="281"/>
    <n v="5"/>
    <x v="23"/>
  </r>
  <r>
    <x v="282"/>
    <n v="5.0999999999999996"/>
    <x v="23"/>
  </r>
  <r>
    <x v="283"/>
    <n v="5.2"/>
    <x v="23"/>
  </r>
  <r>
    <x v="284"/>
    <n v="5.2"/>
    <x v="23"/>
  </r>
  <r>
    <x v="285"/>
    <n v="5.3"/>
    <x v="23"/>
  </r>
  <r>
    <x v="286"/>
    <n v="5.3"/>
    <x v="23"/>
  </r>
  <r>
    <x v="287"/>
    <n v="5.4"/>
    <x v="23"/>
  </r>
  <r>
    <x v="288"/>
    <n v="5.4"/>
    <x v="23"/>
  </r>
  <r>
    <x v="289"/>
    <n v="5.5"/>
    <x v="23"/>
  </r>
  <r>
    <x v="290"/>
    <n v="5.5"/>
    <x v="23"/>
  </r>
  <r>
    <x v="291"/>
    <n v="5.5"/>
    <x v="23"/>
  </r>
  <r>
    <x v="292"/>
    <n v="5.5"/>
    <x v="23"/>
  </r>
  <r>
    <x v="293"/>
    <n v="5.5"/>
    <x v="23"/>
  </r>
  <r>
    <x v="294"/>
    <n v="5.4"/>
    <x v="23"/>
  </r>
  <r>
    <x v="295"/>
    <n v="5.3"/>
    <x v="23"/>
  </r>
  <r>
    <x v="296"/>
    <n v="5.2"/>
    <x v="23"/>
  </r>
  <r>
    <x v="297"/>
    <n v="5.0999999999999996"/>
    <x v="23"/>
  </r>
  <r>
    <x v="298"/>
    <n v="5"/>
    <x v="23"/>
  </r>
  <r>
    <x v="299"/>
    <n v="5"/>
    <x v="23"/>
  </r>
  <r>
    <x v="300"/>
    <n v="5"/>
    <x v="23"/>
  </r>
  <r>
    <x v="301"/>
    <n v="5"/>
    <x v="23"/>
  </r>
  <r>
    <x v="302"/>
    <n v="5"/>
    <x v="23"/>
  </r>
  <r>
    <x v="303"/>
    <n v="5"/>
    <x v="23"/>
  </r>
  <r>
    <x v="304"/>
    <n v="5.0999999999999996"/>
    <x v="23"/>
  </r>
  <r>
    <x v="305"/>
    <n v="5.2"/>
    <x v="23"/>
  </r>
  <r>
    <x v="306"/>
    <n v="5.3"/>
    <x v="23"/>
  </r>
  <r>
    <x v="307"/>
    <n v="5.5"/>
    <x v="23"/>
  </r>
  <r>
    <x v="308"/>
    <n v="5.7"/>
    <x v="23"/>
  </r>
  <r>
    <x v="309"/>
    <n v="6"/>
    <x v="23"/>
  </r>
  <r>
    <x v="310"/>
    <n v="6.2"/>
    <x v="23"/>
  </r>
  <r>
    <x v="311"/>
    <n v="6.4"/>
    <x v="23"/>
  </r>
  <r>
    <x v="312"/>
    <n v="6.5"/>
    <x v="23"/>
  </r>
  <r>
    <x v="313"/>
    <n v="6.5"/>
    <x v="23"/>
  </r>
  <r>
    <x v="314"/>
    <n v="6.5"/>
    <x v="23"/>
  </r>
  <r>
    <x v="315"/>
    <n v="6.5"/>
    <x v="23"/>
  </r>
  <r>
    <x v="316"/>
    <n v="6.4"/>
    <x v="23"/>
  </r>
  <r>
    <x v="317"/>
    <n v="6.4"/>
    <x v="23"/>
  </r>
  <r>
    <x v="318"/>
    <n v="6.3"/>
    <x v="23"/>
  </r>
  <r>
    <x v="319"/>
    <n v="6.3"/>
    <x v="23"/>
  </r>
  <r>
    <x v="320"/>
    <n v="6.3"/>
    <x v="23"/>
  </r>
  <r>
    <x v="321"/>
    <n v="6.3"/>
    <x v="23"/>
  </r>
  <r>
    <x v="322"/>
    <n v="6.4"/>
    <x v="23"/>
  </r>
  <r>
    <x v="323"/>
    <n v="6.4"/>
    <x v="23"/>
  </r>
  <r>
    <x v="324"/>
    <n v="6.4"/>
    <x v="23"/>
  </r>
  <r>
    <x v="325"/>
    <n v="6.4"/>
    <x v="23"/>
  </r>
  <r>
    <x v="326"/>
    <n v="6.4"/>
    <x v="23"/>
  </r>
  <r>
    <x v="327"/>
    <n v="6.4"/>
    <x v="23"/>
  </r>
  <r>
    <x v="328"/>
    <n v="6.4"/>
    <x v="23"/>
  </r>
  <r>
    <x v="329"/>
    <n v="6.3"/>
    <x v="23"/>
  </r>
  <r>
    <x v="330"/>
    <n v="6.2"/>
    <x v="23"/>
  </r>
  <r>
    <x v="331"/>
    <n v="6.1"/>
    <x v="23"/>
  </r>
  <r>
    <x v="332"/>
    <n v="5.9"/>
    <x v="23"/>
  </r>
  <r>
    <x v="333"/>
    <n v="5.8"/>
    <x v="23"/>
  </r>
  <r>
    <x v="334"/>
    <n v="5.7"/>
    <x v="23"/>
  </r>
  <r>
    <x v="335"/>
    <n v="5.7"/>
    <x v="23"/>
  </r>
  <r>
    <x v="336"/>
    <n v="5.7"/>
    <x v="23"/>
  </r>
  <r>
    <x v="337"/>
    <n v="5.7"/>
    <x v="23"/>
  </r>
  <r>
    <x v="338"/>
    <n v="5.8"/>
    <x v="23"/>
  </r>
  <r>
    <x v="339"/>
    <n v="5.9"/>
    <x v="23"/>
  </r>
  <r>
    <x v="340"/>
    <n v="6"/>
    <x v="23"/>
  </r>
  <r>
    <x v="341"/>
    <n v="6.1"/>
    <x v="23"/>
  </r>
  <r>
    <x v="342"/>
    <n v="6.2"/>
    <x v="23"/>
  </r>
  <r>
    <x v="343"/>
    <n v="6.3"/>
    <x v="23"/>
  </r>
  <r>
    <x v="344"/>
    <n v="6.4"/>
    <x v="23"/>
  </r>
  <r>
    <x v="345"/>
    <n v="6.5"/>
    <x v="23"/>
  </r>
  <r>
    <x v="346"/>
    <n v="6.6"/>
    <x v="23"/>
  </r>
  <r>
    <x v="347"/>
    <n v="6.8"/>
    <x v="23"/>
  </r>
  <r>
    <x v="348"/>
    <n v="6.9"/>
    <x v="23"/>
  </r>
  <r>
    <x v="349"/>
    <n v="6.9"/>
    <x v="23"/>
  </r>
  <r>
    <x v="350"/>
    <n v="7"/>
    <x v="23"/>
  </r>
  <r>
    <x v="351"/>
    <n v="7"/>
    <x v="23"/>
  </r>
  <r>
    <x v="352"/>
    <n v="7.1"/>
    <x v="23"/>
  </r>
  <r>
    <x v="353"/>
    <n v="7.2"/>
    <x v="23"/>
  </r>
  <r>
    <x v="354"/>
    <n v="7.2"/>
    <x v="23"/>
  </r>
  <r>
    <x v="355"/>
    <n v="7.2"/>
    <x v="23"/>
  </r>
  <r>
    <x v="356"/>
    <n v="9.9"/>
    <x v="23"/>
  </r>
  <r>
    <x v="357"/>
    <n v="9.1"/>
    <x v="23"/>
  </r>
  <r>
    <x v="358"/>
    <n v="8.6999999999999993"/>
    <x v="23"/>
  </r>
  <r>
    <x v="359"/>
    <n v="7.6"/>
    <x v="23"/>
  </r>
  <r>
    <x v="360"/>
    <n v="6.9"/>
    <x v="23"/>
  </r>
  <r>
    <x v="361"/>
    <n v="6.6"/>
    <x v="23"/>
  </r>
  <r>
    <x v="362"/>
    <n v="6.3"/>
    <x v="23"/>
  </r>
  <r>
    <x v="363"/>
    <n v="6.3"/>
    <x v="23"/>
  </r>
  <r>
    <x v="364"/>
    <n v="6.3"/>
    <x v="23"/>
  </r>
  <r>
    <x v="365"/>
    <n v="6.3"/>
    <x v="23"/>
  </r>
  <r>
    <x v="366"/>
    <n v="6.3"/>
    <x v="23"/>
  </r>
  <r>
    <x v="367"/>
    <n v="6.3"/>
    <x v="23"/>
  </r>
  <r>
    <x v="368"/>
    <n v="6.3"/>
    <x v="23"/>
  </r>
  <r>
    <x v="369"/>
    <n v="6.3"/>
    <x v="23"/>
  </r>
  <r>
    <x v="370"/>
    <n v="6.3"/>
    <x v="23"/>
  </r>
  <r>
    <x v="371"/>
    <n v="6.4"/>
    <x v="23"/>
  </r>
  <r>
    <x v="372"/>
    <n v="6.4"/>
    <x v="23"/>
  </r>
  <r>
    <x v="373"/>
    <n v="6.4"/>
    <x v="23"/>
  </r>
  <r>
    <x v="374"/>
    <n v="6.3"/>
    <x v="23"/>
  </r>
  <r>
    <x v="375"/>
    <n v="6.2"/>
    <x v="23"/>
  </r>
  <r>
    <x v="376"/>
    <n v="6.2"/>
    <x v="23"/>
  </r>
  <r>
    <x v="377"/>
    <n v="6.1"/>
    <x v="23"/>
  </r>
  <r>
    <x v="378"/>
    <n v="6"/>
    <x v="23"/>
  </r>
  <r>
    <x v="379"/>
    <n v="6"/>
    <x v="23"/>
  </r>
  <r>
    <x v="380"/>
    <n v="6"/>
    <x v="23"/>
  </r>
  <r>
    <x v="381"/>
    <n v="6"/>
    <x v="23"/>
  </r>
  <r>
    <x v="382"/>
    <n v="6"/>
    <x v="23"/>
  </r>
  <r>
    <x v="383"/>
    <n v="6"/>
    <x v="23"/>
  </r>
  <r>
    <x v="384"/>
    <n v="6"/>
    <x v="23"/>
  </r>
  <r>
    <x v="385"/>
    <n v="6.1"/>
    <x v="23"/>
  </r>
  <r>
    <x v="386"/>
    <n v="6.2"/>
    <x v="23"/>
  </r>
  <r>
    <x v="387"/>
    <n v="6.3"/>
    <x v="23"/>
  </r>
  <r>
    <x v="388"/>
    <n v="6.5"/>
    <x v="23"/>
  </r>
  <r>
    <x v="389"/>
    <n v="6.7"/>
    <x v="23"/>
  </r>
  <r>
    <x v="390"/>
    <n v="6.8"/>
    <x v="23"/>
  </r>
  <r>
    <x v="391"/>
    <n v="6.9"/>
    <x v="23"/>
  </r>
  <r>
    <x v="392"/>
    <n v="7"/>
    <x v="23"/>
  </r>
  <r>
    <x v="393"/>
    <n v="7.1"/>
    <x v="23"/>
  </r>
  <r>
    <x v="394"/>
    <n v="7.4"/>
    <x v="23"/>
  </r>
  <r>
    <x v="395"/>
    <n v="7.6"/>
    <x v="23"/>
  </r>
  <r>
    <x v="396"/>
    <n v="8"/>
    <x v="23"/>
  </r>
  <r>
    <x v="397"/>
    <n v="8.3000000000000007"/>
    <x v="23"/>
  </r>
  <r>
    <x v="398"/>
    <n v="8.6"/>
    <x v="23"/>
  </r>
  <r>
    <x v="399"/>
    <n v="8.9"/>
    <x v="23"/>
  </r>
  <r>
    <x v="400"/>
    <n v="9"/>
    <x v="23"/>
  </r>
  <r>
    <x v="401"/>
    <n v="9.1"/>
    <x v="23"/>
  </r>
  <r>
    <x v="402"/>
    <n v="9.3000000000000007"/>
    <x v="23"/>
  </r>
  <r>
    <x v="403"/>
    <n v="9.5"/>
    <x v="23"/>
  </r>
  <r>
    <x v="404"/>
    <n v="9.6999999999999993"/>
    <x v="23"/>
  </r>
  <r>
    <x v="405"/>
    <n v="9.9"/>
    <x v="23"/>
  </r>
  <r>
    <x v="406"/>
    <n v="10.199999999999999"/>
    <x v="23"/>
  </r>
  <r>
    <x v="407"/>
    <n v="10.4"/>
    <x v="23"/>
  </r>
  <r>
    <x v="408"/>
    <n v="10.5"/>
    <x v="23"/>
  </r>
  <r>
    <x v="409"/>
    <n v="10.5"/>
    <x v="23"/>
  </r>
  <r>
    <x v="410"/>
    <n v="10.5"/>
    <x v="23"/>
  </r>
  <r>
    <x v="411"/>
    <n v="10.4"/>
    <x v="23"/>
  </r>
  <r>
    <x v="412"/>
    <n v="10.3"/>
    <x v="23"/>
  </r>
  <r>
    <x v="413"/>
    <n v="10"/>
    <x v="23"/>
  </r>
  <r>
    <x v="414"/>
    <n v="9.9"/>
    <x v="23"/>
  </r>
  <r>
    <x v="415"/>
    <n v="9.8000000000000007"/>
    <x v="23"/>
  </r>
  <r>
    <x v="416"/>
    <n v="9.9"/>
    <x v="23"/>
  </r>
  <r>
    <x v="417"/>
    <n v="9.9"/>
    <x v="23"/>
  </r>
  <r>
    <x v="418"/>
    <n v="9.9"/>
    <x v="23"/>
  </r>
  <r>
    <x v="419"/>
    <n v="9.9"/>
    <x v="23"/>
  </r>
  <r>
    <x v="420"/>
    <n v="9.9"/>
    <x v="23"/>
  </r>
  <r>
    <x v="421"/>
    <n v="9.9"/>
    <x v="23"/>
  </r>
  <r>
    <x v="422"/>
    <n v="9.9"/>
    <x v="23"/>
  </r>
  <r>
    <x v="423"/>
    <n v="9.9"/>
    <x v="23"/>
  </r>
  <r>
    <x v="424"/>
    <n v="9.9"/>
    <x v="23"/>
  </r>
  <r>
    <x v="425"/>
    <n v="10"/>
    <x v="23"/>
  </r>
  <r>
    <x v="426"/>
    <n v="10"/>
    <x v="23"/>
  </r>
  <r>
    <x v="427"/>
    <n v="9.9"/>
    <x v="23"/>
  </r>
  <r>
    <x v="428"/>
    <n v="9.8000000000000007"/>
    <x v="23"/>
  </r>
  <r>
    <x v="429"/>
    <n v="9.6"/>
    <x v="23"/>
  </r>
  <r>
    <x v="430"/>
    <n v="9.5"/>
    <x v="23"/>
  </r>
  <r>
    <x v="431"/>
    <n v="9.3000000000000007"/>
    <x v="23"/>
  </r>
  <r>
    <x v="432"/>
    <n v="9.1"/>
    <x v="23"/>
  </r>
  <r>
    <x v="433"/>
    <n v="9"/>
    <x v="23"/>
  </r>
  <r>
    <x v="434"/>
    <n v="8.9"/>
    <x v="23"/>
  </r>
  <r>
    <x v="435"/>
    <n v="8.9"/>
    <x v="23"/>
  </r>
  <r>
    <x v="436"/>
    <n v="8.9"/>
    <x v="23"/>
  </r>
  <r>
    <x v="437"/>
    <n v="8.9"/>
    <x v="23"/>
  </r>
  <r>
    <x v="438"/>
    <n v="8.8000000000000007"/>
    <x v="23"/>
  </r>
  <r>
    <x v="439"/>
    <n v="8.8000000000000007"/>
    <x v="23"/>
  </r>
  <r>
    <x v="440"/>
    <n v="8.6999999999999993"/>
    <x v="23"/>
  </r>
  <r>
    <x v="441"/>
    <n v="8.6999999999999993"/>
    <x v="23"/>
  </r>
  <r>
    <x v="442"/>
    <n v="8.6"/>
    <x v="23"/>
  </r>
  <r>
    <x v="443"/>
    <n v="8.6"/>
    <x v="23"/>
  </r>
  <r>
    <x v="444"/>
    <n v="8.6999999999999993"/>
    <x v="23"/>
  </r>
  <r>
    <x v="445"/>
    <n v="8.6999999999999993"/>
    <x v="23"/>
  </r>
  <r>
    <x v="446"/>
    <n v="8.6999999999999993"/>
    <x v="23"/>
  </r>
  <r>
    <x v="447"/>
    <n v="8.6999999999999993"/>
    <x v="23"/>
  </r>
  <r>
    <x v="448"/>
    <n v="8.6"/>
    <x v="23"/>
  </r>
  <r>
    <x v="449"/>
    <n v="8.5"/>
    <x v="23"/>
  </r>
  <r>
    <x v="450"/>
    <n v="8.5"/>
    <x v="23"/>
  </r>
  <r>
    <x v="451"/>
    <n v="8.5"/>
    <x v="23"/>
  </r>
  <r>
    <x v="452"/>
    <n v="8.4"/>
    <x v="23"/>
  </r>
  <r>
    <x v="453"/>
    <n v="8.3000000000000007"/>
    <x v="23"/>
  </r>
  <r>
    <x v="454"/>
    <n v="8.1999999999999993"/>
    <x v="23"/>
  </r>
  <r>
    <x v="455"/>
    <n v="8.1"/>
    <x v="23"/>
  </r>
  <r>
    <x v="456"/>
    <n v="8.1"/>
    <x v="23"/>
  </r>
  <r>
    <x v="457"/>
    <n v="8"/>
    <x v="23"/>
  </r>
  <r>
    <x v="458"/>
    <n v="8"/>
    <x v="23"/>
  </r>
  <r>
    <x v="459"/>
    <n v="7.9"/>
    <x v="23"/>
  </r>
  <r>
    <x v="460"/>
    <n v="7.8"/>
    <x v="23"/>
  </r>
  <r>
    <x v="461"/>
    <n v="7.7"/>
    <x v="23"/>
  </r>
  <r>
    <x v="462"/>
    <n v="7.6"/>
    <x v="23"/>
  </r>
  <r>
    <x v="463"/>
    <n v="7.5"/>
    <x v="23"/>
  </r>
  <r>
    <x v="464"/>
    <n v="7.4"/>
    <x v="23"/>
  </r>
  <r>
    <x v="465"/>
    <n v="7.2"/>
    <x v="23"/>
  </r>
  <r>
    <x v="466"/>
    <n v="7.1"/>
    <x v="23"/>
  </r>
  <r>
    <x v="467"/>
    <n v="6.9"/>
    <x v="23"/>
  </r>
  <r>
    <x v="468"/>
    <n v="6.8"/>
    <x v="23"/>
  </r>
  <r>
    <x v="469"/>
    <n v="6.7"/>
    <x v="23"/>
  </r>
  <r>
    <x v="470"/>
    <n v="6.6"/>
    <x v="23"/>
  </r>
  <r>
    <x v="471"/>
    <n v="6.6"/>
    <x v="23"/>
  </r>
  <r>
    <x v="472"/>
    <n v="6.5"/>
    <x v="23"/>
  </r>
  <r>
    <x v="473"/>
    <n v="6.4"/>
    <x v="23"/>
  </r>
  <r>
    <x v="474"/>
    <n v="6.3"/>
    <x v="23"/>
  </r>
  <r>
    <x v="475"/>
    <n v="6.3"/>
    <x v="23"/>
  </r>
  <r>
    <x v="476"/>
    <n v="6.3"/>
    <x v="23"/>
  </r>
  <r>
    <x v="477"/>
    <n v="6.3"/>
    <x v="23"/>
  </r>
  <r>
    <x v="478"/>
    <n v="6.3"/>
    <x v="23"/>
  </r>
  <r>
    <x v="479"/>
    <n v="6.3"/>
    <x v="23"/>
  </r>
  <r>
    <x v="480"/>
    <n v="6.3"/>
    <x v="23"/>
  </r>
  <r>
    <x v="481"/>
    <n v="6.2"/>
    <x v="23"/>
  </r>
  <r>
    <x v="482"/>
    <n v="6.1"/>
    <x v="23"/>
  </r>
  <r>
    <x v="483"/>
    <n v="6"/>
    <x v="23"/>
  </r>
  <r>
    <x v="484"/>
    <n v="6"/>
    <x v="23"/>
  </r>
  <r>
    <x v="485"/>
    <n v="6"/>
    <x v="23"/>
  </r>
  <r>
    <x v="486"/>
    <n v="6"/>
    <x v="23"/>
  </r>
  <r>
    <x v="487"/>
    <n v="6"/>
    <x v="23"/>
  </r>
  <r>
    <x v="488"/>
    <n v="5.9"/>
    <x v="23"/>
  </r>
  <r>
    <x v="489"/>
    <n v="5.9"/>
    <x v="23"/>
  </r>
  <r>
    <x v="490"/>
    <n v="5.8"/>
    <x v="23"/>
  </r>
  <r>
    <x v="491"/>
    <n v="5.7"/>
    <x v="23"/>
  </r>
  <r>
    <x v="492"/>
    <n v="5.6"/>
    <x v="23"/>
  </r>
  <r>
    <x v="493"/>
    <n v="5.5"/>
    <x v="23"/>
  </r>
  <r>
    <x v="494"/>
    <n v="5.4"/>
    <x v="23"/>
  </r>
  <r>
    <x v="495"/>
    <n v="5.4"/>
    <x v="23"/>
  </r>
  <r>
    <x v="496"/>
    <n v="5.3"/>
    <x v="23"/>
  </r>
  <r>
    <x v="497"/>
    <n v="5.2"/>
    <x v="23"/>
  </r>
  <r>
    <x v="498"/>
    <n v="5.2"/>
    <x v="23"/>
  </r>
  <r>
    <x v="499"/>
    <n v="5.0999999999999996"/>
    <x v="23"/>
  </r>
  <r>
    <x v="500"/>
    <n v="5"/>
    <x v="23"/>
  </r>
  <r>
    <x v="501"/>
    <n v="5"/>
    <x v="23"/>
  </r>
  <r>
    <x v="502"/>
    <n v="4.9000000000000004"/>
    <x v="23"/>
  </r>
  <r>
    <x v="503"/>
    <n v="4.9000000000000004"/>
    <x v="23"/>
  </r>
  <r>
    <x v="504"/>
    <n v="4.9000000000000004"/>
    <x v="23"/>
  </r>
  <r>
    <x v="505"/>
    <n v="4.9000000000000004"/>
    <x v="23"/>
  </r>
  <r>
    <x v="506"/>
    <n v="4.9000000000000004"/>
    <x v="23"/>
  </r>
  <r>
    <x v="507"/>
    <n v="4.9000000000000004"/>
    <x v="23"/>
  </r>
  <r>
    <x v="508"/>
    <n v="4.9000000000000004"/>
    <x v="23"/>
  </r>
  <r>
    <x v="509"/>
    <n v="4.8"/>
    <x v="23"/>
  </r>
  <r>
    <x v="510"/>
    <n v="4.8"/>
    <x v="23"/>
  </r>
  <r>
    <x v="511"/>
    <n v="4.8"/>
    <x v="23"/>
  </r>
  <r>
    <x v="512"/>
    <n v="4.9000000000000004"/>
    <x v="23"/>
  </r>
  <r>
    <x v="513"/>
    <n v="5"/>
    <x v="23"/>
  </r>
  <r>
    <x v="514"/>
    <n v="5.2"/>
    <x v="23"/>
  </r>
  <r>
    <x v="515"/>
    <n v="5.3"/>
    <x v="23"/>
  </r>
  <r>
    <x v="516"/>
    <n v="5.4"/>
    <x v="23"/>
  </r>
  <r>
    <x v="517"/>
    <n v="5.4"/>
    <x v="23"/>
  </r>
  <r>
    <x v="518"/>
    <n v="5.4"/>
    <x v="23"/>
  </r>
  <r>
    <x v="519"/>
    <n v="5.4"/>
    <x v="23"/>
  </r>
  <r>
    <x v="520"/>
    <n v="5.4"/>
    <x v="23"/>
  </r>
  <r>
    <x v="521"/>
    <n v="5.5"/>
    <x v="23"/>
  </r>
  <r>
    <x v="522"/>
    <n v="5.6"/>
    <x v="23"/>
  </r>
  <r>
    <x v="523"/>
    <n v="5.6"/>
    <x v="23"/>
  </r>
  <r>
    <x v="524"/>
    <n v="5.6"/>
    <x v="23"/>
  </r>
  <r>
    <x v="525"/>
    <n v="5.6"/>
    <x v="23"/>
  </r>
  <r>
    <x v="526"/>
    <n v="5.5"/>
    <x v="23"/>
  </r>
  <r>
    <x v="527"/>
    <n v="5.5"/>
    <x v="23"/>
  </r>
  <r>
    <x v="528"/>
    <n v="5.6"/>
    <x v="23"/>
  </r>
  <r>
    <x v="529"/>
    <n v="5.7"/>
    <x v="23"/>
  </r>
  <r>
    <x v="530"/>
    <n v="5.9"/>
    <x v="23"/>
  </r>
  <r>
    <x v="531"/>
    <n v="15.6"/>
    <x v="23"/>
  </r>
  <r>
    <x v="532"/>
    <n v="11.2"/>
    <x v="23"/>
  </r>
  <r>
    <x v="533"/>
    <n v="9.4"/>
    <x v="23"/>
  </r>
  <r>
    <x v="534"/>
    <n v="8.3000000000000007"/>
    <x v="23"/>
  </r>
  <r>
    <x v="535"/>
    <n v="7.4"/>
    <x v="23"/>
  </r>
  <r>
    <x v="536"/>
    <n v="7.1"/>
    <x v="23"/>
  </r>
  <r>
    <x v="537"/>
    <n v="6.7"/>
    <x v="23"/>
  </r>
  <r>
    <x v="538"/>
    <n v="6.6"/>
    <x v="23"/>
  </r>
  <r>
    <x v="539"/>
    <n v="6.5"/>
    <x v="23"/>
  </r>
  <r>
    <x v="540"/>
    <n v="6.4"/>
    <x v="23"/>
  </r>
  <r>
    <x v="541"/>
    <n v="6.3"/>
    <x v="23"/>
  </r>
  <r>
    <x v="542"/>
    <n v="6.2"/>
    <x v="23"/>
  </r>
  <r>
    <x v="543"/>
    <n v="6.1"/>
    <x v="23"/>
  </r>
  <r>
    <x v="544"/>
    <n v="5.9"/>
    <x v="23"/>
  </r>
  <r>
    <x v="545"/>
    <n v="5.7"/>
    <x v="23"/>
  </r>
  <r>
    <x v="546"/>
    <n v="5.5"/>
    <x v="23"/>
  </r>
  <r>
    <x v="547"/>
    <n v="5.0999999999999996"/>
    <x v="23"/>
  </r>
  <r>
    <x v="548"/>
    <n v="4.8"/>
    <x v="23"/>
  </r>
  <r>
    <x v="549"/>
    <n v="4.5"/>
    <x v="23"/>
  </r>
  <r>
    <x v="550"/>
    <n v="4.3"/>
    <x v="23"/>
  </r>
  <r>
    <x v="551"/>
    <n v="4.0999999999999996"/>
    <x v="23"/>
  </r>
  <r>
    <x v="552"/>
    <n v="4"/>
    <x v="23"/>
  </r>
  <r>
    <x v="553"/>
    <n v="3.9"/>
    <x v="23"/>
  </r>
  <r>
    <x v="554"/>
    <n v="3.8"/>
    <x v="23"/>
  </r>
  <r>
    <x v="555"/>
    <n v="3.8"/>
    <x v="23"/>
  </r>
  <r>
    <x v="556"/>
    <n v="3.7"/>
    <x v="23"/>
  </r>
  <r>
    <x v="557"/>
    <n v="3.7"/>
    <x v="23"/>
  </r>
  <r>
    <x v="558"/>
    <n v="3.7"/>
    <x v="23"/>
  </r>
  <r>
    <x v="559"/>
    <n v="3.7"/>
    <x v="23"/>
  </r>
  <r>
    <x v="560"/>
    <n v="3.7"/>
    <x v="23"/>
  </r>
  <r>
    <x v="561"/>
    <n v="3.7"/>
    <x v="23"/>
  </r>
  <r>
    <x v="562"/>
    <n v="3.6"/>
    <x v="23"/>
  </r>
  <r>
    <x v="563"/>
    <n v="3.5"/>
    <x v="23"/>
  </r>
  <r>
    <x v="564"/>
    <n v="3.4"/>
    <x v="23"/>
  </r>
  <r>
    <x v="565"/>
    <n v="3.3"/>
    <x v="23"/>
  </r>
  <r>
    <x v="566"/>
    <n v="3.2"/>
    <x v="23"/>
  </r>
  <r>
    <x v="567"/>
    <n v="3.1"/>
    <x v="23"/>
  </r>
  <r>
    <x v="568"/>
    <n v="3.1"/>
    <x v="23"/>
  </r>
  <r>
    <x v="569"/>
    <n v="3.1"/>
    <x v="23"/>
  </r>
  <r>
    <x v="570"/>
    <n v="3.1"/>
    <x v="23"/>
  </r>
  <r>
    <x v="571"/>
    <n v="3.1"/>
    <x v="23"/>
  </r>
  <r>
    <x v="572"/>
    <n v="3.1"/>
    <x v="23"/>
  </r>
  <r>
    <x v="573"/>
    <n v="3"/>
    <x v="23"/>
  </r>
  <r>
    <x v="574"/>
    <n v="3"/>
    <x v="23"/>
  </r>
  <r>
    <x v="575"/>
    <n v="2.9"/>
    <x v="23"/>
  </r>
  <r>
    <x v="576"/>
    <n v="2.8"/>
    <x v="23"/>
  </r>
  <r>
    <x v="577"/>
    <n v="2.8"/>
    <x v="23"/>
  </r>
  <r>
    <x v="578"/>
    <n v="2.8"/>
    <x v="23"/>
  </r>
  <r>
    <x v="579"/>
    <n v="2.8"/>
    <x v="23"/>
  </r>
  <r>
    <x v="580"/>
    <n v="2.9"/>
    <x v="23"/>
  </r>
  <r>
    <x v="581"/>
    <n v="3"/>
    <x v="23"/>
  </r>
  <r>
    <x v="582"/>
    <n v="3.2"/>
    <x v="23"/>
  </r>
  <r>
    <x v="583"/>
    <n v="3.3"/>
    <x v="23"/>
  </r>
  <r>
    <x v="584"/>
    <n v="3.4"/>
    <x v="23"/>
  </r>
  <r>
    <x v="585"/>
    <n v="3.6"/>
    <x v="23"/>
  </r>
  <r>
    <x v="586"/>
    <n v="3.7"/>
    <x v="23"/>
  </r>
  <r>
    <x v="587"/>
    <n v="3.8"/>
    <x v="23"/>
  </r>
  <r>
    <x v="588"/>
    <n v="3.9"/>
    <x v="23"/>
  </r>
  <r>
    <x v="589"/>
    <n v="3.9"/>
    <x v="23"/>
  </r>
  <r>
    <x v="590"/>
    <n v="3.9"/>
    <x v="23"/>
  </r>
  <r>
    <x v="591"/>
    <n v="3.9"/>
    <x v="23"/>
  </r>
  <r>
    <x v="592"/>
    <n v="3.9"/>
    <x v="23"/>
  </r>
  <r>
    <x v="593"/>
    <n v="3.8"/>
    <x v="23"/>
  </r>
  <r>
    <x v="594"/>
    <n v="3.8"/>
    <x v="23"/>
  </r>
  <r>
    <x v="595"/>
    <n v="3.7"/>
    <x v="23"/>
  </r>
  <r>
    <x v="596"/>
    <n v="3.7"/>
    <x v="23"/>
  </r>
  <r>
    <x v="597"/>
    <m/>
    <x v="23"/>
  </r>
  <r>
    <x v="598"/>
    <n v="3.7"/>
    <x v="23"/>
  </r>
  <r>
    <x v="599"/>
    <n v="3.7"/>
    <x v="23"/>
  </r>
  <r>
    <x v="600"/>
    <n v="3.6"/>
    <x v="23"/>
  </r>
  <r>
    <x v="601"/>
    <n v="3.7"/>
    <x v="23"/>
  </r>
  <r>
    <x v="602"/>
    <n v="3.8"/>
    <x v="23"/>
  </r>
  <r>
    <x v="603"/>
    <n v="3.8"/>
    <x v="23"/>
  </r>
  <r>
    <x v="604"/>
    <n v="3.8"/>
    <x v="23"/>
  </r>
  <r>
    <x v="0"/>
    <n v="6"/>
    <x v="24"/>
  </r>
  <r>
    <x v="1"/>
    <n v="6"/>
    <x v="24"/>
  </r>
  <r>
    <x v="2"/>
    <n v="6"/>
    <x v="24"/>
  </r>
  <r>
    <x v="3"/>
    <n v="6"/>
    <x v="24"/>
  </r>
  <r>
    <x v="4"/>
    <n v="6"/>
    <x v="24"/>
  </r>
  <r>
    <x v="5"/>
    <n v="6.1"/>
    <x v="24"/>
  </r>
  <r>
    <x v="6"/>
    <n v="6.2"/>
    <x v="24"/>
  </r>
  <r>
    <x v="7"/>
    <n v="6.3"/>
    <x v="24"/>
  </r>
  <r>
    <x v="8"/>
    <n v="6.4"/>
    <x v="24"/>
  </r>
  <r>
    <x v="9"/>
    <n v="6.5"/>
    <x v="24"/>
  </r>
  <r>
    <x v="10"/>
    <n v="6.5"/>
    <x v="24"/>
  </r>
  <r>
    <x v="11"/>
    <n v="6.5"/>
    <x v="24"/>
  </r>
  <r>
    <x v="12"/>
    <n v="6.4"/>
    <x v="24"/>
  </r>
  <r>
    <x v="13"/>
    <n v="6.3"/>
    <x v="24"/>
  </r>
  <r>
    <x v="14"/>
    <n v="6.2"/>
    <x v="24"/>
  </r>
  <r>
    <x v="15"/>
    <n v="6.1"/>
    <x v="24"/>
  </r>
  <r>
    <x v="16"/>
    <n v="6.1"/>
    <x v="24"/>
  </r>
  <r>
    <x v="17"/>
    <n v="6.1"/>
    <x v="24"/>
  </r>
  <r>
    <x v="18"/>
    <n v="6"/>
    <x v="24"/>
  </r>
  <r>
    <x v="19"/>
    <n v="6"/>
    <x v="24"/>
  </r>
  <r>
    <x v="20"/>
    <n v="5.9"/>
    <x v="24"/>
  </r>
  <r>
    <x v="21"/>
    <n v="5.8"/>
    <x v="24"/>
  </r>
  <r>
    <x v="22"/>
    <n v="5.7"/>
    <x v="24"/>
  </r>
  <r>
    <x v="23"/>
    <n v="5.7"/>
    <x v="24"/>
  </r>
  <r>
    <x v="24"/>
    <n v="5.6"/>
    <x v="24"/>
  </r>
  <r>
    <x v="25"/>
    <n v="5.5"/>
    <x v="24"/>
  </r>
  <r>
    <x v="26"/>
    <n v="5.3"/>
    <x v="24"/>
  </r>
  <r>
    <x v="27"/>
    <n v="5.2"/>
    <x v="24"/>
  </r>
  <r>
    <x v="28"/>
    <n v="5"/>
    <x v="24"/>
  </r>
  <r>
    <x v="29"/>
    <n v="4.8"/>
    <x v="24"/>
  </r>
  <r>
    <x v="30"/>
    <n v="4.7"/>
    <x v="24"/>
  </r>
  <r>
    <x v="31"/>
    <n v="4.7"/>
    <x v="24"/>
  </r>
  <r>
    <x v="32"/>
    <n v="4.5999999999999996"/>
    <x v="24"/>
  </r>
  <r>
    <x v="33"/>
    <n v="4.5"/>
    <x v="24"/>
  </r>
  <r>
    <x v="34"/>
    <n v="4.4000000000000004"/>
    <x v="24"/>
  </r>
  <r>
    <x v="35"/>
    <n v="4.3"/>
    <x v="24"/>
  </r>
  <r>
    <x v="36"/>
    <n v="4.3"/>
    <x v="24"/>
  </r>
  <r>
    <x v="37"/>
    <n v="4.3"/>
    <x v="24"/>
  </r>
  <r>
    <x v="38"/>
    <n v="4.3"/>
    <x v="24"/>
  </r>
  <r>
    <x v="39"/>
    <n v="4.4000000000000004"/>
    <x v="24"/>
  </r>
  <r>
    <x v="40"/>
    <n v="4.5"/>
    <x v="24"/>
  </r>
  <r>
    <x v="41"/>
    <n v="4.5999999999999996"/>
    <x v="24"/>
  </r>
  <r>
    <x v="42"/>
    <n v="4.8"/>
    <x v="24"/>
  </r>
  <r>
    <x v="43"/>
    <n v="4.9000000000000004"/>
    <x v="24"/>
  </r>
  <r>
    <x v="44"/>
    <n v="5.0999999999999996"/>
    <x v="24"/>
  </r>
  <r>
    <x v="45"/>
    <n v="5.2"/>
    <x v="24"/>
  </r>
  <r>
    <x v="46"/>
    <n v="5.4"/>
    <x v="24"/>
  </r>
  <r>
    <x v="47"/>
    <n v="5.6"/>
    <x v="24"/>
  </r>
  <r>
    <x v="48"/>
    <n v="5.8"/>
    <x v="24"/>
  </r>
  <r>
    <x v="49"/>
    <n v="6.1"/>
    <x v="24"/>
  </r>
  <r>
    <x v="50"/>
    <n v="6.5"/>
    <x v="24"/>
  </r>
  <r>
    <x v="51"/>
    <n v="6.9"/>
    <x v="24"/>
  </r>
  <r>
    <x v="52"/>
    <n v="7.3"/>
    <x v="24"/>
  </r>
  <r>
    <x v="53"/>
    <n v="7.6"/>
    <x v="24"/>
  </r>
  <r>
    <x v="54"/>
    <n v="7.8"/>
    <x v="24"/>
  </r>
  <r>
    <x v="55"/>
    <n v="7.8"/>
    <x v="24"/>
  </r>
  <r>
    <x v="56"/>
    <n v="7.8"/>
    <x v="24"/>
  </r>
  <r>
    <x v="57"/>
    <n v="7.7"/>
    <x v="24"/>
  </r>
  <r>
    <x v="58"/>
    <n v="7.7"/>
    <x v="24"/>
  </r>
  <r>
    <x v="59"/>
    <n v="7.6"/>
    <x v="24"/>
  </r>
  <r>
    <x v="60"/>
    <n v="7.6"/>
    <x v="24"/>
  </r>
  <r>
    <x v="61"/>
    <n v="7.6"/>
    <x v="24"/>
  </r>
  <r>
    <x v="62"/>
    <n v="7.6"/>
    <x v="24"/>
  </r>
  <r>
    <x v="63"/>
    <n v="7.5"/>
    <x v="24"/>
  </r>
  <r>
    <x v="64"/>
    <n v="7.4"/>
    <x v="24"/>
  </r>
  <r>
    <x v="65"/>
    <n v="7.3"/>
    <x v="24"/>
  </r>
  <r>
    <x v="66"/>
    <n v="7.3"/>
    <x v="24"/>
  </r>
  <r>
    <x v="67"/>
    <n v="7.5"/>
    <x v="24"/>
  </r>
  <r>
    <x v="68"/>
    <n v="7.7"/>
    <x v="24"/>
  </r>
  <r>
    <x v="69"/>
    <n v="8"/>
    <x v="24"/>
  </r>
  <r>
    <x v="70"/>
    <n v="8.1999999999999993"/>
    <x v="24"/>
  </r>
  <r>
    <x v="71"/>
    <n v="8.5"/>
    <x v="24"/>
  </r>
  <r>
    <x v="72"/>
    <n v="8.6"/>
    <x v="24"/>
  </r>
  <r>
    <x v="73"/>
    <n v="8.6"/>
    <x v="24"/>
  </r>
  <r>
    <x v="74"/>
    <n v="8.6999999999999993"/>
    <x v="24"/>
  </r>
  <r>
    <x v="75"/>
    <n v="8.8000000000000007"/>
    <x v="24"/>
  </r>
  <r>
    <x v="76"/>
    <n v="8.9"/>
    <x v="24"/>
  </r>
  <r>
    <x v="77"/>
    <n v="9"/>
    <x v="24"/>
  </r>
  <r>
    <x v="78"/>
    <n v="9.1999999999999993"/>
    <x v="24"/>
  </r>
  <r>
    <x v="79"/>
    <n v="9.4"/>
    <x v="24"/>
  </r>
  <r>
    <x v="80"/>
    <n v="9.6999999999999993"/>
    <x v="24"/>
  </r>
  <r>
    <x v="81"/>
    <n v="9.9"/>
    <x v="24"/>
  </r>
  <r>
    <x v="82"/>
    <n v="10.1"/>
    <x v="24"/>
  </r>
  <r>
    <x v="83"/>
    <n v="10.3"/>
    <x v="24"/>
  </r>
  <r>
    <x v="84"/>
    <n v="10.4"/>
    <x v="24"/>
  </r>
  <r>
    <x v="85"/>
    <n v="10.5"/>
    <x v="24"/>
  </r>
  <r>
    <x v="86"/>
    <n v="10.5"/>
    <x v="24"/>
  </r>
  <r>
    <x v="87"/>
    <n v="10.4"/>
    <x v="24"/>
  </r>
  <r>
    <x v="88"/>
    <n v="10.3"/>
    <x v="24"/>
  </r>
  <r>
    <x v="89"/>
    <n v="10.199999999999999"/>
    <x v="24"/>
  </r>
  <r>
    <x v="90"/>
    <n v="10"/>
    <x v="24"/>
  </r>
  <r>
    <x v="91"/>
    <n v="9.8000000000000007"/>
    <x v="24"/>
  </r>
  <r>
    <x v="92"/>
    <n v="9.5"/>
    <x v="24"/>
  </r>
  <r>
    <x v="93"/>
    <n v="9.3000000000000007"/>
    <x v="24"/>
  </r>
  <r>
    <x v="94"/>
    <n v="9"/>
    <x v="24"/>
  </r>
  <r>
    <x v="95"/>
    <n v="8.8000000000000007"/>
    <x v="24"/>
  </r>
  <r>
    <x v="96"/>
    <n v="8.5"/>
    <x v="24"/>
  </r>
  <r>
    <x v="97"/>
    <n v="8.1999999999999993"/>
    <x v="24"/>
  </r>
  <r>
    <x v="98"/>
    <n v="7.9"/>
    <x v="24"/>
  </r>
  <r>
    <x v="99"/>
    <n v="7.6"/>
    <x v="24"/>
  </r>
  <r>
    <x v="100"/>
    <n v="7.4"/>
    <x v="24"/>
  </r>
  <r>
    <x v="101"/>
    <n v="7.1"/>
    <x v="24"/>
  </r>
  <r>
    <x v="102"/>
    <n v="7"/>
    <x v="24"/>
  </r>
  <r>
    <x v="103"/>
    <n v="6.9"/>
    <x v="24"/>
  </r>
  <r>
    <x v="104"/>
    <n v="6.8"/>
    <x v="24"/>
  </r>
  <r>
    <x v="105"/>
    <n v="6.8"/>
    <x v="24"/>
  </r>
  <r>
    <x v="106"/>
    <n v="6.8"/>
    <x v="24"/>
  </r>
  <r>
    <x v="107"/>
    <n v="6.8"/>
    <x v="24"/>
  </r>
  <r>
    <x v="108"/>
    <n v="6.8"/>
    <x v="24"/>
  </r>
  <r>
    <x v="109"/>
    <n v="6.9"/>
    <x v="24"/>
  </r>
  <r>
    <x v="110"/>
    <n v="6.9"/>
    <x v="24"/>
  </r>
  <r>
    <x v="111"/>
    <n v="6.8"/>
    <x v="24"/>
  </r>
  <r>
    <x v="112"/>
    <n v="6.8"/>
    <x v="24"/>
  </r>
  <r>
    <x v="113"/>
    <n v="6.7"/>
    <x v="24"/>
  </r>
  <r>
    <x v="114"/>
    <n v="6.6"/>
    <x v="24"/>
  </r>
  <r>
    <x v="115"/>
    <n v="6.6"/>
    <x v="24"/>
  </r>
  <r>
    <x v="116"/>
    <n v="6.5"/>
    <x v="24"/>
  </r>
  <r>
    <x v="117"/>
    <n v="6.4"/>
    <x v="24"/>
  </r>
  <r>
    <x v="118"/>
    <n v="6.3"/>
    <x v="24"/>
  </r>
  <r>
    <x v="119"/>
    <n v="6.3"/>
    <x v="24"/>
  </r>
  <r>
    <x v="120"/>
    <n v="6.3"/>
    <x v="24"/>
  </r>
  <r>
    <x v="121"/>
    <n v="6.3"/>
    <x v="24"/>
  </r>
  <r>
    <x v="122"/>
    <n v="6.3"/>
    <x v="24"/>
  </r>
  <r>
    <x v="123"/>
    <n v="6.4"/>
    <x v="24"/>
  </r>
  <r>
    <x v="124"/>
    <n v="6.5"/>
    <x v="24"/>
  </r>
  <r>
    <x v="125"/>
    <n v="6.5"/>
    <x v="24"/>
  </r>
  <r>
    <x v="126"/>
    <n v="6.5"/>
    <x v="24"/>
  </r>
  <r>
    <x v="127"/>
    <n v="6.5"/>
    <x v="24"/>
  </r>
  <r>
    <x v="128"/>
    <n v="6.4"/>
    <x v="24"/>
  </r>
  <r>
    <x v="129"/>
    <n v="6.4"/>
    <x v="24"/>
  </r>
  <r>
    <x v="130"/>
    <n v="6.4"/>
    <x v="24"/>
  </r>
  <r>
    <x v="131"/>
    <n v="6.4"/>
    <x v="24"/>
  </r>
  <r>
    <x v="132"/>
    <n v="6.5"/>
    <x v="24"/>
  </r>
  <r>
    <x v="133"/>
    <n v="6.5"/>
    <x v="24"/>
  </r>
  <r>
    <x v="134"/>
    <n v="6.5"/>
    <x v="24"/>
  </r>
  <r>
    <x v="135"/>
    <n v="6.5"/>
    <x v="24"/>
  </r>
  <r>
    <x v="136"/>
    <n v="6.5"/>
    <x v="24"/>
  </r>
  <r>
    <x v="137"/>
    <n v="6.4"/>
    <x v="24"/>
  </r>
  <r>
    <x v="138"/>
    <n v="6.3"/>
    <x v="24"/>
  </r>
  <r>
    <x v="139"/>
    <n v="6.2"/>
    <x v="24"/>
  </r>
  <r>
    <x v="140"/>
    <n v="6.1"/>
    <x v="24"/>
  </r>
  <r>
    <x v="141"/>
    <n v="6"/>
    <x v="24"/>
  </r>
  <r>
    <x v="142"/>
    <n v="5.8"/>
    <x v="24"/>
  </r>
  <r>
    <x v="143"/>
    <n v="5.6"/>
    <x v="24"/>
  </r>
  <r>
    <x v="144"/>
    <n v="5.5"/>
    <x v="24"/>
  </r>
  <r>
    <x v="145"/>
    <n v="5.5"/>
    <x v="24"/>
  </r>
  <r>
    <x v="146"/>
    <n v="5.5"/>
    <x v="24"/>
  </r>
  <r>
    <x v="147"/>
    <n v="5.6"/>
    <x v="24"/>
  </r>
  <r>
    <x v="148"/>
    <n v="5.7"/>
    <x v="24"/>
  </r>
  <r>
    <x v="149"/>
    <n v="5.8"/>
    <x v="24"/>
  </r>
  <r>
    <x v="150"/>
    <n v="5.8"/>
    <x v="24"/>
  </r>
  <r>
    <x v="151"/>
    <n v="5.8"/>
    <x v="24"/>
  </r>
  <r>
    <x v="152"/>
    <n v="5.8"/>
    <x v="24"/>
  </r>
  <r>
    <x v="153"/>
    <n v="5.8"/>
    <x v="24"/>
  </r>
  <r>
    <x v="154"/>
    <n v="5.8"/>
    <x v="24"/>
  </r>
  <r>
    <x v="155"/>
    <n v="5.7"/>
    <x v="24"/>
  </r>
  <r>
    <x v="156"/>
    <n v="5.7"/>
    <x v="24"/>
  </r>
  <r>
    <x v="157"/>
    <n v="5.6"/>
    <x v="24"/>
  </r>
  <r>
    <x v="158"/>
    <n v="5.5"/>
    <x v="24"/>
  </r>
  <r>
    <x v="159"/>
    <n v="5.5"/>
    <x v="24"/>
  </r>
  <r>
    <x v="160"/>
    <n v="5.4"/>
    <x v="24"/>
  </r>
  <r>
    <x v="161"/>
    <n v="5.5"/>
    <x v="24"/>
  </r>
  <r>
    <x v="162"/>
    <n v="5.5"/>
    <x v="24"/>
  </r>
  <r>
    <x v="163"/>
    <n v="5.5"/>
    <x v="24"/>
  </r>
  <r>
    <x v="164"/>
    <n v="5.6"/>
    <x v="24"/>
  </r>
  <r>
    <x v="165"/>
    <n v="5.6"/>
    <x v="24"/>
  </r>
  <r>
    <x v="166"/>
    <n v="5.6"/>
    <x v="24"/>
  </r>
  <r>
    <x v="167"/>
    <n v="5.6"/>
    <x v="24"/>
  </r>
  <r>
    <x v="168"/>
    <n v="5.6"/>
    <x v="24"/>
  </r>
  <r>
    <x v="169"/>
    <n v="5.6"/>
    <x v="24"/>
  </r>
  <r>
    <x v="170"/>
    <n v="5.5"/>
    <x v="24"/>
  </r>
  <r>
    <x v="171"/>
    <n v="5.5"/>
    <x v="24"/>
  </r>
  <r>
    <x v="172"/>
    <n v="5.5"/>
    <x v="24"/>
  </r>
  <r>
    <x v="173"/>
    <n v="5.6"/>
    <x v="24"/>
  </r>
  <r>
    <x v="174"/>
    <n v="5.7"/>
    <x v="24"/>
  </r>
  <r>
    <x v="175"/>
    <n v="6"/>
    <x v="24"/>
  </r>
  <r>
    <x v="176"/>
    <n v="6.2"/>
    <x v="24"/>
  </r>
  <r>
    <x v="177"/>
    <n v="6.4"/>
    <x v="24"/>
  </r>
  <r>
    <x v="178"/>
    <n v="6.6"/>
    <x v="24"/>
  </r>
  <r>
    <x v="179"/>
    <n v="6.7"/>
    <x v="24"/>
  </r>
  <r>
    <x v="180"/>
    <n v="6.8"/>
    <x v="24"/>
  </r>
  <r>
    <x v="181"/>
    <n v="6.8"/>
    <x v="24"/>
  </r>
  <r>
    <x v="182"/>
    <n v="6.9"/>
    <x v="24"/>
  </r>
  <r>
    <x v="183"/>
    <n v="6.8"/>
    <x v="24"/>
  </r>
  <r>
    <x v="184"/>
    <n v="6.8"/>
    <x v="24"/>
  </r>
  <r>
    <x v="185"/>
    <n v="6.7"/>
    <x v="24"/>
  </r>
  <r>
    <x v="186"/>
    <n v="6.5"/>
    <x v="24"/>
  </r>
  <r>
    <x v="187"/>
    <n v="6.4"/>
    <x v="24"/>
  </r>
  <r>
    <x v="188"/>
    <n v="6.3"/>
    <x v="24"/>
  </r>
  <r>
    <x v="189"/>
    <n v="6.3"/>
    <x v="24"/>
  </r>
  <r>
    <x v="190"/>
    <n v="6.2"/>
    <x v="24"/>
  </r>
  <r>
    <x v="191"/>
    <n v="6.2"/>
    <x v="24"/>
  </r>
  <r>
    <x v="192"/>
    <n v="6.2"/>
    <x v="24"/>
  </r>
  <r>
    <x v="193"/>
    <n v="6.2"/>
    <x v="24"/>
  </r>
  <r>
    <x v="194"/>
    <n v="6.2"/>
    <x v="24"/>
  </r>
  <r>
    <x v="195"/>
    <n v="6.2"/>
    <x v="24"/>
  </r>
  <r>
    <x v="196"/>
    <n v="6.2"/>
    <x v="24"/>
  </r>
  <r>
    <x v="197"/>
    <n v="6.2"/>
    <x v="24"/>
  </r>
  <r>
    <x v="198"/>
    <n v="6.2"/>
    <x v="24"/>
  </r>
  <r>
    <x v="199"/>
    <n v="6.1"/>
    <x v="24"/>
  </r>
  <r>
    <x v="200"/>
    <n v="6"/>
    <x v="24"/>
  </r>
  <r>
    <x v="201"/>
    <n v="6"/>
    <x v="24"/>
  </r>
  <r>
    <x v="202"/>
    <n v="6"/>
    <x v="24"/>
  </r>
  <r>
    <x v="203"/>
    <n v="6"/>
    <x v="24"/>
  </r>
  <r>
    <x v="204"/>
    <n v="6.1"/>
    <x v="24"/>
  </r>
  <r>
    <x v="205"/>
    <n v="6.2"/>
    <x v="24"/>
  </r>
  <r>
    <x v="206"/>
    <n v="6.3"/>
    <x v="24"/>
  </r>
  <r>
    <x v="207"/>
    <n v="6.3"/>
    <x v="24"/>
  </r>
  <r>
    <x v="208"/>
    <n v="6.3"/>
    <x v="24"/>
  </r>
  <r>
    <x v="209"/>
    <n v="6.3"/>
    <x v="24"/>
  </r>
  <r>
    <x v="210"/>
    <n v="6.3"/>
    <x v="24"/>
  </r>
  <r>
    <x v="211"/>
    <n v="6.2"/>
    <x v="24"/>
  </r>
  <r>
    <x v="212"/>
    <n v="6.1"/>
    <x v="24"/>
  </r>
  <r>
    <x v="213"/>
    <n v="6"/>
    <x v="24"/>
  </r>
  <r>
    <x v="214"/>
    <n v="5.9"/>
    <x v="24"/>
  </r>
  <r>
    <x v="215"/>
    <n v="5.8"/>
    <x v="24"/>
  </r>
  <r>
    <x v="216"/>
    <n v="5.7"/>
    <x v="24"/>
  </r>
  <r>
    <x v="217"/>
    <n v="5.5"/>
    <x v="24"/>
  </r>
  <r>
    <x v="218"/>
    <n v="5.3"/>
    <x v="24"/>
  </r>
  <r>
    <x v="219"/>
    <n v="5.2"/>
    <x v="24"/>
  </r>
  <r>
    <x v="220"/>
    <n v="5"/>
    <x v="24"/>
  </r>
  <r>
    <x v="221"/>
    <n v="5"/>
    <x v="24"/>
  </r>
  <r>
    <x v="222"/>
    <n v="4.9000000000000004"/>
    <x v="24"/>
  </r>
  <r>
    <x v="223"/>
    <n v="4.9000000000000004"/>
    <x v="24"/>
  </r>
  <r>
    <x v="224"/>
    <n v="4.9000000000000004"/>
    <x v="24"/>
  </r>
  <r>
    <x v="225"/>
    <n v="5"/>
    <x v="24"/>
  </r>
  <r>
    <x v="226"/>
    <n v="4.9000000000000004"/>
    <x v="24"/>
  </r>
  <r>
    <x v="227"/>
    <n v="4.9000000000000004"/>
    <x v="24"/>
  </r>
  <r>
    <x v="228"/>
    <n v="4.9000000000000004"/>
    <x v="24"/>
  </r>
  <r>
    <x v="229"/>
    <n v="5"/>
    <x v="24"/>
  </r>
  <r>
    <x v="230"/>
    <n v="5"/>
    <x v="24"/>
  </r>
  <r>
    <x v="231"/>
    <n v="5"/>
    <x v="24"/>
  </r>
  <r>
    <x v="232"/>
    <n v="5"/>
    <x v="24"/>
  </r>
  <r>
    <x v="233"/>
    <n v="5"/>
    <x v="24"/>
  </r>
  <r>
    <x v="234"/>
    <n v="4.9000000000000004"/>
    <x v="24"/>
  </r>
  <r>
    <x v="235"/>
    <n v="4.8"/>
    <x v="24"/>
  </r>
  <r>
    <x v="236"/>
    <n v="4.7"/>
    <x v="24"/>
  </r>
  <r>
    <x v="237"/>
    <n v="4.5999999999999996"/>
    <x v="24"/>
  </r>
  <r>
    <x v="238"/>
    <n v="4.5"/>
    <x v="24"/>
  </r>
  <r>
    <x v="239"/>
    <n v="4.5"/>
    <x v="24"/>
  </r>
  <r>
    <x v="240"/>
    <n v="4.5"/>
    <x v="24"/>
  </r>
  <r>
    <x v="241"/>
    <n v="4.5999999999999996"/>
    <x v="24"/>
  </r>
  <r>
    <x v="242"/>
    <n v="4.7"/>
    <x v="24"/>
  </r>
  <r>
    <x v="243"/>
    <n v="4.7"/>
    <x v="24"/>
  </r>
  <r>
    <x v="244"/>
    <n v="4.8"/>
    <x v="24"/>
  </r>
  <r>
    <x v="245"/>
    <n v="4.8"/>
    <x v="24"/>
  </r>
  <r>
    <x v="246"/>
    <n v="4.8"/>
    <x v="24"/>
  </r>
  <r>
    <x v="247"/>
    <n v="4.7"/>
    <x v="24"/>
  </r>
  <r>
    <x v="248"/>
    <n v="4.8"/>
    <x v="24"/>
  </r>
  <r>
    <x v="249"/>
    <n v="4.8"/>
    <x v="24"/>
  </r>
  <r>
    <x v="250"/>
    <n v="4.8"/>
    <x v="24"/>
  </r>
  <r>
    <x v="251"/>
    <n v="4.8"/>
    <x v="24"/>
  </r>
  <r>
    <x v="252"/>
    <n v="4.8"/>
    <x v="24"/>
  </r>
  <r>
    <x v="253"/>
    <n v="4.5999999999999996"/>
    <x v="24"/>
  </r>
  <r>
    <x v="254"/>
    <n v="4.5"/>
    <x v="24"/>
  </r>
  <r>
    <x v="255"/>
    <n v="4.3"/>
    <x v="24"/>
  </r>
  <r>
    <x v="256"/>
    <n v="4.2"/>
    <x v="24"/>
  </r>
  <r>
    <x v="257"/>
    <n v="4.2"/>
    <x v="24"/>
  </r>
  <r>
    <x v="258"/>
    <n v="4.2"/>
    <x v="24"/>
  </r>
  <r>
    <x v="259"/>
    <n v="4.3"/>
    <x v="24"/>
  </r>
  <r>
    <x v="260"/>
    <n v="4.3"/>
    <x v="24"/>
  </r>
  <r>
    <x v="261"/>
    <n v="4.3"/>
    <x v="24"/>
  </r>
  <r>
    <x v="262"/>
    <n v="4.4000000000000004"/>
    <x v="24"/>
  </r>
  <r>
    <x v="263"/>
    <n v="4.4000000000000004"/>
    <x v="24"/>
  </r>
  <r>
    <x v="264"/>
    <n v="4.4000000000000004"/>
    <x v="24"/>
  </r>
  <r>
    <x v="265"/>
    <n v="4.4000000000000004"/>
    <x v="24"/>
  </r>
  <r>
    <x v="266"/>
    <n v="4.4000000000000004"/>
    <x v="24"/>
  </r>
  <r>
    <x v="267"/>
    <n v="4.3"/>
    <x v="24"/>
  </r>
  <r>
    <x v="268"/>
    <n v="4.3"/>
    <x v="24"/>
  </r>
  <r>
    <x v="269"/>
    <n v="4.2"/>
    <x v="24"/>
  </r>
  <r>
    <x v="270"/>
    <n v="4.0999999999999996"/>
    <x v="24"/>
  </r>
  <r>
    <x v="271"/>
    <n v="4"/>
    <x v="24"/>
  </r>
  <r>
    <x v="272"/>
    <n v="3.9"/>
    <x v="24"/>
  </r>
  <r>
    <x v="273"/>
    <n v="3.7"/>
    <x v="24"/>
  </r>
  <r>
    <x v="274"/>
    <n v="3.6"/>
    <x v="24"/>
  </r>
  <r>
    <x v="275"/>
    <n v="3.4"/>
    <x v="24"/>
  </r>
  <r>
    <x v="276"/>
    <n v="3.3"/>
    <x v="24"/>
  </r>
  <r>
    <x v="277"/>
    <n v="3.2"/>
    <x v="24"/>
  </r>
  <r>
    <x v="278"/>
    <n v="3.3"/>
    <x v="24"/>
  </r>
  <r>
    <x v="279"/>
    <n v="3.3"/>
    <x v="24"/>
  </r>
  <r>
    <x v="280"/>
    <n v="3.4"/>
    <x v="24"/>
  </r>
  <r>
    <x v="281"/>
    <n v="3.4"/>
    <x v="24"/>
  </r>
  <r>
    <x v="282"/>
    <n v="3.4"/>
    <x v="24"/>
  </r>
  <r>
    <x v="283"/>
    <n v="3.3"/>
    <x v="24"/>
  </r>
  <r>
    <x v="284"/>
    <n v="3.2"/>
    <x v="24"/>
  </r>
  <r>
    <x v="285"/>
    <n v="3.1"/>
    <x v="24"/>
  </r>
  <r>
    <x v="286"/>
    <n v="3"/>
    <x v="24"/>
  </r>
  <r>
    <x v="287"/>
    <n v="3"/>
    <x v="24"/>
  </r>
  <r>
    <x v="288"/>
    <n v="3"/>
    <x v="24"/>
  </r>
  <r>
    <x v="289"/>
    <n v="3"/>
    <x v="24"/>
  </r>
  <r>
    <x v="290"/>
    <n v="3.1"/>
    <x v="24"/>
  </r>
  <r>
    <x v="291"/>
    <n v="3.1"/>
    <x v="24"/>
  </r>
  <r>
    <x v="292"/>
    <n v="3.1"/>
    <x v="24"/>
  </r>
  <r>
    <x v="293"/>
    <n v="3.2"/>
    <x v="24"/>
  </r>
  <r>
    <x v="294"/>
    <n v="3.3"/>
    <x v="24"/>
  </r>
  <r>
    <x v="295"/>
    <n v="3.5"/>
    <x v="24"/>
  </r>
  <r>
    <x v="296"/>
    <n v="3.6"/>
    <x v="24"/>
  </r>
  <r>
    <x v="297"/>
    <n v="3.8"/>
    <x v="24"/>
  </r>
  <r>
    <x v="298"/>
    <n v="3.9"/>
    <x v="24"/>
  </r>
  <r>
    <x v="299"/>
    <n v="4.0999999999999996"/>
    <x v="24"/>
  </r>
  <r>
    <x v="300"/>
    <n v="4.2"/>
    <x v="24"/>
  </r>
  <r>
    <x v="301"/>
    <n v="4.2"/>
    <x v="24"/>
  </r>
  <r>
    <x v="302"/>
    <n v="4.3"/>
    <x v="24"/>
  </r>
  <r>
    <x v="303"/>
    <n v="4.3"/>
    <x v="24"/>
  </r>
  <r>
    <x v="304"/>
    <n v="4.3"/>
    <x v="24"/>
  </r>
  <r>
    <x v="305"/>
    <n v="4.3"/>
    <x v="24"/>
  </r>
  <r>
    <x v="306"/>
    <n v="4.4000000000000004"/>
    <x v="24"/>
  </r>
  <r>
    <x v="307"/>
    <n v="4.5"/>
    <x v="24"/>
  </r>
  <r>
    <x v="308"/>
    <n v="4.7"/>
    <x v="24"/>
  </r>
  <r>
    <x v="309"/>
    <n v="4.9000000000000004"/>
    <x v="24"/>
  </r>
  <r>
    <x v="310"/>
    <n v="5"/>
    <x v="24"/>
  </r>
  <r>
    <x v="311"/>
    <n v="5.2"/>
    <x v="24"/>
  </r>
  <r>
    <x v="312"/>
    <n v="5.3"/>
    <x v="24"/>
  </r>
  <r>
    <x v="313"/>
    <n v="5.3"/>
    <x v="24"/>
  </r>
  <r>
    <x v="314"/>
    <n v="5.4"/>
    <x v="24"/>
  </r>
  <r>
    <x v="315"/>
    <n v="5.4"/>
    <x v="24"/>
  </r>
  <r>
    <x v="316"/>
    <n v="5.4"/>
    <x v="24"/>
  </r>
  <r>
    <x v="317"/>
    <n v="5.3"/>
    <x v="24"/>
  </r>
  <r>
    <x v="318"/>
    <n v="5.3"/>
    <x v="24"/>
  </r>
  <r>
    <x v="319"/>
    <n v="5.3"/>
    <x v="24"/>
  </r>
  <r>
    <x v="320"/>
    <n v="5.3"/>
    <x v="24"/>
  </r>
  <r>
    <x v="321"/>
    <n v="5.3"/>
    <x v="24"/>
  </r>
  <r>
    <x v="322"/>
    <n v="5.3"/>
    <x v="24"/>
  </r>
  <r>
    <x v="323"/>
    <n v="5.3"/>
    <x v="24"/>
  </r>
  <r>
    <x v="324"/>
    <n v="5.4"/>
    <x v="24"/>
  </r>
  <r>
    <x v="325"/>
    <n v="5.5"/>
    <x v="24"/>
  </r>
  <r>
    <x v="326"/>
    <n v="5.6"/>
    <x v="24"/>
  </r>
  <r>
    <x v="327"/>
    <n v="5.7"/>
    <x v="24"/>
  </r>
  <r>
    <x v="328"/>
    <n v="5.8"/>
    <x v="24"/>
  </r>
  <r>
    <x v="329"/>
    <n v="5.9"/>
    <x v="24"/>
  </r>
  <r>
    <x v="330"/>
    <n v="5.9"/>
    <x v="24"/>
  </r>
  <r>
    <x v="331"/>
    <n v="5.9"/>
    <x v="24"/>
  </r>
  <r>
    <x v="332"/>
    <n v="5.8"/>
    <x v="24"/>
  </r>
  <r>
    <x v="333"/>
    <n v="5.7"/>
    <x v="24"/>
  </r>
  <r>
    <x v="334"/>
    <n v="5.6"/>
    <x v="24"/>
  </r>
  <r>
    <x v="335"/>
    <n v="5.5"/>
    <x v="24"/>
  </r>
  <r>
    <x v="336"/>
    <n v="5.5"/>
    <x v="24"/>
  </r>
  <r>
    <x v="337"/>
    <n v="5.6"/>
    <x v="24"/>
  </r>
  <r>
    <x v="338"/>
    <n v="5.6"/>
    <x v="24"/>
  </r>
  <r>
    <x v="339"/>
    <n v="5.7"/>
    <x v="24"/>
  </r>
  <r>
    <x v="340"/>
    <n v="5.8"/>
    <x v="24"/>
  </r>
  <r>
    <x v="341"/>
    <n v="5.9"/>
    <x v="24"/>
  </r>
  <r>
    <x v="342"/>
    <n v="6"/>
    <x v="24"/>
  </r>
  <r>
    <x v="343"/>
    <n v="6"/>
    <x v="24"/>
  </r>
  <r>
    <x v="344"/>
    <n v="6"/>
    <x v="24"/>
  </r>
  <r>
    <x v="345"/>
    <n v="6"/>
    <x v="24"/>
  </r>
  <r>
    <x v="346"/>
    <n v="6"/>
    <x v="24"/>
  </r>
  <r>
    <x v="347"/>
    <n v="6"/>
    <x v="24"/>
  </r>
  <r>
    <x v="348"/>
    <n v="6"/>
    <x v="24"/>
  </r>
  <r>
    <x v="349"/>
    <n v="5.9"/>
    <x v="24"/>
  </r>
  <r>
    <x v="350"/>
    <n v="5.8"/>
    <x v="24"/>
  </r>
  <r>
    <x v="351"/>
    <n v="5.7"/>
    <x v="24"/>
  </r>
  <r>
    <x v="352"/>
    <n v="5.5"/>
    <x v="24"/>
  </r>
  <r>
    <x v="353"/>
    <n v="5.4"/>
    <x v="24"/>
  </r>
  <r>
    <x v="354"/>
    <n v="5.2"/>
    <x v="24"/>
  </r>
  <r>
    <x v="355"/>
    <n v="5.2"/>
    <x v="24"/>
  </r>
  <r>
    <x v="356"/>
    <n v="5.0999999999999996"/>
    <x v="24"/>
  </r>
  <r>
    <x v="357"/>
    <n v="5.0999999999999996"/>
    <x v="24"/>
  </r>
  <r>
    <x v="358"/>
    <n v="5.0999999999999996"/>
    <x v="24"/>
  </r>
  <r>
    <x v="359"/>
    <n v="5"/>
    <x v="24"/>
  </r>
  <r>
    <x v="360"/>
    <n v="5"/>
    <x v="24"/>
  </r>
  <r>
    <x v="361"/>
    <n v="4.9000000000000004"/>
    <x v="24"/>
  </r>
  <r>
    <x v="362"/>
    <n v="4.8"/>
    <x v="24"/>
  </r>
  <r>
    <x v="363"/>
    <n v="4.8"/>
    <x v="24"/>
  </r>
  <r>
    <x v="364"/>
    <n v="4.8"/>
    <x v="24"/>
  </r>
  <r>
    <x v="365"/>
    <n v="4.8"/>
    <x v="24"/>
  </r>
  <r>
    <x v="366"/>
    <n v="4.9000000000000004"/>
    <x v="24"/>
  </r>
  <r>
    <x v="367"/>
    <n v="4.9000000000000004"/>
    <x v="24"/>
  </r>
  <r>
    <x v="368"/>
    <n v="5"/>
    <x v="24"/>
  </r>
  <r>
    <x v="369"/>
    <n v="5"/>
    <x v="24"/>
  </r>
  <r>
    <x v="370"/>
    <n v="4.9000000000000004"/>
    <x v="24"/>
  </r>
  <r>
    <x v="371"/>
    <n v="4.9000000000000004"/>
    <x v="24"/>
  </r>
  <r>
    <x v="372"/>
    <n v="4.8"/>
    <x v="24"/>
  </r>
  <r>
    <x v="373"/>
    <n v="4.8"/>
    <x v="24"/>
  </r>
  <r>
    <x v="374"/>
    <n v="4.8"/>
    <x v="24"/>
  </r>
  <r>
    <x v="375"/>
    <n v="4.9000000000000004"/>
    <x v="24"/>
  </r>
  <r>
    <x v="376"/>
    <n v="4.9000000000000004"/>
    <x v="24"/>
  </r>
  <r>
    <x v="377"/>
    <n v="5"/>
    <x v="24"/>
  </r>
  <r>
    <x v="378"/>
    <n v="5.0999999999999996"/>
    <x v="24"/>
  </r>
  <r>
    <x v="379"/>
    <n v="5.2"/>
    <x v="24"/>
  </r>
  <r>
    <x v="380"/>
    <n v="5.3"/>
    <x v="24"/>
  </r>
  <r>
    <x v="381"/>
    <n v="5.4"/>
    <x v="24"/>
  </r>
  <r>
    <x v="382"/>
    <n v="5.4"/>
    <x v="24"/>
  </r>
  <r>
    <x v="383"/>
    <n v="5.4"/>
    <x v="24"/>
  </r>
  <r>
    <x v="384"/>
    <n v="5.4"/>
    <x v="24"/>
  </r>
  <r>
    <x v="385"/>
    <n v="5.4"/>
    <x v="24"/>
  </r>
  <r>
    <x v="386"/>
    <n v="5.4"/>
    <x v="24"/>
  </r>
  <r>
    <x v="387"/>
    <n v="5.6"/>
    <x v="24"/>
  </r>
  <r>
    <x v="388"/>
    <n v="5.7"/>
    <x v="24"/>
  </r>
  <r>
    <x v="389"/>
    <n v="5.9"/>
    <x v="24"/>
  </r>
  <r>
    <x v="390"/>
    <n v="6.1"/>
    <x v="24"/>
  </r>
  <r>
    <x v="391"/>
    <n v="6.3"/>
    <x v="24"/>
  </r>
  <r>
    <x v="392"/>
    <n v="6.5"/>
    <x v="24"/>
  </r>
  <r>
    <x v="393"/>
    <n v="6.8"/>
    <x v="24"/>
  </r>
  <r>
    <x v="394"/>
    <n v="7.2"/>
    <x v="24"/>
  </r>
  <r>
    <x v="395"/>
    <n v="7.6"/>
    <x v="24"/>
  </r>
  <r>
    <x v="396"/>
    <n v="8"/>
    <x v="24"/>
  </r>
  <r>
    <x v="397"/>
    <n v="8.4"/>
    <x v="24"/>
  </r>
  <r>
    <x v="398"/>
    <n v="8.6999999999999993"/>
    <x v="24"/>
  </r>
  <r>
    <x v="399"/>
    <n v="9"/>
    <x v="24"/>
  </r>
  <r>
    <x v="400"/>
    <n v="9.1"/>
    <x v="24"/>
  </r>
  <r>
    <x v="401"/>
    <n v="9.3000000000000007"/>
    <x v="24"/>
  </r>
  <r>
    <x v="402"/>
    <n v="9.3000000000000007"/>
    <x v="24"/>
  </r>
  <r>
    <x v="403"/>
    <n v="9.4"/>
    <x v="24"/>
  </r>
  <r>
    <x v="404"/>
    <n v="9.4"/>
    <x v="24"/>
  </r>
  <r>
    <x v="405"/>
    <n v="9.4"/>
    <x v="24"/>
  </r>
  <r>
    <x v="406"/>
    <n v="9.5"/>
    <x v="24"/>
  </r>
  <r>
    <x v="407"/>
    <n v="9.6"/>
    <x v="24"/>
  </r>
  <r>
    <x v="408"/>
    <n v="9.6"/>
    <x v="24"/>
  </r>
  <r>
    <x v="409"/>
    <n v="9.6"/>
    <x v="24"/>
  </r>
  <r>
    <x v="410"/>
    <n v="9.6"/>
    <x v="24"/>
  </r>
  <r>
    <x v="411"/>
    <n v="9.5"/>
    <x v="24"/>
  </r>
  <r>
    <x v="412"/>
    <n v="9.4"/>
    <x v="24"/>
  </r>
  <r>
    <x v="413"/>
    <n v="9.3000000000000007"/>
    <x v="24"/>
  </r>
  <r>
    <x v="414"/>
    <n v="9.3000000000000007"/>
    <x v="24"/>
  </r>
  <r>
    <x v="415"/>
    <n v="9.3000000000000007"/>
    <x v="24"/>
  </r>
  <r>
    <x v="416"/>
    <n v="9.3000000000000007"/>
    <x v="24"/>
  </r>
  <r>
    <x v="417"/>
    <n v="9.4"/>
    <x v="24"/>
  </r>
  <r>
    <x v="418"/>
    <n v="9.4"/>
    <x v="24"/>
  </r>
  <r>
    <x v="419"/>
    <n v="9.3000000000000007"/>
    <x v="24"/>
  </r>
  <r>
    <x v="420"/>
    <n v="9.1999999999999993"/>
    <x v="24"/>
  </r>
  <r>
    <x v="421"/>
    <n v="9.1"/>
    <x v="24"/>
  </r>
  <r>
    <x v="422"/>
    <n v="8.9"/>
    <x v="24"/>
  </r>
  <r>
    <x v="423"/>
    <n v="8.8000000000000007"/>
    <x v="24"/>
  </r>
  <r>
    <x v="424"/>
    <n v="8.8000000000000007"/>
    <x v="24"/>
  </r>
  <r>
    <x v="425"/>
    <n v="8.6999999999999993"/>
    <x v="24"/>
  </r>
  <r>
    <x v="426"/>
    <n v="8.6"/>
    <x v="24"/>
  </r>
  <r>
    <x v="427"/>
    <n v="8.5"/>
    <x v="24"/>
  </r>
  <r>
    <x v="428"/>
    <n v="8.4"/>
    <x v="24"/>
  </r>
  <r>
    <x v="429"/>
    <n v="8.1999999999999993"/>
    <x v="24"/>
  </r>
  <r>
    <x v="430"/>
    <n v="8"/>
    <x v="24"/>
  </r>
  <r>
    <x v="431"/>
    <n v="7.7"/>
    <x v="24"/>
  </r>
  <r>
    <x v="432"/>
    <n v="7.5"/>
    <x v="24"/>
  </r>
  <r>
    <x v="433"/>
    <n v="7.4"/>
    <x v="24"/>
  </r>
  <r>
    <x v="434"/>
    <n v="7.3"/>
    <x v="24"/>
  </r>
  <r>
    <x v="435"/>
    <n v="7.2"/>
    <x v="24"/>
  </r>
  <r>
    <x v="436"/>
    <n v="7.2"/>
    <x v="24"/>
  </r>
  <r>
    <x v="437"/>
    <n v="7.1"/>
    <x v="24"/>
  </r>
  <r>
    <x v="438"/>
    <n v="7.1"/>
    <x v="24"/>
  </r>
  <r>
    <x v="439"/>
    <n v="7"/>
    <x v="24"/>
  </r>
  <r>
    <x v="440"/>
    <n v="7"/>
    <x v="24"/>
  </r>
  <r>
    <x v="441"/>
    <n v="7"/>
    <x v="24"/>
  </r>
  <r>
    <x v="442"/>
    <n v="7"/>
    <x v="24"/>
  </r>
  <r>
    <x v="443"/>
    <n v="6.9"/>
    <x v="24"/>
  </r>
  <r>
    <x v="444"/>
    <n v="6.9"/>
    <x v="24"/>
  </r>
  <r>
    <x v="445"/>
    <n v="6.9"/>
    <x v="24"/>
  </r>
  <r>
    <x v="446"/>
    <n v="6.9"/>
    <x v="24"/>
  </r>
  <r>
    <x v="447"/>
    <n v="6.8"/>
    <x v="24"/>
  </r>
  <r>
    <x v="448"/>
    <n v="6.8"/>
    <x v="24"/>
  </r>
  <r>
    <x v="449"/>
    <n v="6.8"/>
    <x v="24"/>
  </r>
  <r>
    <x v="450"/>
    <n v="6.8"/>
    <x v="24"/>
  </r>
  <r>
    <x v="451"/>
    <n v="6.7"/>
    <x v="24"/>
  </r>
  <r>
    <x v="452"/>
    <n v="6.7"/>
    <x v="24"/>
  </r>
  <r>
    <x v="453"/>
    <n v="6.6"/>
    <x v="24"/>
  </r>
  <r>
    <x v="454"/>
    <n v="6.6"/>
    <x v="24"/>
  </r>
  <r>
    <x v="455"/>
    <n v="6.6"/>
    <x v="24"/>
  </r>
  <r>
    <x v="456"/>
    <n v="6.6"/>
    <x v="24"/>
  </r>
  <r>
    <x v="457"/>
    <n v="6.6"/>
    <x v="24"/>
  </r>
  <r>
    <x v="458"/>
    <n v="6.6"/>
    <x v="24"/>
  </r>
  <r>
    <x v="459"/>
    <n v="6.5"/>
    <x v="24"/>
  </r>
  <r>
    <x v="460"/>
    <n v="6.3"/>
    <x v="24"/>
  </r>
  <r>
    <x v="461"/>
    <n v="6.2"/>
    <x v="24"/>
  </r>
  <r>
    <x v="462"/>
    <n v="6.1"/>
    <x v="24"/>
  </r>
  <r>
    <x v="463"/>
    <n v="6"/>
    <x v="24"/>
  </r>
  <r>
    <x v="464"/>
    <n v="5.9"/>
    <x v="24"/>
  </r>
  <r>
    <x v="465"/>
    <n v="5.8"/>
    <x v="24"/>
  </r>
  <r>
    <x v="466"/>
    <n v="5.7"/>
    <x v="24"/>
  </r>
  <r>
    <x v="467"/>
    <n v="5.7"/>
    <x v="24"/>
  </r>
  <r>
    <x v="468"/>
    <n v="5.6"/>
    <x v="24"/>
  </r>
  <r>
    <x v="469"/>
    <n v="5.6"/>
    <x v="24"/>
  </r>
  <r>
    <x v="470"/>
    <n v="5.5"/>
    <x v="24"/>
  </r>
  <r>
    <x v="471"/>
    <n v="5.5"/>
    <x v="24"/>
  </r>
  <r>
    <x v="472"/>
    <n v="5.3"/>
    <x v="24"/>
  </r>
  <r>
    <x v="473"/>
    <n v="5.2"/>
    <x v="24"/>
  </r>
  <r>
    <x v="474"/>
    <n v="5"/>
    <x v="24"/>
  </r>
  <r>
    <x v="475"/>
    <n v="4.9000000000000004"/>
    <x v="24"/>
  </r>
  <r>
    <x v="476"/>
    <n v="4.8"/>
    <x v="24"/>
  </r>
  <r>
    <x v="477"/>
    <n v="4.7"/>
    <x v="24"/>
  </r>
  <r>
    <x v="478"/>
    <n v="4.5999999999999996"/>
    <x v="24"/>
  </r>
  <r>
    <x v="479"/>
    <n v="4.5"/>
    <x v="24"/>
  </r>
  <r>
    <x v="480"/>
    <n v="4.5"/>
    <x v="24"/>
  </r>
  <r>
    <x v="481"/>
    <n v="4.5"/>
    <x v="24"/>
  </r>
  <r>
    <x v="482"/>
    <n v="4.5"/>
    <x v="24"/>
  </r>
  <r>
    <x v="483"/>
    <n v="4.5"/>
    <x v="24"/>
  </r>
  <r>
    <x v="484"/>
    <n v="4.5999999999999996"/>
    <x v="24"/>
  </r>
  <r>
    <x v="485"/>
    <n v="4.7"/>
    <x v="24"/>
  </r>
  <r>
    <x v="486"/>
    <n v="4.7"/>
    <x v="24"/>
  </r>
  <r>
    <x v="487"/>
    <n v="4.7"/>
    <x v="24"/>
  </r>
  <r>
    <x v="488"/>
    <n v="4.7"/>
    <x v="24"/>
  </r>
  <r>
    <x v="489"/>
    <n v="4.5999999999999996"/>
    <x v="24"/>
  </r>
  <r>
    <x v="490"/>
    <n v="4.5"/>
    <x v="24"/>
  </r>
  <r>
    <x v="491"/>
    <n v="4.4000000000000004"/>
    <x v="24"/>
  </r>
  <r>
    <x v="492"/>
    <n v="4.2"/>
    <x v="24"/>
  </r>
  <r>
    <x v="493"/>
    <n v="4.0999999999999996"/>
    <x v="24"/>
  </r>
  <r>
    <x v="494"/>
    <n v="4"/>
    <x v="24"/>
  </r>
  <r>
    <x v="495"/>
    <n v="3.9"/>
    <x v="24"/>
  </r>
  <r>
    <x v="496"/>
    <n v="3.8"/>
    <x v="24"/>
  </r>
  <r>
    <x v="497"/>
    <n v="3.7"/>
    <x v="24"/>
  </r>
  <r>
    <x v="498"/>
    <n v="3.7"/>
    <x v="24"/>
  </r>
  <r>
    <x v="499"/>
    <n v="3.7"/>
    <x v="24"/>
  </r>
  <r>
    <x v="500"/>
    <n v="3.6"/>
    <x v="24"/>
  </r>
  <r>
    <x v="501"/>
    <n v="3.6"/>
    <x v="24"/>
  </r>
  <r>
    <x v="502"/>
    <n v="3.6"/>
    <x v="24"/>
  </r>
  <r>
    <x v="503"/>
    <n v="3.6"/>
    <x v="24"/>
  </r>
  <r>
    <x v="504"/>
    <n v="3.5"/>
    <x v="24"/>
  </r>
  <r>
    <x v="505"/>
    <n v="3.5"/>
    <x v="24"/>
  </r>
  <r>
    <x v="506"/>
    <n v="3.4"/>
    <x v="24"/>
  </r>
  <r>
    <x v="507"/>
    <n v="3.3"/>
    <x v="24"/>
  </r>
  <r>
    <x v="508"/>
    <n v="3.2"/>
    <x v="24"/>
  </r>
  <r>
    <x v="509"/>
    <n v="3.1"/>
    <x v="24"/>
  </r>
  <r>
    <x v="510"/>
    <n v="3.1"/>
    <x v="24"/>
  </r>
  <r>
    <x v="511"/>
    <n v="3.1"/>
    <x v="24"/>
  </r>
  <r>
    <x v="512"/>
    <n v="3.1"/>
    <x v="24"/>
  </r>
  <r>
    <x v="513"/>
    <n v="3.1"/>
    <x v="24"/>
  </r>
  <r>
    <x v="514"/>
    <n v="3.2"/>
    <x v="24"/>
  </r>
  <r>
    <x v="515"/>
    <n v="3.2"/>
    <x v="24"/>
  </r>
  <r>
    <x v="516"/>
    <n v="3.3"/>
    <x v="24"/>
  </r>
  <r>
    <x v="517"/>
    <n v="3.3"/>
    <x v="24"/>
  </r>
  <r>
    <x v="518"/>
    <n v="3.2"/>
    <x v="24"/>
  </r>
  <r>
    <x v="519"/>
    <n v="3.1"/>
    <x v="24"/>
  </r>
  <r>
    <x v="520"/>
    <n v="3.1"/>
    <x v="24"/>
  </r>
  <r>
    <x v="521"/>
    <n v="3.1"/>
    <x v="24"/>
  </r>
  <r>
    <x v="522"/>
    <n v="3.1"/>
    <x v="24"/>
  </r>
  <r>
    <x v="523"/>
    <n v="3.2"/>
    <x v="24"/>
  </r>
  <r>
    <x v="524"/>
    <n v="3.3"/>
    <x v="24"/>
  </r>
  <r>
    <x v="525"/>
    <n v="3.3"/>
    <x v="24"/>
  </r>
  <r>
    <x v="526"/>
    <n v="3.4"/>
    <x v="24"/>
  </r>
  <r>
    <x v="527"/>
    <n v="3.4"/>
    <x v="24"/>
  </r>
  <r>
    <x v="528"/>
    <n v="3.4"/>
    <x v="24"/>
  </r>
  <r>
    <x v="529"/>
    <n v="3.4"/>
    <x v="24"/>
  </r>
  <r>
    <x v="530"/>
    <n v="3.6"/>
    <x v="24"/>
  </r>
  <r>
    <x v="531"/>
    <n v="11.6"/>
    <x v="24"/>
  </r>
  <r>
    <x v="532"/>
    <n v="9.6"/>
    <x v="24"/>
  </r>
  <r>
    <x v="533"/>
    <n v="8"/>
    <x v="24"/>
  </r>
  <r>
    <x v="534"/>
    <n v="7.2"/>
    <x v="24"/>
  </r>
  <r>
    <x v="535"/>
    <n v="6.4"/>
    <x v="24"/>
  </r>
  <r>
    <x v="536"/>
    <n v="5.9"/>
    <x v="24"/>
  </r>
  <r>
    <x v="537"/>
    <n v="5.4"/>
    <x v="24"/>
  </r>
  <r>
    <x v="538"/>
    <n v="5.0999999999999996"/>
    <x v="24"/>
  </r>
  <r>
    <x v="539"/>
    <n v="5"/>
    <x v="24"/>
  </r>
  <r>
    <x v="540"/>
    <n v="4.8"/>
    <x v="24"/>
  </r>
  <r>
    <x v="541"/>
    <n v="4.8"/>
    <x v="24"/>
  </r>
  <r>
    <x v="542"/>
    <n v="4.7"/>
    <x v="24"/>
  </r>
  <r>
    <x v="543"/>
    <n v="4.5999999999999996"/>
    <x v="24"/>
  </r>
  <r>
    <x v="544"/>
    <n v="4.4000000000000004"/>
    <x v="24"/>
  </r>
  <r>
    <x v="545"/>
    <n v="4.3"/>
    <x v="24"/>
  </r>
  <r>
    <x v="546"/>
    <n v="4.0999999999999996"/>
    <x v="24"/>
  </r>
  <r>
    <x v="547"/>
    <n v="3.9"/>
    <x v="24"/>
  </r>
  <r>
    <x v="548"/>
    <n v="3.7"/>
    <x v="24"/>
  </r>
  <r>
    <x v="549"/>
    <n v="3.5"/>
    <x v="24"/>
  </r>
  <r>
    <x v="550"/>
    <n v="3.4"/>
    <x v="24"/>
  </r>
  <r>
    <x v="551"/>
    <n v="3.2"/>
    <x v="24"/>
  </r>
  <r>
    <x v="552"/>
    <n v="3"/>
    <x v="24"/>
  </r>
  <r>
    <x v="553"/>
    <n v="2.8"/>
    <x v="24"/>
  </r>
  <r>
    <x v="554"/>
    <n v="2.6"/>
    <x v="24"/>
  </r>
  <r>
    <x v="555"/>
    <n v="2.4"/>
    <x v="24"/>
  </r>
  <r>
    <x v="556"/>
    <n v="2.4"/>
    <x v="24"/>
  </r>
  <r>
    <x v="557"/>
    <n v="2.4"/>
    <x v="24"/>
  </r>
  <r>
    <x v="558"/>
    <n v="2.4"/>
    <x v="24"/>
  </r>
  <r>
    <x v="559"/>
    <n v="2.5"/>
    <x v="24"/>
  </r>
  <r>
    <x v="560"/>
    <n v="2.7"/>
    <x v="24"/>
  </r>
  <r>
    <x v="561"/>
    <n v="2.8"/>
    <x v="24"/>
  </r>
  <r>
    <x v="562"/>
    <n v="2.8"/>
    <x v="24"/>
  </r>
  <r>
    <x v="563"/>
    <n v="2.8"/>
    <x v="24"/>
  </r>
  <r>
    <x v="564"/>
    <n v="2.8"/>
    <x v="24"/>
  </r>
  <r>
    <x v="565"/>
    <n v="2.8"/>
    <x v="24"/>
  </r>
  <r>
    <x v="566"/>
    <n v="2.9"/>
    <x v="24"/>
  </r>
  <r>
    <x v="567"/>
    <n v="2.9"/>
    <x v="24"/>
  </r>
  <r>
    <x v="568"/>
    <n v="3"/>
    <x v="24"/>
  </r>
  <r>
    <x v="569"/>
    <n v="3.1"/>
    <x v="24"/>
  </r>
  <r>
    <x v="570"/>
    <n v="3.2"/>
    <x v="24"/>
  </r>
  <r>
    <x v="571"/>
    <n v="3.2"/>
    <x v="24"/>
  </r>
  <r>
    <x v="572"/>
    <n v="3.3"/>
    <x v="24"/>
  </r>
  <r>
    <x v="573"/>
    <n v="3.4"/>
    <x v="24"/>
  </r>
  <r>
    <x v="574"/>
    <n v="3.4"/>
    <x v="24"/>
  </r>
  <r>
    <x v="575"/>
    <n v="3.4"/>
    <x v="24"/>
  </r>
  <r>
    <x v="576"/>
    <n v="3.5"/>
    <x v="24"/>
  </r>
  <r>
    <x v="577"/>
    <n v="3.5"/>
    <x v="24"/>
  </r>
  <r>
    <x v="578"/>
    <n v="3.6"/>
    <x v="24"/>
  </r>
  <r>
    <x v="579"/>
    <n v="3.7"/>
    <x v="24"/>
  </r>
  <r>
    <x v="580"/>
    <n v="3.7"/>
    <x v="24"/>
  </r>
  <r>
    <x v="581"/>
    <n v="3.8"/>
    <x v="24"/>
  </r>
  <r>
    <x v="582"/>
    <n v="3.8"/>
    <x v="24"/>
  </r>
  <r>
    <x v="583"/>
    <n v="3.8"/>
    <x v="24"/>
  </r>
  <r>
    <x v="584"/>
    <n v="3.7"/>
    <x v="24"/>
  </r>
  <r>
    <x v="585"/>
    <n v="3.7"/>
    <x v="24"/>
  </r>
  <r>
    <x v="586"/>
    <n v="3.8"/>
    <x v="24"/>
  </r>
  <r>
    <x v="587"/>
    <n v="3.8"/>
    <x v="24"/>
  </r>
  <r>
    <x v="588"/>
    <n v="3.9"/>
    <x v="24"/>
  </r>
  <r>
    <x v="589"/>
    <n v="4"/>
    <x v="24"/>
  </r>
  <r>
    <x v="590"/>
    <n v="4"/>
    <x v="24"/>
  </r>
  <r>
    <x v="591"/>
    <n v="4"/>
    <x v="24"/>
  </r>
  <r>
    <x v="592"/>
    <n v="4"/>
    <x v="24"/>
  </r>
  <r>
    <x v="593"/>
    <n v="4"/>
    <x v="24"/>
  </r>
  <r>
    <x v="594"/>
    <n v="4"/>
    <x v="24"/>
  </r>
  <r>
    <x v="595"/>
    <n v="4"/>
    <x v="24"/>
  </r>
  <r>
    <x v="596"/>
    <n v="3.9"/>
    <x v="24"/>
  </r>
  <r>
    <x v="597"/>
    <m/>
    <x v="24"/>
  </r>
  <r>
    <x v="598"/>
    <n v="3.9"/>
    <x v="24"/>
  </r>
  <r>
    <x v="599"/>
    <n v="3.9"/>
    <x v="24"/>
  </r>
  <r>
    <x v="600"/>
    <n v="3.9"/>
    <x v="24"/>
  </r>
  <r>
    <x v="601"/>
    <n v="3.9"/>
    <x v="24"/>
  </r>
  <r>
    <x v="602"/>
    <n v="3.9"/>
    <x v="24"/>
  </r>
  <r>
    <x v="603"/>
    <n v="3.8"/>
    <x v="24"/>
  </r>
  <r>
    <x v="604"/>
    <n v="3.8"/>
    <x v="24"/>
  </r>
  <r>
    <x v="0"/>
    <n v="5.9"/>
    <x v="25"/>
  </r>
  <r>
    <x v="1"/>
    <n v="5.9"/>
    <x v="25"/>
  </r>
  <r>
    <x v="2"/>
    <n v="5.9"/>
    <x v="25"/>
  </r>
  <r>
    <x v="3"/>
    <n v="5.9"/>
    <x v="25"/>
  </r>
  <r>
    <x v="4"/>
    <n v="5.9"/>
    <x v="25"/>
  </r>
  <r>
    <x v="5"/>
    <n v="5.9"/>
    <x v="25"/>
  </r>
  <r>
    <x v="6"/>
    <n v="5.9"/>
    <x v="25"/>
  </r>
  <r>
    <x v="7"/>
    <n v="5.9"/>
    <x v="25"/>
  </r>
  <r>
    <x v="8"/>
    <n v="5.9"/>
    <x v="25"/>
  </r>
  <r>
    <x v="9"/>
    <n v="6"/>
    <x v="25"/>
  </r>
  <r>
    <x v="10"/>
    <n v="6"/>
    <x v="25"/>
  </r>
  <r>
    <x v="11"/>
    <n v="6.1"/>
    <x v="25"/>
  </r>
  <r>
    <x v="12"/>
    <n v="6.1"/>
    <x v="25"/>
  </r>
  <r>
    <x v="13"/>
    <n v="6.1"/>
    <x v="25"/>
  </r>
  <r>
    <x v="14"/>
    <n v="6.1"/>
    <x v="25"/>
  </r>
  <r>
    <x v="15"/>
    <n v="6.1"/>
    <x v="25"/>
  </r>
  <r>
    <x v="16"/>
    <n v="6.1"/>
    <x v="25"/>
  </r>
  <r>
    <x v="17"/>
    <n v="6.2"/>
    <x v="25"/>
  </r>
  <r>
    <x v="18"/>
    <n v="6.2"/>
    <x v="25"/>
  </r>
  <r>
    <x v="19"/>
    <n v="6.2"/>
    <x v="25"/>
  </r>
  <r>
    <x v="20"/>
    <n v="6.3"/>
    <x v="25"/>
  </r>
  <r>
    <x v="21"/>
    <n v="6.3"/>
    <x v="25"/>
  </r>
  <r>
    <x v="22"/>
    <n v="6.3"/>
    <x v="25"/>
  </r>
  <r>
    <x v="23"/>
    <n v="6.3"/>
    <x v="25"/>
  </r>
  <r>
    <x v="24"/>
    <n v="6.2"/>
    <x v="25"/>
  </r>
  <r>
    <x v="25"/>
    <n v="6.1"/>
    <x v="25"/>
  </r>
  <r>
    <x v="26"/>
    <n v="6"/>
    <x v="25"/>
  </r>
  <r>
    <x v="27"/>
    <n v="5.8"/>
    <x v="25"/>
  </r>
  <r>
    <x v="28"/>
    <n v="5.7"/>
    <x v="25"/>
  </r>
  <r>
    <x v="29"/>
    <n v="5.6"/>
    <x v="25"/>
  </r>
  <r>
    <x v="30"/>
    <n v="5.4"/>
    <x v="25"/>
  </r>
  <r>
    <x v="31"/>
    <n v="5.4"/>
    <x v="25"/>
  </r>
  <r>
    <x v="32"/>
    <n v="5.3"/>
    <x v="25"/>
  </r>
  <r>
    <x v="33"/>
    <n v="5.3"/>
    <x v="25"/>
  </r>
  <r>
    <x v="34"/>
    <n v="5.2"/>
    <x v="25"/>
  </r>
  <r>
    <x v="35"/>
    <n v="5.2"/>
    <x v="25"/>
  </r>
  <r>
    <x v="36"/>
    <n v="5.2"/>
    <x v="25"/>
  </r>
  <r>
    <x v="37"/>
    <n v="5.2"/>
    <x v="25"/>
  </r>
  <r>
    <x v="38"/>
    <n v="5.2"/>
    <x v="25"/>
  </r>
  <r>
    <x v="39"/>
    <n v="5.2"/>
    <x v="25"/>
  </r>
  <r>
    <x v="40"/>
    <n v="5.2"/>
    <x v="25"/>
  </r>
  <r>
    <x v="41"/>
    <n v="5.2"/>
    <x v="25"/>
  </r>
  <r>
    <x v="42"/>
    <n v="5.2"/>
    <x v="25"/>
  </r>
  <r>
    <x v="43"/>
    <n v="5.2"/>
    <x v="25"/>
  </r>
  <r>
    <x v="44"/>
    <n v="5.2"/>
    <x v="25"/>
  </r>
  <r>
    <x v="45"/>
    <n v="5.2"/>
    <x v="25"/>
  </r>
  <r>
    <x v="46"/>
    <n v="5.3"/>
    <x v="25"/>
  </r>
  <r>
    <x v="47"/>
    <n v="5.3"/>
    <x v="25"/>
  </r>
  <r>
    <x v="48"/>
    <n v="5.5"/>
    <x v="25"/>
  </r>
  <r>
    <x v="49"/>
    <n v="5.7"/>
    <x v="25"/>
  </r>
  <r>
    <x v="50"/>
    <n v="5.9"/>
    <x v="25"/>
  </r>
  <r>
    <x v="51"/>
    <n v="6.1"/>
    <x v="25"/>
  </r>
  <r>
    <x v="52"/>
    <n v="6.3"/>
    <x v="25"/>
  </r>
  <r>
    <x v="53"/>
    <n v="6.5"/>
    <x v="25"/>
  </r>
  <r>
    <x v="54"/>
    <n v="6.7"/>
    <x v="25"/>
  </r>
  <r>
    <x v="55"/>
    <n v="6.7"/>
    <x v="25"/>
  </r>
  <r>
    <x v="56"/>
    <n v="6.7"/>
    <x v="25"/>
  </r>
  <r>
    <x v="57"/>
    <n v="6.7"/>
    <x v="25"/>
  </r>
  <r>
    <x v="58"/>
    <n v="6.6"/>
    <x v="25"/>
  </r>
  <r>
    <x v="59"/>
    <n v="6.5"/>
    <x v="25"/>
  </r>
  <r>
    <x v="60"/>
    <n v="6.4"/>
    <x v="25"/>
  </r>
  <r>
    <x v="61"/>
    <n v="6.4"/>
    <x v="25"/>
  </r>
  <r>
    <x v="62"/>
    <n v="6.4"/>
    <x v="25"/>
  </r>
  <r>
    <x v="63"/>
    <n v="6.4"/>
    <x v="25"/>
  </r>
  <r>
    <x v="64"/>
    <n v="6.4"/>
    <x v="25"/>
  </r>
  <r>
    <x v="65"/>
    <n v="6.5"/>
    <x v="25"/>
  </r>
  <r>
    <x v="66"/>
    <n v="6.6"/>
    <x v="25"/>
  </r>
  <r>
    <x v="67"/>
    <n v="6.8"/>
    <x v="25"/>
  </r>
  <r>
    <x v="68"/>
    <n v="7"/>
    <x v="25"/>
  </r>
  <r>
    <x v="69"/>
    <n v="7.2"/>
    <x v="25"/>
  </r>
  <r>
    <x v="70"/>
    <n v="7.4"/>
    <x v="25"/>
  </r>
  <r>
    <x v="71"/>
    <n v="7.7"/>
    <x v="25"/>
  </r>
  <r>
    <x v="72"/>
    <n v="7.9"/>
    <x v="25"/>
  </r>
  <r>
    <x v="73"/>
    <n v="8.1"/>
    <x v="25"/>
  </r>
  <r>
    <x v="74"/>
    <n v="8.3000000000000007"/>
    <x v="25"/>
  </r>
  <r>
    <x v="75"/>
    <n v="8.4"/>
    <x v="25"/>
  </r>
  <r>
    <x v="76"/>
    <n v="8.5"/>
    <x v="25"/>
  </r>
  <r>
    <x v="77"/>
    <n v="8.6"/>
    <x v="25"/>
  </r>
  <r>
    <x v="78"/>
    <n v="8.6"/>
    <x v="25"/>
  </r>
  <r>
    <x v="79"/>
    <n v="8.6999999999999993"/>
    <x v="25"/>
  </r>
  <r>
    <x v="80"/>
    <n v="8.8000000000000007"/>
    <x v="25"/>
  </r>
  <r>
    <x v="81"/>
    <n v="8.9"/>
    <x v="25"/>
  </r>
  <r>
    <x v="82"/>
    <n v="9.1"/>
    <x v="25"/>
  </r>
  <r>
    <x v="83"/>
    <n v="9.1999999999999993"/>
    <x v="25"/>
  </r>
  <r>
    <x v="84"/>
    <n v="9.3000000000000007"/>
    <x v="25"/>
  </r>
  <r>
    <x v="85"/>
    <n v="9.1999999999999993"/>
    <x v="25"/>
  </r>
  <r>
    <x v="86"/>
    <n v="9.1999999999999993"/>
    <x v="25"/>
  </r>
  <r>
    <x v="87"/>
    <n v="9.1"/>
    <x v="25"/>
  </r>
  <r>
    <x v="88"/>
    <n v="9"/>
    <x v="25"/>
  </r>
  <r>
    <x v="89"/>
    <n v="8.9"/>
    <x v="25"/>
  </r>
  <r>
    <x v="90"/>
    <n v="8.8000000000000007"/>
    <x v="25"/>
  </r>
  <r>
    <x v="91"/>
    <n v="8.6999999999999993"/>
    <x v="25"/>
  </r>
  <r>
    <x v="92"/>
    <n v="8.5"/>
    <x v="25"/>
  </r>
  <r>
    <x v="93"/>
    <n v="8.3000000000000007"/>
    <x v="25"/>
  </r>
  <r>
    <x v="94"/>
    <n v="8.1"/>
    <x v="25"/>
  </r>
  <r>
    <x v="95"/>
    <n v="7.9"/>
    <x v="25"/>
  </r>
  <r>
    <x v="96"/>
    <n v="7.7"/>
    <x v="25"/>
  </r>
  <r>
    <x v="97"/>
    <n v="7.6"/>
    <x v="25"/>
  </r>
  <r>
    <x v="98"/>
    <n v="7.5"/>
    <x v="25"/>
  </r>
  <r>
    <x v="99"/>
    <n v="7.5"/>
    <x v="25"/>
  </r>
  <r>
    <x v="100"/>
    <n v="7.5"/>
    <x v="25"/>
  </r>
  <r>
    <x v="101"/>
    <n v="7.5"/>
    <x v="25"/>
  </r>
  <r>
    <x v="102"/>
    <n v="7.5"/>
    <x v="25"/>
  </r>
  <r>
    <x v="103"/>
    <n v="7.5"/>
    <x v="25"/>
  </r>
  <r>
    <x v="104"/>
    <n v="7.5"/>
    <x v="25"/>
  </r>
  <r>
    <x v="105"/>
    <n v="7.4"/>
    <x v="25"/>
  </r>
  <r>
    <x v="106"/>
    <n v="7.4"/>
    <x v="25"/>
  </r>
  <r>
    <x v="107"/>
    <n v="7.4"/>
    <x v="25"/>
  </r>
  <r>
    <x v="108"/>
    <n v="7.5"/>
    <x v="25"/>
  </r>
  <r>
    <x v="109"/>
    <n v="7.5"/>
    <x v="25"/>
  </r>
  <r>
    <x v="110"/>
    <n v="7.6"/>
    <x v="25"/>
  </r>
  <r>
    <x v="111"/>
    <n v="7.6"/>
    <x v="25"/>
  </r>
  <r>
    <x v="112"/>
    <n v="7.6"/>
    <x v="25"/>
  </r>
  <r>
    <x v="113"/>
    <n v="7.6"/>
    <x v="25"/>
  </r>
  <r>
    <x v="114"/>
    <n v="7.6"/>
    <x v="25"/>
  </r>
  <r>
    <x v="115"/>
    <n v="7.7"/>
    <x v="25"/>
  </r>
  <r>
    <x v="116"/>
    <n v="7.7"/>
    <x v="25"/>
  </r>
  <r>
    <x v="117"/>
    <n v="7.7"/>
    <x v="25"/>
  </r>
  <r>
    <x v="118"/>
    <n v="7.8"/>
    <x v="25"/>
  </r>
  <r>
    <x v="119"/>
    <n v="7.8"/>
    <x v="25"/>
  </r>
  <r>
    <x v="120"/>
    <n v="7.9"/>
    <x v="25"/>
  </r>
  <r>
    <x v="121"/>
    <n v="7.9"/>
    <x v="25"/>
  </r>
  <r>
    <x v="122"/>
    <n v="8"/>
    <x v="25"/>
  </r>
  <r>
    <x v="123"/>
    <n v="8"/>
    <x v="25"/>
  </r>
  <r>
    <x v="124"/>
    <n v="8"/>
    <x v="25"/>
  </r>
  <r>
    <x v="125"/>
    <n v="8"/>
    <x v="25"/>
  </r>
  <r>
    <x v="126"/>
    <n v="8"/>
    <x v="25"/>
  </r>
  <r>
    <x v="127"/>
    <n v="7.9"/>
    <x v="25"/>
  </r>
  <r>
    <x v="128"/>
    <n v="7.9"/>
    <x v="25"/>
  </r>
  <r>
    <x v="129"/>
    <n v="7.9"/>
    <x v="25"/>
  </r>
  <r>
    <x v="130"/>
    <n v="7.9"/>
    <x v="25"/>
  </r>
  <r>
    <x v="131"/>
    <n v="7.9"/>
    <x v="25"/>
  </r>
  <r>
    <x v="132"/>
    <n v="7.8"/>
    <x v="25"/>
  </r>
  <r>
    <x v="133"/>
    <n v="7.7"/>
    <x v="25"/>
  </r>
  <r>
    <x v="134"/>
    <n v="7.6"/>
    <x v="25"/>
  </r>
  <r>
    <x v="135"/>
    <n v="7.5"/>
    <x v="25"/>
  </r>
  <r>
    <x v="136"/>
    <n v="7.4"/>
    <x v="25"/>
  </r>
  <r>
    <x v="137"/>
    <n v="7.4"/>
    <x v="25"/>
  </r>
  <r>
    <x v="138"/>
    <n v="7.4"/>
    <x v="25"/>
  </r>
  <r>
    <x v="139"/>
    <n v="7.4"/>
    <x v="25"/>
  </r>
  <r>
    <x v="140"/>
    <n v="7.4"/>
    <x v="25"/>
  </r>
  <r>
    <x v="141"/>
    <n v="7.4"/>
    <x v="25"/>
  </r>
  <r>
    <x v="142"/>
    <n v="7.3"/>
    <x v="25"/>
  </r>
  <r>
    <x v="143"/>
    <n v="7.2"/>
    <x v="25"/>
  </r>
  <r>
    <x v="144"/>
    <n v="7.1"/>
    <x v="25"/>
  </r>
  <r>
    <x v="145"/>
    <n v="7"/>
    <x v="25"/>
  </r>
  <r>
    <x v="146"/>
    <n v="6.9"/>
    <x v="25"/>
  </r>
  <r>
    <x v="147"/>
    <n v="6.8"/>
    <x v="25"/>
  </r>
  <r>
    <x v="148"/>
    <n v="6.8"/>
    <x v="25"/>
  </r>
  <r>
    <x v="149"/>
    <n v="6.8"/>
    <x v="25"/>
  </r>
  <r>
    <x v="150"/>
    <n v="6.7"/>
    <x v="25"/>
  </r>
  <r>
    <x v="151"/>
    <n v="6.6"/>
    <x v="25"/>
  </r>
  <r>
    <x v="152"/>
    <n v="6.5"/>
    <x v="25"/>
  </r>
  <r>
    <x v="153"/>
    <n v="6.3"/>
    <x v="25"/>
  </r>
  <r>
    <x v="154"/>
    <n v="6.2"/>
    <x v="25"/>
  </r>
  <r>
    <x v="155"/>
    <n v="6.1"/>
    <x v="25"/>
  </r>
  <r>
    <x v="156"/>
    <n v="6"/>
    <x v="25"/>
  </r>
  <r>
    <x v="157"/>
    <n v="6"/>
    <x v="25"/>
  </r>
  <r>
    <x v="158"/>
    <n v="6"/>
    <x v="25"/>
  </r>
  <r>
    <x v="159"/>
    <n v="6"/>
    <x v="25"/>
  </r>
  <r>
    <x v="160"/>
    <n v="6"/>
    <x v="25"/>
  </r>
  <r>
    <x v="161"/>
    <n v="6"/>
    <x v="25"/>
  </r>
  <r>
    <x v="162"/>
    <n v="6"/>
    <x v="25"/>
  </r>
  <r>
    <x v="163"/>
    <n v="6"/>
    <x v="25"/>
  </r>
  <r>
    <x v="164"/>
    <n v="6"/>
    <x v="25"/>
  </r>
  <r>
    <x v="165"/>
    <n v="5.9"/>
    <x v="25"/>
  </r>
  <r>
    <x v="166"/>
    <n v="5.8"/>
    <x v="25"/>
  </r>
  <r>
    <x v="167"/>
    <n v="5.8"/>
    <x v="25"/>
  </r>
  <r>
    <x v="168"/>
    <n v="5.7"/>
    <x v="25"/>
  </r>
  <r>
    <x v="169"/>
    <n v="5.7"/>
    <x v="25"/>
  </r>
  <r>
    <x v="170"/>
    <n v="5.6"/>
    <x v="25"/>
  </r>
  <r>
    <x v="171"/>
    <n v="5.7"/>
    <x v="25"/>
  </r>
  <r>
    <x v="172"/>
    <n v="5.8"/>
    <x v="25"/>
  </r>
  <r>
    <x v="173"/>
    <n v="5.9"/>
    <x v="25"/>
  </r>
  <r>
    <x v="174"/>
    <n v="6"/>
    <x v="25"/>
  </r>
  <r>
    <x v="175"/>
    <n v="6.2"/>
    <x v="25"/>
  </r>
  <r>
    <x v="176"/>
    <n v="6.3"/>
    <x v="25"/>
  </r>
  <r>
    <x v="177"/>
    <n v="6.5"/>
    <x v="25"/>
  </r>
  <r>
    <x v="178"/>
    <n v="6.6"/>
    <x v="25"/>
  </r>
  <r>
    <x v="179"/>
    <n v="6.8"/>
    <x v="25"/>
  </r>
  <r>
    <x v="180"/>
    <n v="7"/>
    <x v="25"/>
  </r>
  <r>
    <x v="181"/>
    <n v="7.1"/>
    <x v="25"/>
  </r>
  <r>
    <x v="182"/>
    <n v="7.1"/>
    <x v="25"/>
  </r>
  <r>
    <x v="183"/>
    <n v="7.1"/>
    <x v="25"/>
  </r>
  <r>
    <x v="184"/>
    <n v="7"/>
    <x v="25"/>
  </r>
  <r>
    <x v="185"/>
    <n v="6.9"/>
    <x v="25"/>
  </r>
  <r>
    <x v="186"/>
    <n v="6.8"/>
    <x v="25"/>
  </r>
  <r>
    <x v="187"/>
    <n v="6.8"/>
    <x v="25"/>
  </r>
  <r>
    <x v="188"/>
    <n v="6.8"/>
    <x v="25"/>
  </r>
  <r>
    <x v="189"/>
    <n v="6.8"/>
    <x v="25"/>
  </r>
  <r>
    <x v="190"/>
    <n v="6.9"/>
    <x v="25"/>
  </r>
  <r>
    <x v="191"/>
    <n v="6.9"/>
    <x v="25"/>
  </r>
  <r>
    <x v="192"/>
    <n v="6.9"/>
    <x v="25"/>
  </r>
  <r>
    <x v="193"/>
    <n v="6.9"/>
    <x v="25"/>
  </r>
  <r>
    <x v="194"/>
    <n v="6.8"/>
    <x v="25"/>
  </r>
  <r>
    <x v="195"/>
    <n v="6.8"/>
    <x v="25"/>
  </r>
  <r>
    <x v="196"/>
    <n v="6.8"/>
    <x v="25"/>
  </r>
  <r>
    <x v="197"/>
    <n v="6.8"/>
    <x v="25"/>
  </r>
  <r>
    <x v="198"/>
    <n v="6.7"/>
    <x v="25"/>
  </r>
  <r>
    <x v="199"/>
    <n v="6.7"/>
    <x v="25"/>
  </r>
  <r>
    <x v="200"/>
    <n v="6.7"/>
    <x v="25"/>
  </r>
  <r>
    <x v="201"/>
    <n v="6.6"/>
    <x v="25"/>
  </r>
  <r>
    <x v="202"/>
    <n v="6.5"/>
    <x v="25"/>
  </r>
  <r>
    <x v="203"/>
    <n v="6.5"/>
    <x v="25"/>
  </r>
  <r>
    <x v="204"/>
    <n v="6.4"/>
    <x v="25"/>
  </r>
  <r>
    <x v="205"/>
    <n v="6.3"/>
    <x v="25"/>
  </r>
  <r>
    <x v="206"/>
    <n v="6.3"/>
    <x v="25"/>
  </r>
  <r>
    <x v="207"/>
    <n v="6.3"/>
    <x v="25"/>
  </r>
  <r>
    <x v="208"/>
    <n v="6.2"/>
    <x v="25"/>
  </r>
  <r>
    <x v="209"/>
    <n v="6.2"/>
    <x v="25"/>
  </r>
  <r>
    <x v="210"/>
    <n v="6.2"/>
    <x v="25"/>
  </r>
  <r>
    <x v="211"/>
    <n v="6.1"/>
    <x v="25"/>
  </r>
  <r>
    <x v="212"/>
    <n v="6"/>
    <x v="25"/>
  </r>
  <r>
    <x v="213"/>
    <n v="5.9"/>
    <x v="25"/>
  </r>
  <r>
    <x v="214"/>
    <n v="5.8"/>
    <x v="25"/>
  </r>
  <r>
    <x v="215"/>
    <n v="5.7"/>
    <x v="25"/>
  </r>
  <r>
    <x v="216"/>
    <n v="5.7"/>
    <x v="25"/>
  </r>
  <r>
    <x v="217"/>
    <n v="5.6"/>
    <x v="25"/>
  </r>
  <r>
    <x v="218"/>
    <n v="5.5"/>
    <x v="25"/>
  </r>
  <r>
    <x v="219"/>
    <n v="5.5"/>
    <x v="25"/>
  </r>
  <r>
    <x v="220"/>
    <n v="5.4"/>
    <x v="25"/>
  </r>
  <r>
    <x v="221"/>
    <n v="5.4"/>
    <x v="25"/>
  </r>
  <r>
    <x v="222"/>
    <n v="5.4"/>
    <x v="25"/>
  </r>
  <r>
    <x v="223"/>
    <n v="5.4"/>
    <x v="25"/>
  </r>
  <r>
    <x v="224"/>
    <n v="5.5"/>
    <x v="25"/>
  </r>
  <r>
    <x v="225"/>
    <n v="5.5"/>
    <x v="25"/>
  </r>
  <r>
    <x v="226"/>
    <n v="5.5"/>
    <x v="25"/>
  </r>
  <r>
    <x v="227"/>
    <n v="5.5"/>
    <x v="25"/>
  </r>
  <r>
    <x v="228"/>
    <n v="5.5"/>
    <x v="25"/>
  </r>
  <r>
    <x v="229"/>
    <n v="5.5"/>
    <x v="25"/>
  </r>
  <r>
    <x v="230"/>
    <n v="5.6"/>
    <x v="25"/>
  </r>
  <r>
    <x v="231"/>
    <n v="5.6"/>
    <x v="25"/>
  </r>
  <r>
    <x v="232"/>
    <n v="5.7"/>
    <x v="25"/>
  </r>
  <r>
    <x v="233"/>
    <n v="5.8"/>
    <x v="25"/>
  </r>
  <r>
    <x v="234"/>
    <n v="5.8"/>
    <x v="25"/>
  </r>
  <r>
    <x v="235"/>
    <n v="5.8"/>
    <x v="25"/>
  </r>
  <r>
    <x v="236"/>
    <n v="5.8"/>
    <x v="25"/>
  </r>
  <r>
    <x v="237"/>
    <n v="5.8"/>
    <x v="25"/>
  </r>
  <r>
    <x v="238"/>
    <n v="5.8"/>
    <x v="25"/>
  </r>
  <r>
    <x v="239"/>
    <n v="5.8"/>
    <x v="25"/>
  </r>
  <r>
    <x v="240"/>
    <n v="5.8"/>
    <x v="25"/>
  </r>
  <r>
    <x v="241"/>
    <n v="5.7"/>
    <x v="25"/>
  </r>
  <r>
    <x v="242"/>
    <n v="5.7"/>
    <x v="25"/>
  </r>
  <r>
    <x v="243"/>
    <n v="5.6"/>
    <x v="25"/>
  </r>
  <r>
    <x v="244"/>
    <n v="5.6"/>
    <x v="25"/>
  </r>
  <r>
    <x v="245"/>
    <n v="5.5"/>
    <x v="25"/>
  </r>
  <r>
    <x v="246"/>
    <n v="5.5"/>
    <x v="25"/>
  </r>
  <r>
    <x v="247"/>
    <n v="5.4"/>
    <x v="25"/>
  </r>
  <r>
    <x v="248"/>
    <n v="5.4"/>
    <x v="25"/>
  </r>
  <r>
    <x v="249"/>
    <n v="5.4"/>
    <x v="25"/>
  </r>
  <r>
    <x v="250"/>
    <n v="5.4"/>
    <x v="25"/>
  </r>
  <r>
    <x v="251"/>
    <n v="5.4"/>
    <x v="25"/>
  </r>
  <r>
    <x v="252"/>
    <n v="5.5"/>
    <x v="25"/>
  </r>
  <r>
    <x v="253"/>
    <n v="5.5"/>
    <x v="25"/>
  </r>
  <r>
    <x v="254"/>
    <n v="5.5"/>
    <x v="25"/>
  </r>
  <r>
    <x v="255"/>
    <n v="5.5"/>
    <x v="25"/>
  </r>
  <r>
    <x v="256"/>
    <n v="5.5"/>
    <x v="25"/>
  </r>
  <r>
    <x v="257"/>
    <n v="5.5"/>
    <x v="25"/>
  </r>
  <r>
    <x v="258"/>
    <n v="5.5"/>
    <x v="25"/>
  </r>
  <r>
    <x v="259"/>
    <n v="5.4"/>
    <x v="25"/>
  </r>
  <r>
    <x v="260"/>
    <n v="5.4"/>
    <x v="25"/>
  </r>
  <r>
    <x v="261"/>
    <n v="5.4"/>
    <x v="25"/>
  </r>
  <r>
    <x v="262"/>
    <n v="5.5"/>
    <x v="25"/>
  </r>
  <r>
    <x v="263"/>
    <n v="5.5"/>
    <x v="25"/>
  </r>
  <r>
    <x v="264"/>
    <n v="5.6"/>
    <x v="25"/>
  </r>
  <r>
    <x v="265"/>
    <n v="5.6"/>
    <x v="25"/>
  </r>
  <r>
    <x v="266"/>
    <n v="5.6"/>
    <x v="25"/>
  </r>
  <r>
    <x v="267"/>
    <n v="5.6"/>
    <x v="25"/>
  </r>
  <r>
    <x v="268"/>
    <n v="5.6"/>
    <x v="25"/>
  </r>
  <r>
    <x v="269"/>
    <n v="5.6"/>
    <x v="25"/>
  </r>
  <r>
    <x v="270"/>
    <n v="5.6"/>
    <x v="25"/>
  </r>
  <r>
    <x v="271"/>
    <n v="5.6"/>
    <x v="25"/>
  </r>
  <r>
    <x v="272"/>
    <n v="5.6"/>
    <x v="25"/>
  </r>
  <r>
    <x v="273"/>
    <n v="5.6"/>
    <x v="25"/>
  </r>
  <r>
    <x v="274"/>
    <n v="5.6"/>
    <x v="25"/>
  </r>
  <r>
    <x v="275"/>
    <n v="5.5"/>
    <x v="25"/>
  </r>
  <r>
    <x v="276"/>
    <n v="5.5"/>
    <x v="25"/>
  </r>
  <r>
    <x v="277"/>
    <n v="5.4"/>
    <x v="25"/>
  </r>
  <r>
    <x v="278"/>
    <n v="5.4"/>
    <x v="25"/>
  </r>
  <r>
    <x v="279"/>
    <n v="5.4"/>
    <x v="25"/>
  </r>
  <r>
    <x v="280"/>
    <n v="5.4"/>
    <x v="25"/>
  </r>
  <r>
    <x v="281"/>
    <n v="5.4"/>
    <x v="25"/>
  </r>
  <r>
    <x v="282"/>
    <n v="5.3"/>
    <x v="25"/>
  </r>
  <r>
    <x v="283"/>
    <n v="5.3"/>
    <x v="25"/>
  </r>
  <r>
    <x v="284"/>
    <n v="5.2"/>
    <x v="25"/>
  </r>
  <r>
    <x v="285"/>
    <n v="5.2"/>
    <x v="25"/>
  </r>
  <r>
    <x v="286"/>
    <n v="5.0999999999999996"/>
    <x v="25"/>
  </r>
  <r>
    <x v="287"/>
    <n v="5"/>
    <x v="25"/>
  </r>
  <r>
    <x v="288"/>
    <n v="5"/>
    <x v="25"/>
  </r>
  <r>
    <x v="289"/>
    <n v="4.9000000000000004"/>
    <x v="25"/>
  </r>
  <r>
    <x v="290"/>
    <n v="4.9000000000000004"/>
    <x v="25"/>
  </r>
  <r>
    <x v="291"/>
    <n v="4.9000000000000004"/>
    <x v="25"/>
  </r>
  <r>
    <x v="292"/>
    <n v="4.9000000000000004"/>
    <x v="25"/>
  </r>
  <r>
    <x v="293"/>
    <n v="4.9000000000000004"/>
    <x v="25"/>
  </r>
  <r>
    <x v="294"/>
    <n v="4.9000000000000004"/>
    <x v="25"/>
  </r>
  <r>
    <x v="295"/>
    <n v="4.8"/>
    <x v="25"/>
  </r>
  <r>
    <x v="296"/>
    <n v="4.8"/>
    <x v="25"/>
  </r>
  <r>
    <x v="297"/>
    <n v="4.7"/>
    <x v="25"/>
  </r>
  <r>
    <x v="298"/>
    <n v="4.7"/>
    <x v="25"/>
  </r>
  <r>
    <x v="299"/>
    <n v="4.5999999999999996"/>
    <x v="25"/>
  </r>
  <r>
    <x v="300"/>
    <n v="4.5999999999999996"/>
    <x v="25"/>
  </r>
  <r>
    <x v="301"/>
    <n v="4.5999999999999996"/>
    <x v="25"/>
  </r>
  <r>
    <x v="302"/>
    <n v="4.5999999999999996"/>
    <x v="25"/>
  </r>
  <r>
    <x v="303"/>
    <n v="4.5999999999999996"/>
    <x v="25"/>
  </r>
  <r>
    <x v="304"/>
    <n v="4.5999999999999996"/>
    <x v="25"/>
  </r>
  <r>
    <x v="305"/>
    <n v="4.5"/>
    <x v="25"/>
  </r>
  <r>
    <x v="306"/>
    <n v="4.5999999999999996"/>
    <x v="25"/>
  </r>
  <r>
    <x v="307"/>
    <n v="4.5999999999999996"/>
    <x v="25"/>
  </r>
  <r>
    <x v="308"/>
    <n v="4.5999999999999996"/>
    <x v="25"/>
  </r>
  <r>
    <x v="309"/>
    <n v="4.7"/>
    <x v="25"/>
  </r>
  <r>
    <x v="310"/>
    <n v="4.7"/>
    <x v="25"/>
  </r>
  <r>
    <x v="311"/>
    <n v="4.7"/>
    <x v="25"/>
  </r>
  <r>
    <x v="312"/>
    <n v="4.8"/>
    <x v="25"/>
  </r>
  <r>
    <x v="313"/>
    <n v="4.8"/>
    <x v="25"/>
  </r>
  <r>
    <x v="314"/>
    <n v="4.7"/>
    <x v="25"/>
  </r>
  <r>
    <x v="315"/>
    <n v="4.7"/>
    <x v="25"/>
  </r>
  <r>
    <x v="316"/>
    <n v="4.5999999999999996"/>
    <x v="25"/>
  </r>
  <r>
    <x v="317"/>
    <n v="4.5"/>
    <x v="25"/>
  </r>
  <r>
    <x v="318"/>
    <n v="4.5"/>
    <x v="25"/>
  </r>
  <r>
    <x v="319"/>
    <n v="4.4000000000000004"/>
    <x v="25"/>
  </r>
  <r>
    <x v="320"/>
    <n v="4.4000000000000004"/>
    <x v="25"/>
  </r>
  <r>
    <x v="321"/>
    <n v="4.4000000000000004"/>
    <x v="25"/>
  </r>
  <r>
    <x v="322"/>
    <n v="4.5"/>
    <x v="25"/>
  </r>
  <r>
    <x v="323"/>
    <n v="4.5"/>
    <x v="25"/>
  </r>
  <r>
    <x v="324"/>
    <n v="4.5999999999999996"/>
    <x v="25"/>
  </r>
  <r>
    <x v="325"/>
    <n v="4.5999999999999996"/>
    <x v="25"/>
  </r>
  <r>
    <x v="326"/>
    <n v="4.5999999999999996"/>
    <x v="25"/>
  </r>
  <r>
    <x v="327"/>
    <n v="4.7"/>
    <x v="25"/>
  </r>
  <r>
    <x v="328"/>
    <n v="4.7"/>
    <x v="25"/>
  </r>
  <r>
    <x v="329"/>
    <n v="4.8"/>
    <x v="25"/>
  </r>
  <r>
    <x v="330"/>
    <n v="4.8"/>
    <x v="25"/>
  </r>
  <r>
    <x v="331"/>
    <n v="4.8"/>
    <x v="25"/>
  </r>
  <r>
    <x v="332"/>
    <n v="4.8"/>
    <x v="25"/>
  </r>
  <r>
    <x v="333"/>
    <n v="4.8"/>
    <x v="25"/>
  </r>
  <r>
    <x v="334"/>
    <n v="4.8"/>
    <x v="25"/>
  </r>
  <r>
    <x v="335"/>
    <n v="4.8"/>
    <x v="25"/>
  </r>
  <r>
    <x v="336"/>
    <n v="4.7"/>
    <x v="25"/>
  </r>
  <r>
    <x v="337"/>
    <n v="4.7"/>
    <x v="25"/>
  </r>
  <r>
    <x v="338"/>
    <n v="4.7"/>
    <x v="25"/>
  </r>
  <r>
    <x v="339"/>
    <n v="4.5999999999999996"/>
    <x v="25"/>
  </r>
  <r>
    <x v="340"/>
    <n v="4.5999999999999996"/>
    <x v="25"/>
  </r>
  <r>
    <x v="341"/>
    <n v="4.5999999999999996"/>
    <x v="25"/>
  </r>
  <r>
    <x v="342"/>
    <n v="4.5"/>
    <x v="25"/>
  </r>
  <r>
    <x v="343"/>
    <n v="4.5"/>
    <x v="25"/>
  </r>
  <r>
    <x v="344"/>
    <n v="4.4000000000000004"/>
    <x v="25"/>
  </r>
  <r>
    <x v="345"/>
    <n v="4.4000000000000004"/>
    <x v="25"/>
  </r>
  <r>
    <x v="346"/>
    <n v="4.4000000000000004"/>
    <x v="25"/>
  </r>
  <r>
    <x v="347"/>
    <n v="4.4000000000000004"/>
    <x v="25"/>
  </r>
  <r>
    <x v="348"/>
    <n v="4.3"/>
    <x v="25"/>
  </r>
  <r>
    <x v="349"/>
    <n v="4.3"/>
    <x v="25"/>
  </r>
  <r>
    <x v="350"/>
    <n v="4.3"/>
    <x v="25"/>
  </r>
  <r>
    <x v="351"/>
    <n v="4.2"/>
    <x v="25"/>
  </r>
  <r>
    <x v="352"/>
    <n v="4.2"/>
    <x v="25"/>
  </r>
  <r>
    <x v="353"/>
    <n v="4.0999999999999996"/>
    <x v="25"/>
  </r>
  <r>
    <x v="354"/>
    <n v="4.0999999999999996"/>
    <x v="25"/>
  </r>
  <r>
    <x v="355"/>
    <n v="4.0999999999999996"/>
    <x v="25"/>
  </r>
  <r>
    <x v="356"/>
    <n v="4"/>
    <x v="25"/>
  </r>
  <r>
    <x v="357"/>
    <n v="3.9"/>
    <x v="25"/>
  </r>
  <r>
    <x v="358"/>
    <n v="3.8"/>
    <x v="25"/>
  </r>
  <r>
    <x v="359"/>
    <n v="3.7"/>
    <x v="25"/>
  </r>
  <r>
    <x v="360"/>
    <n v="3.6"/>
    <x v="25"/>
  </r>
  <r>
    <x v="361"/>
    <n v="3.5"/>
    <x v="25"/>
  </r>
  <r>
    <x v="362"/>
    <n v="3.5"/>
    <x v="25"/>
  </r>
  <r>
    <x v="363"/>
    <n v="3.5"/>
    <x v="25"/>
  </r>
  <r>
    <x v="364"/>
    <n v="3.5"/>
    <x v="25"/>
  </r>
  <r>
    <x v="365"/>
    <n v="3.4"/>
    <x v="25"/>
  </r>
  <r>
    <x v="366"/>
    <n v="3.4"/>
    <x v="25"/>
  </r>
  <r>
    <x v="367"/>
    <n v="3.4"/>
    <x v="25"/>
  </r>
  <r>
    <x v="368"/>
    <n v="3.3"/>
    <x v="25"/>
  </r>
  <r>
    <x v="369"/>
    <n v="3.2"/>
    <x v="25"/>
  </r>
  <r>
    <x v="370"/>
    <n v="3.1"/>
    <x v="25"/>
  </r>
  <r>
    <x v="371"/>
    <n v="3"/>
    <x v="25"/>
  </r>
  <r>
    <x v="372"/>
    <n v="2.9"/>
    <x v="25"/>
  </r>
  <r>
    <x v="373"/>
    <n v="2.9"/>
    <x v="25"/>
  </r>
  <r>
    <x v="374"/>
    <n v="2.9"/>
    <x v="25"/>
  </r>
  <r>
    <x v="375"/>
    <n v="3"/>
    <x v="25"/>
  </r>
  <r>
    <x v="376"/>
    <n v="3.2"/>
    <x v="25"/>
  </r>
  <r>
    <x v="377"/>
    <n v="3.4"/>
    <x v="25"/>
  </r>
  <r>
    <x v="378"/>
    <n v="3.5"/>
    <x v="25"/>
  </r>
  <r>
    <x v="379"/>
    <n v="3.7"/>
    <x v="25"/>
  </r>
  <r>
    <x v="380"/>
    <n v="3.8"/>
    <x v="25"/>
  </r>
  <r>
    <x v="381"/>
    <n v="3.8"/>
    <x v="25"/>
  </r>
  <r>
    <x v="382"/>
    <n v="3.8"/>
    <x v="25"/>
  </r>
  <r>
    <x v="383"/>
    <n v="3.8"/>
    <x v="25"/>
  </r>
  <r>
    <x v="384"/>
    <n v="3.8"/>
    <x v="25"/>
  </r>
  <r>
    <x v="385"/>
    <n v="3.9"/>
    <x v="25"/>
  </r>
  <r>
    <x v="386"/>
    <n v="4"/>
    <x v="25"/>
  </r>
  <r>
    <x v="387"/>
    <n v="4.0999999999999996"/>
    <x v="25"/>
  </r>
  <r>
    <x v="388"/>
    <n v="4.3"/>
    <x v="25"/>
  </r>
  <r>
    <x v="389"/>
    <n v="4.5"/>
    <x v="25"/>
  </r>
  <r>
    <x v="390"/>
    <n v="4.7"/>
    <x v="25"/>
  </r>
  <r>
    <x v="391"/>
    <n v="4.9000000000000004"/>
    <x v="25"/>
  </r>
  <r>
    <x v="392"/>
    <n v="5.0999999999999996"/>
    <x v="25"/>
  </r>
  <r>
    <x v="393"/>
    <n v="5.4"/>
    <x v="25"/>
  </r>
  <r>
    <x v="394"/>
    <n v="5.8"/>
    <x v="25"/>
  </r>
  <r>
    <x v="395"/>
    <n v="6.2"/>
    <x v="25"/>
  </r>
  <r>
    <x v="396"/>
    <n v="6.5"/>
    <x v="25"/>
  </r>
  <r>
    <x v="397"/>
    <n v="6.9"/>
    <x v="25"/>
  </r>
  <r>
    <x v="398"/>
    <n v="7.1"/>
    <x v="25"/>
  </r>
  <r>
    <x v="399"/>
    <n v="7.2"/>
    <x v="25"/>
  </r>
  <r>
    <x v="400"/>
    <n v="7.2"/>
    <x v="25"/>
  </r>
  <r>
    <x v="401"/>
    <n v="7.2"/>
    <x v="25"/>
  </r>
  <r>
    <x v="402"/>
    <n v="7.1"/>
    <x v="25"/>
  </r>
  <r>
    <x v="403"/>
    <n v="7.1"/>
    <x v="25"/>
  </r>
  <r>
    <x v="404"/>
    <n v="7.1"/>
    <x v="25"/>
  </r>
  <r>
    <x v="405"/>
    <n v="7.2"/>
    <x v="25"/>
  </r>
  <r>
    <x v="406"/>
    <n v="7.3"/>
    <x v="25"/>
  </r>
  <r>
    <x v="407"/>
    <n v="7.3"/>
    <x v="25"/>
  </r>
  <r>
    <x v="408"/>
    <n v="7.4"/>
    <x v="25"/>
  </r>
  <r>
    <x v="409"/>
    <n v="7.4"/>
    <x v="25"/>
  </r>
  <r>
    <x v="410"/>
    <n v="7.4"/>
    <x v="25"/>
  </r>
  <r>
    <x v="411"/>
    <n v="7.3"/>
    <x v="25"/>
  </r>
  <r>
    <x v="412"/>
    <n v="7.2"/>
    <x v="25"/>
  </r>
  <r>
    <x v="413"/>
    <n v="7.1"/>
    <x v="25"/>
  </r>
  <r>
    <x v="414"/>
    <n v="7"/>
    <x v="25"/>
  </r>
  <r>
    <x v="415"/>
    <n v="7"/>
    <x v="25"/>
  </r>
  <r>
    <x v="416"/>
    <n v="7"/>
    <x v="25"/>
  </r>
  <r>
    <x v="417"/>
    <n v="7"/>
    <x v="25"/>
  </r>
  <r>
    <x v="418"/>
    <n v="7"/>
    <x v="25"/>
  </r>
  <r>
    <x v="419"/>
    <n v="7"/>
    <x v="25"/>
  </r>
  <r>
    <x v="420"/>
    <n v="7"/>
    <x v="25"/>
  </r>
  <r>
    <x v="421"/>
    <n v="6.9"/>
    <x v="25"/>
  </r>
  <r>
    <x v="422"/>
    <n v="6.8"/>
    <x v="25"/>
  </r>
  <r>
    <x v="423"/>
    <n v="6.7"/>
    <x v="25"/>
  </r>
  <r>
    <x v="424"/>
    <n v="6.7"/>
    <x v="25"/>
  </r>
  <r>
    <x v="425"/>
    <n v="6.7"/>
    <x v="25"/>
  </r>
  <r>
    <x v="426"/>
    <n v="6.7"/>
    <x v="25"/>
  </r>
  <r>
    <x v="427"/>
    <n v="6.6"/>
    <x v="25"/>
  </r>
  <r>
    <x v="428"/>
    <n v="6.6"/>
    <x v="25"/>
  </r>
  <r>
    <x v="429"/>
    <n v="6.4"/>
    <x v="25"/>
  </r>
  <r>
    <x v="430"/>
    <n v="6.3"/>
    <x v="25"/>
  </r>
  <r>
    <x v="431"/>
    <n v="6.1"/>
    <x v="25"/>
  </r>
  <r>
    <x v="432"/>
    <n v="6"/>
    <x v="25"/>
  </r>
  <r>
    <x v="433"/>
    <n v="5.9"/>
    <x v="25"/>
  </r>
  <r>
    <x v="434"/>
    <n v="5.9"/>
    <x v="25"/>
  </r>
  <r>
    <x v="435"/>
    <n v="5.9"/>
    <x v="25"/>
  </r>
  <r>
    <x v="436"/>
    <n v="5.9"/>
    <x v="25"/>
  </r>
  <r>
    <x v="437"/>
    <n v="5.9"/>
    <x v="25"/>
  </r>
  <r>
    <x v="438"/>
    <n v="5.8"/>
    <x v="25"/>
  </r>
  <r>
    <x v="439"/>
    <n v="5.8"/>
    <x v="25"/>
  </r>
  <r>
    <x v="440"/>
    <n v="5.7"/>
    <x v="25"/>
  </r>
  <r>
    <x v="441"/>
    <n v="5.6"/>
    <x v="25"/>
  </r>
  <r>
    <x v="442"/>
    <n v="5.5"/>
    <x v="25"/>
  </r>
  <r>
    <x v="443"/>
    <n v="5.5"/>
    <x v="25"/>
  </r>
  <r>
    <x v="444"/>
    <n v="5.5"/>
    <x v="25"/>
  </r>
  <r>
    <x v="445"/>
    <n v="5.4"/>
    <x v="25"/>
  </r>
  <r>
    <x v="446"/>
    <n v="5.4"/>
    <x v="25"/>
  </r>
  <r>
    <x v="447"/>
    <n v="5.4"/>
    <x v="25"/>
  </r>
  <r>
    <x v="448"/>
    <n v="5.4"/>
    <x v="25"/>
  </r>
  <r>
    <x v="449"/>
    <n v="5.4"/>
    <x v="25"/>
  </r>
  <r>
    <x v="450"/>
    <n v="5.3"/>
    <x v="25"/>
  </r>
  <r>
    <x v="451"/>
    <n v="5.3"/>
    <x v="25"/>
  </r>
  <r>
    <x v="452"/>
    <n v="5.2"/>
    <x v="25"/>
  </r>
  <r>
    <x v="453"/>
    <n v="5.2"/>
    <x v="25"/>
  </r>
  <r>
    <x v="454"/>
    <n v="5.0999999999999996"/>
    <x v="25"/>
  </r>
  <r>
    <x v="455"/>
    <n v="5"/>
    <x v="25"/>
  </r>
  <r>
    <x v="456"/>
    <n v="4.9000000000000004"/>
    <x v="25"/>
  </r>
  <r>
    <x v="457"/>
    <n v="4.9000000000000004"/>
    <x v="25"/>
  </r>
  <r>
    <x v="458"/>
    <n v="4.8"/>
    <x v="25"/>
  </r>
  <r>
    <x v="459"/>
    <n v="4.7"/>
    <x v="25"/>
  </r>
  <r>
    <x v="460"/>
    <n v="4.7"/>
    <x v="25"/>
  </r>
  <r>
    <x v="461"/>
    <n v="4.5999999999999996"/>
    <x v="25"/>
  </r>
  <r>
    <x v="462"/>
    <n v="4.5999999999999996"/>
    <x v="25"/>
  </r>
  <r>
    <x v="463"/>
    <n v="4.5999999999999996"/>
    <x v="25"/>
  </r>
  <r>
    <x v="464"/>
    <n v="4.5999999999999996"/>
    <x v="25"/>
  </r>
  <r>
    <x v="465"/>
    <n v="4.5"/>
    <x v="25"/>
  </r>
  <r>
    <x v="466"/>
    <n v="4.4000000000000004"/>
    <x v="25"/>
  </r>
  <r>
    <x v="467"/>
    <n v="4.4000000000000004"/>
    <x v="25"/>
  </r>
  <r>
    <x v="468"/>
    <n v="4.3"/>
    <x v="25"/>
  </r>
  <r>
    <x v="469"/>
    <n v="4.3"/>
    <x v="25"/>
  </r>
  <r>
    <x v="470"/>
    <n v="4.2"/>
    <x v="25"/>
  </r>
  <r>
    <x v="471"/>
    <n v="4.2"/>
    <x v="25"/>
  </r>
  <r>
    <x v="472"/>
    <n v="4.2"/>
    <x v="25"/>
  </r>
  <r>
    <x v="473"/>
    <n v="4.2"/>
    <x v="25"/>
  </r>
  <r>
    <x v="474"/>
    <n v="4.2"/>
    <x v="25"/>
  </r>
  <r>
    <x v="475"/>
    <n v="4.2"/>
    <x v="25"/>
  </r>
  <r>
    <x v="476"/>
    <n v="4.2"/>
    <x v="25"/>
  </r>
  <r>
    <x v="477"/>
    <n v="4.3"/>
    <x v="25"/>
  </r>
  <r>
    <x v="478"/>
    <n v="4.3"/>
    <x v="25"/>
  </r>
  <r>
    <x v="479"/>
    <n v="4.3"/>
    <x v="25"/>
  </r>
  <r>
    <x v="480"/>
    <n v="4.3"/>
    <x v="25"/>
  </r>
  <r>
    <x v="481"/>
    <n v="4.3"/>
    <x v="25"/>
  </r>
  <r>
    <x v="482"/>
    <n v="4.3"/>
    <x v="25"/>
  </r>
  <r>
    <x v="483"/>
    <n v="4.3"/>
    <x v="25"/>
  </r>
  <r>
    <x v="484"/>
    <n v="4.3"/>
    <x v="25"/>
  </r>
  <r>
    <x v="485"/>
    <n v="4.3"/>
    <x v="25"/>
  </r>
  <r>
    <x v="486"/>
    <n v="4.3"/>
    <x v="25"/>
  </r>
  <r>
    <x v="487"/>
    <n v="4.3"/>
    <x v="25"/>
  </r>
  <r>
    <x v="488"/>
    <n v="4.2"/>
    <x v="25"/>
  </r>
  <r>
    <x v="489"/>
    <n v="4.2"/>
    <x v="25"/>
  </r>
  <r>
    <x v="490"/>
    <n v="4.2"/>
    <x v="25"/>
  </r>
  <r>
    <x v="491"/>
    <n v="4.2"/>
    <x v="25"/>
  </r>
  <r>
    <x v="492"/>
    <n v="4.2"/>
    <x v="25"/>
  </r>
  <r>
    <x v="493"/>
    <n v="4.0999999999999996"/>
    <x v="25"/>
  </r>
  <r>
    <x v="494"/>
    <n v="4.0999999999999996"/>
    <x v="25"/>
  </r>
  <r>
    <x v="495"/>
    <n v="4.0999999999999996"/>
    <x v="25"/>
  </r>
  <r>
    <x v="496"/>
    <n v="4.0999999999999996"/>
    <x v="25"/>
  </r>
  <r>
    <x v="497"/>
    <n v="4.0999999999999996"/>
    <x v="25"/>
  </r>
  <r>
    <x v="498"/>
    <n v="4.0999999999999996"/>
    <x v="25"/>
  </r>
  <r>
    <x v="499"/>
    <n v="4.0999999999999996"/>
    <x v="25"/>
  </r>
  <r>
    <x v="500"/>
    <n v="4.0999999999999996"/>
    <x v="25"/>
  </r>
  <r>
    <x v="501"/>
    <n v="4.0999999999999996"/>
    <x v="25"/>
  </r>
  <r>
    <x v="502"/>
    <n v="4.0999999999999996"/>
    <x v="25"/>
  </r>
  <r>
    <x v="503"/>
    <n v="4"/>
    <x v="25"/>
  </r>
  <r>
    <x v="504"/>
    <n v="3.9"/>
    <x v="25"/>
  </r>
  <r>
    <x v="505"/>
    <n v="3.9"/>
    <x v="25"/>
  </r>
  <r>
    <x v="506"/>
    <n v="3.8"/>
    <x v="25"/>
  </r>
  <r>
    <x v="507"/>
    <n v="3.8"/>
    <x v="25"/>
  </r>
  <r>
    <x v="508"/>
    <n v="3.7"/>
    <x v="25"/>
  </r>
  <r>
    <x v="509"/>
    <n v="3.7"/>
    <x v="25"/>
  </r>
  <r>
    <x v="510"/>
    <n v="3.7"/>
    <x v="25"/>
  </r>
  <r>
    <x v="511"/>
    <n v="3.6"/>
    <x v="25"/>
  </r>
  <r>
    <x v="512"/>
    <n v="3.6"/>
    <x v="25"/>
  </r>
  <r>
    <x v="513"/>
    <n v="3.7"/>
    <x v="25"/>
  </r>
  <r>
    <x v="514"/>
    <n v="3.7"/>
    <x v="25"/>
  </r>
  <r>
    <x v="515"/>
    <n v="3.6"/>
    <x v="25"/>
  </r>
  <r>
    <x v="516"/>
    <n v="3.6"/>
    <x v="25"/>
  </r>
  <r>
    <x v="517"/>
    <n v="3.6"/>
    <x v="25"/>
  </r>
  <r>
    <x v="518"/>
    <n v="3.5"/>
    <x v="25"/>
  </r>
  <r>
    <x v="519"/>
    <n v="3.5"/>
    <x v="25"/>
  </r>
  <r>
    <x v="520"/>
    <n v="3.4"/>
    <x v="25"/>
  </r>
  <r>
    <x v="521"/>
    <n v="3.4"/>
    <x v="25"/>
  </r>
  <r>
    <x v="522"/>
    <n v="3.5"/>
    <x v="25"/>
  </r>
  <r>
    <x v="523"/>
    <n v="3.5"/>
    <x v="25"/>
  </r>
  <r>
    <x v="524"/>
    <n v="3.5"/>
    <x v="25"/>
  </r>
  <r>
    <x v="525"/>
    <n v="3.5"/>
    <x v="25"/>
  </r>
  <r>
    <x v="526"/>
    <n v="3.5"/>
    <x v="25"/>
  </r>
  <r>
    <x v="527"/>
    <n v="3.5"/>
    <x v="25"/>
  </r>
  <r>
    <x v="528"/>
    <n v="3.5"/>
    <x v="25"/>
  </r>
  <r>
    <x v="529"/>
    <n v="3.5"/>
    <x v="25"/>
  </r>
  <r>
    <x v="530"/>
    <n v="3.5"/>
    <x v="25"/>
  </r>
  <r>
    <x v="531"/>
    <n v="11.9"/>
    <x v="25"/>
  </r>
  <r>
    <x v="532"/>
    <n v="9.1999999999999993"/>
    <x v="25"/>
  </r>
  <r>
    <x v="533"/>
    <n v="7.7"/>
    <x v="25"/>
  </r>
  <r>
    <x v="534"/>
    <n v="6.7"/>
    <x v="25"/>
  </r>
  <r>
    <x v="535"/>
    <n v="5.6"/>
    <x v="25"/>
  </r>
  <r>
    <x v="536"/>
    <n v="5.2"/>
    <x v="25"/>
  </r>
  <r>
    <x v="537"/>
    <n v="4.5999999999999996"/>
    <x v="25"/>
  </r>
  <r>
    <x v="538"/>
    <n v="4.3"/>
    <x v="25"/>
  </r>
  <r>
    <x v="539"/>
    <n v="4.2"/>
    <x v="25"/>
  </r>
  <r>
    <x v="540"/>
    <n v="4"/>
    <x v="25"/>
  </r>
  <r>
    <x v="541"/>
    <n v="3.9"/>
    <x v="25"/>
  </r>
  <r>
    <x v="542"/>
    <n v="3.8"/>
    <x v="25"/>
  </r>
  <r>
    <x v="543"/>
    <n v="3.7"/>
    <x v="25"/>
  </r>
  <r>
    <x v="544"/>
    <n v="3.6"/>
    <x v="25"/>
  </r>
  <r>
    <x v="545"/>
    <n v="3.5"/>
    <x v="25"/>
  </r>
  <r>
    <x v="546"/>
    <n v="3.4"/>
    <x v="25"/>
  </r>
  <r>
    <x v="547"/>
    <n v="3.2"/>
    <x v="25"/>
  </r>
  <r>
    <x v="548"/>
    <n v="3.1"/>
    <x v="25"/>
  </r>
  <r>
    <x v="549"/>
    <n v="2.9"/>
    <x v="25"/>
  </r>
  <r>
    <x v="550"/>
    <n v="2.8"/>
    <x v="25"/>
  </r>
  <r>
    <x v="551"/>
    <n v="2.7"/>
    <x v="25"/>
  </r>
  <r>
    <x v="552"/>
    <n v="2.7"/>
    <x v="25"/>
  </r>
  <r>
    <x v="553"/>
    <n v="2.7"/>
    <x v="25"/>
  </r>
  <r>
    <x v="554"/>
    <n v="2.7"/>
    <x v="25"/>
  </r>
  <r>
    <x v="555"/>
    <n v="2.7"/>
    <x v="25"/>
  </r>
  <r>
    <x v="556"/>
    <n v="2.7"/>
    <x v="25"/>
  </r>
  <r>
    <x v="557"/>
    <n v="2.7"/>
    <x v="25"/>
  </r>
  <r>
    <x v="558"/>
    <n v="2.7"/>
    <x v="25"/>
  </r>
  <r>
    <x v="559"/>
    <n v="2.7"/>
    <x v="25"/>
  </r>
  <r>
    <x v="560"/>
    <n v="2.7"/>
    <x v="25"/>
  </r>
  <r>
    <x v="561"/>
    <n v="2.6"/>
    <x v="25"/>
  </r>
  <r>
    <x v="562"/>
    <n v="2.5"/>
    <x v="25"/>
  </r>
  <r>
    <x v="563"/>
    <n v="2.5"/>
    <x v="25"/>
  </r>
  <r>
    <x v="564"/>
    <n v="2.5"/>
    <x v="25"/>
  </r>
  <r>
    <x v="565"/>
    <n v="2.5"/>
    <x v="25"/>
  </r>
  <r>
    <x v="566"/>
    <n v="2.5"/>
    <x v="25"/>
  </r>
  <r>
    <x v="567"/>
    <n v="2.5"/>
    <x v="25"/>
  </r>
  <r>
    <x v="568"/>
    <n v="2.6"/>
    <x v="25"/>
  </r>
  <r>
    <x v="569"/>
    <n v="2.6"/>
    <x v="25"/>
  </r>
  <r>
    <x v="570"/>
    <n v="2.7"/>
    <x v="25"/>
  </r>
  <r>
    <x v="571"/>
    <n v="2.8"/>
    <x v="25"/>
  </r>
  <r>
    <x v="572"/>
    <n v="2.9"/>
    <x v="25"/>
  </r>
  <r>
    <x v="573"/>
    <n v="3"/>
    <x v="25"/>
  </r>
  <r>
    <x v="574"/>
    <n v="3.1"/>
    <x v="25"/>
  </r>
  <r>
    <x v="575"/>
    <n v="3.1"/>
    <x v="25"/>
  </r>
  <r>
    <x v="576"/>
    <n v="3.1"/>
    <x v="25"/>
  </r>
  <r>
    <x v="577"/>
    <n v="3.1"/>
    <x v="25"/>
  </r>
  <r>
    <x v="578"/>
    <n v="3"/>
    <x v="25"/>
  </r>
  <r>
    <x v="579"/>
    <n v="3"/>
    <x v="25"/>
  </r>
  <r>
    <x v="580"/>
    <n v="3"/>
    <x v="25"/>
  </r>
  <r>
    <x v="581"/>
    <n v="3.1"/>
    <x v="25"/>
  </r>
  <r>
    <x v="582"/>
    <n v="3"/>
    <x v="25"/>
  </r>
  <r>
    <x v="583"/>
    <n v="3"/>
    <x v="25"/>
  </r>
  <r>
    <x v="584"/>
    <n v="3"/>
    <x v="25"/>
  </r>
  <r>
    <x v="585"/>
    <n v="2.9"/>
    <x v="25"/>
  </r>
  <r>
    <x v="586"/>
    <n v="2.9"/>
    <x v="25"/>
  </r>
  <r>
    <x v="587"/>
    <n v="2.9"/>
    <x v="25"/>
  </r>
  <r>
    <x v="588"/>
    <n v="2.9"/>
    <x v="25"/>
  </r>
  <r>
    <x v="589"/>
    <n v="3"/>
    <x v="25"/>
  </r>
  <r>
    <x v="590"/>
    <n v="3.1"/>
    <x v="25"/>
  </r>
  <r>
    <x v="591"/>
    <n v="3.1"/>
    <x v="25"/>
  </r>
  <r>
    <x v="592"/>
    <n v="3.2"/>
    <x v="25"/>
  </r>
  <r>
    <x v="593"/>
    <n v="3.2"/>
    <x v="25"/>
  </r>
  <r>
    <x v="594"/>
    <n v="3.3"/>
    <x v="25"/>
  </r>
  <r>
    <x v="595"/>
    <n v="3.4"/>
    <x v="25"/>
  </r>
  <r>
    <x v="596"/>
    <n v="3.5"/>
    <x v="25"/>
  </r>
  <r>
    <x v="597"/>
    <m/>
    <x v="25"/>
  </r>
  <r>
    <x v="598"/>
    <n v="3.6"/>
    <x v="25"/>
  </r>
  <r>
    <x v="599"/>
    <n v="3.6"/>
    <x v="25"/>
  </r>
  <r>
    <x v="600"/>
    <n v="3.6"/>
    <x v="25"/>
  </r>
  <r>
    <x v="601"/>
    <n v="3.6"/>
    <x v="25"/>
  </r>
  <r>
    <x v="602"/>
    <n v="3.6"/>
    <x v="25"/>
  </r>
  <r>
    <x v="603"/>
    <n v="3.5"/>
    <x v="25"/>
  </r>
  <r>
    <x v="604"/>
    <n v="3.4"/>
    <x v="25"/>
  </r>
  <r>
    <x v="0"/>
    <n v="3.2"/>
    <x v="26"/>
  </r>
  <r>
    <x v="1"/>
    <n v="3.2"/>
    <x v="26"/>
  </r>
  <r>
    <x v="2"/>
    <n v="3.2"/>
    <x v="26"/>
  </r>
  <r>
    <x v="3"/>
    <n v="3.1"/>
    <x v="26"/>
  </r>
  <r>
    <x v="4"/>
    <n v="3"/>
    <x v="26"/>
  </r>
  <r>
    <x v="5"/>
    <n v="3"/>
    <x v="26"/>
  </r>
  <r>
    <x v="6"/>
    <n v="3"/>
    <x v="26"/>
  </r>
  <r>
    <x v="7"/>
    <n v="3"/>
    <x v="26"/>
  </r>
  <r>
    <x v="8"/>
    <n v="3.1"/>
    <x v="26"/>
  </r>
  <r>
    <x v="9"/>
    <n v="3.1"/>
    <x v="26"/>
  </r>
  <r>
    <x v="10"/>
    <n v="3.2"/>
    <x v="26"/>
  </r>
  <r>
    <x v="11"/>
    <n v="3.2"/>
    <x v="26"/>
  </r>
  <r>
    <x v="12"/>
    <n v="3.2"/>
    <x v="26"/>
  </r>
  <r>
    <x v="13"/>
    <n v="3.2"/>
    <x v="26"/>
  </r>
  <r>
    <x v="14"/>
    <n v="3.2"/>
    <x v="26"/>
  </r>
  <r>
    <x v="15"/>
    <n v="3.2"/>
    <x v="26"/>
  </r>
  <r>
    <x v="16"/>
    <n v="3.3"/>
    <x v="26"/>
  </r>
  <r>
    <x v="17"/>
    <n v="3.4"/>
    <x v="26"/>
  </r>
  <r>
    <x v="18"/>
    <n v="3.4"/>
    <x v="26"/>
  </r>
  <r>
    <x v="19"/>
    <n v="3.5"/>
    <x v="26"/>
  </r>
  <r>
    <x v="20"/>
    <n v="3.5"/>
    <x v="26"/>
  </r>
  <r>
    <x v="21"/>
    <n v="3.5"/>
    <x v="26"/>
  </r>
  <r>
    <x v="22"/>
    <n v="3.6"/>
    <x v="26"/>
  </r>
  <r>
    <x v="23"/>
    <n v="3.6"/>
    <x v="26"/>
  </r>
  <r>
    <x v="24"/>
    <n v="3.6"/>
    <x v="26"/>
  </r>
  <r>
    <x v="25"/>
    <n v="3.5"/>
    <x v="26"/>
  </r>
  <r>
    <x v="26"/>
    <n v="3.4"/>
    <x v="26"/>
  </r>
  <r>
    <x v="27"/>
    <n v="3.2"/>
    <x v="26"/>
  </r>
  <r>
    <x v="28"/>
    <n v="3"/>
    <x v="26"/>
  </r>
  <r>
    <x v="29"/>
    <n v="2.8"/>
    <x v="26"/>
  </r>
  <r>
    <x v="30"/>
    <n v="2.7"/>
    <x v="26"/>
  </r>
  <r>
    <x v="31"/>
    <n v="2.6"/>
    <x v="26"/>
  </r>
  <r>
    <x v="32"/>
    <n v="2.6"/>
    <x v="26"/>
  </r>
  <r>
    <x v="33"/>
    <n v="2.6"/>
    <x v="26"/>
  </r>
  <r>
    <x v="34"/>
    <n v="2.6"/>
    <x v="26"/>
  </r>
  <r>
    <x v="35"/>
    <n v="2.6"/>
    <x v="26"/>
  </r>
  <r>
    <x v="36"/>
    <n v="2.6"/>
    <x v="26"/>
  </r>
  <r>
    <x v="37"/>
    <n v="2.6"/>
    <x v="26"/>
  </r>
  <r>
    <x v="38"/>
    <n v="2.7"/>
    <x v="26"/>
  </r>
  <r>
    <x v="39"/>
    <n v="2.8"/>
    <x v="26"/>
  </r>
  <r>
    <x v="40"/>
    <n v="2.9"/>
    <x v="26"/>
  </r>
  <r>
    <x v="41"/>
    <n v="3"/>
    <x v="26"/>
  </r>
  <r>
    <x v="42"/>
    <n v="3"/>
    <x v="26"/>
  </r>
  <r>
    <x v="43"/>
    <n v="3.1"/>
    <x v="26"/>
  </r>
  <r>
    <x v="44"/>
    <n v="3.1"/>
    <x v="26"/>
  </r>
  <r>
    <x v="45"/>
    <n v="3.1"/>
    <x v="26"/>
  </r>
  <r>
    <x v="46"/>
    <n v="3"/>
    <x v="26"/>
  </r>
  <r>
    <x v="47"/>
    <n v="3"/>
    <x v="26"/>
  </r>
  <r>
    <x v="48"/>
    <n v="3"/>
    <x v="26"/>
  </r>
  <r>
    <x v="49"/>
    <n v="3.1"/>
    <x v="26"/>
  </r>
  <r>
    <x v="50"/>
    <n v="3.3"/>
    <x v="26"/>
  </r>
  <r>
    <x v="51"/>
    <n v="3.6"/>
    <x v="26"/>
  </r>
  <r>
    <x v="52"/>
    <n v="3.9"/>
    <x v="26"/>
  </r>
  <r>
    <x v="53"/>
    <n v="4.0999999999999996"/>
    <x v="26"/>
  </r>
  <r>
    <x v="54"/>
    <n v="4.2"/>
    <x v="26"/>
  </r>
  <r>
    <x v="55"/>
    <n v="4.3"/>
    <x v="26"/>
  </r>
  <r>
    <x v="56"/>
    <n v="4.2"/>
    <x v="26"/>
  </r>
  <r>
    <x v="57"/>
    <n v="4.2"/>
    <x v="26"/>
  </r>
  <r>
    <x v="58"/>
    <n v="4.0999999999999996"/>
    <x v="26"/>
  </r>
  <r>
    <x v="59"/>
    <n v="4"/>
    <x v="26"/>
  </r>
  <r>
    <x v="60"/>
    <n v="4"/>
    <x v="26"/>
  </r>
  <r>
    <x v="61"/>
    <n v="3.9"/>
    <x v="26"/>
  </r>
  <r>
    <x v="62"/>
    <n v="3.9"/>
    <x v="26"/>
  </r>
  <r>
    <x v="63"/>
    <n v="3.9"/>
    <x v="26"/>
  </r>
  <r>
    <x v="64"/>
    <n v="3.9"/>
    <x v="26"/>
  </r>
  <r>
    <x v="65"/>
    <n v="3.9"/>
    <x v="26"/>
  </r>
  <r>
    <x v="66"/>
    <n v="4"/>
    <x v="26"/>
  </r>
  <r>
    <x v="67"/>
    <n v="4.0999999999999996"/>
    <x v="26"/>
  </r>
  <r>
    <x v="68"/>
    <n v="4.3"/>
    <x v="26"/>
  </r>
  <r>
    <x v="69"/>
    <n v="4.4000000000000004"/>
    <x v="26"/>
  </r>
  <r>
    <x v="70"/>
    <n v="4.5999999999999996"/>
    <x v="26"/>
  </r>
  <r>
    <x v="71"/>
    <n v="4.7"/>
    <x v="26"/>
  </r>
  <r>
    <x v="72"/>
    <n v="4.8"/>
    <x v="26"/>
  </r>
  <r>
    <x v="73"/>
    <n v="4.9000000000000004"/>
    <x v="26"/>
  </r>
  <r>
    <x v="74"/>
    <n v="5.0999999999999996"/>
    <x v="26"/>
  </r>
  <r>
    <x v="75"/>
    <n v="5.2"/>
    <x v="26"/>
  </r>
  <r>
    <x v="76"/>
    <n v="5.4"/>
    <x v="26"/>
  </r>
  <r>
    <x v="77"/>
    <n v="5.5"/>
    <x v="26"/>
  </r>
  <r>
    <x v="78"/>
    <n v="5.6"/>
    <x v="26"/>
  </r>
  <r>
    <x v="79"/>
    <n v="5.7"/>
    <x v="26"/>
  </r>
  <r>
    <x v="80"/>
    <n v="5.8"/>
    <x v="26"/>
  </r>
  <r>
    <x v="81"/>
    <n v="5.9"/>
    <x v="26"/>
  </r>
  <r>
    <x v="82"/>
    <n v="6"/>
    <x v="26"/>
  </r>
  <r>
    <x v="83"/>
    <n v="6.2"/>
    <x v="26"/>
  </r>
  <r>
    <x v="84"/>
    <n v="6.3"/>
    <x v="26"/>
  </r>
  <r>
    <x v="85"/>
    <n v="6.3"/>
    <x v="26"/>
  </r>
  <r>
    <x v="86"/>
    <n v="6.2"/>
    <x v="26"/>
  </r>
  <r>
    <x v="87"/>
    <n v="6"/>
    <x v="26"/>
  </r>
  <r>
    <x v="88"/>
    <n v="5.8"/>
    <x v="26"/>
  </r>
  <r>
    <x v="89"/>
    <n v="5.6"/>
    <x v="26"/>
  </r>
  <r>
    <x v="90"/>
    <n v="5.4"/>
    <x v="26"/>
  </r>
  <r>
    <x v="91"/>
    <n v="5.2"/>
    <x v="26"/>
  </r>
  <r>
    <x v="92"/>
    <n v="5.0999999999999996"/>
    <x v="26"/>
  </r>
  <r>
    <x v="93"/>
    <n v="5"/>
    <x v="26"/>
  </r>
  <r>
    <x v="94"/>
    <n v="4.9000000000000004"/>
    <x v="26"/>
  </r>
  <r>
    <x v="95"/>
    <n v="4.8"/>
    <x v="26"/>
  </r>
  <r>
    <x v="96"/>
    <n v="4.7"/>
    <x v="26"/>
  </r>
  <r>
    <x v="97"/>
    <n v="4.5999999999999996"/>
    <x v="26"/>
  </r>
  <r>
    <x v="98"/>
    <n v="4.5"/>
    <x v="26"/>
  </r>
  <r>
    <x v="99"/>
    <n v="4.4000000000000004"/>
    <x v="26"/>
  </r>
  <r>
    <x v="100"/>
    <n v="4.4000000000000004"/>
    <x v="26"/>
  </r>
  <r>
    <x v="101"/>
    <n v="4.3"/>
    <x v="26"/>
  </r>
  <r>
    <x v="102"/>
    <n v="4.3"/>
    <x v="26"/>
  </r>
  <r>
    <x v="103"/>
    <n v="4.3"/>
    <x v="26"/>
  </r>
  <r>
    <x v="104"/>
    <n v="4.4000000000000004"/>
    <x v="26"/>
  </r>
  <r>
    <x v="105"/>
    <n v="4.4000000000000004"/>
    <x v="26"/>
  </r>
  <r>
    <x v="106"/>
    <n v="4.4000000000000004"/>
    <x v="26"/>
  </r>
  <r>
    <x v="107"/>
    <n v="4.5"/>
    <x v="26"/>
  </r>
  <r>
    <x v="108"/>
    <n v="4.5999999999999996"/>
    <x v="26"/>
  </r>
  <r>
    <x v="109"/>
    <n v="4.8"/>
    <x v="26"/>
  </r>
  <r>
    <x v="110"/>
    <n v="4.9000000000000004"/>
    <x v="26"/>
  </r>
  <r>
    <x v="111"/>
    <n v="5"/>
    <x v="26"/>
  </r>
  <r>
    <x v="112"/>
    <n v="5.0999999999999996"/>
    <x v="26"/>
  </r>
  <r>
    <x v="113"/>
    <n v="5.0999999999999996"/>
    <x v="26"/>
  </r>
  <r>
    <x v="114"/>
    <n v="5.2"/>
    <x v="26"/>
  </r>
  <r>
    <x v="115"/>
    <n v="5.2"/>
    <x v="26"/>
  </r>
  <r>
    <x v="116"/>
    <n v="5.2"/>
    <x v="26"/>
  </r>
  <r>
    <x v="117"/>
    <n v="5.2"/>
    <x v="26"/>
  </r>
  <r>
    <x v="118"/>
    <n v="5.2"/>
    <x v="26"/>
  </r>
  <r>
    <x v="119"/>
    <n v="5.2"/>
    <x v="26"/>
  </r>
  <r>
    <x v="120"/>
    <n v="5.2"/>
    <x v="26"/>
  </r>
  <r>
    <x v="121"/>
    <n v="5.2"/>
    <x v="26"/>
  </r>
  <r>
    <x v="122"/>
    <n v="5.0999999999999996"/>
    <x v="26"/>
  </r>
  <r>
    <x v="123"/>
    <n v="5"/>
    <x v="26"/>
  </r>
  <r>
    <x v="124"/>
    <n v="4.9000000000000004"/>
    <x v="26"/>
  </r>
  <r>
    <x v="125"/>
    <n v="4.8"/>
    <x v="26"/>
  </r>
  <r>
    <x v="126"/>
    <n v="4.8"/>
    <x v="26"/>
  </r>
  <r>
    <x v="127"/>
    <n v="4.7"/>
    <x v="26"/>
  </r>
  <r>
    <x v="128"/>
    <n v="4.7"/>
    <x v="26"/>
  </r>
  <r>
    <x v="129"/>
    <n v="4.7"/>
    <x v="26"/>
  </r>
  <r>
    <x v="130"/>
    <n v="4.5999999999999996"/>
    <x v="26"/>
  </r>
  <r>
    <x v="131"/>
    <n v="4.5999999999999996"/>
    <x v="26"/>
  </r>
  <r>
    <x v="132"/>
    <n v="4.5999999999999996"/>
    <x v="26"/>
  </r>
  <r>
    <x v="133"/>
    <n v="4.5"/>
    <x v="26"/>
  </r>
  <r>
    <x v="134"/>
    <n v="4.5"/>
    <x v="26"/>
  </r>
  <r>
    <x v="135"/>
    <n v="4.5"/>
    <x v="26"/>
  </r>
  <r>
    <x v="136"/>
    <n v="4.4000000000000004"/>
    <x v="26"/>
  </r>
  <r>
    <x v="137"/>
    <n v="4.4000000000000004"/>
    <x v="26"/>
  </r>
  <r>
    <x v="138"/>
    <n v="4.4000000000000004"/>
    <x v="26"/>
  </r>
  <r>
    <x v="139"/>
    <n v="4.3"/>
    <x v="26"/>
  </r>
  <r>
    <x v="140"/>
    <n v="4.2"/>
    <x v="26"/>
  </r>
  <r>
    <x v="141"/>
    <n v="4.0999999999999996"/>
    <x v="26"/>
  </r>
  <r>
    <x v="142"/>
    <n v="4"/>
    <x v="26"/>
  </r>
  <r>
    <x v="143"/>
    <n v="3.9"/>
    <x v="26"/>
  </r>
  <r>
    <x v="144"/>
    <n v="3.8"/>
    <x v="26"/>
  </r>
  <r>
    <x v="145"/>
    <n v="3.7"/>
    <x v="26"/>
  </r>
  <r>
    <x v="146"/>
    <n v="3.6"/>
    <x v="26"/>
  </r>
  <r>
    <x v="147"/>
    <n v="3.6"/>
    <x v="26"/>
  </r>
  <r>
    <x v="148"/>
    <n v="3.6"/>
    <x v="26"/>
  </r>
  <r>
    <x v="149"/>
    <n v="3.5"/>
    <x v="26"/>
  </r>
  <r>
    <x v="150"/>
    <n v="3.5"/>
    <x v="26"/>
  </r>
  <r>
    <x v="151"/>
    <n v="3.4"/>
    <x v="26"/>
  </r>
  <r>
    <x v="152"/>
    <n v="3.4"/>
    <x v="26"/>
  </r>
  <r>
    <x v="153"/>
    <n v="3.3"/>
    <x v="26"/>
  </r>
  <r>
    <x v="154"/>
    <n v="3.2"/>
    <x v="26"/>
  </r>
  <r>
    <x v="155"/>
    <n v="3.1"/>
    <x v="26"/>
  </r>
  <r>
    <x v="156"/>
    <n v="3"/>
    <x v="26"/>
  </r>
  <r>
    <x v="157"/>
    <n v="3"/>
    <x v="26"/>
  </r>
  <r>
    <x v="158"/>
    <n v="2.9"/>
    <x v="26"/>
  </r>
  <r>
    <x v="159"/>
    <n v="2.9"/>
    <x v="26"/>
  </r>
  <r>
    <x v="160"/>
    <n v="2.9"/>
    <x v="26"/>
  </r>
  <r>
    <x v="161"/>
    <n v="2.9"/>
    <x v="26"/>
  </r>
  <r>
    <x v="162"/>
    <n v="2.9"/>
    <x v="26"/>
  </r>
  <r>
    <x v="163"/>
    <n v="2.9"/>
    <x v="26"/>
  </r>
  <r>
    <x v="164"/>
    <n v="2.8"/>
    <x v="26"/>
  </r>
  <r>
    <x v="165"/>
    <n v="2.8"/>
    <x v="26"/>
  </r>
  <r>
    <x v="166"/>
    <n v="2.7"/>
    <x v="26"/>
  </r>
  <r>
    <x v="167"/>
    <n v="2.6"/>
    <x v="26"/>
  </r>
  <r>
    <x v="168"/>
    <n v="2.6"/>
    <x v="26"/>
  </r>
  <r>
    <x v="169"/>
    <n v="2.5"/>
    <x v="26"/>
  </r>
  <r>
    <x v="170"/>
    <n v="2.4"/>
    <x v="26"/>
  </r>
  <r>
    <x v="171"/>
    <n v="2.2999999999999998"/>
    <x v="26"/>
  </r>
  <r>
    <x v="172"/>
    <n v="2.2999999999999998"/>
    <x v="26"/>
  </r>
  <r>
    <x v="173"/>
    <n v="2.2999999999999998"/>
    <x v="26"/>
  </r>
  <r>
    <x v="174"/>
    <n v="2.2999999999999998"/>
    <x v="26"/>
  </r>
  <r>
    <x v="175"/>
    <n v="2.2999999999999998"/>
    <x v="26"/>
  </r>
  <r>
    <x v="176"/>
    <n v="2.2999999999999998"/>
    <x v="26"/>
  </r>
  <r>
    <x v="177"/>
    <n v="2.4"/>
    <x v="26"/>
  </r>
  <r>
    <x v="178"/>
    <n v="2.4"/>
    <x v="26"/>
  </r>
  <r>
    <x v="179"/>
    <n v="2.4"/>
    <x v="26"/>
  </r>
  <r>
    <x v="180"/>
    <n v="2.5"/>
    <x v="26"/>
  </r>
  <r>
    <x v="181"/>
    <n v="2.5"/>
    <x v="26"/>
  </r>
  <r>
    <x v="182"/>
    <n v="2.6"/>
    <x v="26"/>
  </r>
  <r>
    <x v="183"/>
    <n v="2.6"/>
    <x v="26"/>
  </r>
  <r>
    <x v="184"/>
    <n v="2.6"/>
    <x v="26"/>
  </r>
  <r>
    <x v="185"/>
    <n v="2.6"/>
    <x v="26"/>
  </r>
  <r>
    <x v="186"/>
    <n v="2.6"/>
    <x v="26"/>
  </r>
  <r>
    <x v="187"/>
    <n v="2.7"/>
    <x v="26"/>
  </r>
  <r>
    <x v="188"/>
    <n v="2.7"/>
    <x v="26"/>
  </r>
  <r>
    <x v="189"/>
    <n v="2.7"/>
    <x v="26"/>
  </r>
  <r>
    <x v="190"/>
    <n v="2.7"/>
    <x v="26"/>
  </r>
  <r>
    <x v="191"/>
    <n v="2.7"/>
    <x v="26"/>
  </r>
  <r>
    <x v="192"/>
    <n v="2.7"/>
    <x v="26"/>
  </r>
  <r>
    <x v="193"/>
    <n v="2.8"/>
    <x v="26"/>
  </r>
  <r>
    <x v="194"/>
    <n v="2.8"/>
    <x v="26"/>
  </r>
  <r>
    <x v="195"/>
    <n v="2.8"/>
    <x v="26"/>
  </r>
  <r>
    <x v="196"/>
    <n v="2.8"/>
    <x v="26"/>
  </r>
  <r>
    <x v="197"/>
    <n v="2.9"/>
    <x v="26"/>
  </r>
  <r>
    <x v="198"/>
    <n v="2.9"/>
    <x v="26"/>
  </r>
  <r>
    <x v="199"/>
    <n v="2.9"/>
    <x v="26"/>
  </r>
  <r>
    <x v="200"/>
    <n v="2.8"/>
    <x v="26"/>
  </r>
  <r>
    <x v="201"/>
    <n v="2.8"/>
    <x v="26"/>
  </r>
  <r>
    <x v="202"/>
    <n v="2.8"/>
    <x v="26"/>
  </r>
  <r>
    <x v="203"/>
    <n v="2.8"/>
    <x v="26"/>
  </r>
  <r>
    <x v="204"/>
    <n v="2.9"/>
    <x v="26"/>
  </r>
  <r>
    <x v="205"/>
    <n v="2.9"/>
    <x v="26"/>
  </r>
  <r>
    <x v="206"/>
    <n v="2.9"/>
    <x v="26"/>
  </r>
  <r>
    <x v="207"/>
    <n v="2.9"/>
    <x v="26"/>
  </r>
  <r>
    <x v="208"/>
    <n v="2.8"/>
    <x v="26"/>
  </r>
  <r>
    <x v="209"/>
    <n v="2.8"/>
    <x v="26"/>
  </r>
  <r>
    <x v="210"/>
    <n v="2.7"/>
    <x v="26"/>
  </r>
  <r>
    <x v="211"/>
    <n v="2.7"/>
    <x v="26"/>
  </r>
  <r>
    <x v="212"/>
    <n v="2.6"/>
    <x v="26"/>
  </r>
  <r>
    <x v="213"/>
    <n v="2.6"/>
    <x v="26"/>
  </r>
  <r>
    <x v="214"/>
    <n v="2.7"/>
    <x v="26"/>
  </r>
  <r>
    <x v="215"/>
    <n v="2.7"/>
    <x v="26"/>
  </r>
  <r>
    <x v="216"/>
    <n v="2.7"/>
    <x v="26"/>
  </r>
  <r>
    <x v="217"/>
    <n v="2.7"/>
    <x v="26"/>
  </r>
  <r>
    <x v="218"/>
    <n v="2.7"/>
    <x v="26"/>
  </r>
  <r>
    <x v="219"/>
    <n v="2.7"/>
    <x v="26"/>
  </r>
  <r>
    <x v="220"/>
    <n v="2.6"/>
    <x v="26"/>
  </r>
  <r>
    <x v="221"/>
    <n v="2.6"/>
    <x v="26"/>
  </r>
  <r>
    <x v="222"/>
    <n v="2.6"/>
    <x v="26"/>
  </r>
  <r>
    <x v="223"/>
    <n v="2.6"/>
    <x v="26"/>
  </r>
  <r>
    <x v="224"/>
    <n v="2.6"/>
    <x v="26"/>
  </r>
  <r>
    <x v="225"/>
    <n v="2.6"/>
    <x v="26"/>
  </r>
  <r>
    <x v="226"/>
    <n v="2.6"/>
    <x v="26"/>
  </r>
  <r>
    <x v="227"/>
    <n v="2.6"/>
    <x v="26"/>
  </r>
  <r>
    <x v="228"/>
    <n v="2.5"/>
    <x v="26"/>
  </r>
  <r>
    <x v="229"/>
    <n v="2.5"/>
    <x v="26"/>
  </r>
  <r>
    <x v="230"/>
    <n v="2.5"/>
    <x v="26"/>
  </r>
  <r>
    <x v="231"/>
    <n v="2.6"/>
    <x v="26"/>
  </r>
  <r>
    <x v="232"/>
    <n v="2.6"/>
    <x v="26"/>
  </r>
  <r>
    <x v="233"/>
    <n v="2.7"/>
    <x v="26"/>
  </r>
  <r>
    <x v="234"/>
    <n v="2.7"/>
    <x v="26"/>
  </r>
  <r>
    <x v="235"/>
    <n v="2.7"/>
    <x v="26"/>
  </r>
  <r>
    <x v="236"/>
    <n v="2.7"/>
    <x v="26"/>
  </r>
  <r>
    <x v="237"/>
    <n v="2.7"/>
    <x v="26"/>
  </r>
  <r>
    <x v="238"/>
    <n v="2.7"/>
    <x v="26"/>
  </r>
  <r>
    <x v="239"/>
    <n v="2.7"/>
    <x v="26"/>
  </r>
  <r>
    <x v="240"/>
    <n v="2.7"/>
    <x v="26"/>
  </r>
  <r>
    <x v="241"/>
    <n v="2.8"/>
    <x v="26"/>
  </r>
  <r>
    <x v="242"/>
    <n v="2.8"/>
    <x v="26"/>
  </r>
  <r>
    <x v="243"/>
    <n v="2.8"/>
    <x v="26"/>
  </r>
  <r>
    <x v="244"/>
    <n v="2.8"/>
    <x v="26"/>
  </r>
  <r>
    <x v="245"/>
    <n v="2.7"/>
    <x v="26"/>
  </r>
  <r>
    <x v="246"/>
    <n v="2.7"/>
    <x v="26"/>
  </r>
  <r>
    <x v="247"/>
    <n v="2.7"/>
    <x v="26"/>
  </r>
  <r>
    <x v="248"/>
    <n v="2.6"/>
    <x v="26"/>
  </r>
  <r>
    <x v="249"/>
    <n v="2.6"/>
    <x v="26"/>
  </r>
  <r>
    <x v="250"/>
    <n v="2.6"/>
    <x v="26"/>
  </r>
  <r>
    <x v="251"/>
    <n v="2.6"/>
    <x v="26"/>
  </r>
  <r>
    <x v="252"/>
    <n v="2.6"/>
    <x v="26"/>
  </r>
  <r>
    <x v="253"/>
    <n v="2.5"/>
    <x v="26"/>
  </r>
  <r>
    <x v="254"/>
    <n v="2.5"/>
    <x v="26"/>
  </r>
  <r>
    <x v="255"/>
    <n v="2.4"/>
    <x v="26"/>
  </r>
  <r>
    <x v="256"/>
    <n v="2.4"/>
    <x v="26"/>
  </r>
  <r>
    <x v="257"/>
    <n v="2.4"/>
    <x v="26"/>
  </r>
  <r>
    <x v="258"/>
    <n v="2.4"/>
    <x v="26"/>
  </r>
  <r>
    <x v="259"/>
    <n v="2.4"/>
    <x v="26"/>
  </r>
  <r>
    <x v="260"/>
    <n v="2.4"/>
    <x v="26"/>
  </r>
  <r>
    <x v="261"/>
    <n v="2.2999999999999998"/>
    <x v="26"/>
  </r>
  <r>
    <x v="262"/>
    <n v="2.2999999999999998"/>
    <x v="26"/>
  </r>
  <r>
    <x v="263"/>
    <n v="2.2999999999999998"/>
    <x v="26"/>
  </r>
  <r>
    <x v="264"/>
    <n v="2.2999999999999998"/>
    <x v="26"/>
  </r>
  <r>
    <x v="265"/>
    <n v="2.2999999999999998"/>
    <x v="26"/>
  </r>
  <r>
    <x v="266"/>
    <n v="2.4"/>
    <x v="26"/>
  </r>
  <r>
    <x v="267"/>
    <n v="2.4"/>
    <x v="26"/>
  </r>
  <r>
    <x v="268"/>
    <n v="2.4"/>
    <x v="26"/>
  </r>
  <r>
    <x v="269"/>
    <n v="2.5"/>
    <x v="26"/>
  </r>
  <r>
    <x v="270"/>
    <n v="2.5"/>
    <x v="26"/>
  </r>
  <r>
    <x v="271"/>
    <n v="2.6"/>
    <x v="26"/>
  </r>
  <r>
    <x v="272"/>
    <n v="2.7"/>
    <x v="26"/>
  </r>
  <r>
    <x v="273"/>
    <n v="2.7"/>
    <x v="26"/>
  </r>
  <r>
    <x v="274"/>
    <n v="2.7"/>
    <x v="26"/>
  </r>
  <r>
    <x v="275"/>
    <n v="2.7"/>
    <x v="26"/>
  </r>
  <r>
    <x v="276"/>
    <n v="2.7"/>
    <x v="26"/>
  </r>
  <r>
    <x v="277"/>
    <n v="2.7"/>
    <x v="26"/>
  </r>
  <r>
    <x v="278"/>
    <n v="2.7"/>
    <x v="26"/>
  </r>
  <r>
    <x v="279"/>
    <n v="2.7"/>
    <x v="26"/>
  </r>
  <r>
    <x v="280"/>
    <n v="2.8"/>
    <x v="26"/>
  </r>
  <r>
    <x v="281"/>
    <n v="2.8"/>
    <x v="26"/>
  </r>
  <r>
    <x v="282"/>
    <n v="2.8"/>
    <x v="26"/>
  </r>
  <r>
    <x v="283"/>
    <n v="2.8"/>
    <x v="26"/>
  </r>
  <r>
    <x v="284"/>
    <n v="2.8"/>
    <x v="26"/>
  </r>
  <r>
    <x v="285"/>
    <n v="2.8"/>
    <x v="26"/>
  </r>
  <r>
    <x v="286"/>
    <n v="2.8"/>
    <x v="26"/>
  </r>
  <r>
    <x v="287"/>
    <n v="2.8"/>
    <x v="26"/>
  </r>
  <r>
    <x v="288"/>
    <n v="2.8"/>
    <x v="26"/>
  </r>
  <r>
    <x v="289"/>
    <n v="2.8"/>
    <x v="26"/>
  </r>
  <r>
    <x v="290"/>
    <n v="2.8"/>
    <x v="26"/>
  </r>
  <r>
    <x v="291"/>
    <n v="2.8"/>
    <x v="26"/>
  </r>
  <r>
    <x v="292"/>
    <n v="2.8"/>
    <x v="26"/>
  </r>
  <r>
    <x v="293"/>
    <n v="2.8"/>
    <x v="26"/>
  </r>
  <r>
    <x v="294"/>
    <n v="2.8"/>
    <x v="26"/>
  </r>
  <r>
    <x v="295"/>
    <n v="2.8"/>
    <x v="26"/>
  </r>
  <r>
    <x v="296"/>
    <n v="2.9"/>
    <x v="26"/>
  </r>
  <r>
    <x v="297"/>
    <n v="2.9"/>
    <x v="26"/>
  </r>
  <r>
    <x v="298"/>
    <n v="2.9"/>
    <x v="26"/>
  </r>
  <r>
    <x v="299"/>
    <n v="2.9"/>
    <x v="26"/>
  </r>
  <r>
    <x v="300"/>
    <n v="2.9"/>
    <x v="26"/>
  </r>
  <r>
    <x v="301"/>
    <n v="2.9"/>
    <x v="26"/>
  </r>
  <r>
    <x v="302"/>
    <n v="3"/>
    <x v="26"/>
  </r>
  <r>
    <x v="303"/>
    <n v="3"/>
    <x v="26"/>
  </r>
  <r>
    <x v="304"/>
    <n v="3"/>
    <x v="26"/>
  </r>
  <r>
    <x v="305"/>
    <n v="3"/>
    <x v="26"/>
  </r>
  <r>
    <x v="306"/>
    <n v="3.1"/>
    <x v="26"/>
  </r>
  <r>
    <x v="307"/>
    <n v="3.2"/>
    <x v="26"/>
  </r>
  <r>
    <x v="308"/>
    <n v="3.3"/>
    <x v="26"/>
  </r>
  <r>
    <x v="309"/>
    <n v="3.4"/>
    <x v="26"/>
  </r>
  <r>
    <x v="310"/>
    <n v="3.5"/>
    <x v="26"/>
  </r>
  <r>
    <x v="311"/>
    <n v="3.6"/>
    <x v="26"/>
  </r>
  <r>
    <x v="312"/>
    <n v="3.7"/>
    <x v="26"/>
  </r>
  <r>
    <x v="313"/>
    <n v="3.7"/>
    <x v="26"/>
  </r>
  <r>
    <x v="314"/>
    <n v="3.7"/>
    <x v="26"/>
  </r>
  <r>
    <x v="315"/>
    <n v="3.7"/>
    <x v="26"/>
  </r>
  <r>
    <x v="316"/>
    <n v="3.7"/>
    <x v="26"/>
  </r>
  <r>
    <x v="317"/>
    <n v="3.7"/>
    <x v="26"/>
  </r>
  <r>
    <x v="318"/>
    <n v="3.6"/>
    <x v="26"/>
  </r>
  <r>
    <x v="319"/>
    <n v="3.6"/>
    <x v="26"/>
  </r>
  <r>
    <x v="320"/>
    <n v="3.6"/>
    <x v="26"/>
  </r>
  <r>
    <x v="321"/>
    <n v="3.6"/>
    <x v="26"/>
  </r>
  <r>
    <x v="322"/>
    <n v="3.6"/>
    <x v="26"/>
  </r>
  <r>
    <x v="323"/>
    <n v="3.7"/>
    <x v="26"/>
  </r>
  <r>
    <x v="324"/>
    <n v="3.7"/>
    <x v="26"/>
  </r>
  <r>
    <x v="325"/>
    <n v="3.8"/>
    <x v="26"/>
  </r>
  <r>
    <x v="326"/>
    <n v="3.9"/>
    <x v="26"/>
  </r>
  <r>
    <x v="327"/>
    <n v="3.9"/>
    <x v="26"/>
  </r>
  <r>
    <x v="328"/>
    <n v="4"/>
    <x v="26"/>
  </r>
  <r>
    <x v="329"/>
    <n v="4"/>
    <x v="26"/>
  </r>
  <r>
    <x v="330"/>
    <n v="4.0999999999999996"/>
    <x v="26"/>
  </r>
  <r>
    <x v="331"/>
    <n v="4"/>
    <x v="26"/>
  </r>
  <r>
    <x v="332"/>
    <n v="4"/>
    <x v="26"/>
  </r>
  <r>
    <x v="333"/>
    <n v="3.9"/>
    <x v="26"/>
  </r>
  <r>
    <x v="334"/>
    <n v="3.9"/>
    <x v="26"/>
  </r>
  <r>
    <x v="335"/>
    <n v="3.8"/>
    <x v="26"/>
  </r>
  <r>
    <x v="336"/>
    <n v="3.8"/>
    <x v="26"/>
  </r>
  <r>
    <x v="337"/>
    <n v="3.8"/>
    <x v="26"/>
  </r>
  <r>
    <x v="338"/>
    <n v="3.8"/>
    <x v="26"/>
  </r>
  <r>
    <x v="339"/>
    <n v="3.8"/>
    <x v="26"/>
  </r>
  <r>
    <x v="340"/>
    <n v="3.8"/>
    <x v="26"/>
  </r>
  <r>
    <x v="341"/>
    <n v="3.8"/>
    <x v="26"/>
  </r>
  <r>
    <x v="342"/>
    <n v="3.8"/>
    <x v="26"/>
  </r>
  <r>
    <x v="343"/>
    <n v="3.9"/>
    <x v="26"/>
  </r>
  <r>
    <x v="344"/>
    <n v="3.9"/>
    <x v="26"/>
  </r>
  <r>
    <x v="345"/>
    <n v="3.9"/>
    <x v="26"/>
  </r>
  <r>
    <x v="346"/>
    <n v="3.9"/>
    <x v="26"/>
  </r>
  <r>
    <x v="347"/>
    <n v="4"/>
    <x v="26"/>
  </r>
  <r>
    <x v="348"/>
    <n v="4"/>
    <x v="26"/>
  </r>
  <r>
    <x v="349"/>
    <n v="4"/>
    <x v="26"/>
  </r>
  <r>
    <x v="350"/>
    <n v="4"/>
    <x v="26"/>
  </r>
  <r>
    <x v="351"/>
    <n v="3.9"/>
    <x v="26"/>
  </r>
  <r>
    <x v="352"/>
    <n v="3.9"/>
    <x v="26"/>
  </r>
  <r>
    <x v="353"/>
    <n v="3.8"/>
    <x v="26"/>
  </r>
  <r>
    <x v="354"/>
    <n v="3.7"/>
    <x v="26"/>
  </r>
  <r>
    <x v="355"/>
    <n v="3.7"/>
    <x v="26"/>
  </r>
  <r>
    <x v="356"/>
    <n v="3.7"/>
    <x v="26"/>
  </r>
  <r>
    <x v="357"/>
    <n v="3.6"/>
    <x v="26"/>
  </r>
  <r>
    <x v="358"/>
    <n v="3.5"/>
    <x v="26"/>
  </r>
  <r>
    <x v="359"/>
    <n v="3.5"/>
    <x v="26"/>
  </r>
  <r>
    <x v="360"/>
    <n v="3.3"/>
    <x v="26"/>
  </r>
  <r>
    <x v="361"/>
    <n v="3.2"/>
    <x v="26"/>
  </r>
  <r>
    <x v="362"/>
    <n v="3.1"/>
    <x v="26"/>
  </r>
  <r>
    <x v="363"/>
    <n v="3"/>
    <x v="26"/>
  </r>
  <r>
    <x v="364"/>
    <n v="3"/>
    <x v="26"/>
  </r>
  <r>
    <x v="365"/>
    <n v="3"/>
    <x v="26"/>
  </r>
  <r>
    <x v="366"/>
    <n v="3"/>
    <x v="26"/>
  </r>
  <r>
    <x v="367"/>
    <n v="3"/>
    <x v="26"/>
  </r>
  <r>
    <x v="368"/>
    <n v="3"/>
    <x v="26"/>
  </r>
  <r>
    <x v="369"/>
    <n v="3"/>
    <x v="26"/>
  </r>
  <r>
    <x v="370"/>
    <n v="3"/>
    <x v="26"/>
  </r>
  <r>
    <x v="371"/>
    <n v="2.9"/>
    <x v="26"/>
  </r>
  <r>
    <x v="372"/>
    <n v="2.9"/>
    <x v="26"/>
  </r>
  <r>
    <x v="373"/>
    <n v="2.9"/>
    <x v="26"/>
  </r>
  <r>
    <x v="374"/>
    <n v="2.9"/>
    <x v="26"/>
  </r>
  <r>
    <x v="375"/>
    <n v="2.9"/>
    <x v="26"/>
  </r>
  <r>
    <x v="376"/>
    <n v="2.9"/>
    <x v="26"/>
  </r>
  <r>
    <x v="377"/>
    <n v="3"/>
    <x v="26"/>
  </r>
  <r>
    <x v="378"/>
    <n v="3"/>
    <x v="26"/>
  </r>
  <r>
    <x v="379"/>
    <n v="3"/>
    <x v="26"/>
  </r>
  <r>
    <x v="380"/>
    <n v="3"/>
    <x v="26"/>
  </r>
  <r>
    <x v="381"/>
    <n v="3"/>
    <x v="26"/>
  </r>
  <r>
    <x v="382"/>
    <n v="3"/>
    <x v="26"/>
  </r>
  <r>
    <x v="383"/>
    <n v="3"/>
    <x v="26"/>
  </r>
  <r>
    <x v="384"/>
    <n v="2.9"/>
    <x v="26"/>
  </r>
  <r>
    <x v="385"/>
    <n v="2.9"/>
    <x v="26"/>
  </r>
  <r>
    <x v="386"/>
    <n v="3"/>
    <x v="26"/>
  </r>
  <r>
    <x v="387"/>
    <n v="3"/>
    <x v="26"/>
  </r>
  <r>
    <x v="388"/>
    <n v="3.1"/>
    <x v="26"/>
  </r>
  <r>
    <x v="389"/>
    <n v="3.2"/>
    <x v="26"/>
  </r>
  <r>
    <x v="390"/>
    <n v="3.2"/>
    <x v="26"/>
  </r>
  <r>
    <x v="391"/>
    <n v="3.3"/>
    <x v="26"/>
  </r>
  <r>
    <x v="392"/>
    <n v="3.4"/>
    <x v="26"/>
  </r>
  <r>
    <x v="393"/>
    <n v="3.5"/>
    <x v="26"/>
  </r>
  <r>
    <x v="394"/>
    <n v="3.7"/>
    <x v="26"/>
  </r>
  <r>
    <x v="395"/>
    <n v="3.9"/>
    <x v="26"/>
  </r>
  <r>
    <x v="396"/>
    <n v="4.0999999999999996"/>
    <x v="26"/>
  </r>
  <r>
    <x v="397"/>
    <n v="4.3"/>
    <x v="26"/>
  </r>
  <r>
    <x v="398"/>
    <n v="4.5"/>
    <x v="26"/>
  </r>
  <r>
    <x v="399"/>
    <n v="4.5999999999999996"/>
    <x v="26"/>
  </r>
  <r>
    <x v="400"/>
    <n v="4.7"/>
    <x v="26"/>
  </r>
  <r>
    <x v="401"/>
    <n v="4.7"/>
    <x v="26"/>
  </r>
  <r>
    <x v="402"/>
    <n v="4.7"/>
    <x v="26"/>
  </r>
  <r>
    <x v="403"/>
    <n v="4.8"/>
    <x v="26"/>
  </r>
  <r>
    <x v="404"/>
    <n v="4.8"/>
    <x v="26"/>
  </r>
  <r>
    <x v="405"/>
    <n v="4.8"/>
    <x v="26"/>
  </r>
  <r>
    <x v="406"/>
    <n v="4.8"/>
    <x v="26"/>
  </r>
  <r>
    <x v="407"/>
    <n v="4.8"/>
    <x v="26"/>
  </r>
  <r>
    <x v="408"/>
    <n v="4.9000000000000004"/>
    <x v="26"/>
  </r>
  <r>
    <x v="409"/>
    <n v="4.9000000000000004"/>
    <x v="26"/>
  </r>
  <r>
    <x v="410"/>
    <n v="4.8"/>
    <x v="26"/>
  </r>
  <r>
    <x v="411"/>
    <n v="4.8"/>
    <x v="26"/>
  </r>
  <r>
    <x v="412"/>
    <n v="4.7"/>
    <x v="26"/>
  </r>
  <r>
    <x v="413"/>
    <n v="4.5999999999999996"/>
    <x v="26"/>
  </r>
  <r>
    <x v="414"/>
    <n v="4.5"/>
    <x v="26"/>
  </r>
  <r>
    <x v="415"/>
    <n v="4.5"/>
    <x v="26"/>
  </r>
  <r>
    <x v="416"/>
    <n v="4.5"/>
    <x v="26"/>
  </r>
  <r>
    <x v="417"/>
    <n v="4.5"/>
    <x v="26"/>
  </r>
  <r>
    <x v="418"/>
    <n v="4.5"/>
    <x v="26"/>
  </r>
  <r>
    <x v="419"/>
    <n v="4.5"/>
    <x v="26"/>
  </r>
  <r>
    <x v="420"/>
    <n v="4.5"/>
    <x v="26"/>
  </r>
  <r>
    <x v="421"/>
    <n v="4.5"/>
    <x v="26"/>
  </r>
  <r>
    <x v="422"/>
    <n v="4.5"/>
    <x v="26"/>
  </r>
  <r>
    <x v="423"/>
    <n v="4.4000000000000004"/>
    <x v="26"/>
  </r>
  <r>
    <x v="424"/>
    <n v="4.4000000000000004"/>
    <x v="26"/>
  </r>
  <r>
    <x v="425"/>
    <n v="4.4000000000000004"/>
    <x v="26"/>
  </r>
  <r>
    <x v="426"/>
    <n v="4.4000000000000004"/>
    <x v="26"/>
  </r>
  <r>
    <x v="427"/>
    <n v="4.4000000000000004"/>
    <x v="26"/>
  </r>
  <r>
    <x v="428"/>
    <n v="4.3"/>
    <x v="26"/>
  </r>
  <r>
    <x v="429"/>
    <n v="4.3"/>
    <x v="26"/>
  </r>
  <r>
    <x v="430"/>
    <n v="4.2"/>
    <x v="26"/>
  </r>
  <r>
    <x v="431"/>
    <n v="4.0999999999999996"/>
    <x v="26"/>
  </r>
  <r>
    <x v="432"/>
    <n v="4.0999999999999996"/>
    <x v="26"/>
  </r>
  <r>
    <x v="433"/>
    <n v="4"/>
    <x v="26"/>
  </r>
  <r>
    <x v="434"/>
    <n v="3.9"/>
    <x v="26"/>
  </r>
  <r>
    <x v="435"/>
    <n v="3.9"/>
    <x v="26"/>
  </r>
  <r>
    <x v="436"/>
    <n v="3.9"/>
    <x v="26"/>
  </r>
  <r>
    <x v="437"/>
    <n v="3.9"/>
    <x v="26"/>
  </r>
  <r>
    <x v="438"/>
    <n v="3.9"/>
    <x v="26"/>
  </r>
  <r>
    <x v="439"/>
    <n v="3.8"/>
    <x v="26"/>
  </r>
  <r>
    <x v="440"/>
    <n v="3.9"/>
    <x v="26"/>
  </r>
  <r>
    <x v="441"/>
    <n v="3.9"/>
    <x v="26"/>
  </r>
  <r>
    <x v="442"/>
    <n v="3.9"/>
    <x v="26"/>
  </r>
  <r>
    <x v="443"/>
    <n v="3.9"/>
    <x v="26"/>
  </r>
  <r>
    <x v="444"/>
    <n v="3.9"/>
    <x v="26"/>
  </r>
  <r>
    <x v="445"/>
    <n v="3.9"/>
    <x v="26"/>
  </r>
  <r>
    <x v="446"/>
    <n v="3.8"/>
    <x v="26"/>
  </r>
  <r>
    <x v="447"/>
    <n v="3.8"/>
    <x v="26"/>
  </r>
  <r>
    <x v="448"/>
    <n v="3.8"/>
    <x v="26"/>
  </r>
  <r>
    <x v="449"/>
    <n v="3.8"/>
    <x v="26"/>
  </r>
  <r>
    <x v="450"/>
    <n v="3.7"/>
    <x v="26"/>
  </r>
  <r>
    <x v="451"/>
    <n v="3.7"/>
    <x v="26"/>
  </r>
  <r>
    <x v="452"/>
    <n v="3.6"/>
    <x v="26"/>
  </r>
  <r>
    <x v="453"/>
    <n v="3.6"/>
    <x v="26"/>
  </r>
  <r>
    <x v="454"/>
    <n v="3.5"/>
    <x v="26"/>
  </r>
  <r>
    <x v="455"/>
    <n v="3.5"/>
    <x v="26"/>
  </r>
  <r>
    <x v="456"/>
    <n v="3.5"/>
    <x v="26"/>
  </r>
  <r>
    <x v="457"/>
    <n v="3.5"/>
    <x v="26"/>
  </r>
  <r>
    <x v="458"/>
    <n v="3.5"/>
    <x v="26"/>
  </r>
  <r>
    <x v="459"/>
    <n v="3.4"/>
    <x v="26"/>
  </r>
  <r>
    <x v="460"/>
    <n v="3.3"/>
    <x v="26"/>
  </r>
  <r>
    <x v="461"/>
    <n v="3.3"/>
    <x v="26"/>
  </r>
  <r>
    <x v="462"/>
    <n v="3.2"/>
    <x v="26"/>
  </r>
  <r>
    <x v="463"/>
    <n v="3.1"/>
    <x v="26"/>
  </r>
  <r>
    <x v="464"/>
    <n v="3.1"/>
    <x v="26"/>
  </r>
  <r>
    <x v="465"/>
    <n v="3"/>
    <x v="26"/>
  </r>
  <r>
    <x v="466"/>
    <n v="3"/>
    <x v="26"/>
  </r>
  <r>
    <x v="467"/>
    <n v="2.9"/>
    <x v="26"/>
  </r>
  <r>
    <x v="468"/>
    <n v="2.9"/>
    <x v="26"/>
  </r>
  <r>
    <x v="469"/>
    <n v="2.9"/>
    <x v="26"/>
  </r>
  <r>
    <x v="470"/>
    <n v="2.9"/>
    <x v="26"/>
  </r>
  <r>
    <x v="471"/>
    <n v="3"/>
    <x v="26"/>
  </r>
  <r>
    <x v="472"/>
    <n v="3"/>
    <x v="26"/>
  </r>
  <r>
    <x v="473"/>
    <n v="3"/>
    <x v="26"/>
  </r>
  <r>
    <x v="474"/>
    <n v="3"/>
    <x v="26"/>
  </r>
  <r>
    <x v="475"/>
    <n v="3"/>
    <x v="26"/>
  </r>
  <r>
    <x v="476"/>
    <n v="3"/>
    <x v="26"/>
  </r>
  <r>
    <x v="477"/>
    <n v="3"/>
    <x v="26"/>
  </r>
  <r>
    <x v="478"/>
    <n v="3"/>
    <x v="26"/>
  </r>
  <r>
    <x v="479"/>
    <n v="3"/>
    <x v="26"/>
  </r>
  <r>
    <x v="480"/>
    <n v="3"/>
    <x v="26"/>
  </r>
  <r>
    <x v="481"/>
    <n v="3"/>
    <x v="26"/>
  </r>
  <r>
    <x v="482"/>
    <n v="3"/>
    <x v="26"/>
  </r>
  <r>
    <x v="483"/>
    <n v="3"/>
    <x v="26"/>
  </r>
  <r>
    <x v="484"/>
    <n v="3.1"/>
    <x v="26"/>
  </r>
  <r>
    <x v="485"/>
    <n v="3.1"/>
    <x v="26"/>
  </r>
  <r>
    <x v="486"/>
    <n v="3.2"/>
    <x v="26"/>
  </r>
  <r>
    <x v="487"/>
    <n v="3.2"/>
    <x v="26"/>
  </r>
  <r>
    <x v="488"/>
    <n v="3.2"/>
    <x v="26"/>
  </r>
  <r>
    <x v="489"/>
    <n v="3.2"/>
    <x v="26"/>
  </r>
  <r>
    <x v="490"/>
    <n v="3.2"/>
    <x v="26"/>
  </r>
  <r>
    <x v="491"/>
    <n v="3.1"/>
    <x v="26"/>
  </r>
  <r>
    <x v="492"/>
    <n v="3.1"/>
    <x v="26"/>
  </r>
  <r>
    <x v="493"/>
    <n v="3"/>
    <x v="26"/>
  </r>
  <r>
    <x v="494"/>
    <n v="2.9"/>
    <x v="26"/>
  </r>
  <r>
    <x v="495"/>
    <n v="2.9"/>
    <x v="26"/>
  </r>
  <r>
    <x v="496"/>
    <n v="2.9"/>
    <x v="26"/>
  </r>
  <r>
    <x v="497"/>
    <n v="2.9"/>
    <x v="26"/>
  </r>
  <r>
    <x v="498"/>
    <n v="2.9"/>
    <x v="26"/>
  </r>
  <r>
    <x v="499"/>
    <n v="2.9"/>
    <x v="26"/>
  </r>
  <r>
    <x v="500"/>
    <n v="3"/>
    <x v="26"/>
  </r>
  <r>
    <x v="501"/>
    <n v="3"/>
    <x v="26"/>
  </r>
  <r>
    <x v="502"/>
    <n v="3"/>
    <x v="26"/>
  </r>
  <r>
    <x v="503"/>
    <n v="3"/>
    <x v="26"/>
  </r>
  <r>
    <x v="504"/>
    <n v="2.9"/>
    <x v="26"/>
  </r>
  <r>
    <x v="505"/>
    <n v="2.9"/>
    <x v="26"/>
  </r>
  <r>
    <x v="506"/>
    <n v="2.9"/>
    <x v="26"/>
  </r>
  <r>
    <x v="507"/>
    <n v="2.8"/>
    <x v="26"/>
  </r>
  <r>
    <x v="508"/>
    <n v="2.8"/>
    <x v="26"/>
  </r>
  <r>
    <x v="509"/>
    <n v="2.8"/>
    <x v="26"/>
  </r>
  <r>
    <x v="510"/>
    <n v="2.9"/>
    <x v="26"/>
  </r>
  <r>
    <x v="511"/>
    <n v="2.9"/>
    <x v="26"/>
  </r>
  <r>
    <x v="512"/>
    <n v="2.9"/>
    <x v="26"/>
  </r>
  <r>
    <x v="513"/>
    <n v="3"/>
    <x v="26"/>
  </r>
  <r>
    <x v="514"/>
    <n v="3"/>
    <x v="26"/>
  </r>
  <r>
    <x v="515"/>
    <n v="3.1"/>
    <x v="26"/>
  </r>
  <r>
    <x v="516"/>
    <n v="3.1"/>
    <x v="26"/>
  </r>
  <r>
    <x v="517"/>
    <n v="3.1"/>
    <x v="26"/>
  </r>
  <r>
    <x v="518"/>
    <n v="3.1"/>
    <x v="26"/>
  </r>
  <r>
    <x v="519"/>
    <n v="3.1"/>
    <x v="26"/>
  </r>
  <r>
    <x v="520"/>
    <n v="3.1"/>
    <x v="26"/>
  </r>
  <r>
    <x v="521"/>
    <n v="3.1"/>
    <x v="26"/>
  </r>
  <r>
    <x v="522"/>
    <n v="3.1"/>
    <x v="26"/>
  </r>
  <r>
    <x v="523"/>
    <n v="3.2"/>
    <x v="26"/>
  </r>
  <r>
    <x v="524"/>
    <n v="3.2"/>
    <x v="26"/>
  </r>
  <r>
    <x v="525"/>
    <n v="3.1"/>
    <x v="26"/>
  </r>
  <r>
    <x v="526"/>
    <n v="3.1"/>
    <x v="26"/>
  </r>
  <r>
    <x v="527"/>
    <n v="3.1"/>
    <x v="26"/>
  </r>
  <r>
    <x v="528"/>
    <n v="3"/>
    <x v="26"/>
  </r>
  <r>
    <x v="529"/>
    <n v="3"/>
    <x v="26"/>
  </r>
  <r>
    <x v="530"/>
    <n v="4.4000000000000004"/>
    <x v="26"/>
  </r>
  <r>
    <x v="531"/>
    <n v="8.1999999999999993"/>
    <x v="26"/>
  </r>
  <r>
    <x v="532"/>
    <n v="6.4"/>
    <x v="26"/>
  </r>
  <r>
    <x v="533"/>
    <n v="5.3"/>
    <x v="26"/>
  </r>
  <r>
    <x v="534"/>
    <n v="4.5999999999999996"/>
    <x v="26"/>
  </r>
  <r>
    <x v="535"/>
    <n v="3.8"/>
    <x v="26"/>
  </r>
  <r>
    <x v="536"/>
    <n v="3.4"/>
    <x v="26"/>
  </r>
  <r>
    <x v="537"/>
    <n v="3.1"/>
    <x v="26"/>
  </r>
  <r>
    <x v="538"/>
    <n v="3"/>
    <x v="26"/>
  </r>
  <r>
    <x v="539"/>
    <n v="3"/>
    <x v="26"/>
  </r>
  <r>
    <x v="540"/>
    <n v="2.9"/>
    <x v="26"/>
  </r>
  <r>
    <x v="541"/>
    <n v="2.9"/>
    <x v="26"/>
  </r>
  <r>
    <x v="542"/>
    <n v="2.9"/>
    <x v="26"/>
  </r>
  <r>
    <x v="543"/>
    <n v="2.9"/>
    <x v="26"/>
  </r>
  <r>
    <x v="544"/>
    <n v="2.8"/>
    <x v="26"/>
  </r>
  <r>
    <x v="545"/>
    <n v="2.8"/>
    <x v="26"/>
  </r>
  <r>
    <x v="546"/>
    <n v="2.7"/>
    <x v="26"/>
  </r>
  <r>
    <x v="547"/>
    <n v="2.6"/>
    <x v="26"/>
  </r>
  <r>
    <x v="548"/>
    <n v="2.5"/>
    <x v="26"/>
  </r>
  <r>
    <x v="549"/>
    <n v="2.4"/>
    <x v="26"/>
  </r>
  <r>
    <x v="550"/>
    <n v="2.2999999999999998"/>
    <x v="26"/>
  </r>
  <r>
    <x v="551"/>
    <n v="2.2000000000000002"/>
    <x v="26"/>
  </r>
  <r>
    <x v="552"/>
    <n v="2.1"/>
    <x v="26"/>
  </r>
  <r>
    <x v="553"/>
    <n v="2"/>
    <x v="26"/>
  </r>
  <r>
    <x v="554"/>
    <n v="2"/>
    <x v="26"/>
  </r>
  <r>
    <x v="555"/>
    <n v="2"/>
    <x v="26"/>
  </r>
  <r>
    <x v="556"/>
    <n v="2.1"/>
    <x v="26"/>
  </r>
  <r>
    <x v="557"/>
    <n v="2.1"/>
    <x v="26"/>
  </r>
  <r>
    <x v="558"/>
    <n v="2.2000000000000002"/>
    <x v="26"/>
  </r>
  <r>
    <x v="559"/>
    <n v="2.2999999999999998"/>
    <x v="26"/>
  </r>
  <r>
    <x v="560"/>
    <n v="2.2999999999999998"/>
    <x v="26"/>
  </r>
  <r>
    <x v="561"/>
    <n v="2.2999999999999998"/>
    <x v="26"/>
  </r>
  <r>
    <x v="562"/>
    <n v="2.2999999999999998"/>
    <x v="26"/>
  </r>
  <r>
    <x v="563"/>
    <n v="2.2000000000000002"/>
    <x v="26"/>
  </r>
  <r>
    <x v="564"/>
    <n v="2.2000000000000002"/>
    <x v="26"/>
  </r>
  <r>
    <x v="565"/>
    <n v="2.2000000000000002"/>
    <x v="26"/>
  </r>
  <r>
    <x v="566"/>
    <n v="2.1"/>
    <x v="26"/>
  </r>
  <r>
    <x v="567"/>
    <n v="2.1"/>
    <x v="26"/>
  </r>
  <r>
    <x v="568"/>
    <n v="2.2000000000000002"/>
    <x v="26"/>
  </r>
  <r>
    <x v="569"/>
    <n v="2.2000000000000002"/>
    <x v="26"/>
  </r>
  <r>
    <x v="570"/>
    <n v="2.2999999999999998"/>
    <x v="26"/>
  </r>
  <r>
    <x v="571"/>
    <n v="2.4"/>
    <x v="26"/>
  </r>
  <r>
    <x v="572"/>
    <n v="2.4"/>
    <x v="26"/>
  </r>
  <r>
    <x v="573"/>
    <n v="2.5"/>
    <x v="26"/>
  </r>
  <r>
    <x v="574"/>
    <n v="2.5"/>
    <x v="26"/>
  </r>
  <r>
    <x v="575"/>
    <n v="2.5"/>
    <x v="26"/>
  </r>
  <r>
    <x v="576"/>
    <n v="2.5"/>
    <x v="26"/>
  </r>
  <r>
    <x v="577"/>
    <n v="2.6"/>
    <x v="26"/>
  </r>
  <r>
    <x v="578"/>
    <n v="2.6"/>
    <x v="26"/>
  </r>
  <r>
    <x v="579"/>
    <n v="2.6"/>
    <x v="26"/>
  </r>
  <r>
    <x v="580"/>
    <n v="2.7"/>
    <x v="26"/>
  </r>
  <r>
    <x v="581"/>
    <n v="2.7"/>
    <x v="26"/>
  </r>
  <r>
    <x v="582"/>
    <n v="2.8"/>
    <x v="26"/>
  </r>
  <r>
    <x v="583"/>
    <n v="2.8"/>
    <x v="26"/>
  </r>
  <r>
    <x v="584"/>
    <n v="2.8"/>
    <x v="26"/>
  </r>
  <r>
    <x v="585"/>
    <n v="2.8"/>
    <x v="26"/>
  </r>
  <r>
    <x v="586"/>
    <n v="2.8"/>
    <x v="26"/>
  </r>
  <r>
    <x v="587"/>
    <n v="2.9"/>
    <x v="26"/>
  </r>
  <r>
    <x v="588"/>
    <n v="2.9"/>
    <x v="26"/>
  </r>
  <r>
    <x v="589"/>
    <n v="2.9"/>
    <x v="26"/>
  </r>
  <r>
    <x v="590"/>
    <n v="2.9"/>
    <x v="26"/>
  </r>
  <r>
    <x v="591"/>
    <n v="2.9"/>
    <x v="26"/>
  </r>
  <r>
    <x v="592"/>
    <n v="2.9"/>
    <x v="26"/>
  </r>
  <r>
    <x v="593"/>
    <n v="2.9"/>
    <x v="26"/>
  </r>
  <r>
    <x v="594"/>
    <n v="2.9"/>
    <x v="26"/>
  </r>
  <r>
    <x v="595"/>
    <n v="2.9"/>
    <x v="26"/>
  </r>
  <r>
    <x v="596"/>
    <n v="2.9"/>
    <x v="26"/>
  </r>
  <r>
    <x v="597"/>
    <m/>
    <x v="26"/>
  </r>
  <r>
    <x v="598"/>
    <n v="3"/>
    <x v="26"/>
  </r>
  <r>
    <x v="599"/>
    <n v="3"/>
    <x v="26"/>
  </r>
  <r>
    <x v="600"/>
    <n v="3"/>
    <x v="26"/>
  </r>
  <r>
    <x v="601"/>
    <n v="3.1"/>
    <x v="26"/>
  </r>
  <r>
    <x v="602"/>
    <n v="3.1"/>
    <x v="26"/>
  </r>
  <r>
    <x v="603"/>
    <n v="3"/>
    <x v="26"/>
  </r>
  <r>
    <x v="604"/>
    <n v="3"/>
    <x v="26"/>
  </r>
  <r>
    <x v="0"/>
    <n v="9.1999999999999993"/>
    <x v="27"/>
  </r>
  <r>
    <x v="1"/>
    <n v="9.1999999999999993"/>
    <x v="27"/>
  </r>
  <r>
    <x v="2"/>
    <n v="9.1999999999999993"/>
    <x v="27"/>
  </r>
  <r>
    <x v="3"/>
    <n v="9"/>
    <x v="27"/>
  </r>
  <r>
    <x v="4"/>
    <n v="8.8000000000000007"/>
    <x v="27"/>
  </r>
  <r>
    <x v="5"/>
    <n v="8.6999999999999993"/>
    <x v="27"/>
  </r>
  <r>
    <x v="6"/>
    <n v="8.6"/>
    <x v="27"/>
  </r>
  <r>
    <x v="7"/>
    <n v="8.5"/>
    <x v="27"/>
  </r>
  <r>
    <x v="8"/>
    <n v="8.6"/>
    <x v="27"/>
  </r>
  <r>
    <x v="9"/>
    <n v="8.6"/>
    <x v="27"/>
  </r>
  <r>
    <x v="10"/>
    <n v="8.6999999999999993"/>
    <x v="27"/>
  </r>
  <r>
    <x v="11"/>
    <n v="8.6999999999999993"/>
    <x v="27"/>
  </r>
  <r>
    <x v="12"/>
    <n v="8.5"/>
    <x v="27"/>
  </r>
  <r>
    <x v="13"/>
    <n v="8.3000000000000007"/>
    <x v="27"/>
  </r>
  <r>
    <x v="14"/>
    <n v="8"/>
    <x v="27"/>
  </r>
  <r>
    <x v="15"/>
    <n v="7.6"/>
    <x v="27"/>
  </r>
  <r>
    <x v="16"/>
    <n v="7.3"/>
    <x v="27"/>
  </r>
  <r>
    <x v="17"/>
    <n v="7"/>
    <x v="27"/>
  </r>
  <r>
    <x v="18"/>
    <n v="6.7"/>
    <x v="27"/>
  </r>
  <r>
    <x v="19"/>
    <n v="6.4"/>
    <x v="27"/>
  </r>
  <r>
    <x v="20"/>
    <n v="6.1"/>
    <x v="27"/>
  </r>
  <r>
    <x v="21"/>
    <n v="5.7"/>
    <x v="27"/>
  </r>
  <r>
    <x v="22"/>
    <n v="5.3"/>
    <x v="27"/>
  </r>
  <r>
    <x v="23"/>
    <n v="5"/>
    <x v="27"/>
  </r>
  <r>
    <x v="24"/>
    <n v="4.7"/>
    <x v="27"/>
  </r>
  <r>
    <x v="25"/>
    <n v="4.5"/>
    <x v="27"/>
  </r>
  <r>
    <x v="26"/>
    <n v="4.4000000000000004"/>
    <x v="27"/>
  </r>
  <r>
    <x v="27"/>
    <n v="4.3"/>
    <x v="27"/>
  </r>
  <r>
    <x v="28"/>
    <n v="4.2"/>
    <x v="27"/>
  </r>
  <r>
    <x v="29"/>
    <n v="4.2"/>
    <x v="27"/>
  </r>
  <r>
    <x v="30"/>
    <n v="4.3"/>
    <x v="27"/>
  </r>
  <r>
    <x v="31"/>
    <n v="4.3"/>
    <x v="27"/>
  </r>
  <r>
    <x v="32"/>
    <n v="4.4000000000000004"/>
    <x v="27"/>
  </r>
  <r>
    <x v="33"/>
    <n v="4.5"/>
    <x v="27"/>
  </r>
  <r>
    <x v="34"/>
    <n v="4.5999999999999996"/>
    <x v="27"/>
  </r>
  <r>
    <x v="35"/>
    <n v="4.8"/>
    <x v="27"/>
  </r>
  <r>
    <x v="36"/>
    <n v="4.9000000000000004"/>
    <x v="27"/>
  </r>
  <r>
    <x v="37"/>
    <n v="5"/>
    <x v="27"/>
  </r>
  <r>
    <x v="38"/>
    <n v="5"/>
    <x v="27"/>
  </r>
  <r>
    <x v="39"/>
    <n v="5"/>
    <x v="27"/>
  </r>
  <r>
    <x v="40"/>
    <n v="5"/>
    <x v="27"/>
  </r>
  <r>
    <x v="41"/>
    <n v="5"/>
    <x v="27"/>
  </r>
  <r>
    <x v="42"/>
    <n v="4.9000000000000004"/>
    <x v="27"/>
  </r>
  <r>
    <x v="43"/>
    <n v="4.9000000000000004"/>
    <x v="27"/>
  </r>
  <r>
    <x v="44"/>
    <n v="4.9000000000000004"/>
    <x v="27"/>
  </r>
  <r>
    <x v="45"/>
    <n v="4.8"/>
    <x v="27"/>
  </r>
  <r>
    <x v="46"/>
    <n v="4.8"/>
    <x v="27"/>
  </r>
  <r>
    <x v="47"/>
    <n v="4.9000000000000004"/>
    <x v="27"/>
  </r>
  <r>
    <x v="48"/>
    <n v="5"/>
    <x v="27"/>
  </r>
  <r>
    <x v="49"/>
    <n v="5.2"/>
    <x v="27"/>
  </r>
  <r>
    <x v="50"/>
    <n v="5.5"/>
    <x v="27"/>
  </r>
  <r>
    <x v="51"/>
    <n v="5.8"/>
    <x v="27"/>
  </r>
  <r>
    <x v="52"/>
    <n v="6.2"/>
    <x v="27"/>
  </r>
  <r>
    <x v="53"/>
    <n v="6.5"/>
    <x v="27"/>
  </r>
  <r>
    <x v="54"/>
    <n v="6.8"/>
    <x v="27"/>
  </r>
  <r>
    <x v="55"/>
    <n v="6.9"/>
    <x v="27"/>
  </r>
  <r>
    <x v="56"/>
    <n v="7"/>
    <x v="27"/>
  </r>
  <r>
    <x v="57"/>
    <n v="7"/>
    <x v="27"/>
  </r>
  <r>
    <x v="58"/>
    <n v="7.1"/>
    <x v="27"/>
  </r>
  <r>
    <x v="59"/>
    <n v="7.1"/>
    <x v="27"/>
  </r>
  <r>
    <x v="60"/>
    <n v="7.1"/>
    <x v="27"/>
  </r>
  <r>
    <x v="61"/>
    <n v="7.1"/>
    <x v="27"/>
  </r>
  <r>
    <x v="62"/>
    <n v="7.1"/>
    <x v="27"/>
  </r>
  <r>
    <x v="63"/>
    <n v="7.1"/>
    <x v="27"/>
  </r>
  <r>
    <x v="64"/>
    <n v="7.1"/>
    <x v="27"/>
  </r>
  <r>
    <x v="65"/>
    <n v="7.1"/>
    <x v="27"/>
  </r>
  <r>
    <x v="66"/>
    <n v="7.1"/>
    <x v="27"/>
  </r>
  <r>
    <x v="67"/>
    <n v="7.2"/>
    <x v="27"/>
  </r>
  <r>
    <x v="68"/>
    <n v="7.4"/>
    <x v="27"/>
  </r>
  <r>
    <x v="69"/>
    <n v="7.6"/>
    <x v="27"/>
  </r>
  <r>
    <x v="70"/>
    <n v="7.8"/>
    <x v="27"/>
  </r>
  <r>
    <x v="71"/>
    <n v="8.1"/>
    <x v="27"/>
  </r>
  <r>
    <x v="72"/>
    <n v="8.4"/>
    <x v="27"/>
  </r>
  <r>
    <x v="73"/>
    <n v="8.8000000000000007"/>
    <x v="27"/>
  </r>
  <r>
    <x v="74"/>
    <n v="9.1"/>
    <x v="27"/>
  </r>
  <r>
    <x v="75"/>
    <n v="9.4"/>
    <x v="27"/>
  </r>
  <r>
    <x v="76"/>
    <n v="9.6999999999999993"/>
    <x v="27"/>
  </r>
  <r>
    <x v="77"/>
    <n v="9.9"/>
    <x v="27"/>
  </r>
  <r>
    <x v="78"/>
    <n v="10.1"/>
    <x v="27"/>
  </r>
  <r>
    <x v="79"/>
    <n v="10.4"/>
    <x v="27"/>
  </r>
  <r>
    <x v="80"/>
    <n v="10.6"/>
    <x v="27"/>
  </r>
  <r>
    <x v="81"/>
    <n v="10.9"/>
    <x v="27"/>
  </r>
  <r>
    <x v="82"/>
    <n v="11.1"/>
    <x v="27"/>
  </r>
  <r>
    <x v="83"/>
    <n v="11.2"/>
    <x v="27"/>
  </r>
  <r>
    <x v="84"/>
    <n v="11.2"/>
    <x v="27"/>
  </r>
  <r>
    <x v="85"/>
    <n v="11.1"/>
    <x v="27"/>
  </r>
  <r>
    <x v="86"/>
    <n v="10.9"/>
    <x v="27"/>
  </r>
  <r>
    <x v="87"/>
    <n v="10.6"/>
    <x v="27"/>
  </r>
  <r>
    <x v="88"/>
    <n v="10.3"/>
    <x v="27"/>
  </r>
  <r>
    <x v="89"/>
    <n v="10"/>
    <x v="27"/>
  </r>
  <r>
    <x v="90"/>
    <n v="9.6999999999999993"/>
    <x v="27"/>
  </r>
  <r>
    <x v="91"/>
    <n v="9.4"/>
    <x v="27"/>
  </r>
  <r>
    <x v="92"/>
    <n v="9.1"/>
    <x v="27"/>
  </r>
  <r>
    <x v="93"/>
    <n v="8.6999999999999993"/>
    <x v="27"/>
  </r>
  <r>
    <x v="94"/>
    <n v="8.4"/>
    <x v="27"/>
  </r>
  <r>
    <x v="95"/>
    <n v="8.1999999999999993"/>
    <x v="27"/>
  </r>
  <r>
    <x v="96"/>
    <n v="7.9"/>
    <x v="27"/>
  </r>
  <r>
    <x v="97"/>
    <n v="7.7"/>
    <x v="27"/>
  </r>
  <r>
    <x v="98"/>
    <n v="7.6"/>
    <x v="27"/>
  </r>
  <r>
    <x v="99"/>
    <n v="7.5"/>
    <x v="27"/>
  </r>
  <r>
    <x v="100"/>
    <n v="7.6"/>
    <x v="27"/>
  </r>
  <r>
    <x v="101"/>
    <n v="7.6"/>
    <x v="27"/>
  </r>
  <r>
    <x v="102"/>
    <n v="7.7"/>
    <x v="27"/>
  </r>
  <r>
    <x v="103"/>
    <n v="7.7"/>
    <x v="27"/>
  </r>
  <r>
    <x v="104"/>
    <n v="7.8"/>
    <x v="27"/>
  </r>
  <r>
    <x v="105"/>
    <n v="7.8"/>
    <x v="27"/>
  </r>
  <r>
    <x v="106"/>
    <n v="7.7"/>
    <x v="27"/>
  </r>
  <r>
    <x v="107"/>
    <n v="7.7"/>
    <x v="27"/>
  </r>
  <r>
    <x v="108"/>
    <n v="7.7"/>
    <x v="27"/>
  </r>
  <r>
    <x v="109"/>
    <n v="7.7"/>
    <x v="27"/>
  </r>
  <r>
    <x v="110"/>
    <n v="7.8"/>
    <x v="27"/>
  </r>
  <r>
    <x v="111"/>
    <n v="7.8"/>
    <x v="27"/>
  </r>
  <r>
    <x v="112"/>
    <n v="7.8"/>
    <x v="27"/>
  </r>
  <r>
    <x v="113"/>
    <n v="7.7"/>
    <x v="27"/>
  </r>
  <r>
    <x v="114"/>
    <n v="7.6"/>
    <x v="27"/>
  </r>
  <r>
    <x v="115"/>
    <n v="7.5"/>
    <x v="27"/>
  </r>
  <r>
    <x v="116"/>
    <n v="7.4"/>
    <x v="27"/>
  </r>
  <r>
    <x v="117"/>
    <n v="7.2"/>
    <x v="27"/>
  </r>
  <r>
    <x v="118"/>
    <n v="7.1"/>
    <x v="27"/>
  </r>
  <r>
    <x v="119"/>
    <n v="6.9"/>
    <x v="27"/>
  </r>
  <r>
    <x v="120"/>
    <n v="6.8"/>
    <x v="27"/>
  </r>
  <r>
    <x v="121"/>
    <n v="6.7"/>
    <x v="27"/>
  </r>
  <r>
    <x v="122"/>
    <n v="6.5"/>
    <x v="27"/>
  </r>
  <r>
    <x v="123"/>
    <n v="6.4"/>
    <x v="27"/>
  </r>
  <r>
    <x v="124"/>
    <n v="6.3"/>
    <x v="27"/>
  </r>
  <r>
    <x v="125"/>
    <n v="6.2"/>
    <x v="27"/>
  </r>
  <r>
    <x v="126"/>
    <n v="6.2"/>
    <x v="27"/>
  </r>
  <r>
    <x v="127"/>
    <n v="6.1"/>
    <x v="27"/>
  </r>
  <r>
    <x v="128"/>
    <n v="6.1"/>
    <x v="27"/>
  </r>
  <r>
    <x v="129"/>
    <n v="6.2"/>
    <x v="27"/>
  </r>
  <r>
    <x v="130"/>
    <n v="6.2"/>
    <x v="27"/>
  </r>
  <r>
    <x v="131"/>
    <n v="6.3"/>
    <x v="27"/>
  </r>
  <r>
    <x v="132"/>
    <n v="6.3"/>
    <x v="27"/>
  </r>
  <r>
    <x v="133"/>
    <n v="6.3"/>
    <x v="27"/>
  </r>
  <r>
    <x v="134"/>
    <n v="6.3"/>
    <x v="27"/>
  </r>
  <r>
    <x v="135"/>
    <n v="6.3"/>
    <x v="27"/>
  </r>
  <r>
    <x v="136"/>
    <n v="6.3"/>
    <x v="27"/>
  </r>
  <r>
    <x v="137"/>
    <n v="6.2"/>
    <x v="27"/>
  </r>
  <r>
    <x v="138"/>
    <n v="6.2"/>
    <x v="27"/>
  </r>
  <r>
    <x v="139"/>
    <n v="6.2"/>
    <x v="27"/>
  </r>
  <r>
    <x v="140"/>
    <n v="6.2"/>
    <x v="27"/>
  </r>
  <r>
    <x v="141"/>
    <n v="6.1"/>
    <x v="27"/>
  </r>
  <r>
    <x v="142"/>
    <n v="6"/>
    <x v="27"/>
  </r>
  <r>
    <x v="143"/>
    <n v="5.9"/>
    <x v="27"/>
  </r>
  <r>
    <x v="144"/>
    <n v="5.8"/>
    <x v="27"/>
  </r>
  <r>
    <x v="145"/>
    <n v="5.6"/>
    <x v="27"/>
  </r>
  <r>
    <x v="146"/>
    <n v="5.5"/>
    <x v="27"/>
  </r>
  <r>
    <x v="147"/>
    <n v="5.4"/>
    <x v="27"/>
  </r>
  <r>
    <x v="148"/>
    <n v="5.3"/>
    <x v="27"/>
  </r>
  <r>
    <x v="149"/>
    <n v="5.2"/>
    <x v="27"/>
  </r>
  <r>
    <x v="150"/>
    <n v="5.2"/>
    <x v="27"/>
  </r>
  <r>
    <x v="151"/>
    <n v="5.0999999999999996"/>
    <x v="27"/>
  </r>
  <r>
    <x v="152"/>
    <n v="5"/>
    <x v="27"/>
  </r>
  <r>
    <x v="153"/>
    <n v="4.9000000000000004"/>
    <x v="27"/>
  </r>
  <r>
    <x v="154"/>
    <n v="4.9000000000000004"/>
    <x v="27"/>
  </r>
  <r>
    <x v="155"/>
    <n v="4.8"/>
    <x v="27"/>
  </r>
  <r>
    <x v="156"/>
    <n v="4.8"/>
    <x v="27"/>
  </r>
  <r>
    <x v="157"/>
    <n v="4.8"/>
    <x v="27"/>
  </r>
  <r>
    <x v="158"/>
    <n v="4.7"/>
    <x v="27"/>
  </r>
  <r>
    <x v="159"/>
    <n v="4.7"/>
    <x v="27"/>
  </r>
  <r>
    <x v="160"/>
    <n v="4.7"/>
    <x v="27"/>
  </r>
  <r>
    <x v="161"/>
    <n v="4.7"/>
    <x v="27"/>
  </r>
  <r>
    <x v="162"/>
    <n v="4.7"/>
    <x v="27"/>
  </r>
  <r>
    <x v="163"/>
    <n v="4.7"/>
    <x v="27"/>
  </r>
  <r>
    <x v="164"/>
    <n v="4.7"/>
    <x v="27"/>
  </r>
  <r>
    <x v="165"/>
    <n v="4.5999999999999996"/>
    <x v="27"/>
  </r>
  <r>
    <x v="166"/>
    <n v="4.5999999999999996"/>
    <x v="27"/>
  </r>
  <r>
    <x v="167"/>
    <n v="4.5"/>
    <x v="27"/>
  </r>
  <r>
    <x v="168"/>
    <n v="4.5"/>
    <x v="27"/>
  </r>
  <r>
    <x v="169"/>
    <n v="4.5"/>
    <x v="27"/>
  </r>
  <r>
    <x v="170"/>
    <n v="4.5"/>
    <x v="27"/>
  </r>
  <r>
    <x v="171"/>
    <n v="4.5"/>
    <x v="27"/>
  </r>
  <r>
    <x v="172"/>
    <n v="4.5"/>
    <x v="27"/>
  </r>
  <r>
    <x v="173"/>
    <n v="4.5999999999999996"/>
    <x v="27"/>
  </r>
  <r>
    <x v="174"/>
    <n v="4.7"/>
    <x v="27"/>
  </r>
  <r>
    <x v="175"/>
    <n v="4.9000000000000004"/>
    <x v="27"/>
  </r>
  <r>
    <x v="176"/>
    <n v="5"/>
    <x v="27"/>
  </r>
  <r>
    <x v="177"/>
    <n v="5.2"/>
    <x v="27"/>
  </r>
  <r>
    <x v="178"/>
    <n v="5.3"/>
    <x v="27"/>
  </r>
  <r>
    <x v="179"/>
    <n v="5.4"/>
    <x v="27"/>
  </r>
  <r>
    <x v="180"/>
    <n v="5.5"/>
    <x v="27"/>
  </r>
  <r>
    <x v="181"/>
    <n v="5.6"/>
    <x v="27"/>
  </r>
  <r>
    <x v="182"/>
    <n v="5.7"/>
    <x v="27"/>
  </r>
  <r>
    <x v="183"/>
    <n v="5.7"/>
    <x v="27"/>
  </r>
  <r>
    <x v="184"/>
    <n v="5.7"/>
    <x v="27"/>
  </r>
  <r>
    <x v="185"/>
    <n v="5.8"/>
    <x v="27"/>
  </r>
  <r>
    <x v="186"/>
    <n v="5.8"/>
    <x v="27"/>
  </r>
  <r>
    <x v="187"/>
    <n v="5.8"/>
    <x v="27"/>
  </r>
  <r>
    <x v="188"/>
    <n v="5.9"/>
    <x v="27"/>
  </r>
  <r>
    <x v="189"/>
    <n v="6"/>
    <x v="27"/>
  </r>
  <r>
    <x v="190"/>
    <n v="6.2"/>
    <x v="27"/>
  </r>
  <r>
    <x v="191"/>
    <n v="6.3"/>
    <x v="27"/>
  </r>
  <r>
    <x v="192"/>
    <n v="6.5"/>
    <x v="27"/>
  </r>
  <r>
    <x v="193"/>
    <n v="6.6"/>
    <x v="27"/>
  </r>
  <r>
    <x v="194"/>
    <n v="6.7"/>
    <x v="27"/>
  </r>
  <r>
    <x v="195"/>
    <n v="6.7"/>
    <x v="27"/>
  </r>
  <r>
    <x v="196"/>
    <n v="6.8"/>
    <x v="27"/>
  </r>
  <r>
    <x v="197"/>
    <n v="6.8"/>
    <x v="27"/>
  </r>
  <r>
    <x v="198"/>
    <n v="6.8"/>
    <x v="27"/>
  </r>
  <r>
    <x v="199"/>
    <n v="6.9"/>
    <x v="27"/>
  </r>
  <r>
    <x v="200"/>
    <n v="6.9"/>
    <x v="27"/>
  </r>
  <r>
    <x v="201"/>
    <n v="6.9"/>
    <x v="27"/>
  </r>
  <r>
    <x v="202"/>
    <n v="6.9"/>
    <x v="27"/>
  </r>
  <r>
    <x v="203"/>
    <n v="6.9"/>
    <x v="27"/>
  </r>
  <r>
    <x v="204"/>
    <n v="6.9"/>
    <x v="27"/>
  </r>
  <r>
    <x v="205"/>
    <n v="7"/>
    <x v="27"/>
  </r>
  <r>
    <x v="206"/>
    <n v="7"/>
    <x v="27"/>
  </r>
  <r>
    <x v="207"/>
    <n v="7"/>
    <x v="27"/>
  </r>
  <r>
    <x v="208"/>
    <n v="7.1"/>
    <x v="27"/>
  </r>
  <r>
    <x v="209"/>
    <n v="7"/>
    <x v="27"/>
  </r>
  <r>
    <x v="210"/>
    <n v="7"/>
    <x v="27"/>
  </r>
  <r>
    <x v="211"/>
    <n v="6.9"/>
    <x v="27"/>
  </r>
  <r>
    <x v="212"/>
    <n v="6.8"/>
    <x v="27"/>
  </r>
  <r>
    <x v="213"/>
    <n v="6.7"/>
    <x v="27"/>
  </r>
  <r>
    <x v="214"/>
    <n v="6.6"/>
    <x v="27"/>
  </r>
  <r>
    <x v="215"/>
    <n v="6.5"/>
    <x v="27"/>
  </r>
  <r>
    <x v="216"/>
    <n v="6.5"/>
    <x v="27"/>
  </r>
  <r>
    <x v="217"/>
    <n v="6.4"/>
    <x v="27"/>
  </r>
  <r>
    <x v="218"/>
    <n v="6.4"/>
    <x v="27"/>
  </r>
  <r>
    <x v="219"/>
    <n v="6.3"/>
    <x v="27"/>
  </r>
  <r>
    <x v="220"/>
    <n v="6.3"/>
    <x v="27"/>
  </r>
  <r>
    <x v="221"/>
    <n v="6.3"/>
    <x v="27"/>
  </r>
  <r>
    <x v="222"/>
    <n v="6.3"/>
    <x v="27"/>
  </r>
  <r>
    <x v="223"/>
    <n v="6.2"/>
    <x v="27"/>
  </r>
  <r>
    <x v="224"/>
    <n v="6.2"/>
    <x v="27"/>
  </r>
  <r>
    <x v="225"/>
    <n v="6.1"/>
    <x v="27"/>
  </r>
  <r>
    <x v="226"/>
    <n v="6"/>
    <x v="27"/>
  </r>
  <r>
    <x v="227"/>
    <n v="5.9"/>
    <x v="27"/>
  </r>
  <r>
    <x v="228"/>
    <n v="5.9"/>
    <x v="27"/>
  </r>
  <r>
    <x v="229"/>
    <n v="5.8"/>
    <x v="27"/>
  </r>
  <r>
    <x v="230"/>
    <n v="5.7"/>
    <x v="27"/>
  </r>
  <r>
    <x v="231"/>
    <n v="5.7"/>
    <x v="27"/>
  </r>
  <r>
    <x v="232"/>
    <n v="5.6"/>
    <x v="27"/>
  </r>
  <r>
    <x v="233"/>
    <n v="5.6"/>
    <x v="27"/>
  </r>
  <r>
    <x v="234"/>
    <n v="5.5"/>
    <x v="27"/>
  </r>
  <r>
    <x v="235"/>
    <n v="5.5"/>
    <x v="27"/>
  </r>
  <r>
    <x v="236"/>
    <n v="5.4"/>
    <x v="27"/>
  </r>
  <r>
    <x v="237"/>
    <n v="5.4"/>
    <x v="27"/>
  </r>
  <r>
    <x v="238"/>
    <n v="5.4"/>
    <x v="27"/>
  </r>
  <r>
    <x v="239"/>
    <n v="5.3"/>
    <x v="27"/>
  </r>
  <r>
    <x v="240"/>
    <n v="5.3"/>
    <x v="27"/>
  </r>
  <r>
    <x v="241"/>
    <n v="5.3"/>
    <x v="27"/>
  </r>
  <r>
    <x v="242"/>
    <n v="5.2"/>
    <x v="27"/>
  </r>
  <r>
    <x v="243"/>
    <n v="5.2"/>
    <x v="27"/>
  </r>
  <r>
    <x v="244"/>
    <n v="5.0999999999999996"/>
    <x v="27"/>
  </r>
  <r>
    <x v="245"/>
    <n v="5.0999999999999996"/>
    <x v="27"/>
  </r>
  <r>
    <x v="246"/>
    <n v="5.0999999999999996"/>
    <x v="27"/>
  </r>
  <r>
    <x v="247"/>
    <n v="5"/>
    <x v="27"/>
  </r>
  <r>
    <x v="248"/>
    <n v="5"/>
    <x v="27"/>
  </r>
  <r>
    <x v="249"/>
    <n v="5"/>
    <x v="27"/>
  </r>
  <r>
    <x v="250"/>
    <n v="4.9000000000000004"/>
    <x v="27"/>
  </r>
  <r>
    <x v="251"/>
    <n v="4.8"/>
    <x v="27"/>
  </r>
  <r>
    <x v="252"/>
    <n v="4.8"/>
    <x v="27"/>
  </r>
  <r>
    <x v="253"/>
    <n v="4.7"/>
    <x v="27"/>
  </r>
  <r>
    <x v="254"/>
    <n v="4.5999999999999996"/>
    <x v="27"/>
  </r>
  <r>
    <x v="255"/>
    <n v="4.5"/>
    <x v="27"/>
  </r>
  <r>
    <x v="256"/>
    <n v="4.4000000000000004"/>
    <x v="27"/>
  </r>
  <r>
    <x v="257"/>
    <n v="4.4000000000000004"/>
    <x v="27"/>
  </r>
  <r>
    <x v="258"/>
    <n v="4.3"/>
    <x v="27"/>
  </r>
  <r>
    <x v="259"/>
    <n v="4.3"/>
    <x v="27"/>
  </r>
  <r>
    <x v="260"/>
    <n v="4.3"/>
    <x v="27"/>
  </r>
  <r>
    <x v="261"/>
    <n v="4.3"/>
    <x v="27"/>
  </r>
  <r>
    <x v="262"/>
    <n v="4.3"/>
    <x v="27"/>
  </r>
  <r>
    <x v="263"/>
    <n v="4.3"/>
    <x v="27"/>
  </r>
  <r>
    <x v="264"/>
    <n v="4.3"/>
    <x v="27"/>
  </r>
  <r>
    <x v="265"/>
    <n v="4.3"/>
    <x v="27"/>
  </r>
  <r>
    <x v="266"/>
    <n v="4.3"/>
    <x v="27"/>
  </r>
  <r>
    <x v="267"/>
    <n v="4.3"/>
    <x v="27"/>
  </r>
  <r>
    <x v="268"/>
    <n v="4.3"/>
    <x v="27"/>
  </r>
  <r>
    <x v="269"/>
    <n v="4.2"/>
    <x v="27"/>
  </r>
  <r>
    <x v="270"/>
    <n v="4.2"/>
    <x v="27"/>
  </r>
  <r>
    <x v="271"/>
    <n v="4.0999999999999996"/>
    <x v="27"/>
  </r>
  <r>
    <x v="272"/>
    <n v="4.0999999999999996"/>
    <x v="27"/>
  </r>
  <r>
    <x v="273"/>
    <n v="4"/>
    <x v="27"/>
  </r>
  <r>
    <x v="274"/>
    <n v="4"/>
    <x v="27"/>
  </r>
  <r>
    <x v="275"/>
    <n v="3.9"/>
    <x v="27"/>
  </r>
  <r>
    <x v="276"/>
    <n v="3.9"/>
    <x v="27"/>
  </r>
  <r>
    <x v="277"/>
    <n v="4"/>
    <x v="27"/>
  </r>
  <r>
    <x v="278"/>
    <n v="4"/>
    <x v="27"/>
  </r>
  <r>
    <x v="279"/>
    <n v="4.0999999999999996"/>
    <x v="27"/>
  </r>
  <r>
    <x v="280"/>
    <n v="4.0999999999999996"/>
    <x v="27"/>
  </r>
  <r>
    <x v="281"/>
    <n v="4.0999999999999996"/>
    <x v="27"/>
  </r>
  <r>
    <x v="282"/>
    <n v="4.0999999999999996"/>
    <x v="27"/>
  </r>
  <r>
    <x v="283"/>
    <n v="4.0999999999999996"/>
    <x v="27"/>
  </r>
  <r>
    <x v="284"/>
    <n v="4.0999999999999996"/>
    <x v="27"/>
  </r>
  <r>
    <x v="285"/>
    <n v="4.0999999999999996"/>
    <x v="27"/>
  </r>
  <r>
    <x v="286"/>
    <n v="4"/>
    <x v="27"/>
  </r>
  <r>
    <x v="287"/>
    <n v="4"/>
    <x v="27"/>
  </r>
  <r>
    <x v="288"/>
    <n v="3.9"/>
    <x v="27"/>
  </r>
  <r>
    <x v="289"/>
    <n v="3.9"/>
    <x v="27"/>
  </r>
  <r>
    <x v="290"/>
    <n v="3.9"/>
    <x v="27"/>
  </r>
  <r>
    <x v="291"/>
    <n v="4"/>
    <x v="27"/>
  </r>
  <r>
    <x v="292"/>
    <n v="4"/>
    <x v="27"/>
  </r>
  <r>
    <x v="293"/>
    <n v="4.0999999999999996"/>
    <x v="27"/>
  </r>
  <r>
    <x v="294"/>
    <n v="4.2"/>
    <x v="27"/>
  </r>
  <r>
    <x v="295"/>
    <n v="4.2"/>
    <x v="27"/>
  </r>
  <r>
    <x v="296"/>
    <n v="4.3"/>
    <x v="27"/>
  </r>
  <r>
    <x v="297"/>
    <n v="4.3"/>
    <x v="27"/>
  </r>
  <r>
    <x v="298"/>
    <n v="4.4000000000000004"/>
    <x v="27"/>
  </r>
  <r>
    <x v="299"/>
    <n v="4.5"/>
    <x v="27"/>
  </r>
  <r>
    <x v="300"/>
    <n v="4.5999999999999996"/>
    <x v="27"/>
  </r>
  <r>
    <x v="301"/>
    <n v="4.7"/>
    <x v="27"/>
  </r>
  <r>
    <x v="302"/>
    <n v="4.8"/>
    <x v="27"/>
  </r>
  <r>
    <x v="303"/>
    <n v="4.8"/>
    <x v="27"/>
  </r>
  <r>
    <x v="304"/>
    <n v="4.9000000000000004"/>
    <x v="27"/>
  </r>
  <r>
    <x v="305"/>
    <n v="5"/>
    <x v="27"/>
  </r>
  <r>
    <x v="306"/>
    <n v="5.0999999999999996"/>
    <x v="27"/>
  </r>
  <r>
    <x v="307"/>
    <n v="5.2"/>
    <x v="27"/>
  </r>
  <r>
    <x v="308"/>
    <n v="5.4"/>
    <x v="27"/>
  </r>
  <r>
    <x v="309"/>
    <n v="5.5"/>
    <x v="27"/>
  </r>
  <r>
    <x v="310"/>
    <n v="5.6"/>
    <x v="27"/>
  </r>
  <r>
    <x v="311"/>
    <n v="5.7"/>
    <x v="27"/>
  </r>
  <r>
    <x v="312"/>
    <n v="5.7"/>
    <x v="27"/>
  </r>
  <r>
    <x v="313"/>
    <n v="5.8"/>
    <x v="27"/>
  </r>
  <r>
    <x v="314"/>
    <n v="5.8"/>
    <x v="27"/>
  </r>
  <r>
    <x v="315"/>
    <n v="5.7"/>
    <x v="27"/>
  </r>
  <r>
    <x v="316"/>
    <n v="5.7"/>
    <x v="27"/>
  </r>
  <r>
    <x v="317"/>
    <n v="5.7"/>
    <x v="27"/>
  </r>
  <r>
    <x v="318"/>
    <n v="5.6"/>
    <x v="27"/>
  </r>
  <r>
    <x v="319"/>
    <n v="5.5"/>
    <x v="27"/>
  </r>
  <r>
    <x v="320"/>
    <n v="5.5"/>
    <x v="27"/>
  </r>
  <r>
    <x v="321"/>
    <n v="5.5"/>
    <x v="27"/>
  </r>
  <r>
    <x v="322"/>
    <n v="5.5"/>
    <x v="27"/>
  </r>
  <r>
    <x v="323"/>
    <n v="5.5"/>
    <x v="27"/>
  </r>
  <r>
    <x v="324"/>
    <n v="5.4"/>
    <x v="27"/>
  </r>
  <r>
    <x v="325"/>
    <n v="5.4"/>
    <x v="27"/>
  </r>
  <r>
    <x v="326"/>
    <n v="5.4"/>
    <x v="27"/>
  </r>
  <r>
    <x v="327"/>
    <n v="5.3"/>
    <x v="27"/>
  </r>
  <r>
    <x v="328"/>
    <n v="5.3"/>
    <x v="27"/>
  </r>
  <r>
    <x v="329"/>
    <n v="5.3"/>
    <x v="27"/>
  </r>
  <r>
    <x v="330"/>
    <n v="5.3"/>
    <x v="27"/>
  </r>
  <r>
    <x v="331"/>
    <n v="5.2"/>
    <x v="27"/>
  </r>
  <r>
    <x v="332"/>
    <n v="5.0999999999999996"/>
    <x v="27"/>
  </r>
  <r>
    <x v="333"/>
    <n v="5"/>
    <x v="27"/>
  </r>
  <r>
    <x v="334"/>
    <n v="4.9000000000000004"/>
    <x v="27"/>
  </r>
  <r>
    <x v="335"/>
    <n v="4.8"/>
    <x v="27"/>
  </r>
  <r>
    <x v="336"/>
    <n v="4.7"/>
    <x v="27"/>
  </r>
  <r>
    <x v="337"/>
    <n v="4.7"/>
    <x v="27"/>
  </r>
  <r>
    <x v="338"/>
    <n v="4.5999999999999996"/>
    <x v="27"/>
  </r>
  <r>
    <x v="339"/>
    <n v="4.5999999999999996"/>
    <x v="27"/>
  </r>
  <r>
    <x v="340"/>
    <n v="4.5"/>
    <x v="27"/>
  </r>
  <r>
    <x v="341"/>
    <n v="4.4000000000000004"/>
    <x v="27"/>
  </r>
  <r>
    <x v="342"/>
    <n v="4.4000000000000004"/>
    <x v="27"/>
  </r>
  <r>
    <x v="343"/>
    <n v="4.3"/>
    <x v="27"/>
  </r>
  <r>
    <x v="344"/>
    <n v="4.3"/>
    <x v="27"/>
  </r>
  <r>
    <x v="345"/>
    <n v="4.3"/>
    <x v="27"/>
  </r>
  <r>
    <x v="346"/>
    <n v="4.3"/>
    <x v="27"/>
  </r>
  <r>
    <x v="347"/>
    <n v="4.3"/>
    <x v="27"/>
  </r>
  <r>
    <x v="348"/>
    <n v="4.3"/>
    <x v="27"/>
  </r>
  <r>
    <x v="349"/>
    <n v="4.3"/>
    <x v="27"/>
  </r>
  <r>
    <x v="350"/>
    <n v="4.3"/>
    <x v="27"/>
  </r>
  <r>
    <x v="351"/>
    <n v="4.3"/>
    <x v="27"/>
  </r>
  <r>
    <x v="352"/>
    <n v="4.2"/>
    <x v="27"/>
  </r>
  <r>
    <x v="353"/>
    <n v="4.2"/>
    <x v="27"/>
  </r>
  <r>
    <x v="354"/>
    <n v="4.2"/>
    <x v="27"/>
  </r>
  <r>
    <x v="355"/>
    <n v="4.2"/>
    <x v="27"/>
  </r>
  <r>
    <x v="356"/>
    <n v="4.2"/>
    <x v="27"/>
  </r>
  <r>
    <x v="357"/>
    <n v="4.0999999999999996"/>
    <x v="27"/>
  </r>
  <r>
    <x v="358"/>
    <n v="4.0999999999999996"/>
    <x v="27"/>
  </r>
  <r>
    <x v="359"/>
    <n v="4.0999999999999996"/>
    <x v="27"/>
  </r>
  <r>
    <x v="360"/>
    <n v="4.0999999999999996"/>
    <x v="27"/>
  </r>
  <r>
    <x v="361"/>
    <n v="4.0999999999999996"/>
    <x v="27"/>
  </r>
  <r>
    <x v="362"/>
    <n v="4.0999999999999996"/>
    <x v="27"/>
  </r>
  <r>
    <x v="363"/>
    <n v="4.0999999999999996"/>
    <x v="27"/>
  </r>
  <r>
    <x v="364"/>
    <n v="4.2"/>
    <x v="27"/>
  </r>
  <r>
    <x v="365"/>
    <n v="4.2"/>
    <x v="27"/>
  </r>
  <r>
    <x v="366"/>
    <n v="4.2"/>
    <x v="27"/>
  </r>
  <r>
    <x v="367"/>
    <n v="4.2"/>
    <x v="27"/>
  </r>
  <r>
    <x v="368"/>
    <n v="4.2"/>
    <x v="27"/>
  </r>
  <r>
    <x v="369"/>
    <n v="4.2"/>
    <x v="27"/>
  </r>
  <r>
    <x v="370"/>
    <n v="4.2"/>
    <x v="27"/>
  </r>
  <r>
    <x v="371"/>
    <n v="4.2"/>
    <x v="27"/>
  </r>
  <r>
    <x v="372"/>
    <n v="4.3"/>
    <x v="27"/>
  </r>
  <r>
    <x v="373"/>
    <n v="4.3"/>
    <x v="27"/>
  </r>
  <r>
    <x v="374"/>
    <n v="4.4000000000000004"/>
    <x v="27"/>
  </r>
  <r>
    <x v="375"/>
    <n v="4.5"/>
    <x v="27"/>
  </r>
  <r>
    <x v="376"/>
    <n v="4.5999999999999996"/>
    <x v="27"/>
  </r>
  <r>
    <x v="377"/>
    <n v="4.7"/>
    <x v="27"/>
  </r>
  <r>
    <x v="378"/>
    <n v="4.8"/>
    <x v="27"/>
  </r>
  <r>
    <x v="379"/>
    <n v="4.9000000000000004"/>
    <x v="27"/>
  </r>
  <r>
    <x v="380"/>
    <n v="5"/>
    <x v="27"/>
  </r>
  <r>
    <x v="381"/>
    <n v="5.0999999999999996"/>
    <x v="27"/>
  </r>
  <r>
    <x v="382"/>
    <n v="5.2"/>
    <x v="27"/>
  </r>
  <r>
    <x v="383"/>
    <n v="5.4"/>
    <x v="27"/>
  </r>
  <r>
    <x v="384"/>
    <n v="5.5"/>
    <x v="27"/>
  </r>
  <r>
    <x v="385"/>
    <n v="5.6"/>
    <x v="27"/>
  </r>
  <r>
    <x v="386"/>
    <n v="5.8"/>
    <x v="27"/>
  </r>
  <r>
    <x v="387"/>
    <n v="6.1"/>
    <x v="27"/>
  </r>
  <r>
    <x v="388"/>
    <n v="6.3"/>
    <x v="27"/>
  </r>
  <r>
    <x v="389"/>
    <n v="6.6"/>
    <x v="27"/>
  </r>
  <r>
    <x v="390"/>
    <n v="6.9"/>
    <x v="27"/>
  </r>
  <r>
    <x v="391"/>
    <n v="7.2"/>
    <x v="27"/>
  </r>
  <r>
    <x v="392"/>
    <n v="7.6"/>
    <x v="27"/>
  </r>
  <r>
    <x v="393"/>
    <n v="8"/>
    <x v="27"/>
  </r>
  <r>
    <x v="394"/>
    <n v="8.4"/>
    <x v="27"/>
  </r>
  <r>
    <x v="395"/>
    <n v="8.8000000000000007"/>
    <x v="27"/>
  </r>
  <r>
    <x v="396"/>
    <n v="9.1999999999999993"/>
    <x v="27"/>
  </r>
  <r>
    <x v="397"/>
    <n v="9.6"/>
    <x v="27"/>
  </r>
  <r>
    <x v="398"/>
    <n v="10"/>
    <x v="27"/>
  </r>
  <r>
    <x v="399"/>
    <n v="10.3"/>
    <x v="27"/>
  </r>
  <r>
    <x v="400"/>
    <n v="10.7"/>
    <x v="27"/>
  </r>
  <r>
    <x v="401"/>
    <n v="11"/>
    <x v="27"/>
  </r>
  <r>
    <x v="402"/>
    <n v="11.3"/>
    <x v="27"/>
  </r>
  <r>
    <x v="403"/>
    <n v="11.6"/>
    <x v="27"/>
  </r>
  <r>
    <x v="404"/>
    <n v="11.9"/>
    <x v="27"/>
  </r>
  <r>
    <x v="405"/>
    <n v="12.2"/>
    <x v="27"/>
  </r>
  <r>
    <x v="406"/>
    <n v="12.4"/>
    <x v="27"/>
  </r>
  <r>
    <x v="407"/>
    <n v="12.7"/>
    <x v="27"/>
  </r>
  <r>
    <x v="408"/>
    <n v="12.9"/>
    <x v="27"/>
  </r>
  <r>
    <x v="409"/>
    <n v="13"/>
    <x v="27"/>
  </r>
  <r>
    <x v="410"/>
    <n v="13.2"/>
    <x v="27"/>
  </r>
  <r>
    <x v="411"/>
    <n v="13.2"/>
    <x v="27"/>
  </r>
  <r>
    <x v="412"/>
    <n v="13.3"/>
    <x v="27"/>
  </r>
  <r>
    <x v="413"/>
    <n v="13.2"/>
    <x v="27"/>
  </r>
  <r>
    <x v="414"/>
    <n v="13.3"/>
    <x v="27"/>
  </r>
  <r>
    <x v="415"/>
    <n v="13.3"/>
    <x v="27"/>
  </r>
  <r>
    <x v="416"/>
    <n v="13.4"/>
    <x v="27"/>
  </r>
  <r>
    <x v="417"/>
    <n v="13.4"/>
    <x v="27"/>
  </r>
  <r>
    <x v="418"/>
    <n v="13.4"/>
    <x v="27"/>
  </r>
  <r>
    <x v="419"/>
    <n v="13.4"/>
    <x v="27"/>
  </r>
  <r>
    <x v="420"/>
    <n v="13.3"/>
    <x v="27"/>
  </r>
  <r>
    <x v="421"/>
    <n v="13.2"/>
    <x v="27"/>
  </r>
  <r>
    <x v="422"/>
    <n v="13.2"/>
    <x v="27"/>
  </r>
  <r>
    <x v="423"/>
    <n v="13.1"/>
    <x v="27"/>
  </r>
  <r>
    <x v="424"/>
    <n v="13.1"/>
    <x v="27"/>
  </r>
  <r>
    <x v="425"/>
    <n v="13.1"/>
    <x v="27"/>
  </r>
  <r>
    <x v="426"/>
    <n v="13.1"/>
    <x v="27"/>
  </r>
  <r>
    <x v="427"/>
    <n v="13"/>
    <x v="27"/>
  </r>
  <r>
    <x v="428"/>
    <n v="12.9"/>
    <x v="27"/>
  </r>
  <r>
    <x v="429"/>
    <n v="12.8"/>
    <x v="27"/>
  </r>
  <r>
    <x v="430"/>
    <n v="12.6"/>
    <x v="27"/>
  </r>
  <r>
    <x v="431"/>
    <n v="12.4"/>
    <x v="27"/>
  </r>
  <r>
    <x v="432"/>
    <n v="12.2"/>
    <x v="27"/>
  </r>
  <r>
    <x v="433"/>
    <n v="12.1"/>
    <x v="27"/>
  </r>
  <r>
    <x v="434"/>
    <n v="12"/>
    <x v="27"/>
  </r>
  <r>
    <x v="435"/>
    <n v="11.9"/>
    <x v="27"/>
  </r>
  <r>
    <x v="436"/>
    <n v="11.8"/>
    <x v="27"/>
  </r>
  <r>
    <x v="437"/>
    <n v="11.7"/>
    <x v="27"/>
  </r>
  <r>
    <x v="438"/>
    <n v="11.5"/>
    <x v="27"/>
  </r>
  <r>
    <x v="439"/>
    <n v="11.3"/>
    <x v="27"/>
  </r>
  <r>
    <x v="440"/>
    <n v="11.2"/>
    <x v="27"/>
  </r>
  <r>
    <x v="441"/>
    <n v="11"/>
    <x v="27"/>
  </r>
  <r>
    <x v="442"/>
    <n v="10.9"/>
    <x v="27"/>
  </r>
  <r>
    <x v="443"/>
    <n v="10.8"/>
    <x v="27"/>
  </r>
  <r>
    <x v="444"/>
    <n v="10.7"/>
    <x v="27"/>
  </r>
  <r>
    <x v="445"/>
    <n v="10.6"/>
    <x v="27"/>
  </r>
  <r>
    <x v="446"/>
    <n v="10.5"/>
    <x v="27"/>
  </r>
  <r>
    <x v="447"/>
    <n v="10.3"/>
    <x v="27"/>
  </r>
  <r>
    <x v="448"/>
    <n v="10.199999999999999"/>
    <x v="27"/>
  </r>
  <r>
    <x v="449"/>
    <n v="10"/>
    <x v="27"/>
  </r>
  <r>
    <x v="450"/>
    <n v="9.9"/>
    <x v="27"/>
  </r>
  <r>
    <x v="451"/>
    <n v="9.8000000000000007"/>
    <x v="27"/>
  </r>
  <r>
    <x v="452"/>
    <n v="9.6"/>
    <x v="27"/>
  </r>
  <r>
    <x v="453"/>
    <n v="9.5"/>
    <x v="27"/>
  </r>
  <r>
    <x v="454"/>
    <n v="9.3000000000000007"/>
    <x v="27"/>
  </r>
  <r>
    <x v="455"/>
    <n v="9.1999999999999993"/>
    <x v="27"/>
  </r>
  <r>
    <x v="456"/>
    <n v="9"/>
    <x v="27"/>
  </r>
  <r>
    <x v="457"/>
    <n v="8.8000000000000007"/>
    <x v="27"/>
  </r>
  <r>
    <x v="458"/>
    <n v="8.6"/>
    <x v="27"/>
  </r>
  <r>
    <x v="459"/>
    <n v="8.5"/>
    <x v="27"/>
  </r>
  <r>
    <x v="460"/>
    <n v="8.4"/>
    <x v="27"/>
  </r>
  <r>
    <x v="461"/>
    <n v="8.1999999999999993"/>
    <x v="27"/>
  </r>
  <r>
    <x v="462"/>
    <n v="8.1"/>
    <x v="27"/>
  </r>
  <r>
    <x v="463"/>
    <n v="8"/>
    <x v="27"/>
  </r>
  <r>
    <x v="464"/>
    <n v="7.9"/>
    <x v="27"/>
  </r>
  <r>
    <x v="465"/>
    <n v="7.8"/>
    <x v="27"/>
  </r>
  <r>
    <x v="466"/>
    <n v="7.6"/>
    <x v="27"/>
  </r>
  <r>
    <x v="467"/>
    <n v="7.5"/>
    <x v="27"/>
  </r>
  <r>
    <x v="468"/>
    <n v="7.4"/>
    <x v="27"/>
  </r>
  <r>
    <x v="469"/>
    <n v="7.3"/>
    <x v="27"/>
  </r>
  <r>
    <x v="470"/>
    <n v="7.3"/>
    <x v="27"/>
  </r>
  <r>
    <x v="471"/>
    <n v="7.1"/>
    <x v="27"/>
  </r>
  <r>
    <x v="472"/>
    <n v="7"/>
    <x v="27"/>
  </r>
  <r>
    <x v="473"/>
    <n v="6.9"/>
    <x v="27"/>
  </r>
  <r>
    <x v="474"/>
    <n v="6.8"/>
    <x v="27"/>
  </r>
  <r>
    <x v="475"/>
    <n v="6.7"/>
    <x v="27"/>
  </r>
  <r>
    <x v="476"/>
    <n v="6.6"/>
    <x v="27"/>
  </r>
  <r>
    <x v="477"/>
    <n v="6.5"/>
    <x v="27"/>
  </r>
  <r>
    <x v="478"/>
    <n v="6.4"/>
    <x v="27"/>
  </r>
  <r>
    <x v="479"/>
    <n v="6.4"/>
    <x v="27"/>
  </r>
  <r>
    <x v="480"/>
    <n v="6.3"/>
    <x v="27"/>
  </r>
  <r>
    <x v="481"/>
    <n v="6.2"/>
    <x v="27"/>
  </r>
  <r>
    <x v="482"/>
    <n v="6.1"/>
    <x v="27"/>
  </r>
  <r>
    <x v="483"/>
    <n v="6"/>
    <x v="27"/>
  </r>
  <r>
    <x v="484"/>
    <n v="5.9"/>
    <x v="27"/>
  </r>
  <r>
    <x v="485"/>
    <n v="5.9"/>
    <x v="27"/>
  </r>
  <r>
    <x v="486"/>
    <n v="5.8"/>
    <x v="27"/>
  </r>
  <r>
    <x v="487"/>
    <n v="5.7"/>
    <x v="27"/>
  </r>
  <r>
    <x v="488"/>
    <n v="5.6"/>
    <x v="27"/>
  </r>
  <r>
    <x v="489"/>
    <n v="5.6"/>
    <x v="27"/>
  </r>
  <r>
    <x v="490"/>
    <n v="5.5"/>
    <x v="27"/>
  </r>
  <r>
    <x v="491"/>
    <n v="5.4"/>
    <x v="27"/>
  </r>
  <r>
    <x v="492"/>
    <n v="5.3"/>
    <x v="27"/>
  </r>
  <r>
    <x v="493"/>
    <n v="5.3"/>
    <x v="27"/>
  </r>
  <r>
    <x v="494"/>
    <n v="5.2"/>
    <x v="27"/>
  </r>
  <r>
    <x v="495"/>
    <n v="5.0999999999999996"/>
    <x v="27"/>
  </r>
  <r>
    <x v="496"/>
    <n v="5"/>
    <x v="27"/>
  </r>
  <r>
    <x v="497"/>
    <n v="5"/>
    <x v="27"/>
  </r>
  <r>
    <x v="498"/>
    <n v="4.9000000000000004"/>
    <x v="27"/>
  </r>
  <r>
    <x v="499"/>
    <n v="4.9000000000000004"/>
    <x v="27"/>
  </r>
  <r>
    <x v="500"/>
    <n v="4.9000000000000004"/>
    <x v="27"/>
  </r>
  <r>
    <x v="501"/>
    <n v="4.9000000000000004"/>
    <x v="27"/>
  </r>
  <r>
    <x v="502"/>
    <n v="4.8"/>
    <x v="27"/>
  </r>
  <r>
    <x v="503"/>
    <n v="4.8"/>
    <x v="27"/>
  </r>
  <r>
    <x v="504"/>
    <n v="4.7"/>
    <x v="27"/>
  </r>
  <r>
    <x v="505"/>
    <n v="4.7"/>
    <x v="27"/>
  </r>
  <r>
    <x v="506"/>
    <n v="4.5999999999999996"/>
    <x v="27"/>
  </r>
  <r>
    <x v="507"/>
    <n v="4.5"/>
    <x v="27"/>
  </r>
  <r>
    <x v="508"/>
    <n v="4.4000000000000004"/>
    <x v="27"/>
  </r>
  <r>
    <x v="509"/>
    <n v="4.3"/>
    <x v="27"/>
  </r>
  <r>
    <x v="510"/>
    <n v="4.3"/>
    <x v="27"/>
  </r>
  <r>
    <x v="511"/>
    <n v="4.2"/>
    <x v="27"/>
  </r>
  <r>
    <x v="512"/>
    <n v="4.3"/>
    <x v="27"/>
  </r>
  <r>
    <x v="513"/>
    <n v="4.3"/>
    <x v="27"/>
  </r>
  <r>
    <x v="514"/>
    <n v="4.3"/>
    <x v="27"/>
  </r>
  <r>
    <x v="515"/>
    <n v="4.3"/>
    <x v="27"/>
  </r>
  <r>
    <x v="516"/>
    <n v="4.3"/>
    <x v="27"/>
  </r>
  <r>
    <x v="517"/>
    <n v="4.3"/>
    <x v="27"/>
  </r>
  <r>
    <x v="518"/>
    <n v="4.2"/>
    <x v="27"/>
  </r>
  <r>
    <x v="519"/>
    <n v="4.0999999999999996"/>
    <x v="27"/>
  </r>
  <r>
    <x v="520"/>
    <n v="4.0999999999999996"/>
    <x v="27"/>
  </r>
  <r>
    <x v="521"/>
    <n v="4"/>
    <x v="27"/>
  </r>
  <r>
    <x v="522"/>
    <n v="4"/>
    <x v="27"/>
  </r>
  <r>
    <x v="523"/>
    <n v="4"/>
    <x v="27"/>
  </r>
  <r>
    <x v="524"/>
    <n v="4"/>
    <x v="27"/>
  </r>
  <r>
    <x v="525"/>
    <n v="4.0999999999999996"/>
    <x v="27"/>
  </r>
  <r>
    <x v="526"/>
    <n v="4.0999999999999996"/>
    <x v="27"/>
  </r>
  <r>
    <x v="527"/>
    <n v="4.0999999999999996"/>
    <x v="27"/>
  </r>
  <r>
    <x v="528"/>
    <n v="4.2"/>
    <x v="27"/>
  </r>
  <r>
    <x v="529"/>
    <n v="4.4000000000000004"/>
    <x v="27"/>
  </r>
  <r>
    <x v="530"/>
    <n v="7.2"/>
    <x v="27"/>
  </r>
  <r>
    <x v="531"/>
    <n v="30.5"/>
    <x v="27"/>
  </r>
  <r>
    <x v="532"/>
    <n v="24.7"/>
    <x v="27"/>
  </r>
  <r>
    <x v="533"/>
    <n v="18.899999999999999"/>
    <x v="27"/>
  </r>
  <r>
    <x v="534"/>
    <n v="16.7"/>
    <x v="27"/>
  </r>
  <r>
    <x v="535"/>
    <n v="13.9"/>
    <x v="27"/>
  </r>
  <r>
    <x v="536"/>
    <n v="12.7"/>
    <x v="27"/>
  </r>
  <r>
    <x v="537"/>
    <n v="11.1"/>
    <x v="27"/>
  </r>
  <r>
    <x v="538"/>
    <n v="10.199999999999999"/>
    <x v="27"/>
  </r>
  <r>
    <x v="539"/>
    <n v="9.6"/>
    <x v="27"/>
  </r>
  <r>
    <x v="540"/>
    <n v="8.9"/>
    <x v="27"/>
  </r>
  <r>
    <x v="541"/>
    <n v="8.5"/>
    <x v="27"/>
  </r>
  <r>
    <x v="542"/>
    <n v="8"/>
    <x v="27"/>
  </r>
  <r>
    <x v="543"/>
    <n v="7.7"/>
    <x v="27"/>
  </r>
  <r>
    <x v="544"/>
    <n v="7.2"/>
    <x v="27"/>
  </r>
  <r>
    <x v="545"/>
    <n v="6.9"/>
    <x v="27"/>
  </r>
  <r>
    <x v="546"/>
    <n v="6.6"/>
    <x v="27"/>
  </r>
  <r>
    <x v="547"/>
    <n v="6.2"/>
    <x v="27"/>
  </r>
  <r>
    <x v="548"/>
    <n v="5.8"/>
    <x v="27"/>
  </r>
  <r>
    <x v="549"/>
    <n v="5.6"/>
    <x v="27"/>
  </r>
  <r>
    <x v="550"/>
    <n v="5.4"/>
    <x v="27"/>
  </r>
  <r>
    <x v="551"/>
    <n v="5.3"/>
    <x v="27"/>
  </r>
  <r>
    <x v="552"/>
    <n v="5.2"/>
    <x v="27"/>
  </r>
  <r>
    <x v="553"/>
    <n v="5.2"/>
    <x v="27"/>
  </r>
  <r>
    <x v="554"/>
    <n v="5.2"/>
    <x v="27"/>
  </r>
  <r>
    <x v="555"/>
    <n v="5.2"/>
    <x v="27"/>
  </r>
  <r>
    <x v="556"/>
    <n v="5.2"/>
    <x v="27"/>
  </r>
  <r>
    <x v="557"/>
    <n v="5.2"/>
    <x v="27"/>
  </r>
  <r>
    <x v="558"/>
    <n v="5.2"/>
    <x v="27"/>
  </r>
  <r>
    <x v="559"/>
    <n v="5.2"/>
    <x v="27"/>
  </r>
  <r>
    <x v="560"/>
    <n v="5.2"/>
    <x v="27"/>
  </r>
  <r>
    <x v="561"/>
    <n v="5.3"/>
    <x v="27"/>
  </r>
  <r>
    <x v="562"/>
    <n v="5.3"/>
    <x v="27"/>
  </r>
  <r>
    <x v="563"/>
    <n v="5.3"/>
    <x v="27"/>
  </r>
  <r>
    <x v="564"/>
    <n v="5.2"/>
    <x v="27"/>
  </r>
  <r>
    <x v="565"/>
    <n v="5.2"/>
    <x v="27"/>
  </r>
  <r>
    <x v="566"/>
    <n v="5.0999999999999996"/>
    <x v="27"/>
  </r>
  <r>
    <x v="567"/>
    <n v="5"/>
    <x v="27"/>
  </r>
  <r>
    <x v="568"/>
    <n v="5"/>
    <x v="27"/>
  </r>
  <r>
    <x v="569"/>
    <n v="5"/>
    <x v="27"/>
  </r>
  <r>
    <x v="570"/>
    <n v="5.0999999999999996"/>
    <x v="27"/>
  </r>
  <r>
    <x v="571"/>
    <n v="5.0999999999999996"/>
    <x v="27"/>
  </r>
  <r>
    <x v="572"/>
    <n v="5.0999999999999996"/>
    <x v="27"/>
  </r>
  <r>
    <x v="573"/>
    <n v="5.2"/>
    <x v="27"/>
  </r>
  <r>
    <x v="574"/>
    <n v="5.2"/>
    <x v="27"/>
  </r>
  <r>
    <x v="575"/>
    <n v="5.2"/>
    <x v="27"/>
  </r>
  <r>
    <x v="576"/>
    <n v="5.2"/>
    <x v="27"/>
  </r>
  <r>
    <x v="577"/>
    <n v="5.2"/>
    <x v="27"/>
  </r>
  <r>
    <x v="578"/>
    <n v="5.3"/>
    <x v="27"/>
  </r>
  <r>
    <x v="579"/>
    <n v="5.4"/>
    <x v="27"/>
  </r>
  <r>
    <x v="580"/>
    <n v="5.4"/>
    <x v="27"/>
  </r>
  <r>
    <x v="581"/>
    <n v="5.4"/>
    <x v="27"/>
  </r>
  <r>
    <x v="582"/>
    <n v="5.5"/>
    <x v="27"/>
  </r>
  <r>
    <x v="583"/>
    <n v="5.5"/>
    <x v="27"/>
  </r>
  <r>
    <x v="584"/>
    <n v="5.5"/>
    <x v="27"/>
  </r>
  <r>
    <x v="585"/>
    <n v="5.5"/>
    <x v="27"/>
  </r>
  <r>
    <x v="586"/>
    <n v="5.4"/>
    <x v="27"/>
  </r>
  <r>
    <x v="587"/>
    <n v="5.4"/>
    <x v="27"/>
  </r>
  <r>
    <x v="588"/>
    <n v="5.4"/>
    <x v="27"/>
  </r>
  <r>
    <x v="589"/>
    <n v="5.4"/>
    <x v="27"/>
  </r>
  <r>
    <x v="590"/>
    <n v="5.3"/>
    <x v="27"/>
  </r>
  <r>
    <x v="591"/>
    <n v="5.3"/>
    <x v="27"/>
  </r>
  <r>
    <x v="592"/>
    <n v="5.2"/>
    <x v="27"/>
  </r>
  <r>
    <x v="593"/>
    <n v="5.2"/>
    <x v="27"/>
  </r>
  <r>
    <x v="594"/>
    <n v="5.2"/>
    <x v="27"/>
  </r>
  <r>
    <x v="595"/>
    <n v="5.2"/>
    <x v="27"/>
  </r>
  <r>
    <x v="596"/>
    <n v="5.2"/>
    <x v="27"/>
  </r>
  <r>
    <x v="597"/>
    <m/>
    <x v="27"/>
  </r>
  <r>
    <x v="598"/>
    <n v="5.2"/>
    <x v="27"/>
  </r>
  <r>
    <x v="599"/>
    <n v="5.2"/>
    <x v="27"/>
  </r>
  <r>
    <x v="600"/>
    <n v="5.3"/>
    <x v="27"/>
  </r>
  <r>
    <x v="601"/>
    <n v="5.3"/>
    <x v="27"/>
  </r>
  <r>
    <x v="602"/>
    <n v="5.3"/>
    <x v="27"/>
  </r>
  <r>
    <x v="603"/>
    <n v="5.3"/>
    <x v="27"/>
  </r>
  <r>
    <x v="604"/>
    <n v="5.2"/>
    <x v="27"/>
  </r>
  <r>
    <x v="0"/>
    <n v="6.5"/>
    <x v="28"/>
  </r>
  <r>
    <x v="1"/>
    <n v="6.5"/>
    <x v="28"/>
  </r>
  <r>
    <x v="2"/>
    <n v="6.5"/>
    <x v="28"/>
  </r>
  <r>
    <x v="3"/>
    <n v="6.5"/>
    <x v="28"/>
  </r>
  <r>
    <x v="4"/>
    <n v="6.5"/>
    <x v="28"/>
  </r>
  <r>
    <x v="5"/>
    <n v="6.5"/>
    <x v="28"/>
  </r>
  <r>
    <x v="6"/>
    <n v="6.4"/>
    <x v="28"/>
  </r>
  <r>
    <x v="7"/>
    <n v="6.4"/>
    <x v="28"/>
  </r>
  <r>
    <x v="8"/>
    <n v="6.3"/>
    <x v="28"/>
  </r>
  <r>
    <x v="9"/>
    <n v="6.3"/>
    <x v="28"/>
  </r>
  <r>
    <x v="10"/>
    <n v="6.3"/>
    <x v="28"/>
  </r>
  <r>
    <x v="11"/>
    <n v="6.3"/>
    <x v="28"/>
  </r>
  <r>
    <x v="12"/>
    <n v="6.3"/>
    <x v="28"/>
  </r>
  <r>
    <x v="13"/>
    <n v="6.3"/>
    <x v="28"/>
  </r>
  <r>
    <x v="14"/>
    <n v="6.2"/>
    <x v="28"/>
  </r>
  <r>
    <x v="15"/>
    <n v="6"/>
    <x v="28"/>
  </r>
  <r>
    <x v="16"/>
    <n v="5.9"/>
    <x v="28"/>
  </r>
  <r>
    <x v="17"/>
    <n v="5.7"/>
    <x v="28"/>
  </r>
  <r>
    <x v="18"/>
    <n v="5.5"/>
    <x v="28"/>
  </r>
  <r>
    <x v="19"/>
    <n v="5.3"/>
    <x v="28"/>
  </r>
  <r>
    <x v="20"/>
    <n v="5.0999999999999996"/>
    <x v="28"/>
  </r>
  <r>
    <x v="21"/>
    <n v="4.9000000000000004"/>
    <x v="28"/>
  </r>
  <r>
    <x v="22"/>
    <n v="4.7"/>
    <x v="28"/>
  </r>
  <r>
    <x v="23"/>
    <n v="4.5999999999999996"/>
    <x v="28"/>
  </r>
  <r>
    <x v="24"/>
    <n v="4.4000000000000004"/>
    <x v="28"/>
  </r>
  <r>
    <x v="25"/>
    <n v="4.2"/>
    <x v="28"/>
  </r>
  <r>
    <x v="26"/>
    <n v="4.0999999999999996"/>
    <x v="28"/>
  </r>
  <r>
    <x v="27"/>
    <n v="4"/>
    <x v="28"/>
  </r>
  <r>
    <x v="28"/>
    <n v="3.9"/>
    <x v="28"/>
  </r>
  <r>
    <x v="29"/>
    <n v="3.9"/>
    <x v="28"/>
  </r>
  <r>
    <x v="30"/>
    <n v="3.8"/>
    <x v="28"/>
  </r>
  <r>
    <x v="31"/>
    <n v="3.7"/>
    <x v="28"/>
  </r>
  <r>
    <x v="32"/>
    <n v="3.6"/>
    <x v="28"/>
  </r>
  <r>
    <x v="33"/>
    <n v="3.5"/>
    <x v="28"/>
  </r>
  <r>
    <x v="34"/>
    <n v="3.4"/>
    <x v="28"/>
  </r>
  <r>
    <x v="35"/>
    <n v="3.3"/>
    <x v="28"/>
  </r>
  <r>
    <x v="36"/>
    <n v="3.3"/>
    <x v="28"/>
  </r>
  <r>
    <x v="37"/>
    <n v="3.2"/>
    <x v="28"/>
  </r>
  <r>
    <x v="38"/>
    <n v="3.1"/>
    <x v="28"/>
  </r>
  <r>
    <x v="39"/>
    <n v="3"/>
    <x v="28"/>
  </r>
  <r>
    <x v="40"/>
    <n v="2.9"/>
    <x v="28"/>
  </r>
  <r>
    <x v="41"/>
    <n v="2.9"/>
    <x v="28"/>
  </r>
  <r>
    <x v="42"/>
    <n v="2.9"/>
    <x v="28"/>
  </r>
  <r>
    <x v="43"/>
    <n v="3"/>
    <x v="28"/>
  </r>
  <r>
    <x v="44"/>
    <n v="3.1"/>
    <x v="28"/>
  </r>
  <r>
    <x v="45"/>
    <n v="3.3"/>
    <x v="28"/>
  </r>
  <r>
    <x v="46"/>
    <n v="3.4"/>
    <x v="28"/>
  </r>
  <r>
    <x v="47"/>
    <n v="3.5"/>
    <x v="28"/>
  </r>
  <r>
    <x v="48"/>
    <n v="3.6"/>
    <x v="28"/>
  </r>
  <r>
    <x v="49"/>
    <n v="3.7"/>
    <x v="28"/>
  </r>
  <r>
    <x v="50"/>
    <n v="4"/>
    <x v="28"/>
  </r>
  <r>
    <x v="51"/>
    <n v="4.3"/>
    <x v="28"/>
  </r>
  <r>
    <x v="52"/>
    <n v="4.5"/>
    <x v="28"/>
  </r>
  <r>
    <x v="53"/>
    <n v="4.8"/>
    <x v="28"/>
  </r>
  <r>
    <x v="54"/>
    <n v="5"/>
    <x v="28"/>
  </r>
  <r>
    <x v="55"/>
    <n v="5"/>
    <x v="28"/>
  </r>
  <r>
    <x v="56"/>
    <n v="5"/>
    <x v="28"/>
  </r>
  <r>
    <x v="57"/>
    <n v="4.9000000000000004"/>
    <x v="28"/>
  </r>
  <r>
    <x v="58"/>
    <n v="4.8"/>
    <x v="28"/>
  </r>
  <r>
    <x v="59"/>
    <n v="4.7"/>
    <x v="28"/>
  </r>
  <r>
    <x v="60"/>
    <n v="4.7"/>
    <x v="28"/>
  </r>
  <r>
    <x v="61"/>
    <n v="4.7"/>
    <x v="28"/>
  </r>
  <r>
    <x v="62"/>
    <n v="4.7"/>
    <x v="28"/>
  </r>
  <r>
    <x v="63"/>
    <n v="4.7"/>
    <x v="28"/>
  </r>
  <r>
    <x v="64"/>
    <n v="4.7"/>
    <x v="28"/>
  </r>
  <r>
    <x v="65"/>
    <n v="4.8"/>
    <x v="28"/>
  </r>
  <r>
    <x v="66"/>
    <n v="4.9000000000000004"/>
    <x v="28"/>
  </r>
  <r>
    <x v="67"/>
    <n v="5"/>
    <x v="28"/>
  </r>
  <r>
    <x v="68"/>
    <n v="5.3"/>
    <x v="28"/>
  </r>
  <r>
    <x v="69"/>
    <n v="5.5"/>
    <x v="28"/>
  </r>
  <r>
    <x v="70"/>
    <n v="5.8"/>
    <x v="28"/>
  </r>
  <r>
    <x v="71"/>
    <n v="6.1"/>
    <x v="28"/>
  </r>
  <r>
    <x v="72"/>
    <n v="6.3"/>
    <x v="28"/>
  </r>
  <r>
    <x v="73"/>
    <n v="6.6"/>
    <x v="28"/>
  </r>
  <r>
    <x v="74"/>
    <n v="6.8"/>
    <x v="28"/>
  </r>
  <r>
    <x v="75"/>
    <n v="6.9"/>
    <x v="28"/>
  </r>
  <r>
    <x v="76"/>
    <n v="7"/>
    <x v="28"/>
  </r>
  <r>
    <x v="77"/>
    <n v="7"/>
    <x v="28"/>
  </r>
  <r>
    <x v="78"/>
    <n v="7"/>
    <x v="28"/>
  </r>
  <r>
    <x v="79"/>
    <n v="7"/>
    <x v="28"/>
  </r>
  <r>
    <x v="80"/>
    <n v="7"/>
    <x v="28"/>
  </r>
  <r>
    <x v="81"/>
    <n v="6.9"/>
    <x v="28"/>
  </r>
  <r>
    <x v="82"/>
    <n v="6.9"/>
    <x v="28"/>
  </r>
  <r>
    <x v="83"/>
    <n v="6.8"/>
    <x v="28"/>
  </r>
  <r>
    <x v="84"/>
    <n v="6.6"/>
    <x v="28"/>
  </r>
  <r>
    <x v="85"/>
    <n v="6.4"/>
    <x v="28"/>
  </r>
  <r>
    <x v="86"/>
    <n v="6.2"/>
    <x v="28"/>
  </r>
  <r>
    <x v="87"/>
    <n v="5.9"/>
    <x v="28"/>
  </r>
  <r>
    <x v="88"/>
    <n v="5.7"/>
    <x v="28"/>
  </r>
  <r>
    <x v="89"/>
    <n v="5.5"/>
    <x v="28"/>
  </r>
  <r>
    <x v="90"/>
    <n v="5.3"/>
    <x v="28"/>
  </r>
  <r>
    <x v="91"/>
    <n v="5.0999999999999996"/>
    <x v="28"/>
  </r>
  <r>
    <x v="92"/>
    <n v="5"/>
    <x v="28"/>
  </r>
  <r>
    <x v="93"/>
    <n v="4.8"/>
    <x v="28"/>
  </r>
  <r>
    <x v="94"/>
    <n v="4.7"/>
    <x v="28"/>
  </r>
  <r>
    <x v="95"/>
    <n v="4.5"/>
    <x v="28"/>
  </r>
  <r>
    <x v="96"/>
    <n v="4.4000000000000004"/>
    <x v="28"/>
  </r>
  <r>
    <x v="97"/>
    <n v="4.3"/>
    <x v="28"/>
  </r>
  <r>
    <x v="98"/>
    <n v="4.2"/>
    <x v="28"/>
  </r>
  <r>
    <x v="99"/>
    <n v="4.0999999999999996"/>
    <x v="28"/>
  </r>
  <r>
    <x v="100"/>
    <n v="4.0999999999999996"/>
    <x v="28"/>
  </r>
  <r>
    <x v="101"/>
    <n v="4.0999999999999996"/>
    <x v="28"/>
  </r>
  <r>
    <x v="102"/>
    <n v="4.0999999999999996"/>
    <x v="28"/>
  </r>
  <r>
    <x v="103"/>
    <n v="4.2"/>
    <x v="28"/>
  </r>
  <r>
    <x v="104"/>
    <n v="4.3"/>
    <x v="28"/>
  </r>
  <r>
    <x v="105"/>
    <n v="4.3"/>
    <x v="28"/>
  </r>
  <r>
    <x v="106"/>
    <n v="4.3"/>
    <x v="28"/>
  </r>
  <r>
    <x v="107"/>
    <n v="4.3"/>
    <x v="28"/>
  </r>
  <r>
    <x v="108"/>
    <n v="4.3"/>
    <x v="28"/>
  </r>
  <r>
    <x v="109"/>
    <n v="4.2"/>
    <x v="28"/>
  </r>
  <r>
    <x v="110"/>
    <n v="4.2"/>
    <x v="28"/>
  </r>
  <r>
    <x v="111"/>
    <n v="4.0999999999999996"/>
    <x v="28"/>
  </r>
  <r>
    <x v="112"/>
    <n v="3.9"/>
    <x v="28"/>
  </r>
  <r>
    <x v="113"/>
    <n v="3.8"/>
    <x v="28"/>
  </r>
  <r>
    <x v="114"/>
    <n v="3.6"/>
    <x v="28"/>
  </r>
  <r>
    <x v="115"/>
    <n v="3.5"/>
    <x v="28"/>
  </r>
  <r>
    <x v="116"/>
    <n v="3.3"/>
    <x v="28"/>
  </r>
  <r>
    <x v="117"/>
    <n v="3.2"/>
    <x v="28"/>
  </r>
  <r>
    <x v="118"/>
    <n v="3.1"/>
    <x v="28"/>
  </r>
  <r>
    <x v="119"/>
    <n v="3"/>
    <x v="28"/>
  </r>
  <r>
    <x v="120"/>
    <n v="3"/>
    <x v="28"/>
  </r>
  <r>
    <x v="121"/>
    <n v="3"/>
    <x v="28"/>
  </r>
  <r>
    <x v="122"/>
    <n v="3"/>
    <x v="28"/>
  </r>
  <r>
    <x v="123"/>
    <n v="3"/>
    <x v="28"/>
  </r>
  <r>
    <x v="124"/>
    <n v="2.9"/>
    <x v="28"/>
  </r>
  <r>
    <x v="125"/>
    <n v="2.8"/>
    <x v="28"/>
  </r>
  <r>
    <x v="126"/>
    <n v="2.6"/>
    <x v="28"/>
  </r>
  <r>
    <x v="127"/>
    <n v="2.4"/>
    <x v="28"/>
  </r>
  <r>
    <x v="128"/>
    <n v="2.2999999999999998"/>
    <x v="28"/>
  </r>
  <r>
    <x v="129"/>
    <n v="2.2000000000000002"/>
    <x v="28"/>
  </r>
  <r>
    <x v="130"/>
    <n v="2.2000000000000002"/>
    <x v="28"/>
  </r>
  <r>
    <x v="131"/>
    <n v="2.2000000000000002"/>
    <x v="28"/>
  </r>
  <r>
    <x v="132"/>
    <n v="2.2000000000000002"/>
    <x v="28"/>
  </r>
  <r>
    <x v="133"/>
    <n v="2.2000000000000002"/>
    <x v="28"/>
  </r>
  <r>
    <x v="134"/>
    <n v="2.2000000000000002"/>
    <x v="28"/>
  </r>
  <r>
    <x v="135"/>
    <n v="2.1"/>
    <x v="28"/>
  </r>
  <r>
    <x v="136"/>
    <n v="2.1"/>
    <x v="28"/>
  </r>
  <r>
    <x v="137"/>
    <n v="2.1"/>
    <x v="28"/>
  </r>
  <r>
    <x v="138"/>
    <n v="2.2000000000000002"/>
    <x v="28"/>
  </r>
  <r>
    <x v="139"/>
    <n v="2.2000000000000002"/>
    <x v="28"/>
  </r>
  <r>
    <x v="140"/>
    <n v="2.2999999999999998"/>
    <x v="28"/>
  </r>
  <r>
    <x v="141"/>
    <n v="2.2999999999999998"/>
    <x v="28"/>
  </r>
  <r>
    <x v="142"/>
    <n v="2.2999999999999998"/>
    <x v="28"/>
  </r>
  <r>
    <x v="143"/>
    <n v="2.2999999999999998"/>
    <x v="28"/>
  </r>
  <r>
    <x v="144"/>
    <n v="2.2999999999999998"/>
    <x v="28"/>
  </r>
  <r>
    <x v="145"/>
    <n v="2.2000000000000002"/>
    <x v="28"/>
  </r>
  <r>
    <x v="146"/>
    <n v="2.2000000000000002"/>
    <x v="28"/>
  </r>
  <r>
    <x v="147"/>
    <n v="2.2000000000000002"/>
    <x v="28"/>
  </r>
  <r>
    <x v="148"/>
    <n v="2.2999999999999998"/>
    <x v="28"/>
  </r>
  <r>
    <x v="149"/>
    <n v="2.4"/>
    <x v="28"/>
  </r>
  <r>
    <x v="150"/>
    <n v="2.4"/>
    <x v="28"/>
  </r>
  <r>
    <x v="151"/>
    <n v="2.5"/>
    <x v="28"/>
  </r>
  <r>
    <x v="152"/>
    <n v="2.5"/>
    <x v="28"/>
  </r>
  <r>
    <x v="153"/>
    <n v="2.5"/>
    <x v="28"/>
  </r>
  <r>
    <x v="154"/>
    <n v="2.5"/>
    <x v="28"/>
  </r>
  <r>
    <x v="155"/>
    <n v="2.5"/>
    <x v="28"/>
  </r>
  <r>
    <x v="156"/>
    <n v="2.5"/>
    <x v="28"/>
  </r>
  <r>
    <x v="157"/>
    <n v="2.6"/>
    <x v="28"/>
  </r>
  <r>
    <x v="158"/>
    <n v="2.7"/>
    <x v="28"/>
  </r>
  <r>
    <x v="159"/>
    <n v="2.9"/>
    <x v="28"/>
  </r>
  <r>
    <x v="160"/>
    <n v="3.1"/>
    <x v="28"/>
  </r>
  <r>
    <x v="161"/>
    <n v="3.3"/>
    <x v="28"/>
  </r>
  <r>
    <x v="162"/>
    <n v="3.5"/>
    <x v="28"/>
  </r>
  <r>
    <x v="163"/>
    <n v="3.7"/>
    <x v="28"/>
  </r>
  <r>
    <x v="164"/>
    <n v="3.8"/>
    <x v="28"/>
  </r>
  <r>
    <x v="165"/>
    <n v="4"/>
    <x v="28"/>
  </r>
  <r>
    <x v="166"/>
    <n v="4.0999999999999996"/>
    <x v="28"/>
  </r>
  <r>
    <x v="167"/>
    <n v="4.3"/>
    <x v="28"/>
  </r>
  <r>
    <x v="168"/>
    <n v="4.4000000000000004"/>
    <x v="28"/>
  </r>
  <r>
    <x v="169"/>
    <n v="4.5999999999999996"/>
    <x v="28"/>
  </r>
  <r>
    <x v="170"/>
    <n v="4.7"/>
    <x v="28"/>
  </r>
  <r>
    <x v="171"/>
    <n v="4.9000000000000004"/>
    <x v="28"/>
  </r>
  <r>
    <x v="172"/>
    <n v="5"/>
    <x v="28"/>
  </r>
  <r>
    <x v="173"/>
    <n v="5.2"/>
    <x v="28"/>
  </r>
  <r>
    <x v="174"/>
    <n v="5.3"/>
    <x v="28"/>
  </r>
  <r>
    <x v="175"/>
    <n v="5.4"/>
    <x v="28"/>
  </r>
  <r>
    <x v="176"/>
    <n v="5.6"/>
    <x v="28"/>
  </r>
  <r>
    <x v="177"/>
    <n v="5.8"/>
    <x v="28"/>
  </r>
  <r>
    <x v="178"/>
    <n v="5.9"/>
    <x v="28"/>
  </r>
  <r>
    <x v="179"/>
    <n v="6.1"/>
    <x v="28"/>
  </r>
  <r>
    <x v="180"/>
    <n v="6.3"/>
    <x v="28"/>
  </r>
  <r>
    <x v="181"/>
    <n v="6.4"/>
    <x v="28"/>
  </r>
  <r>
    <x v="182"/>
    <n v="6.5"/>
    <x v="28"/>
  </r>
  <r>
    <x v="183"/>
    <n v="6.7"/>
    <x v="28"/>
  </r>
  <r>
    <x v="184"/>
    <n v="6.7"/>
    <x v="28"/>
  </r>
  <r>
    <x v="185"/>
    <n v="6.8"/>
    <x v="28"/>
  </r>
  <r>
    <x v="186"/>
    <n v="6.8"/>
    <x v="28"/>
  </r>
  <r>
    <x v="187"/>
    <n v="6.9"/>
    <x v="28"/>
  </r>
  <r>
    <x v="188"/>
    <n v="6.9"/>
    <x v="28"/>
  </r>
  <r>
    <x v="189"/>
    <n v="7"/>
    <x v="28"/>
  </r>
  <r>
    <x v="190"/>
    <n v="7"/>
    <x v="28"/>
  </r>
  <r>
    <x v="191"/>
    <n v="7.1"/>
    <x v="28"/>
  </r>
  <r>
    <x v="192"/>
    <n v="7.1"/>
    <x v="28"/>
  </r>
  <r>
    <x v="193"/>
    <n v="7.1"/>
    <x v="28"/>
  </r>
  <r>
    <x v="194"/>
    <n v="7.2"/>
    <x v="28"/>
  </r>
  <r>
    <x v="195"/>
    <n v="7.2"/>
    <x v="28"/>
  </r>
  <r>
    <x v="196"/>
    <n v="7.3"/>
    <x v="28"/>
  </r>
  <r>
    <x v="197"/>
    <n v="7.3"/>
    <x v="28"/>
  </r>
  <r>
    <x v="198"/>
    <n v="7.4"/>
    <x v="28"/>
  </r>
  <r>
    <x v="199"/>
    <n v="7.4"/>
    <x v="28"/>
  </r>
  <r>
    <x v="200"/>
    <n v="7.4"/>
    <x v="28"/>
  </r>
  <r>
    <x v="201"/>
    <n v="7.4"/>
    <x v="28"/>
  </r>
  <r>
    <x v="202"/>
    <n v="7.4"/>
    <x v="28"/>
  </r>
  <r>
    <x v="203"/>
    <n v="7.3"/>
    <x v="28"/>
  </r>
  <r>
    <x v="204"/>
    <n v="7.2"/>
    <x v="28"/>
  </r>
  <r>
    <x v="205"/>
    <n v="7.1"/>
    <x v="28"/>
  </r>
  <r>
    <x v="206"/>
    <n v="6.9"/>
    <x v="28"/>
  </r>
  <r>
    <x v="207"/>
    <n v="6.6"/>
    <x v="28"/>
  </r>
  <r>
    <x v="208"/>
    <n v="6.3"/>
    <x v="28"/>
  </r>
  <r>
    <x v="209"/>
    <n v="6.1"/>
    <x v="28"/>
  </r>
  <r>
    <x v="210"/>
    <n v="5.9"/>
    <x v="28"/>
  </r>
  <r>
    <x v="211"/>
    <n v="5.8"/>
    <x v="28"/>
  </r>
  <r>
    <x v="212"/>
    <n v="5.6"/>
    <x v="28"/>
  </r>
  <r>
    <x v="213"/>
    <n v="5.5"/>
    <x v="28"/>
  </r>
  <r>
    <x v="214"/>
    <n v="5.3"/>
    <x v="28"/>
  </r>
  <r>
    <x v="215"/>
    <n v="5.2"/>
    <x v="28"/>
  </r>
  <r>
    <x v="216"/>
    <n v="5.0999999999999996"/>
    <x v="28"/>
  </r>
  <r>
    <x v="217"/>
    <n v="4.9000000000000004"/>
    <x v="28"/>
  </r>
  <r>
    <x v="218"/>
    <n v="4.8"/>
    <x v="28"/>
  </r>
  <r>
    <x v="219"/>
    <n v="4.7"/>
    <x v="28"/>
  </r>
  <r>
    <x v="220"/>
    <n v="4.5999999999999996"/>
    <x v="28"/>
  </r>
  <r>
    <x v="221"/>
    <n v="4.5"/>
    <x v="28"/>
  </r>
  <r>
    <x v="222"/>
    <n v="4.4000000000000004"/>
    <x v="28"/>
  </r>
  <r>
    <x v="223"/>
    <n v="4.3"/>
    <x v="28"/>
  </r>
  <r>
    <x v="224"/>
    <n v="4.3"/>
    <x v="28"/>
  </r>
  <r>
    <x v="225"/>
    <n v="4.2"/>
    <x v="28"/>
  </r>
  <r>
    <x v="226"/>
    <n v="4.0999999999999996"/>
    <x v="28"/>
  </r>
  <r>
    <x v="227"/>
    <n v="4.0999999999999996"/>
    <x v="28"/>
  </r>
  <r>
    <x v="228"/>
    <n v="4"/>
    <x v="28"/>
  </r>
  <r>
    <x v="229"/>
    <n v="4"/>
    <x v="28"/>
  </r>
  <r>
    <x v="230"/>
    <n v="3.9"/>
    <x v="28"/>
  </r>
  <r>
    <x v="231"/>
    <n v="3.9"/>
    <x v="28"/>
  </r>
  <r>
    <x v="232"/>
    <n v="3.9"/>
    <x v="28"/>
  </r>
  <r>
    <x v="233"/>
    <n v="3.9"/>
    <x v="28"/>
  </r>
  <r>
    <x v="234"/>
    <n v="3.8"/>
    <x v="28"/>
  </r>
  <r>
    <x v="235"/>
    <n v="3.8"/>
    <x v="28"/>
  </r>
  <r>
    <x v="236"/>
    <n v="3.7"/>
    <x v="28"/>
  </r>
  <r>
    <x v="237"/>
    <n v="3.7"/>
    <x v="28"/>
  </r>
  <r>
    <x v="238"/>
    <n v="3.6"/>
    <x v="28"/>
  </r>
  <r>
    <x v="239"/>
    <n v="3.6"/>
    <x v="28"/>
  </r>
  <r>
    <x v="240"/>
    <n v="3.6"/>
    <x v="28"/>
  </r>
  <r>
    <x v="241"/>
    <n v="3.7"/>
    <x v="28"/>
  </r>
  <r>
    <x v="242"/>
    <n v="3.7"/>
    <x v="28"/>
  </r>
  <r>
    <x v="243"/>
    <n v="3.8"/>
    <x v="28"/>
  </r>
  <r>
    <x v="244"/>
    <n v="3.8"/>
    <x v="28"/>
  </r>
  <r>
    <x v="245"/>
    <n v="3.8"/>
    <x v="28"/>
  </r>
  <r>
    <x v="246"/>
    <n v="3.8"/>
    <x v="28"/>
  </r>
  <r>
    <x v="247"/>
    <n v="3.8"/>
    <x v="28"/>
  </r>
  <r>
    <x v="248"/>
    <n v="3.8"/>
    <x v="28"/>
  </r>
  <r>
    <x v="249"/>
    <n v="3.7"/>
    <x v="28"/>
  </r>
  <r>
    <x v="250"/>
    <n v="3.7"/>
    <x v="28"/>
  </r>
  <r>
    <x v="251"/>
    <n v="3.7"/>
    <x v="28"/>
  </r>
  <r>
    <x v="252"/>
    <n v="3.6"/>
    <x v="28"/>
  </r>
  <r>
    <x v="253"/>
    <n v="3.6"/>
    <x v="28"/>
  </r>
  <r>
    <x v="254"/>
    <n v="3.5"/>
    <x v="28"/>
  </r>
  <r>
    <x v="255"/>
    <n v="3.5"/>
    <x v="28"/>
  </r>
  <r>
    <x v="256"/>
    <n v="3.5"/>
    <x v="28"/>
  </r>
  <r>
    <x v="257"/>
    <n v="3.4"/>
    <x v="28"/>
  </r>
  <r>
    <x v="258"/>
    <n v="3.4"/>
    <x v="28"/>
  </r>
  <r>
    <x v="259"/>
    <n v="3.3"/>
    <x v="28"/>
  </r>
  <r>
    <x v="260"/>
    <n v="3.2"/>
    <x v="28"/>
  </r>
  <r>
    <x v="261"/>
    <n v="3.2"/>
    <x v="28"/>
  </r>
  <r>
    <x v="262"/>
    <n v="3.1"/>
    <x v="28"/>
  </r>
  <r>
    <x v="263"/>
    <n v="3"/>
    <x v="28"/>
  </r>
  <r>
    <x v="264"/>
    <n v="3"/>
    <x v="28"/>
  </r>
  <r>
    <x v="265"/>
    <n v="2.9"/>
    <x v="28"/>
  </r>
  <r>
    <x v="266"/>
    <n v="2.9"/>
    <x v="28"/>
  </r>
  <r>
    <x v="267"/>
    <n v="2.8"/>
    <x v="28"/>
  </r>
  <r>
    <x v="268"/>
    <n v="2.8"/>
    <x v="28"/>
  </r>
  <r>
    <x v="269"/>
    <n v="2.7"/>
    <x v="28"/>
  </r>
  <r>
    <x v="270"/>
    <n v="2.7"/>
    <x v="28"/>
  </r>
  <r>
    <x v="271"/>
    <n v="2.8"/>
    <x v="28"/>
  </r>
  <r>
    <x v="272"/>
    <n v="2.8"/>
    <x v="28"/>
  </r>
  <r>
    <x v="273"/>
    <n v="2.8"/>
    <x v="28"/>
  </r>
  <r>
    <x v="274"/>
    <n v="2.9"/>
    <x v="28"/>
  </r>
  <r>
    <x v="275"/>
    <n v="2.9"/>
    <x v="28"/>
  </r>
  <r>
    <x v="276"/>
    <n v="2.8"/>
    <x v="28"/>
  </r>
  <r>
    <x v="277"/>
    <n v="2.8"/>
    <x v="28"/>
  </r>
  <r>
    <x v="278"/>
    <n v="2.8"/>
    <x v="28"/>
  </r>
  <r>
    <x v="279"/>
    <n v="2.7"/>
    <x v="28"/>
  </r>
  <r>
    <x v="280"/>
    <n v="2.7"/>
    <x v="28"/>
  </r>
  <r>
    <x v="281"/>
    <n v="2.6"/>
    <x v="28"/>
  </r>
  <r>
    <x v="282"/>
    <n v="2.6"/>
    <x v="28"/>
  </r>
  <r>
    <x v="283"/>
    <n v="2.7"/>
    <x v="28"/>
  </r>
  <r>
    <x v="284"/>
    <n v="2.7"/>
    <x v="28"/>
  </r>
  <r>
    <x v="285"/>
    <n v="2.7"/>
    <x v="28"/>
  </r>
  <r>
    <x v="286"/>
    <n v="2.8"/>
    <x v="28"/>
  </r>
  <r>
    <x v="287"/>
    <n v="2.8"/>
    <x v="28"/>
  </r>
  <r>
    <x v="288"/>
    <n v="2.8"/>
    <x v="28"/>
  </r>
  <r>
    <x v="289"/>
    <n v="2.8"/>
    <x v="28"/>
  </r>
  <r>
    <x v="290"/>
    <n v="2.8"/>
    <x v="28"/>
  </r>
  <r>
    <x v="291"/>
    <n v="2.8"/>
    <x v="28"/>
  </r>
  <r>
    <x v="292"/>
    <n v="2.7"/>
    <x v="28"/>
  </r>
  <r>
    <x v="293"/>
    <n v="2.7"/>
    <x v="28"/>
  </r>
  <r>
    <x v="294"/>
    <n v="2.7"/>
    <x v="28"/>
  </r>
  <r>
    <x v="295"/>
    <n v="2.6"/>
    <x v="28"/>
  </r>
  <r>
    <x v="296"/>
    <n v="2.5"/>
    <x v="28"/>
  </r>
  <r>
    <x v="297"/>
    <n v="2.5"/>
    <x v="28"/>
  </r>
  <r>
    <x v="298"/>
    <n v="2.5"/>
    <x v="28"/>
  </r>
  <r>
    <x v="299"/>
    <n v="2.6"/>
    <x v="28"/>
  </r>
  <r>
    <x v="300"/>
    <n v="2.8"/>
    <x v="28"/>
  </r>
  <r>
    <x v="301"/>
    <n v="2.9"/>
    <x v="28"/>
  </r>
  <r>
    <x v="302"/>
    <n v="3"/>
    <x v="28"/>
  </r>
  <r>
    <x v="303"/>
    <n v="3.2"/>
    <x v="28"/>
  </r>
  <r>
    <x v="304"/>
    <n v="3.2"/>
    <x v="28"/>
  </r>
  <r>
    <x v="305"/>
    <n v="3.3"/>
    <x v="28"/>
  </r>
  <r>
    <x v="306"/>
    <n v="3.5"/>
    <x v="28"/>
  </r>
  <r>
    <x v="307"/>
    <n v="3.6"/>
    <x v="28"/>
  </r>
  <r>
    <x v="308"/>
    <n v="3.7"/>
    <x v="28"/>
  </r>
  <r>
    <x v="309"/>
    <n v="3.8"/>
    <x v="28"/>
  </r>
  <r>
    <x v="310"/>
    <n v="3.9"/>
    <x v="28"/>
  </r>
  <r>
    <x v="311"/>
    <n v="4"/>
    <x v="28"/>
  </r>
  <r>
    <x v="312"/>
    <n v="4.0999999999999996"/>
    <x v="28"/>
  </r>
  <r>
    <x v="313"/>
    <n v="4.2"/>
    <x v="28"/>
  </r>
  <r>
    <x v="314"/>
    <n v="4.3"/>
    <x v="28"/>
  </r>
  <r>
    <x v="315"/>
    <n v="4.4000000000000004"/>
    <x v="28"/>
  </r>
  <r>
    <x v="316"/>
    <n v="4.5"/>
    <x v="28"/>
  </r>
  <r>
    <x v="317"/>
    <n v="4.5"/>
    <x v="28"/>
  </r>
  <r>
    <x v="318"/>
    <n v="4.5999999999999996"/>
    <x v="28"/>
  </r>
  <r>
    <x v="319"/>
    <n v="4.5999999999999996"/>
    <x v="28"/>
  </r>
  <r>
    <x v="320"/>
    <n v="4.5999999999999996"/>
    <x v="28"/>
  </r>
  <r>
    <x v="321"/>
    <n v="4.5999999999999996"/>
    <x v="28"/>
  </r>
  <r>
    <x v="322"/>
    <n v="4.5999999999999996"/>
    <x v="28"/>
  </r>
  <r>
    <x v="323"/>
    <n v="4.5999999999999996"/>
    <x v="28"/>
  </r>
  <r>
    <x v="324"/>
    <n v="4.5"/>
    <x v="28"/>
  </r>
  <r>
    <x v="325"/>
    <n v="4.4000000000000004"/>
    <x v="28"/>
  </r>
  <r>
    <x v="326"/>
    <n v="4.4000000000000004"/>
    <x v="28"/>
  </r>
  <r>
    <x v="327"/>
    <n v="4.4000000000000004"/>
    <x v="28"/>
  </r>
  <r>
    <x v="328"/>
    <n v="4.4000000000000004"/>
    <x v="28"/>
  </r>
  <r>
    <x v="329"/>
    <n v="4.5"/>
    <x v="28"/>
  </r>
  <r>
    <x v="330"/>
    <n v="4.5"/>
    <x v="28"/>
  </r>
  <r>
    <x v="331"/>
    <n v="4.5"/>
    <x v="28"/>
  </r>
  <r>
    <x v="332"/>
    <n v="4.5"/>
    <x v="28"/>
  </r>
  <r>
    <x v="333"/>
    <n v="4.4000000000000004"/>
    <x v="28"/>
  </r>
  <r>
    <x v="334"/>
    <n v="4.4000000000000004"/>
    <x v="28"/>
  </r>
  <r>
    <x v="335"/>
    <n v="4.3"/>
    <x v="28"/>
  </r>
  <r>
    <x v="336"/>
    <n v="4.2"/>
    <x v="28"/>
  </r>
  <r>
    <x v="337"/>
    <n v="4.0999999999999996"/>
    <x v="28"/>
  </r>
  <r>
    <x v="338"/>
    <n v="4.0999999999999996"/>
    <x v="28"/>
  </r>
  <r>
    <x v="339"/>
    <n v="4"/>
    <x v="28"/>
  </r>
  <r>
    <x v="340"/>
    <n v="3.9"/>
    <x v="28"/>
  </r>
  <r>
    <x v="341"/>
    <n v="3.9"/>
    <x v="28"/>
  </r>
  <r>
    <x v="342"/>
    <n v="3.8"/>
    <x v="28"/>
  </r>
  <r>
    <x v="343"/>
    <n v="3.7"/>
    <x v="28"/>
  </r>
  <r>
    <x v="344"/>
    <n v="3.6"/>
    <x v="28"/>
  </r>
  <r>
    <x v="345"/>
    <n v="3.5"/>
    <x v="28"/>
  </r>
  <r>
    <x v="346"/>
    <n v="3.5"/>
    <x v="28"/>
  </r>
  <r>
    <x v="347"/>
    <n v="3.6"/>
    <x v="28"/>
  </r>
  <r>
    <x v="348"/>
    <n v="3.6"/>
    <x v="28"/>
  </r>
  <r>
    <x v="349"/>
    <n v="3.6"/>
    <x v="28"/>
  </r>
  <r>
    <x v="350"/>
    <n v="3.7"/>
    <x v="28"/>
  </r>
  <r>
    <x v="351"/>
    <n v="3.6"/>
    <x v="28"/>
  </r>
  <r>
    <x v="352"/>
    <n v="3.6"/>
    <x v="28"/>
  </r>
  <r>
    <x v="353"/>
    <n v="3.6"/>
    <x v="28"/>
  </r>
  <r>
    <x v="354"/>
    <n v="3.6"/>
    <x v="28"/>
  </r>
  <r>
    <x v="355"/>
    <n v="3.7"/>
    <x v="28"/>
  </r>
  <r>
    <x v="356"/>
    <n v="3.7"/>
    <x v="28"/>
  </r>
  <r>
    <x v="357"/>
    <n v="3.7"/>
    <x v="28"/>
  </r>
  <r>
    <x v="358"/>
    <n v="3.6"/>
    <x v="28"/>
  </r>
  <r>
    <x v="359"/>
    <n v="3.6"/>
    <x v="28"/>
  </r>
  <r>
    <x v="360"/>
    <n v="3.5"/>
    <x v="28"/>
  </r>
  <r>
    <x v="361"/>
    <n v="3.4"/>
    <x v="28"/>
  </r>
  <r>
    <x v="362"/>
    <n v="3.4"/>
    <x v="28"/>
  </r>
  <r>
    <x v="363"/>
    <n v="3.4"/>
    <x v="28"/>
  </r>
  <r>
    <x v="364"/>
    <n v="3.4"/>
    <x v="28"/>
  </r>
  <r>
    <x v="365"/>
    <n v="3.5"/>
    <x v="28"/>
  </r>
  <r>
    <x v="366"/>
    <n v="3.5"/>
    <x v="28"/>
  </r>
  <r>
    <x v="367"/>
    <n v="3.5"/>
    <x v="28"/>
  </r>
  <r>
    <x v="368"/>
    <n v="3.6"/>
    <x v="28"/>
  </r>
  <r>
    <x v="369"/>
    <n v="3.6"/>
    <x v="28"/>
  </r>
  <r>
    <x v="370"/>
    <n v="3.7"/>
    <x v="28"/>
  </r>
  <r>
    <x v="371"/>
    <n v="3.7"/>
    <x v="28"/>
  </r>
  <r>
    <x v="372"/>
    <n v="3.7"/>
    <x v="28"/>
  </r>
  <r>
    <x v="373"/>
    <n v="3.7"/>
    <x v="28"/>
  </r>
  <r>
    <x v="374"/>
    <n v="3.7"/>
    <x v="28"/>
  </r>
  <r>
    <x v="375"/>
    <n v="3.7"/>
    <x v="28"/>
  </r>
  <r>
    <x v="376"/>
    <n v="3.6"/>
    <x v="28"/>
  </r>
  <r>
    <x v="377"/>
    <n v="3.5"/>
    <x v="28"/>
  </r>
  <r>
    <x v="378"/>
    <n v="3.5"/>
    <x v="28"/>
  </r>
  <r>
    <x v="379"/>
    <n v="3.4"/>
    <x v="28"/>
  </r>
  <r>
    <x v="380"/>
    <n v="3.4"/>
    <x v="28"/>
  </r>
  <r>
    <x v="381"/>
    <n v="3.4"/>
    <x v="28"/>
  </r>
  <r>
    <x v="382"/>
    <n v="3.4"/>
    <x v="28"/>
  </r>
  <r>
    <x v="383"/>
    <n v="3.4"/>
    <x v="28"/>
  </r>
  <r>
    <x v="384"/>
    <n v="3.4"/>
    <x v="28"/>
  </r>
  <r>
    <x v="385"/>
    <n v="3.4"/>
    <x v="28"/>
  </r>
  <r>
    <x v="386"/>
    <n v="3.4"/>
    <x v="28"/>
  </r>
  <r>
    <x v="387"/>
    <n v="3.5"/>
    <x v="28"/>
  </r>
  <r>
    <x v="388"/>
    <n v="3.5"/>
    <x v="28"/>
  </r>
  <r>
    <x v="389"/>
    <n v="3.6"/>
    <x v="28"/>
  </r>
  <r>
    <x v="390"/>
    <n v="3.7"/>
    <x v="28"/>
  </r>
  <r>
    <x v="391"/>
    <n v="3.8"/>
    <x v="28"/>
  </r>
  <r>
    <x v="392"/>
    <n v="3.9"/>
    <x v="28"/>
  </r>
  <r>
    <x v="393"/>
    <n v="4.0999999999999996"/>
    <x v="28"/>
  </r>
  <r>
    <x v="394"/>
    <n v="4.3"/>
    <x v="28"/>
  </r>
  <r>
    <x v="395"/>
    <n v="4.5999999999999996"/>
    <x v="28"/>
  </r>
  <r>
    <x v="396"/>
    <n v="4.9000000000000004"/>
    <x v="28"/>
  </r>
  <r>
    <x v="397"/>
    <n v="5.2"/>
    <x v="28"/>
  </r>
  <r>
    <x v="398"/>
    <n v="5.5"/>
    <x v="28"/>
  </r>
  <r>
    <x v="399"/>
    <n v="5.8"/>
    <x v="28"/>
  </r>
  <r>
    <x v="400"/>
    <n v="6"/>
    <x v="28"/>
  </r>
  <r>
    <x v="401"/>
    <n v="6.2"/>
    <x v="28"/>
  </r>
  <r>
    <x v="402"/>
    <n v="6.3"/>
    <x v="28"/>
  </r>
  <r>
    <x v="403"/>
    <n v="6.4"/>
    <x v="28"/>
  </r>
  <r>
    <x v="404"/>
    <n v="6.5"/>
    <x v="28"/>
  </r>
  <r>
    <x v="405"/>
    <n v="6.6"/>
    <x v="28"/>
  </r>
  <r>
    <x v="406"/>
    <n v="6.6"/>
    <x v="28"/>
  </r>
  <r>
    <x v="407"/>
    <n v="6.6"/>
    <x v="28"/>
  </r>
  <r>
    <x v="408"/>
    <n v="6.6"/>
    <x v="28"/>
  </r>
  <r>
    <x v="409"/>
    <n v="6.5"/>
    <x v="28"/>
  </r>
  <r>
    <x v="410"/>
    <n v="6.4"/>
    <x v="28"/>
  </r>
  <r>
    <x v="411"/>
    <n v="6.3"/>
    <x v="28"/>
  </r>
  <r>
    <x v="412"/>
    <n v="6.1"/>
    <x v="28"/>
  </r>
  <r>
    <x v="413"/>
    <n v="6"/>
    <x v="28"/>
  </r>
  <r>
    <x v="414"/>
    <n v="5.9"/>
    <x v="28"/>
  </r>
  <r>
    <x v="415"/>
    <n v="5.8"/>
    <x v="28"/>
  </r>
  <r>
    <x v="416"/>
    <n v="5.8"/>
    <x v="28"/>
  </r>
  <r>
    <x v="417"/>
    <n v="5.8"/>
    <x v="28"/>
  </r>
  <r>
    <x v="418"/>
    <n v="5.8"/>
    <x v="28"/>
  </r>
  <r>
    <x v="419"/>
    <n v="5.7"/>
    <x v="28"/>
  </r>
  <r>
    <x v="420"/>
    <n v="5.6"/>
    <x v="28"/>
  </r>
  <r>
    <x v="421"/>
    <n v="5.5"/>
    <x v="28"/>
  </r>
  <r>
    <x v="422"/>
    <n v="5.5"/>
    <x v="28"/>
  </r>
  <r>
    <x v="423"/>
    <n v="5.5"/>
    <x v="28"/>
  </r>
  <r>
    <x v="424"/>
    <n v="5.5"/>
    <x v="28"/>
  </r>
  <r>
    <x v="425"/>
    <n v="5.6"/>
    <x v="28"/>
  </r>
  <r>
    <x v="426"/>
    <n v="5.6"/>
    <x v="28"/>
  </r>
  <r>
    <x v="427"/>
    <n v="5.6"/>
    <x v="28"/>
  </r>
  <r>
    <x v="428"/>
    <n v="5.5"/>
    <x v="28"/>
  </r>
  <r>
    <x v="429"/>
    <n v="5.4"/>
    <x v="28"/>
  </r>
  <r>
    <x v="430"/>
    <n v="5.3"/>
    <x v="28"/>
  </r>
  <r>
    <x v="431"/>
    <n v="5.3"/>
    <x v="28"/>
  </r>
  <r>
    <x v="432"/>
    <n v="5.2"/>
    <x v="28"/>
  </r>
  <r>
    <x v="433"/>
    <n v="5.2"/>
    <x v="28"/>
  </r>
  <r>
    <x v="434"/>
    <n v="5.3"/>
    <x v="28"/>
  </r>
  <r>
    <x v="435"/>
    <n v="5.4"/>
    <x v="28"/>
  </r>
  <r>
    <x v="436"/>
    <n v="5.5"/>
    <x v="28"/>
  </r>
  <r>
    <x v="437"/>
    <n v="5.5"/>
    <x v="28"/>
  </r>
  <r>
    <x v="438"/>
    <n v="5.6"/>
    <x v="28"/>
  </r>
  <r>
    <x v="439"/>
    <n v="5.6"/>
    <x v="28"/>
  </r>
  <r>
    <x v="440"/>
    <n v="5.6"/>
    <x v="28"/>
  </r>
  <r>
    <x v="441"/>
    <n v="5.6"/>
    <x v="28"/>
  </r>
  <r>
    <x v="442"/>
    <n v="5.6"/>
    <x v="28"/>
  </r>
  <r>
    <x v="443"/>
    <n v="5.6"/>
    <x v="28"/>
  </r>
  <r>
    <x v="444"/>
    <n v="5.6"/>
    <x v="28"/>
  </r>
  <r>
    <x v="445"/>
    <n v="5.5"/>
    <x v="28"/>
  </r>
  <r>
    <x v="446"/>
    <n v="5.5"/>
    <x v="28"/>
  </r>
  <r>
    <x v="447"/>
    <n v="5.4"/>
    <x v="28"/>
  </r>
  <r>
    <x v="448"/>
    <n v="5.3"/>
    <x v="28"/>
  </r>
  <r>
    <x v="449"/>
    <n v="5.2"/>
    <x v="28"/>
  </r>
  <r>
    <x v="450"/>
    <n v="5.2"/>
    <x v="28"/>
  </r>
  <r>
    <x v="451"/>
    <n v="5.2"/>
    <x v="28"/>
  </r>
  <r>
    <x v="452"/>
    <n v="5.0999999999999996"/>
    <x v="28"/>
  </r>
  <r>
    <x v="453"/>
    <n v="5.0999999999999996"/>
    <x v="28"/>
  </r>
  <r>
    <x v="454"/>
    <n v="5"/>
    <x v="28"/>
  </r>
  <r>
    <x v="455"/>
    <n v="4.9000000000000004"/>
    <x v="28"/>
  </r>
  <r>
    <x v="456"/>
    <n v="4.8"/>
    <x v="28"/>
  </r>
  <r>
    <x v="457"/>
    <n v="4.5999999999999996"/>
    <x v="28"/>
  </r>
  <r>
    <x v="458"/>
    <n v="4.5999999999999996"/>
    <x v="28"/>
  </r>
  <r>
    <x v="459"/>
    <n v="4.5"/>
    <x v="28"/>
  </r>
  <r>
    <x v="460"/>
    <n v="4.4000000000000004"/>
    <x v="28"/>
  </r>
  <r>
    <x v="461"/>
    <n v="4.3"/>
    <x v="28"/>
  </r>
  <r>
    <x v="462"/>
    <n v="4.3"/>
    <x v="28"/>
  </r>
  <r>
    <x v="463"/>
    <n v="4.2"/>
    <x v="28"/>
  </r>
  <r>
    <x v="464"/>
    <n v="4.0999999999999996"/>
    <x v="28"/>
  </r>
  <r>
    <x v="465"/>
    <n v="4.0999999999999996"/>
    <x v="28"/>
  </r>
  <r>
    <x v="466"/>
    <n v="4"/>
    <x v="28"/>
  </r>
  <r>
    <x v="467"/>
    <n v="3.9"/>
    <x v="28"/>
  </r>
  <r>
    <x v="468"/>
    <n v="3.8"/>
    <x v="28"/>
  </r>
  <r>
    <x v="469"/>
    <n v="3.8"/>
    <x v="28"/>
  </r>
  <r>
    <x v="470"/>
    <n v="3.7"/>
    <x v="28"/>
  </r>
  <r>
    <x v="471"/>
    <n v="3.6"/>
    <x v="28"/>
  </r>
  <r>
    <x v="472"/>
    <n v="3.5"/>
    <x v="28"/>
  </r>
  <r>
    <x v="473"/>
    <n v="3.4"/>
    <x v="28"/>
  </r>
  <r>
    <x v="474"/>
    <n v="3.3"/>
    <x v="28"/>
  </r>
  <r>
    <x v="475"/>
    <n v="3.3"/>
    <x v="28"/>
  </r>
  <r>
    <x v="476"/>
    <n v="3.2"/>
    <x v="28"/>
  </r>
  <r>
    <x v="477"/>
    <n v="3.1"/>
    <x v="28"/>
  </r>
  <r>
    <x v="478"/>
    <n v="3"/>
    <x v="28"/>
  </r>
  <r>
    <x v="479"/>
    <n v="3"/>
    <x v="28"/>
  </r>
  <r>
    <x v="480"/>
    <n v="2.9"/>
    <x v="28"/>
  </r>
  <r>
    <x v="481"/>
    <n v="2.9"/>
    <x v="28"/>
  </r>
  <r>
    <x v="482"/>
    <n v="2.8"/>
    <x v="28"/>
  </r>
  <r>
    <x v="483"/>
    <n v="2.9"/>
    <x v="28"/>
  </r>
  <r>
    <x v="484"/>
    <n v="2.9"/>
    <x v="28"/>
  </r>
  <r>
    <x v="485"/>
    <n v="2.9"/>
    <x v="28"/>
  </r>
  <r>
    <x v="486"/>
    <n v="2.9"/>
    <x v="28"/>
  </r>
  <r>
    <x v="487"/>
    <n v="2.9"/>
    <x v="28"/>
  </r>
  <r>
    <x v="488"/>
    <n v="2.9"/>
    <x v="28"/>
  </r>
  <r>
    <x v="489"/>
    <n v="2.9"/>
    <x v="28"/>
  </r>
  <r>
    <x v="490"/>
    <n v="2.9"/>
    <x v="28"/>
  </r>
  <r>
    <x v="491"/>
    <n v="2.9"/>
    <x v="28"/>
  </r>
  <r>
    <x v="492"/>
    <n v="2.9"/>
    <x v="28"/>
  </r>
  <r>
    <x v="493"/>
    <n v="2.9"/>
    <x v="28"/>
  </r>
  <r>
    <x v="494"/>
    <n v="2.9"/>
    <x v="28"/>
  </r>
  <r>
    <x v="495"/>
    <n v="2.8"/>
    <x v="28"/>
  </r>
  <r>
    <x v="496"/>
    <n v="2.8"/>
    <x v="28"/>
  </r>
  <r>
    <x v="497"/>
    <n v="2.7"/>
    <x v="28"/>
  </r>
  <r>
    <x v="498"/>
    <n v="2.7"/>
    <x v="28"/>
  </r>
  <r>
    <x v="499"/>
    <n v="2.8"/>
    <x v="28"/>
  </r>
  <r>
    <x v="500"/>
    <n v="2.8"/>
    <x v="28"/>
  </r>
  <r>
    <x v="501"/>
    <n v="2.8"/>
    <x v="28"/>
  </r>
  <r>
    <x v="502"/>
    <n v="2.8"/>
    <x v="28"/>
  </r>
  <r>
    <x v="503"/>
    <n v="2.8"/>
    <x v="28"/>
  </r>
  <r>
    <x v="504"/>
    <n v="2.8"/>
    <x v="28"/>
  </r>
  <r>
    <x v="505"/>
    <n v="2.7"/>
    <x v="28"/>
  </r>
  <r>
    <x v="506"/>
    <n v="2.7"/>
    <x v="28"/>
  </r>
  <r>
    <x v="507"/>
    <n v="2.7"/>
    <x v="28"/>
  </r>
  <r>
    <x v="508"/>
    <n v="2.7"/>
    <x v="28"/>
  </r>
  <r>
    <x v="509"/>
    <n v="2.6"/>
    <x v="28"/>
  </r>
  <r>
    <x v="510"/>
    <n v="2.6"/>
    <x v="28"/>
  </r>
  <r>
    <x v="511"/>
    <n v="2.6"/>
    <x v="28"/>
  </r>
  <r>
    <x v="512"/>
    <n v="2.5"/>
    <x v="28"/>
  </r>
  <r>
    <x v="513"/>
    <n v="2.5"/>
    <x v="28"/>
  </r>
  <r>
    <x v="514"/>
    <n v="2.6"/>
    <x v="28"/>
  </r>
  <r>
    <x v="515"/>
    <n v="2.6"/>
    <x v="28"/>
  </r>
  <r>
    <x v="516"/>
    <n v="2.6"/>
    <x v="28"/>
  </r>
  <r>
    <x v="517"/>
    <n v="2.6"/>
    <x v="28"/>
  </r>
  <r>
    <x v="518"/>
    <n v="2.6"/>
    <x v="28"/>
  </r>
  <r>
    <x v="519"/>
    <n v="2.6"/>
    <x v="28"/>
  </r>
  <r>
    <x v="520"/>
    <n v="2.5"/>
    <x v="28"/>
  </r>
  <r>
    <x v="521"/>
    <n v="2.5"/>
    <x v="28"/>
  </r>
  <r>
    <x v="522"/>
    <n v="2.5"/>
    <x v="28"/>
  </r>
  <r>
    <x v="523"/>
    <n v="2.5"/>
    <x v="28"/>
  </r>
  <r>
    <x v="524"/>
    <n v="2.6"/>
    <x v="28"/>
  </r>
  <r>
    <x v="525"/>
    <n v="2.6"/>
    <x v="28"/>
  </r>
  <r>
    <x v="526"/>
    <n v="2.5"/>
    <x v="28"/>
  </r>
  <r>
    <x v="527"/>
    <n v="2.5"/>
    <x v="28"/>
  </r>
  <r>
    <x v="528"/>
    <n v="2.5"/>
    <x v="28"/>
  </r>
  <r>
    <x v="529"/>
    <n v="2.6"/>
    <x v="28"/>
  </r>
  <r>
    <x v="530"/>
    <n v="2.6"/>
    <x v="28"/>
  </r>
  <r>
    <x v="531"/>
    <n v="16"/>
    <x v="28"/>
  </r>
  <r>
    <x v="532"/>
    <n v="11.8"/>
    <x v="28"/>
  </r>
  <r>
    <x v="533"/>
    <n v="9.6"/>
    <x v="28"/>
  </r>
  <r>
    <x v="534"/>
    <n v="8.3000000000000007"/>
    <x v="28"/>
  </r>
  <r>
    <x v="535"/>
    <n v="6.7"/>
    <x v="28"/>
  </r>
  <r>
    <x v="536"/>
    <n v="6.1"/>
    <x v="28"/>
  </r>
  <r>
    <x v="537"/>
    <n v="5.3"/>
    <x v="28"/>
  </r>
  <r>
    <x v="538"/>
    <n v="4.9000000000000004"/>
    <x v="28"/>
  </r>
  <r>
    <x v="539"/>
    <n v="4.5999999999999996"/>
    <x v="28"/>
  </r>
  <r>
    <x v="540"/>
    <n v="4.3"/>
    <x v="28"/>
  </r>
  <r>
    <x v="541"/>
    <n v="4.0999999999999996"/>
    <x v="28"/>
  </r>
  <r>
    <x v="542"/>
    <n v="4"/>
    <x v="28"/>
  </r>
  <r>
    <x v="543"/>
    <n v="3.9"/>
    <x v="28"/>
  </r>
  <r>
    <x v="544"/>
    <n v="3.8"/>
    <x v="28"/>
  </r>
  <r>
    <x v="545"/>
    <n v="3.7"/>
    <x v="28"/>
  </r>
  <r>
    <x v="546"/>
    <n v="3.5"/>
    <x v="28"/>
  </r>
  <r>
    <x v="547"/>
    <n v="3.3"/>
    <x v="28"/>
  </r>
  <r>
    <x v="548"/>
    <n v="3"/>
    <x v="28"/>
  </r>
  <r>
    <x v="549"/>
    <n v="2.8"/>
    <x v="28"/>
  </r>
  <r>
    <x v="550"/>
    <n v="2.6"/>
    <x v="28"/>
  </r>
  <r>
    <x v="551"/>
    <n v="2.5"/>
    <x v="28"/>
  </r>
  <r>
    <x v="552"/>
    <n v="2.4"/>
    <x v="28"/>
  </r>
  <r>
    <x v="553"/>
    <n v="2.2999999999999998"/>
    <x v="28"/>
  </r>
  <r>
    <x v="554"/>
    <n v="2.2999999999999998"/>
    <x v="28"/>
  </r>
  <r>
    <x v="555"/>
    <n v="2.2999999999999998"/>
    <x v="28"/>
  </r>
  <r>
    <x v="556"/>
    <n v="2.2999999999999998"/>
    <x v="28"/>
  </r>
  <r>
    <x v="557"/>
    <n v="2.4"/>
    <x v="28"/>
  </r>
  <r>
    <x v="558"/>
    <n v="2.4"/>
    <x v="28"/>
  </r>
  <r>
    <x v="559"/>
    <n v="2.5"/>
    <x v="28"/>
  </r>
  <r>
    <x v="560"/>
    <n v="2.6"/>
    <x v="28"/>
  </r>
  <r>
    <x v="561"/>
    <n v="2.6"/>
    <x v="28"/>
  </r>
  <r>
    <x v="562"/>
    <n v="2.5"/>
    <x v="28"/>
  </r>
  <r>
    <x v="563"/>
    <n v="2.5"/>
    <x v="28"/>
  </r>
  <r>
    <x v="564"/>
    <n v="2.4"/>
    <x v="28"/>
  </r>
  <r>
    <x v="565"/>
    <n v="2.2999999999999998"/>
    <x v="28"/>
  </r>
  <r>
    <x v="566"/>
    <n v="2.2000000000000002"/>
    <x v="28"/>
  </r>
  <r>
    <x v="567"/>
    <n v="2.2000000000000002"/>
    <x v="28"/>
  </r>
  <r>
    <x v="568"/>
    <n v="2.2000000000000002"/>
    <x v="28"/>
  </r>
  <r>
    <x v="569"/>
    <n v="2.2000000000000002"/>
    <x v="28"/>
  </r>
  <r>
    <x v="570"/>
    <n v="2.2000000000000002"/>
    <x v="28"/>
  </r>
  <r>
    <x v="571"/>
    <n v="2.2999999999999998"/>
    <x v="28"/>
  </r>
  <r>
    <x v="572"/>
    <n v="2.2999999999999998"/>
    <x v="28"/>
  </r>
  <r>
    <x v="573"/>
    <n v="2.2999999999999998"/>
    <x v="28"/>
  </r>
  <r>
    <x v="574"/>
    <n v="2.2999999999999998"/>
    <x v="28"/>
  </r>
  <r>
    <x v="575"/>
    <n v="2.2999999999999998"/>
    <x v="28"/>
  </r>
  <r>
    <x v="576"/>
    <n v="2.2999999999999998"/>
    <x v="28"/>
  </r>
  <r>
    <x v="577"/>
    <n v="2.2999999999999998"/>
    <x v="28"/>
  </r>
  <r>
    <x v="578"/>
    <n v="2.4"/>
    <x v="28"/>
  </r>
  <r>
    <x v="579"/>
    <n v="2.4"/>
    <x v="28"/>
  </r>
  <r>
    <x v="580"/>
    <n v="2.5"/>
    <x v="28"/>
  </r>
  <r>
    <x v="581"/>
    <n v="2.5"/>
    <x v="28"/>
  </r>
  <r>
    <x v="582"/>
    <n v="2.6"/>
    <x v="28"/>
  </r>
  <r>
    <x v="583"/>
    <n v="2.6"/>
    <x v="28"/>
  </r>
  <r>
    <x v="584"/>
    <n v="2.7"/>
    <x v="28"/>
  </r>
  <r>
    <x v="585"/>
    <n v="2.8"/>
    <x v="28"/>
  </r>
  <r>
    <x v="586"/>
    <n v="2.9"/>
    <x v="28"/>
  </r>
  <r>
    <x v="587"/>
    <n v="3"/>
    <x v="28"/>
  </r>
  <r>
    <x v="588"/>
    <n v="3"/>
    <x v="28"/>
  </r>
  <r>
    <x v="589"/>
    <n v="3.1"/>
    <x v="28"/>
  </r>
  <r>
    <x v="590"/>
    <n v="3.2"/>
    <x v="28"/>
  </r>
  <r>
    <x v="591"/>
    <n v="3.2"/>
    <x v="28"/>
  </r>
  <r>
    <x v="592"/>
    <n v="3.2"/>
    <x v="28"/>
  </r>
  <r>
    <x v="593"/>
    <n v="3.1"/>
    <x v="28"/>
  </r>
  <r>
    <x v="594"/>
    <n v="3.1"/>
    <x v="28"/>
  </r>
  <r>
    <x v="595"/>
    <n v="3.1"/>
    <x v="28"/>
  </r>
  <r>
    <x v="596"/>
    <n v="3.2"/>
    <x v="28"/>
  </r>
  <r>
    <x v="597"/>
    <m/>
    <x v="28"/>
  </r>
  <r>
    <x v="598"/>
    <n v="3.2"/>
    <x v="28"/>
  </r>
  <r>
    <x v="599"/>
    <n v="3.2"/>
    <x v="28"/>
  </r>
  <r>
    <x v="600"/>
    <n v="3.2"/>
    <x v="28"/>
  </r>
  <r>
    <x v="601"/>
    <n v="3.2"/>
    <x v="28"/>
  </r>
  <r>
    <x v="602"/>
    <n v="3.1"/>
    <x v="28"/>
  </r>
  <r>
    <x v="603"/>
    <n v="3.1"/>
    <x v="28"/>
  </r>
  <r>
    <x v="604"/>
    <n v="3"/>
    <x v="28"/>
  </r>
  <r>
    <x v="0"/>
    <n v="10.199999999999999"/>
    <x v="29"/>
  </r>
  <r>
    <x v="1"/>
    <n v="10.199999999999999"/>
    <x v="29"/>
  </r>
  <r>
    <x v="2"/>
    <n v="10.199999999999999"/>
    <x v="29"/>
  </r>
  <r>
    <x v="3"/>
    <n v="10.3"/>
    <x v="29"/>
  </r>
  <r>
    <x v="4"/>
    <n v="10.3"/>
    <x v="29"/>
  </r>
  <r>
    <x v="5"/>
    <n v="10.3"/>
    <x v="29"/>
  </r>
  <r>
    <x v="6"/>
    <n v="10.4"/>
    <x v="29"/>
  </r>
  <r>
    <x v="7"/>
    <n v="10.4"/>
    <x v="29"/>
  </r>
  <r>
    <x v="8"/>
    <n v="10.5"/>
    <x v="29"/>
  </r>
  <r>
    <x v="9"/>
    <n v="10.6"/>
    <x v="29"/>
  </r>
  <r>
    <x v="10"/>
    <n v="10.6"/>
    <x v="29"/>
  </r>
  <r>
    <x v="11"/>
    <n v="10.6"/>
    <x v="29"/>
  </r>
  <r>
    <x v="12"/>
    <n v="10.6"/>
    <x v="29"/>
  </r>
  <r>
    <x v="13"/>
    <n v="10.5"/>
    <x v="29"/>
  </r>
  <r>
    <x v="14"/>
    <n v="10.3"/>
    <x v="29"/>
  </r>
  <r>
    <x v="15"/>
    <n v="10"/>
    <x v="29"/>
  </r>
  <r>
    <x v="16"/>
    <n v="9.6999999999999993"/>
    <x v="29"/>
  </r>
  <r>
    <x v="17"/>
    <n v="9.4"/>
    <x v="29"/>
  </r>
  <r>
    <x v="18"/>
    <n v="9.1999999999999993"/>
    <x v="29"/>
  </r>
  <r>
    <x v="19"/>
    <n v="9"/>
    <x v="29"/>
  </r>
  <r>
    <x v="20"/>
    <n v="8.8000000000000007"/>
    <x v="29"/>
  </r>
  <r>
    <x v="21"/>
    <n v="8.5"/>
    <x v="29"/>
  </r>
  <r>
    <x v="22"/>
    <n v="8.3000000000000007"/>
    <x v="29"/>
  </r>
  <r>
    <x v="23"/>
    <n v="8"/>
    <x v="29"/>
  </r>
  <r>
    <x v="24"/>
    <n v="7.7"/>
    <x v="29"/>
  </r>
  <r>
    <x v="25"/>
    <n v="7.6"/>
    <x v="29"/>
  </r>
  <r>
    <x v="26"/>
    <n v="7.4"/>
    <x v="29"/>
  </r>
  <r>
    <x v="27"/>
    <n v="7.4"/>
    <x v="29"/>
  </r>
  <r>
    <x v="28"/>
    <n v="7.3"/>
    <x v="29"/>
  </r>
  <r>
    <x v="29"/>
    <n v="7.3"/>
    <x v="29"/>
  </r>
  <r>
    <x v="30"/>
    <n v="7.2"/>
    <x v="29"/>
  </r>
  <r>
    <x v="31"/>
    <n v="7.1"/>
    <x v="29"/>
  </r>
  <r>
    <x v="32"/>
    <n v="7.1"/>
    <x v="29"/>
  </r>
  <r>
    <x v="33"/>
    <n v="7"/>
    <x v="29"/>
  </r>
  <r>
    <x v="34"/>
    <n v="7"/>
    <x v="29"/>
  </r>
  <r>
    <x v="35"/>
    <n v="7"/>
    <x v="29"/>
  </r>
  <r>
    <x v="36"/>
    <n v="7"/>
    <x v="29"/>
  </r>
  <r>
    <x v="37"/>
    <n v="6.9"/>
    <x v="29"/>
  </r>
  <r>
    <x v="38"/>
    <n v="6.9"/>
    <x v="29"/>
  </r>
  <r>
    <x v="39"/>
    <n v="6.8"/>
    <x v="29"/>
  </r>
  <r>
    <x v="40"/>
    <n v="6.8"/>
    <x v="29"/>
  </r>
  <r>
    <x v="41"/>
    <n v="6.8"/>
    <x v="29"/>
  </r>
  <r>
    <x v="42"/>
    <n v="6.9"/>
    <x v="29"/>
  </r>
  <r>
    <x v="43"/>
    <n v="6.9"/>
    <x v="29"/>
  </r>
  <r>
    <x v="44"/>
    <n v="6.9"/>
    <x v="29"/>
  </r>
  <r>
    <x v="45"/>
    <n v="6.9"/>
    <x v="29"/>
  </r>
  <r>
    <x v="46"/>
    <n v="6.7"/>
    <x v="29"/>
  </r>
  <r>
    <x v="47"/>
    <n v="6.6"/>
    <x v="29"/>
  </r>
  <r>
    <x v="48"/>
    <n v="6.5"/>
    <x v="29"/>
  </r>
  <r>
    <x v="49"/>
    <n v="6.5"/>
    <x v="29"/>
  </r>
  <r>
    <x v="50"/>
    <n v="6.7"/>
    <x v="29"/>
  </r>
  <r>
    <x v="51"/>
    <n v="6.8"/>
    <x v="29"/>
  </r>
  <r>
    <x v="52"/>
    <n v="7.1"/>
    <x v="29"/>
  </r>
  <r>
    <x v="53"/>
    <n v="7.2"/>
    <x v="29"/>
  </r>
  <r>
    <x v="54"/>
    <n v="7.4"/>
    <x v="29"/>
  </r>
  <r>
    <x v="55"/>
    <n v="7.4"/>
    <x v="29"/>
  </r>
  <r>
    <x v="56"/>
    <n v="7.4"/>
    <x v="29"/>
  </r>
  <r>
    <x v="57"/>
    <n v="7.4"/>
    <x v="29"/>
  </r>
  <r>
    <x v="58"/>
    <n v="7.4"/>
    <x v="29"/>
  </r>
  <r>
    <x v="59"/>
    <n v="7.5"/>
    <x v="29"/>
  </r>
  <r>
    <x v="60"/>
    <n v="7.5"/>
    <x v="29"/>
  </r>
  <r>
    <x v="61"/>
    <n v="7.5"/>
    <x v="29"/>
  </r>
  <r>
    <x v="62"/>
    <n v="7.5"/>
    <x v="29"/>
  </r>
  <r>
    <x v="63"/>
    <n v="7.5"/>
    <x v="29"/>
  </r>
  <r>
    <x v="64"/>
    <n v="7.4"/>
    <x v="29"/>
  </r>
  <r>
    <x v="65"/>
    <n v="7.3"/>
    <x v="29"/>
  </r>
  <r>
    <x v="66"/>
    <n v="7.3"/>
    <x v="29"/>
  </r>
  <r>
    <x v="67"/>
    <n v="7.3"/>
    <x v="29"/>
  </r>
  <r>
    <x v="68"/>
    <n v="7.4"/>
    <x v="29"/>
  </r>
  <r>
    <x v="69"/>
    <n v="7.5"/>
    <x v="29"/>
  </r>
  <r>
    <x v="70"/>
    <n v="7.8"/>
    <x v="29"/>
  </r>
  <r>
    <x v="71"/>
    <n v="8"/>
    <x v="29"/>
  </r>
  <r>
    <x v="72"/>
    <n v="8.3000000000000007"/>
    <x v="29"/>
  </r>
  <r>
    <x v="73"/>
    <n v="8.5"/>
    <x v="29"/>
  </r>
  <r>
    <x v="74"/>
    <n v="8.6"/>
    <x v="29"/>
  </r>
  <r>
    <x v="75"/>
    <n v="8.6"/>
    <x v="29"/>
  </r>
  <r>
    <x v="76"/>
    <n v="8.6"/>
    <x v="29"/>
  </r>
  <r>
    <x v="77"/>
    <n v="8.6999999999999993"/>
    <x v="29"/>
  </r>
  <r>
    <x v="78"/>
    <n v="8.6999999999999993"/>
    <x v="29"/>
  </r>
  <r>
    <x v="79"/>
    <n v="8.8000000000000007"/>
    <x v="29"/>
  </r>
  <r>
    <x v="80"/>
    <n v="8.9"/>
    <x v="29"/>
  </r>
  <r>
    <x v="81"/>
    <n v="9"/>
    <x v="29"/>
  </r>
  <r>
    <x v="82"/>
    <n v="9.1999999999999993"/>
    <x v="29"/>
  </r>
  <r>
    <x v="83"/>
    <n v="9.1999999999999993"/>
    <x v="29"/>
  </r>
  <r>
    <x v="84"/>
    <n v="9.1"/>
    <x v="29"/>
  </r>
  <r>
    <x v="85"/>
    <n v="9"/>
    <x v="29"/>
  </r>
  <r>
    <x v="86"/>
    <n v="8.9"/>
    <x v="29"/>
  </r>
  <r>
    <x v="87"/>
    <n v="8.8000000000000007"/>
    <x v="29"/>
  </r>
  <r>
    <x v="88"/>
    <n v="8.6999999999999993"/>
    <x v="29"/>
  </r>
  <r>
    <x v="89"/>
    <n v="8.5"/>
    <x v="29"/>
  </r>
  <r>
    <x v="90"/>
    <n v="8.3000000000000007"/>
    <x v="29"/>
  </r>
  <r>
    <x v="91"/>
    <n v="8.1"/>
    <x v="29"/>
  </r>
  <r>
    <x v="92"/>
    <n v="7.9"/>
    <x v="29"/>
  </r>
  <r>
    <x v="93"/>
    <n v="7.6"/>
    <x v="29"/>
  </r>
  <r>
    <x v="94"/>
    <n v="7.3"/>
    <x v="29"/>
  </r>
  <r>
    <x v="95"/>
    <n v="7.1"/>
    <x v="29"/>
  </r>
  <r>
    <x v="96"/>
    <n v="6.9"/>
    <x v="29"/>
  </r>
  <r>
    <x v="97"/>
    <n v="6.7"/>
    <x v="29"/>
  </r>
  <r>
    <x v="98"/>
    <n v="6.6"/>
    <x v="29"/>
  </r>
  <r>
    <x v="99"/>
    <n v="6.5"/>
    <x v="29"/>
  </r>
  <r>
    <x v="100"/>
    <n v="6.4"/>
    <x v="29"/>
  </r>
  <r>
    <x v="101"/>
    <n v="6.3"/>
    <x v="29"/>
  </r>
  <r>
    <x v="102"/>
    <n v="6.2"/>
    <x v="29"/>
  </r>
  <r>
    <x v="103"/>
    <n v="6.2"/>
    <x v="29"/>
  </r>
  <r>
    <x v="104"/>
    <n v="6.1"/>
    <x v="29"/>
  </r>
  <r>
    <x v="105"/>
    <n v="6"/>
    <x v="29"/>
  </r>
  <r>
    <x v="106"/>
    <n v="5.9"/>
    <x v="29"/>
  </r>
  <r>
    <x v="107"/>
    <n v="5.9"/>
    <x v="29"/>
  </r>
  <r>
    <x v="108"/>
    <n v="5.8"/>
    <x v="29"/>
  </r>
  <r>
    <x v="109"/>
    <n v="5.8"/>
    <x v="29"/>
  </r>
  <r>
    <x v="110"/>
    <n v="5.8"/>
    <x v="29"/>
  </r>
  <r>
    <x v="111"/>
    <n v="5.7"/>
    <x v="29"/>
  </r>
  <r>
    <x v="112"/>
    <n v="5.7"/>
    <x v="29"/>
  </r>
  <r>
    <x v="113"/>
    <n v="5.6"/>
    <x v="29"/>
  </r>
  <r>
    <x v="114"/>
    <n v="5.5"/>
    <x v="29"/>
  </r>
  <r>
    <x v="115"/>
    <n v="5.5"/>
    <x v="29"/>
  </r>
  <r>
    <x v="116"/>
    <n v="5.5"/>
    <x v="29"/>
  </r>
  <r>
    <x v="117"/>
    <n v="5.5"/>
    <x v="29"/>
  </r>
  <r>
    <x v="118"/>
    <n v="5.5"/>
    <x v="29"/>
  </r>
  <r>
    <x v="119"/>
    <n v="5.5"/>
    <x v="29"/>
  </r>
  <r>
    <x v="120"/>
    <n v="5.5"/>
    <x v="29"/>
  </r>
  <r>
    <x v="121"/>
    <n v="5.5"/>
    <x v="29"/>
  </r>
  <r>
    <x v="122"/>
    <n v="5.4"/>
    <x v="29"/>
  </r>
  <r>
    <x v="123"/>
    <n v="5.4"/>
    <x v="29"/>
  </r>
  <r>
    <x v="124"/>
    <n v="5.3"/>
    <x v="29"/>
  </r>
  <r>
    <x v="125"/>
    <n v="5.2"/>
    <x v="29"/>
  </r>
  <r>
    <x v="126"/>
    <n v="5.0999999999999996"/>
    <x v="29"/>
  </r>
  <r>
    <x v="127"/>
    <n v="4.9000000000000004"/>
    <x v="29"/>
  </r>
  <r>
    <x v="128"/>
    <n v="4.8"/>
    <x v="29"/>
  </r>
  <r>
    <x v="129"/>
    <n v="4.5999999999999996"/>
    <x v="29"/>
  </r>
  <r>
    <x v="130"/>
    <n v="4.4000000000000004"/>
    <x v="29"/>
  </r>
  <r>
    <x v="131"/>
    <n v="4.3"/>
    <x v="29"/>
  </r>
  <r>
    <x v="132"/>
    <n v="4.2"/>
    <x v="29"/>
  </r>
  <r>
    <x v="133"/>
    <n v="4.2"/>
    <x v="29"/>
  </r>
  <r>
    <x v="134"/>
    <n v="4.0999999999999996"/>
    <x v="29"/>
  </r>
  <r>
    <x v="135"/>
    <n v="4.0999999999999996"/>
    <x v="29"/>
  </r>
  <r>
    <x v="136"/>
    <n v="4.0999999999999996"/>
    <x v="29"/>
  </r>
  <r>
    <x v="137"/>
    <n v="4.0999999999999996"/>
    <x v="29"/>
  </r>
  <r>
    <x v="138"/>
    <n v="4.0999999999999996"/>
    <x v="29"/>
  </r>
  <r>
    <x v="139"/>
    <n v="4"/>
    <x v="29"/>
  </r>
  <r>
    <x v="140"/>
    <n v="4"/>
    <x v="29"/>
  </r>
  <r>
    <x v="141"/>
    <n v="3.9"/>
    <x v="29"/>
  </r>
  <r>
    <x v="142"/>
    <n v="3.9"/>
    <x v="29"/>
  </r>
  <r>
    <x v="143"/>
    <n v="3.8"/>
    <x v="29"/>
  </r>
  <r>
    <x v="144"/>
    <n v="3.8"/>
    <x v="29"/>
  </r>
  <r>
    <x v="145"/>
    <n v="3.8"/>
    <x v="29"/>
  </r>
  <r>
    <x v="146"/>
    <n v="3.7"/>
    <x v="29"/>
  </r>
  <r>
    <x v="147"/>
    <n v="3.7"/>
    <x v="29"/>
  </r>
  <r>
    <x v="148"/>
    <n v="3.7"/>
    <x v="29"/>
  </r>
  <r>
    <x v="149"/>
    <n v="3.7"/>
    <x v="29"/>
  </r>
  <r>
    <x v="150"/>
    <n v="3.7"/>
    <x v="29"/>
  </r>
  <r>
    <x v="151"/>
    <n v="3.7"/>
    <x v="29"/>
  </r>
  <r>
    <x v="152"/>
    <n v="3.8"/>
    <x v="29"/>
  </r>
  <r>
    <x v="153"/>
    <n v="3.8"/>
    <x v="29"/>
  </r>
  <r>
    <x v="154"/>
    <n v="3.8"/>
    <x v="29"/>
  </r>
  <r>
    <x v="155"/>
    <n v="3.8"/>
    <x v="29"/>
  </r>
  <r>
    <x v="156"/>
    <n v="3.8"/>
    <x v="29"/>
  </r>
  <r>
    <x v="157"/>
    <n v="3.7"/>
    <x v="29"/>
  </r>
  <r>
    <x v="158"/>
    <n v="3.7"/>
    <x v="29"/>
  </r>
  <r>
    <x v="159"/>
    <n v="3.7"/>
    <x v="29"/>
  </r>
  <r>
    <x v="160"/>
    <n v="3.8"/>
    <x v="29"/>
  </r>
  <r>
    <x v="161"/>
    <n v="3.9"/>
    <x v="29"/>
  </r>
  <r>
    <x v="162"/>
    <n v="4.0999999999999996"/>
    <x v="29"/>
  </r>
  <r>
    <x v="163"/>
    <n v="4.2"/>
    <x v="29"/>
  </r>
  <r>
    <x v="164"/>
    <n v="4.3"/>
    <x v="29"/>
  </r>
  <r>
    <x v="165"/>
    <n v="4.4000000000000004"/>
    <x v="29"/>
  </r>
  <r>
    <x v="166"/>
    <n v="4.4000000000000004"/>
    <x v="29"/>
  </r>
  <r>
    <x v="167"/>
    <n v="4.5"/>
    <x v="29"/>
  </r>
  <r>
    <x v="168"/>
    <n v="4.5"/>
    <x v="29"/>
  </r>
  <r>
    <x v="169"/>
    <n v="4.5999999999999996"/>
    <x v="29"/>
  </r>
  <r>
    <x v="170"/>
    <n v="4.5999999999999996"/>
    <x v="29"/>
  </r>
  <r>
    <x v="171"/>
    <n v="4.7"/>
    <x v="29"/>
  </r>
  <r>
    <x v="172"/>
    <n v="4.7"/>
    <x v="29"/>
  </r>
  <r>
    <x v="173"/>
    <n v="4.8"/>
    <x v="29"/>
  </r>
  <r>
    <x v="174"/>
    <n v="4.9000000000000004"/>
    <x v="29"/>
  </r>
  <r>
    <x v="175"/>
    <n v="5.0999999999999996"/>
    <x v="29"/>
  </r>
  <r>
    <x v="176"/>
    <n v="5.3"/>
    <x v="29"/>
  </r>
  <r>
    <x v="177"/>
    <n v="5.6"/>
    <x v="29"/>
  </r>
  <r>
    <x v="178"/>
    <n v="5.8"/>
    <x v="29"/>
  </r>
  <r>
    <x v="179"/>
    <n v="6"/>
    <x v="29"/>
  </r>
  <r>
    <x v="180"/>
    <n v="6.2"/>
    <x v="29"/>
  </r>
  <r>
    <x v="181"/>
    <n v="6.4"/>
    <x v="29"/>
  </r>
  <r>
    <x v="182"/>
    <n v="6.5"/>
    <x v="29"/>
  </r>
  <r>
    <x v="183"/>
    <n v="6.6"/>
    <x v="29"/>
  </r>
  <r>
    <x v="184"/>
    <n v="6.6"/>
    <x v="29"/>
  </r>
  <r>
    <x v="185"/>
    <n v="6.6"/>
    <x v="29"/>
  </r>
  <r>
    <x v="186"/>
    <n v="6.7"/>
    <x v="29"/>
  </r>
  <r>
    <x v="187"/>
    <n v="6.7"/>
    <x v="29"/>
  </r>
  <r>
    <x v="188"/>
    <n v="6.9"/>
    <x v="29"/>
  </r>
  <r>
    <x v="189"/>
    <n v="7.1"/>
    <x v="29"/>
  </r>
  <r>
    <x v="190"/>
    <n v="7.3"/>
    <x v="29"/>
  </r>
  <r>
    <x v="191"/>
    <n v="7.5"/>
    <x v="29"/>
  </r>
  <r>
    <x v="192"/>
    <n v="7.7"/>
    <x v="29"/>
  </r>
  <r>
    <x v="193"/>
    <n v="7.9"/>
    <x v="29"/>
  </r>
  <r>
    <x v="194"/>
    <n v="8.1"/>
    <x v="29"/>
  </r>
  <r>
    <x v="195"/>
    <n v="8.4"/>
    <x v="29"/>
  </r>
  <r>
    <x v="196"/>
    <n v="8.6"/>
    <x v="29"/>
  </r>
  <r>
    <x v="197"/>
    <n v="8.8000000000000007"/>
    <x v="29"/>
  </r>
  <r>
    <x v="198"/>
    <n v="9"/>
    <x v="29"/>
  </r>
  <r>
    <x v="199"/>
    <n v="9"/>
    <x v="29"/>
  </r>
  <r>
    <x v="200"/>
    <n v="9"/>
    <x v="29"/>
  </r>
  <r>
    <x v="201"/>
    <n v="8.9"/>
    <x v="29"/>
  </r>
  <r>
    <x v="202"/>
    <n v="8.6999999999999993"/>
    <x v="29"/>
  </r>
  <r>
    <x v="203"/>
    <n v="8.6999999999999993"/>
    <x v="29"/>
  </r>
  <r>
    <x v="204"/>
    <n v="8.6"/>
    <x v="29"/>
  </r>
  <r>
    <x v="205"/>
    <n v="8.4"/>
    <x v="29"/>
  </r>
  <r>
    <x v="206"/>
    <n v="8.3000000000000007"/>
    <x v="29"/>
  </r>
  <r>
    <x v="207"/>
    <n v="8.1"/>
    <x v="29"/>
  </r>
  <r>
    <x v="208"/>
    <n v="7.9"/>
    <x v="29"/>
  </r>
  <r>
    <x v="209"/>
    <n v="7.8"/>
    <x v="29"/>
  </r>
  <r>
    <x v="210"/>
    <n v="7.6"/>
    <x v="29"/>
  </r>
  <r>
    <x v="211"/>
    <n v="7.5"/>
    <x v="29"/>
  </r>
  <r>
    <x v="212"/>
    <n v="7.4"/>
    <x v="29"/>
  </r>
  <r>
    <x v="213"/>
    <n v="7.3"/>
    <x v="29"/>
  </r>
  <r>
    <x v="214"/>
    <n v="7.2"/>
    <x v="29"/>
  </r>
  <r>
    <x v="215"/>
    <n v="7.2"/>
    <x v="29"/>
  </r>
  <r>
    <x v="216"/>
    <n v="7.2"/>
    <x v="29"/>
  </r>
  <r>
    <x v="217"/>
    <n v="7.2"/>
    <x v="29"/>
  </r>
  <r>
    <x v="218"/>
    <n v="7.1"/>
    <x v="29"/>
  </r>
  <r>
    <x v="219"/>
    <n v="7.1"/>
    <x v="29"/>
  </r>
  <r>
    <x v="220"/>
    <n v="7"/>
    <x v="29"/>
  </r>
  <r>
    <x v="221"/>
    <n v="6.9"/>
    <x v="29"/>
  </r>
  <r>
    <x v="222"/>
    <n v="6.8"/>
    <x v="29"/>
  </r>
  <r>
    <x v="223"/>
    <n v="6.8"/>
    <x v="29"/>
  </r>
  <r>
    <x v="224"/>
    <n v="6.7"/>
    <x v="29"/>
  </r>
  <r>
    <x v="225"/>
    <n v="6.6"/>
    <x v="29"/>
  </r>
  <r>
    <x v="226"/>
    <n v="6.5"/>
    <x v="29"/>
  </r>
  <r>
    <x v="227"/>
    <n v="6.4"/>
    <x v="29"/>
  </r>
  <r>
    <x v="228"/>
    <n v="6.3"/>
    <x v="29"/>
  </r>
  <r>
    <x v="229"/>
    <n v="6.3"/>
    <x v="29"/>
  </r>
  <r>
    <x v="230"/>
    <n v="6.3"/>
    <x v="29"/>
  </r>
  <r>
    <x v="231"/>
    <n v="6.4"/>
    <x v="29"/>
  </r>
  <r>
    <x v="232"/>
    <n v="6.5"/>
    <x v="29"/>
  </r>
  <r>
    <x v="233"/>
    <n v="6.5"/>
    <x v="29"/>
  </r>
  <r>
    <x v="234"/>
    <n v="6.5"/>
    <x v="29"/>
  </r>
  <r>
    <x v="235"/>
    <n v="6.5"/>
    <x v="29"/>
  </r>
  <r>
    <x v="236"/>
    <n v="6.4"/>
    <x v="29"/>
  </r>
  <r>
    <x v="237"/>
    <n v="6.4"/>
    <x v="29"/>
  </r>
  <r>
    <x v="238"/>
    <n v="6.4"/>
    <x v="29"/>
  </r>
  <r>
    <x v="239"/>
    <n v="6.4"/>
    <x v="29"/>
  </r>
  <r>
    <x v="240"/>
    <n v="6.4"/>
    <x v="29"/>
  </r>
  <r>
    <x v="241"/>
    <n v="6.4"/>
    <x v="29"/>
  </r>
  <r>
    <x v="242"/>
    <n v="6.4"/>
    <x v="29"/>
  </r>
  <r>
    <x v="243"/>
    <n v="6.3"/>
    <x v="29"/>
  </r>
  <r>
    <x v="244"/>
    <n v="6.2"/>
    <x v="29"/>
  </r>
  <r>
    <x v="245"/>
    <n v="6.1"/>
    <x v="29"/>
  </r>
  <r>
    <x v="246"/>
    <n v="6"/>
    <x v="29"/>
  </r>
  <r>
    <x v="247"/>
    <n v="5.9"/>
    <x v="29"/>
  </r>
  <r>
    <x v="248"/>
    <n v="5.9"/>
    <x v="29"/>
  </r>
  <r>
    <x v="249"/>
    <n v="5.9"/>
    <x v="29"/>
  </r>
  <r>
    <x v="250"/>
    <n v="5.9"/>
    <x v="29"/>
  </r>
  <r>
    <x v="251"/>
    <n v="5.9"/>
    <x v="29"/>
  </r>
  <r>
    <x v="252"/>
    <n v="5.8"/>
    <x v="29"/>
  </r>
  <r>
    <x v="253"/>
    <n v="5.7"/>
    <x v="29"/>
  </r>
  <r>
    <x v="254"/>
    <n v="5.6"/>
    <x v="29"/>
  </r>
  <r>
    <x v="255"/>
    <n v="5.4"/>
    <x v="29"/>
  </r>
  <r>
    <x v="256"/>
    <n v="5.4"/>
    <x v="29"/>
  </r>
  <r>
    <x v="257"/>
    <n v="5.3"/>
    <x v="29"/>
  </r>
  <r>
    <x v="258"/>
    <n v="5.3"/>
    <x v="29"/>
  </r>
  <r>
    <x v="259"/>
    <n v="5.2"/>
    <x v="29"/>
  </r>
  <r>
    <x v="260"/>
    <n v="5.0999999999999996"/>
    <x v="29"/>
  </r>
  <r>
    <x v="261"/>
    <n v="5.0999999999999996"/>
    <x v="29"/>
  </r>
  <r>
    <x v="262"/>
    <n v="5"/>
    <x v="29"/>
  </r>
  <r>
    <x v="263"/>
    <n v="5"/>
    <x v="29"/>
  </r>
  <r>
    <x v="264"/>
    <n v="5"/>
    <x v="29"/>
  </r>
  <r>
    <x v="265"/>
    <n v="4.9000000000000004"/>
    <x v="29"/>
  </r>
  <r>
    <x v="266"/>
    <n v="4.9000000000000004"/>
    <x v="29"/>
  </r>
  <r>
    <x v="267"/>
    <n v="4.8"/>
    <x v="29"/>
  </r>
  <r>
    <x v="268"/>
    <n v="4.5999999999999996"/>
    <x v="29"/>
  </r>
  <r>
    <x v="269"/>
    <n v="4.5"/>
    <x v="29"/>
  </r>
  <r>
    <x v="270"/>
    <n v="4.4000000000000004"/>
    <x v="29"/>
  </r>
  <r>
    <x v="271"/>
    <n v="4.4000000000000004"/>
    <x v="29"/>
  </r>
  <r>
    <x v="272"/>
    <n v="4.4000000000000004"/>
    <x v="29"/>
  </r>
  <r>
    <x v="273"/>
    <n v="4.3"/>
    <x v="29"/>
  </r>
  <r>
    <x v="274"/>
    <n v="4.3"/>
    <x v="29"/>
  </r>
  <r>
    <x v="275"/>
    <n v="4.3"/>
    <x v="29"/>
  </r>
  <r>
    <x v="276"/>
    <n v="4.3"/>
    <x v="29"/>
  </r>
  <r>
    <x v="277"/>
    <n v="4.4000000000000004"/>
    <x v="29"/>
  </r>
  <r>
    <x v="278"/>
    <n v="4.5"/>
    <x v="29"/>
  </r>
  <r>
    <x v="279"/>
    <n v="4.5999999999999996"/>
    <x v="29"/>
  </r>
  <r>
    <x v="280"/>
    <n v="4.7"/>
    <x v="29"/>
  </r>
  <r>
    <x v="281"/>
    <n v="4.7"/>
    <x v="29"/>
  </r>
  <r>
    <x v="282"/>
    <n v="4.7"/>
    <x v="29"/>
  </r>
  <r>
    <x v="283"/>
    <n v="4.5999999999999996"/>
    <x v="29"/>
  </r>
  <r>
    <x v="284"/>
    <n v="4.4000000000000004"/>
    <x v="29"/>
  </r>
  <r>
    <x v="285"/>
    <n v="4.3"/>
    <x v="29"/>
  </r>
  <r>
    <x v="286"/>
    <n v="4.0999999999999996"/>
    <x v="29"/>
  </r>
  <r>
    <x v="287"/>
    <n v="4"/>
    <x v="29"/>
  </r>
  <r>
    <x v="288"/>
    <n v="3.8"/>
    <x v="29"/>
  </r>
  <r>
    <x v="289"/>
    <n v="3.7"/>
    <x v="29"/>
  </r>
  <r>
    <x v="290"/>
    <n v="3.6"/>
    <x v="29"/>
  </r>
  <r>
    <x v="291"/>
    <n v="3.6"/>
    <x v="29"/>
  </r>
  <r>
    <x v="292"/>
    <n v="3.5"/>
    <x v="29"/>
  </r>
  <r>
    <x v="293"/>
    <n v="3.5"/>
    <x v="29"/>
  </r>
  <r>
    <x v="294"/>
    <n v="3.6"/>
    <x v="29"/>
  </r>
  <r>
    <x v="295"/>
    <n v="3.6"/>
    <x v="29"/>
  </r>
  <r>
    <x v="296"/>
    <n v="3.7"/>
    <x v="29"/>
  </r>
  <r>
    <x v="297"/>
    <n v="3.7"/>
    <x v="29"/>
  </r>
  <r>
    <x v="298"/>
    <n v="3.8"/>
    <x v="29"/>
  </r>
  <r>
    <x v="299"/>
    <n v="3.7"/>
    <x v="29"/>
  </r>
  <r>
    <x v="300"/>
    <n v="3.7"/>
    <x v="29"/>
  </r>
  <r>
    <x v="301"/>
    <n v="3.7"/>
    <x v="29"/>
  </r>
  <r>
    <x v="302"/>
    <n v="3.7"/>
    <x v="29"/>
  </r>
  <r>
    <x v="303"/>
    <n v="3.8"/>
    <x v="29"/>
  </r>
  <r>
    <x v="304"/>
    <n v="3.9"/>
    <x v="29"/>
  </r>
  <r>
    <x v="305"/>
    <n v="4"/>
    <x v="29"/>
  </r>
  <r>
    <x v="306"/>
    <n v="4.0999999999999996"/>
    <x v="29"/>
  </r>
  <r>
    <x v="307"/>
    <n v="4.3"/>
    <x v="29"/>
  </r>
  <r>
    <x v="308"/>
    <n v="4.5"/>
    <x v="29"/>
  </r>
  <r>
    <x v="309"/>
    <n v="4.8"/>
    <x v="29"/>
  </r>
  <r>
    <x v="310"/>
    <n v="5"/>
    <x v="29"/>
  </r>
  <r>
    <x v="311"/>
    <n v="5.2"/>
    <x v="29"/>
  </r>
  <r>
    <x v="312"/>
    <n v="5.4"/>
    <x v="29"/>
  </r>
  <r>
    <x v="313"/>
    <n v="5.6"/>
    <x v="29"/>
  </r>
  <r>
    <x v="314"/>
    <n v="5.7"/>
    <x v="29"/>
  </r>
  <r>
    <x v="315"/>
    <n v="5.8"/>
    <x v="29"/>
  </r>
  <r>
    <x v="316"/>
    <n v="5.8"/>
    <x v="29"/>
  </r>
  <r>
    <x v="317"/>
    <n v="5.8"/>
    <x v="29"/>
  </r>
  <r>
    <x v="318"/>
    <n v="5.8"/>
    <x v="29"/>
  </r>
  <r>
    <x v="319"/>
    <n v="5.8"/>
    <x v="29"/>
  </r>
  <r>
    <x v="320"/>
    <n v="5.8"/>
    <x v="29"/>
  </r>
  <r>
    <x v="321"/>
    <n v="5.9"/>
    <x v="29"/>
  </r>
  <r>
    <x v="322"/>
    <n v="5.9"/>
    <x v="29"/>
  </r>
  <r>
    <x v="323"/>
    <n v="6"/>
    <x v="29"/>
  </r>
  <r>
    <x v="324"/>
    <n v="6"/>
    <x v="29"/>
  </r>
  <r>
    <x v="325"/>
    <n v="5.9"/>
    <x v="29"/>
  </r>
  <r>
    <x v="326"/>
    <n v="5.9"/>
    <x v="29"/>
  </r>
  <r>
    <x v="327"/>
    <n v="5.9"/>
    <x v="29"/>
  </r>
  <r>
    <x v="328"/>
    <n v="6"/>
    <x v="29"/>
  </r>
  <r>
    <x v="329"/>
    <n v="6"/>
    <x v="29"/>
  </r>
  <r>
    <x v="330"/>
    <n v="6"/>
    <x v="29"/>
  </r>
  <r>
    <x v="331"/>
    <n v="5.9"/>
    <x v="29"/>
  </r>
  <r>
    <x v="332"/>
    <n v="5.8"/>
    <x v="29"/>
  </r>
  <r>
    <x v="333"/>
    <n v="5.7"/>
    <x v="29"/>
  </r>
  <r>
    <x v="334"/>
    <n v="5.6"/>
    <x v="29"/>
  </r>
  <r>
    <x v="335"/>
    <n v="5.5"/>
    <x v="29"/>
  </r>
  <r>
    <x v="336"/>
    <n v="5.4"/>
    <x v="29"/>
  </r>
  <r>
    <x v="337"/>
    <n v="5.3"/>
    <x v="29"/>
  </r>
  <r>
    <x v="338"/>
    <n v="5.2"/>
    <x v="29"/>
  </r>
  <r>
    <x v="339"/>
    <n v="5.0999999999999996"/>
    <x v="29"/>
  </r>
  <r>
    <x v="340"/>
    <n v="5.0999999999999996"/>
    <x v="29"/>
  </r>
  <r>
    <x v="341"/>
    <n v="5"/>
    <x v="29"/>
  </r>
  <r>
    <x v="342"/>
    <n v="4.9000000000000004"/>
    <x v="29"/>
  </r>
  <r>
    <x v="343"/>
    <n v="4.8"/>
    <x v="29"/>
  </r>
  <r>
    <x v="344"/>
    <n v="4.7"/>
    <x v="29"/>
  </r>
  <r>
    <x v="345"/>
    <n v="4.5999999999999996"/>
    <x v="29"/>
  </r>
  <r>
    <x v="346"/>
    <n v="4.5"/>
    <x v="29"/>
  </r>
  <r>
    <x v="347"/>
    <n v="4.4000000000000004"/>
    <x v="29"/>
  </r>
  <r>
    <x v="348"/>
    <n v="4.4000000000000004"/>
    <x v="29"/>
  </r>
  <r>
    <x v="349"/>
    <n v="4.4000000000000004"/>
    <x v="29"/>
  </r>
  <r>
    <x v="350"/>
    <n v="4.3"/>
    <x v="29"/>
  </r>
  <r>
    <x v="351"/>
    <n v="4.3"/>
    <x v="29"/>
  </r>
  <r>
    <x v="352"/>
    <n v="4.3"/>
    <x v="29"/>
  </r>
  <r>
    <x v="353"/>
    <n v="4.3"/>
    <x v="29"/>
  </r>
  <r>
    <x v="354"/>
    <n v="4.3"/>
    <x v="29"/>
  </r>
  <r>
    <x v="355"/>
    <n v="4.4000000000000004"/>
    <x v="29"/>
  </r>
  <r>
    <x v="356"/>
    <n v="4.5"/>
    <x v="29"/>
  </r>
  <r>
    <x v="357"/>
    <n v="4.5999999999999996"/>
    <x v="29"/>
  </r>
  <r>
    <x v="358"/>
    <n v="4.7"/>
    <x v="29"/>
  </r>
  <r>
    <x v="359"/>
    <n v="4.8"/>
    <x v="29"/>
  </r>
  <r>
    <x v="360"/>
    <n v="4.8"/>
    <x v="29"/>
  </r>
  <r>
    <x v="361"/>
    <n v="4.9000000000000004"/>
    <x v="29"/>
  </r>
  <r>
    <x v="362"/>
    <n v="4.9000000000000004"/>
    <x v="29"/>
  </r>
  <r>
    <x v="363"/>
    <n v="4.9000000000000004"/>
    <x v="29"/>
  </r>
  <r>
    <x v="364"/>
    <n v="4.9000000000000004"/>
    <x v="29"/>
  </r>
  <r>
    <x v="365"/>
    <n v="4.9000000000000004"/>
    <x v="29"/>
  </r>
  <r>
    <x v="366"/>
    <n v="4.8"/>
    <x v="29"/>
  </r>
  <r>
    <x v="367"/>
    <n v="4.7"/>
    <x v="29"/>
  </r>
  <r>
    <x v="368"/>
    <n v="4.5999999999999996"/>
    <x v="29"/>
  </r>
  <r>
    <x v="369"/>
    <n v="4.4000000000000004"/>
    <x v="29"/>
  </r>
  <r>
    <x v="370"/>
    <n v="4.3"/>
    <x v="29"/>
  </r>
  <r>
    <x v="371"/>
    <n v="4.2"/>
    <x v="29"/>
  </r>
  <r>
    <x v="372"/>
    <n v="4.0999999999999996"/>
    <x v="29"/>
  </r>
  <r>
    <x v="373"/>
    <n v="4.0999999999999996"/>
    <x v="29"/>
  </r>
  <r>
    <x v="374"/>
    <n v="4.0999999999999996"/>
    <x v="29"/>
  </r>
  <r>
    <x v="375"/>
    <n v="4.0999999999999996"/>
    <x v="29"/>
  </r>
  <r>
    <x v="376"/>
    <n v="4.0999999999999996"/>
    <x v="29"/>
  </r>
  <r>
    <x v="377"/>
    <n v="4.0999999999999996"/>
    <x v="29"/>
  </r>
  <r>
    <x v="378"/>
    <n v="4.2"/>
    <x v="29"/>
  </r>
  <r>
    <x v="379"/>
    <n v="4.2"/>
    <x v="29"/>
  </r>
  <r>
    <x v="380"/>
    <n v="4.3"/>
    <x v="29"/>
  </r>
  <r>
    <x v="381"/>
    <n v="4.3"/>
    <x v="29"/>
  </r>
  <r>
    <x v="382"/>
    <n v="4.4000000000000004"/>
    <x v="29"/>
  </r>
  <r>
    <x v="383"/>
    <n v="4.5"/>
    <x v="29"/>
  </r>
  <r>
    <x v="384"/>
    <n v="4.5999999999999996"/>
    <x v="29"/>
  </r>
  <r>
    <x v="385"/>
    <n v="4.5999999999999996"/>
    <x v="29"/>
  </r>
  <r>
    <x v="386"/>
    <n v="4.7"/>
    <x v="29"/>
  </r>
  <r>
    <x v="387"/>
    <n v="4.9000000000000004"/>
    <x v="29"/>
  </r>
  <r>
    <x v="388"/>
    <n v="5"/>
    <x v="29"/>
  </r>
  <r>
    <x v="389"/>
    <n v="5.2"/>
    <x v="29"/>
  </r>
  <r>
    <x v="390"/>
    <n v="5.4"/>
    <x v="29"/>
  </r>
  <r>
    <x v="391"/>
    <n v="5.6"/>
    <x v="29"/>
  </r>
  <r>
    <x v="392"/>
    <n v="5.8"/>
    <x v="29"/>
  </r>
  <r>
    <x v="393"/>
    <n v="6.1"/>
    <x v="29"/>
  </r>
  <r>
    <x v="394"/>
    <n v="6.4"/>
    <x v="29"/>
  </r>
  <r>
    <x v="395"/>
    <n v="6.8"/>
    <x v="29"/>
  </r>
  <r>
    <x v="396"/>
    <n v="7.2"/>
    <x v="29"/>
  </r>
  <r>
    <x v="397"/>
    <n v="7.6"/>
    <x v="29"/>
  </r>
  <r>
    <x v="398"/>
    <n v="7.9"/>
    <x v="29"/>
  </r>
  <r>
    <x v="399"/>
    <n v="8.1999999999999993"/>
    <x v="29"/>
  </r>
  <r>
    <x v="400"/>
    <n v="8.5"/>
    <x v="29"/>
  </r>
  <r>
    <x v="401"/>
    <n v="8.8000000000000007"/>
    <x v="29"/>
  </r>
  <r>
    <x v="402"/>
    <n v="9.1"/>
    <x v="29"/>
  </r>
  <r>
    <x v="403"/>
    <n v="9.4"/>
    <x v="29"/>
  </r>
  <r>
    <x v="404"/>
    <n v="9.6"/>
    <x v="29"/>
  </r>
  <r>
    <x v="405"/>
    <n v="9.8000000000000007"/>
    <x v="29"/>
  </r>
  <r>
    <x v="406"/>
    <n v="9.9"/>
    <x v="29"/>
  </r>
  <r>
    <x v="407"/>
    <n v="10"/>
    <x v="29"/>
  </r>
  <r>
    <x v="408"/>
    <n v="10"/>
    <x v="29"/>
  </r>
  <r>
    <x v="409"/>
    <n v="10"/>
    <x v="29"/>
  </r>
  <r>
    <x v="410"/>
    <n v="9.9"/>
    <x v="29"/>
  </r>
  <r>
    <x v="411"/>
    <n v="9.8000000000000007"/>
    <x v="29"/>
  </r>
  <r>
    <x v="412"/>
    <n v="9.6999999999999993"/>
    <x v="29"/>
  </r>
  <r>
    <x v="413"/>
    <n v="9.6"/>
    <x v="29"/>
  </r>
  <r>
    <x v="414"/>
    <n v="9.5"/>
    <x v="29"/>
  </r>
  <r>
    <x v="415"/>
    <n v="9.5"/>
    <x v="29"/>
  </r>
  <r>
    <x v="416"/>
    <n v="9.5"/>
    <x v="29"/>
  </r>
  <r>
    <x v="417"/>
    <n v="9.5"/>
    <x v="29"/>
  </r>
  <r>
    <x v="418"/>
    <n v="9.5"/>
    <x v="29"/>
  </r>
  <r>
    <x v="419"/>
    <n v="9.5"/>
    <x v="29"/>
  </r>
  <r>
    <x v="420"/>
    <n v="9.5"/>
    <x v="29"/>
  </r>
  <r>
    <x v="421"/>
    <n v="9.5"/>
    <x v="29"/>
  </r>
  <r>
    <x v="422"/>
    <n v="9.5"/>
    <x v="29"/>
  </r>
  <r>
    <x v="423"/>
    <n v="9.4"/>
    <x v="29"/>
  </r>
  <r>
    <x v="424"/>
    <n v="9.4"/>
    <x v="29"/>
  </r>
  <r>
    <x v="425"/>
    <n v="9.4"/>
    <x v="29"/>
  </r>
  <r>
    <x v="426"/>
    <n v="9.4"/>
    <x v="29"/>
  </r>
  <r>
    <x v="427"/>
    <n v="9.4"/>
    <x v="29"/>
  </r>
  <r>
    <x v="428"/>
    <n v="9.4"/>
    <x v="29"/>
  </r>
  <r>
    <x v="429"/>
    <n v="9.3000000000000007"/>
    <x v="29"/>
  </r>
  <r>
    <x v="430"/>
    <n v="9.3000000000000007"/>
    <x v="29"/>
  </r>
  <r>
    <x v="431"/>
    <n v="9.3000000000000007"/>
    <x v="29"/>
  </r>
  <r>
    <x v="432"/>
    <n v="9.3000000000000007"/>
    <x v="29"/>
  </r>
  <r>
    <x v="433"/>
    <n v="9.3000000000000007"/>
    <x v="29"/>
  </r>
  <r>
    <x v="434"/>
    <n v="9.4"/>
    <x v="29"/>
  </r>
  <r>
    <x v="435"/>
    <n v="9.5"/>
    <x v="29"/>
  </r>
  <r>
    <x v="436"/>
    <n v="9.6"/>
    <x v="29"/>
  </r>
  <r>
    <x v="437"/>
    <n v="9.6"/>
    <x v="29"/>
  </r>
  <r>
    <x v="438"/>
    <n v="9.6"/>
    <x v="29"/>
  </r>
  <r>
    <x v="439"/>
    <n v="9.5"/>
    <x v="29"/>
  </r>
  <r>
    <x v="440"/>
    <n v="9.5"/>
    <x v="29"/>
  </r>
  <r>
    <x v="441"/>
    <n v="9.4"/>
    <x v="29"/>
  </r>
  <r>
    <x v="442"/>
    <n v="9.4"/>
    <x v="29"/>
  </r>
  <r>
    <x v="443"/>
    <n v="9.3000000000000007"/>
    <x v="29"/>
  </r>
  <r>
    <x v="444"/>
    <n v="9.1999999999999993"/>
    <x v="29"/>
  </r>
  <r>
    <x v="445"/>
    <n v="9.1"/>
    <x v="29"/>
  </r>
  <r>
    <x v="446"/>
    <n v="9"/>
    <x v="29"/>
  </r>
  <r>
    <x v="447"/>
    <n v="8.9"/>
    <x v="29"/>
  </r>
  <r>
    <x v="448"/>
    <n v="8.6999999999999993"/>
    <x v="29"/>
  </r>
  <r>
    <x v="449"/>
    <n v="8.6"/>
    <x v="29"/>
  </r>
  <r>
    <x v="450"/>
    <n v="8.4"/>
    <x v="29"/>
  </r>
  <r>
    <x v="451"/>
    <n v="8.3000000000000007"/>
    <x v="29"/>
  </r>
  <r>
    <x v="452"/>
    <n v="8"/>
    <x v="29"/>
  </r>
  <r>
    <x v="453"/>
    <n v="7.8"/>
    <x v="29"/>
  </r>
  <r>
    <x v="454"/>
    <n v="7.6"/>
    <x v="29"/>
  </r>
  <r>
    <x v="455"/>
    <n v="7.4"/>
    <x v="29"/>
  </r>
  <r>
    <x v="456"/>
    <n v="7.2"/>
    <x v="29"/>
  </r>
  <r>
    <x v="457"/>
    <n v="7"/>
    <x v="29"/>
  </r>
  <r>
    <x v="458"/>
    <n v="6.9"/>
    <x v="29"/>
  </r>
  <r>
    <x v="459"/>
    <n v="6.8"/>
    <x v="29"/>
  </r>
  <r>
    <x v="460"/>
    <n v="6.7"/>
    <x v="29"/>
  </r>
  <r>
    <x v="461"/>
    <n v="6.6"/>
    <x v="29"/>
  </r>
  <r>
    <x v="462"/>
    <n v="6.6"/>
    <x v="29"/>
  </r>
  <r>
    <x v="463"/>
    <n v="6.5"/>
    <x v="29"/>
  </r>
  <r>
    <x v="464"/>
    <n v="6.5"/>
    <x v="29"/>
  </r>
  <r>
    <x v="465"/>
    <n v="6.5"/>
    <x v="29"/>
  </r>
  <r>
    <x v="466"/>
    <n v="6.5"/>
    <x v="29"/>
  </r>
  <r>
    <x v="467"/>
    <n v="6.4"/>
    <x v="29"/>
  </r>
  <r>
    <x v="468"/>
    <n v="6.3"/>
    <x v="29"/>
  </r>
  <r>
    <x v="469"/>
    <n v="6.3"/>
    <x v="29"/>
  </r>
  <r>
    <x v="470"/>
    <n v="6.2"/>
    <x v="29"/>
  </r>
  <r>
    <x v="471"/>
    <n v="6.1"/>
    <x v="29"/>
  </r>
  <r>
    <x v="472"/>
    <n v="6"/>
    <x v="29"/>
  </r>
  <r>
    <x v="473"/>
    <n v="5.8"/>
    <x v="29"/>
  </r>
  <r>
    <x v="474"/>
    <n v="5.7"/>
    <x v="29"/>
  </r>
  <r>
    <x v="475"/>
    <n v="5.5"/>
    <x v="29"/>
  </r>
  <r>
    <x v="476"/>
    <n v="5.3"/>
    <x v="29"/>
  </r>
  <r>
    <x v="477"/>
    <n v="5.0999999999999996"/>
    <x v="29"/>
  </r>
  <r>
    <x v="478"/>
    <n v="5"/>
    <x v="29"/>
  </r>
  <r>
    <x v="479"/>
    <n v="5"/>
    <x v="29"/>
  </r>
  <r>
    <x v="480"/>
    <n v="4.9000000000000004"/>
    <x v="29"/>
  </r>
  <r>
    <x v="481"/>
    <n v="5"/>
    <x v="29"/>
  </r>
  <r>
    <x v="482"/>
    <n v="5"/>
    <x v="29"/>
  </r>
  <r>
    <x v="483"/>
    <n v="5"/>
    <x v="29"/>
  </r>
  <r>
    <x v="484"/>
    <n v="5"/>
    <x v="29"/>
  </r>
  <r>
    <x v="485"/>
    <n v="5"/>
    <x v="29"/>
  </r>
  <r>
    <x v="486"/>
    <n v="5"/>
    <x v="29"/>
  </r>
  <r>
    <x v="487"/>
    <n v="5"/>
    <x v="29"/>
  </r>
  <r>
    <x v="488"/>
    <n v="4.9000000000000004"/>
    <x v="29"/>
  </r>
  <r>
    <x v="489"/>
    <n v="4.9000000000000004"/>
    <x v="29"/>
  </r>
  <r>
    <x v="490"/>
    <n v="4.8"/>
    <x v="29"/>
  </r>
  <r>
    <x v="491"/>
    <n v="4.7"/>
    <x v="29"/>
  </r>
  <r>
    <x v="492"/>
    <n v="4.5999999999999996"/>
    <x v="29"/>
  </r>
  <r>
    <x v="493"/>
    <n v="4.5"/>
    <x v="29"/>
  </r>
  <r>
    <x v="494"/>
    <n v="4.4000000000000004"/>
    <x v="29"/>
  </r>
  <r>
    <x v="495"/>
    <n v="4.4000000000000004"/>
    <x v="29"/>
  </r>
  <r>
    <x v="496"/>
    <n v="4.4000000000000004"/>
    <x v="29"/>
  </r>
  <r>
    <x v="497"/>
    <n v="4.5"/>
    <x v="29"/>
  </r>
  <r>
    <x v="498"/>
    <n v="4.5"/>
    <x v="29"/>
  </r>
  <r>
    <x v="499"/>
    <n v="4.5999999999999996"/>
    <x v="29"/>
  </r>
  <r>
    <x v="500"/>
    <n v="4.5999999999999996"/>
    <x v="29"/>
  </r>
  <r>
    <x v="501"/>
    <n v="4.5999999999999996"/>
    <x v="29"/>
  </r>
  <r>
    <x v="502"/>
    <n v="4.5999999999999996"/>
    <x v="29"/>
  </r>
  <r>
    <x v="503"/>
    <n v="4.5"/>
    <x v="29"/>
  </r>
  <r>
    <x v="504"/>
    <n v="4.4000000000000004"/>
    <x v="29"/>
  </r>
  <r>
    <x v="505"/>
    <n v="4.4000000000000004"/>
    <x v="29"/>
  </r>
  <r>
    <x v="506"/>
    <n v="4.3"/>
    <x v="29"/>
  </r>
  <r>
    <x v="507"/>
    <n v="4.2"/>
    <x v="29"/>
  </r>
  <r>
    <x v="508"/>
    <n v="4.0999999999999996"/>
    <x v="29"/>
  </r>
  <r>
    <x v="509"/>
    <n v="4.0999999999999996"/>
    <x v="29"/>
  </r>
  <r>
    <x v="510"/>
    <n v="4"/>
    <x v="29"/>
  </r>
  <r>
    <x v="511"/>
    <n v="3.9"/>
    <x v="29"/>
  </r>
  <r>
    <x v="512"/>
    <n v="3.8"/>
    <x v="29"/>
  </r>
  <r>
    <x v="513"/>
    <n v="3.7"/>
    <x v="29"/>
  </r>
  <r>
    <x v="514"/>
    <n v="3.7"/>
    <x v="29"/>
  </r>
  <r>
    <x v="515"/>
    <n v="3.6"/>
    <x v="29"/>
  </r>
  <r>
    <x v="516"/>
    <n v="3.5"/>
    <x v="29"/>
  </r>
  <r>
    <x v="517"/>
    <n v="3.4"/>
    <x v="29"/>
  </r>
  <r>
    <x v="518"/>
    <n v="3.3"/>
    <x v="29"/>
  </r>
  <r>
    <x v="519"/>
    <n v="3.2"/>
    <x v="29"/>
  </r>
  <r>
    <x v="520"/>
    <n v="3.2"/>
    <x v="29"/>
  </r>
  <r>
    <x v="521"/>
    <n v="3.2"/>
    <x v="29"/>
  </r>
  <r>
    <x v="522"/>
    <n v="3.3"/>
    <x v="29"/>
  </r>
  <r>
    <x v="523"/>
    <n v="3.4"/>
    <x v="29"/>
  </r>
  <r>
    <x v="524"/>
    <n v="3.6"/>
    <x v="29"/>
  </r>
  <r>
    <x v="525"/>
    <n v="3.7"/>
    <x v="29"/>
  </r>
  <r>
    <x v="526"/>
    <n v="3.8"/>
    <x v="29"/>
  </r>
  <r>
    <x v="527"/>
    <n v="3.9"/>
    <x v="29"/>
  </r>
  <r>
    <x v="528"/>
    <n v="4"/>
    <x v="29"/>
  </r>
  <r>
    <x v="529"/>
    <n v="4.0999999999999996"/>
    <x v="29"/>
  </r>
  <r>
    <x v="530"/>
    <n v="4.0999999999999996"/>
    <x v="29"/>
  </r>
  <r>
    <x v="531"/>
    <n v="15"/>
    <x v="29"/>
  </r>
  <r>
    <x v="532"/>
    <n v="15.4"/>
    <x v="29"/>
  </r>
  <r>
    <x v="533"/>
    <n v="14.5"/>
    <x v="29"/>
  </r>
  <r>
    <x v="534"/>
    <n v="14.4"/>
    <x v="29"/>
  </r>
  <r>
    <x v="535"/>
    <n v="13.3"/>
    <x v="29"/>
  </r>
  <r>
    <x v="536"/>
    <n v="7.4"/>
    <x v="29"/>
  </r>
  <r>
    <x v="537"/>
    <n v="7.1"/>
    <x v="29"/>
  </r>
  <r>
    <x v="538"/>
    <n v="7.2"/>
    <x v="29"/>
  </r>
  <r>
    <x v="539"/>
    <n v="7.3"/>
    <x v="29"/>
  </r>
  <r>
    <x v="540"/>
    <n v="7.4"/>
    <x v="29"/>
  </r>
  <r>
    <x v="541"/>
    <n v="7.4"/>
    <x v="29"/>
  </r>
  <r>
    <x v="542"/>
    <n v="7.3"/>
    <x v="29"/>
  </r>
  <r>
    <x v="543"/>
    <n v="7.3"/>
    <x v="29"/>
  </r>
  <r>
    <x v="544"/>
    <n v="7"/>
    <x v="29"/>
  </r>
  <r>
    <x v="545"/>
    <n v="7.2"/>
    <x v="29"/>
  </r>
  <r>
    <x v="546"/>
    <n v="6.9"/>
    <x v="29"/>
  </r>
  <r>
    <x v="547"/>
    <n v="6.7"/>
    <x v="29"/>
  </r>
  <r>
    <x v="548"/>
    <n v="6.2"/>
    <x v="29"/>
  </r>
  <r>
    <x v="549"/>
    <n v="5.9"/>
    <x v="29"/>
  </r>
  <r>
    <x v="550"/>
    <n v="5.6"/>
    <x v="29"/>
  </r>
  <r>
    <x v="551"/>
    <n v="5.5"/>
    <x v="29"/>
  </r>
  <r>
    <x v="552"/>
    <n v="5.2"/>
    <x v="29"/>
  </r>
  <r>
    <x v="553"/>
    <n v="4.7"/>
    <x v="29"/>
  </r>
  <r>
    <x v="554"/>
    <n v="4.3"/>
    <x v="29"/>
  </r>
  <r>
    <x v="555"/>
    <n v="4.0999999999999996"/>
    <x v="29"/>
  </r>
  <r>
    <x v="556"/>
    <n v="3.8"/>
    <x v="29"/>
  </r>
  <r>
    <x v="557"/>
    <n v="3.6"/>
    <x v="29"/>
  </r>
  <r>
    <x v="558"/>
    <n v="3.3"/>
    <x v="29"/>
  </r>
  <r>
    <x v="559"/>
    <n v="3.1"/>
    <x v="29"/>
  </r>
  <r>
    <x v="560"/>
    <n v="3.3"/>
    <x v="29"/>
  </r>
  <r>
    <x v="561"/>
    <n v="3.5"/>
    <x v="29"/>
  </r>
  <r>
    <x v="562"/>
    <n v="3.7"/>
    <x v="29"/>
  </r>
  <r>
    <x v="563"/>
    <n v="3.8"/>
    <x v="29"/>
  </r>
  <r>
    <x v="564"/>
    <n v="3.9"/>
    <x v="29"/>
  </r>
  <r>
    <x v="565"/>
    <n v="4"/>
    <x v="29"/>
  </r>
  <r>
    <x v="566"/>
    <n v="4.0999999999999996"/>
    <x v="29"/>
  </r>
  <r>
    <x v="567"/>
    <n v="4.2"/>
    <x v="29"/>
  </r>
  <r>
    <x v="568"/>
    <n v="4.2"/>
    <x v="29"/>
  </r>
  <r>
    <x v="569"/>
    <n v="4.3"/>
    <x v="29"/>
  </r>
  <r>
    <x v="570"/>
    <n v="4.4000000000000004"/>
    <x v="29"/>
  </r>
  <r>
    <x v="571"/>
    <n v="4.5"/>
    <x v="29"/>
  </r>
  <r>
    <x v="572"/>
    <n v="4.5"/>
    <x v="29"/>
  </r>
  <r>
    <x v="573"/>
    <n v="4.5"/>
    <x v="29"/>
  </r>
  <r>
    <x v="574"/>
    <n v="4.5"/>
    <x v="29"/>
  </r>
  <r>
    <x v="575"/>
    <n v="4.5"/>
    <x v="29"/>
  </r>
  <r>
    <x v="576"/>
    <n v="4.5"/>
    <x v="29"/>
  </r>
  <r>
    <x v="577"/>
    <n v="4.5"/>
    <x v="29"/>
  </r>
  <r>
    <x v="578"/>
    <n v="4.5"/>
    <x v="29"/>
  </r>
  <r>
    <x v="579"/>
    <n v="4.5999999999999996"/>
    <x v="29"/>
  </r>
  <r>
    <x v="580"/>
    <n v="4.5999999999999996"/>
    <x v="29"/>
  </r>
  <r>
    <x v="581"/>
    <n v="4.5999999999999996"/>
    <x v="29"/>
  </r>
  <r>
    <x v="582"/>
    <n v="4.7"/>
    <x v="29"/>
  </r>
  <r>
    <x v="583"/>
    <n v="4.7"/>
    <x v="29"/>
  </r>
  <r>
    <x v="584"/>
    <n v="4.7"/>
    <x v="29"/>
  </r>
  <r>
    <x v="585"/>
    <n v="4.7"/>
    <x v="29"/>
  </r>
  <r>
    <x v="586"/>
    <n v="4.8"/>
    <x v="29"/>
  </r>
  <r>
    <x v="587"/>
    <n v="4.8"/>
    <x v="29"/>
  </r>
  <r>
    <x v="588"/>
    <n v="4.9000000000000004"/>
    <x v="29"/>
  </r>
  <r>
    <x v="589"/>
    <n v="5"/>
    <x v="29"/>
  </r>
  <r>
    <x v="590"/>
    <n v="5.0999999999999996"/>
    <x v="29"/>
  </r>
  <r>
    <x v="591"/>
    <n v="5.0999999999999996"/>
    <x v="29"/>
  </r>
  <r>
    <x v="592"/>
    <n v="5.2"/>
    <x v="29"/>
  </r>
  <r>
    <x v="593"/>
    <n v="5.4"/>
    <x v="29"/>
  </r>
  <r>
    <x v="594"/>
    <n v="5.5"/>
    <x v="29"/>
  </r>
  <r>
    <x v="595"/>
    <n v="5.5"/>
    <x v="29"/>
  </r>
  <r>
    <x v="596"/>
    <n v="5.5"/>
    <x v="29"/>
  </r>
  <r>
    <x v="597"/>
    <m/>
    <x v="29"/>
  </r>
  <r>
    <x v="598"/>
    <n v="5.4"/>
    <x v="29"/>
  </r>
  <r>
    <x v="599"/>
    <n v="5.4"/>
    <x v="29"/>
  </r>
  <r>
    <x v="600"/>
    <n v="5.2"/>
    <x v="29"/>
  </r>
  <r>
    <x v="601"/>
    <n v="5.0999999999999996"/>
    <x v="29"/>
  </r>
  <r>
    <x v="602"/>
    <n v="4.9000000000000004"/>
    <x v="29"/>
  </r>
  <r>
    <x v="603"/>
    <n v="4.8"/>
    <x v="29"/>
  </r>
  <r>
    <x v="604"/>
    <n v="4.7"/>
    <x v="29"/>
  </r>
  <r>
    <x v="0"/>
    <n v="8.6"/>
    <x v="30"/>
  </r>
  <r>
    <x v="1"/>
    <n v="8.6"/>
    <x v="30"/>
  </r>
  <r>
    <x v="2"/>
    <n v="8.6"/>
    <x v="30"/>
  </r>
  <r>
    <x v="3"/>
    <n v="8.6"/>
    <x v="30"/>
  </r>
  <r>
    <x v="4"/>
    <n v="8.6"/>
    <x v="30"/>
  </r>
  <r>
    <x v="5"/>
    <n v="8.6"/>
    <x v="30"/>
  </r>
  <r>
    <x v="6"/>
    <n v="8.6999999999999993"/>
    <x v="30"/>
  </r>
  <r>
    <x v="7"/>
    <n v="8.8000000000000007"/>
    <x v="30"/>
  </r>
  <r>
    <x v="8"/>
    <n v="8.8000000000000007"/>
    <x v="30"/>
  </r>
  <r>
    <x v="9"/>
    <n v="8.9"/>
    <x v="30"/>
  </r>
  <r>
    <x v="10"/>
    <n v="9"/>
    <x v="30"/>
  </r>
  <r>
    <x v="11"/>
    <n v="9"/>
    <x v="30"/>
  </r>
  <r>
    <x v="12"/>
    <n v="9"/>
    <x v="30"/>
  </r>
  <r>
    <x v="13"/>
    <n v="8.8000000000000007"/>
    <x v="30"/>
  </r>
  <r>
    <x v="14"/>
    <n v="8.6"/>
    <x v="30"/>
  </r>
  <r>
    <x v="15"/>
    <n v="8.3000000000000007"/>
    <x v="30"/>
  </r>
  <r>
    <x v="16"/>
    <n v="8"/>
    <x v="30"/>
  </r>
  <r>
    <x v="17"/>
    <n v="7.8"/>
    <x v="30"/>
  </r>
  <r>
    <x v="18"/>
    <n v="7.5"/>
    <x v="30"/>
  </r>
  <r>
    <x v="19"/>
    <n v="7.3"/>
    <x v="30"/>
  </r>
  <r>
    <x v="20"/>
    <n v="7.1"/>
    <x v="30"/>
  </r>
  <r>
    <x v="21"/>
    <n v="6.9"/>
    <x v="30"/>
  </r>
  <r>
    <x v="22"/>
    <n v="6.6"/>
    <x v="30"/>
  </r>
  <r>
    <x v="23"/>
    <n v="6.4"/>
    <x v="30"/>
  </r>
  <r>
    <x v="24"/>
    <n v="6.2"/>
    <x v="30"/>
  </r>
  <r>
    <x v="25"/>
    <n v="6.1"/>
    <x v="30"/>
  </r>
  <r>
    <x v="26"/>
    <n v="6.1"/>
    <x v="30"/>
  </r>
  <r>
    <x v="27"/>
    <n v="6"/>
    <x v="30"/>
  </r>
  <r>
    <x v="28"/>
    <n v="6.1"/>
    <x v="30"/>
  </r>
  <r>
    <x v="29"/>
    <n v="6.1"/>
    <x v="30"/>
  </r>
  <r>
    <x v="30"/>
    <n v="6.1"/>
    <x v="30"/>
  </r>
  <r>
    <x v="31"/>
    <n v="6.2"/>
    <x v="30"/>
  </r>
  <r>
    <x v="32"/>
    <n v="6.2"/>
    <x v="30"/>
  </r>
  <r>
    <x v="33"/>
    <n v="6.2"/>
    <x v="30"/>
  </r>
  <r>
    <x v="34"/>
    <n v="6.3"/>
    <x v="30"/>
  </r>
  <r>
    <x v="35"/>
    <n v="6.4"/>
    <x v="30"/>
  </r>
  <r>
    <x v="36"/>
    <n v="6.4"/>
    <x v="30"/>
  </r>
  <r>
    <x v="37"/>
    <n v="6.5"/>
    <x v="30"/>
  </r>
  <r>
    <x v="38"/>
    <n v="6.5"/>
    <x v="30"/>
  </r>
  <r>
    <x v="39"/>
    <n v="6.5"/>
    <x v="30"/>
  </r>
  <r>
    <x v="40"/>
    <n v="6.5"/>
    <x v="30"/>
  </r>
  <r>
    <x v="41"/>
    <n v="6.6"/>
    <x v="30"/>
  </r>
  <r>
    <x v="42"/>
    <n v="6.7"/>
    <x v="30"/>
  </r>
  <r>
    <x v="43"/>
    <n v="6.7"/>
    <x v="30"/>
  </r>
  <r>
    <x v="44"/>
    <n v="6.8"/>
    <x v="30"/>
  </r>
  <r>
    <x v="45"/>
    <n v="6.8"/>
    <x v="30"/>
  </r>
  <r>
    <x v="46"/>
    <n v="6.8"/>
    <x v="30"/>
  </r>
  <r>
    <x v="47"/>
    <n v="6.7"/>
    <x v="30"/>
  </r>
  <r>
    <x v="48"/>
    <n v="6.8"/>
    <x v="30"/>
  </r>
  <r>
    <x v="49"/>
    <n v="6.9"/>
    <x v="30"/>
  </r>
  <r>
    <x v="50"/>
    <n v="7.1"/>
    <x v="30"/>
  </r>
  <r>
    <x v="51"/>
    <n v="7.3"/>
    <x v="30"/>
  </r>
  <r>
    <x v="52"/>
    <n v="7.5"/>
    <x v="30"/>
  </r>
  <r>
    <x v="53"/>
    <n v="7.7"/>
    <x v="30"/>
  </r>
  <r>
    <x v="54"/>
    <n v="7.8"/>
    <x v="30"/>
  </r>
  <r>
    <x v="55"/>
    <n v="7.9"/>
    <x v="30"/>
  </r>
  <r>
    <x v="56"/>
    <n v="7.9"/>
    <x v="30"/>
  </r>
  <r>
    <x v="57"/>
    <n v="7.9"/>
    <x v="30"/>
  </r>
  <r>
    <x v="58"/>
    <n v="8"/>
    <x v="30"/>
  </r>
  <r>
    <x v="59"/>
    <n v="7.9"/>
    <x v="30"/>
  </r>
  <r>
    <x v="60"/>
    <n v="7.8"/>
    <x v="30"/>
  </r>
  <r>
    <x v="61"/>
    <n v="7.7"/>
    <x v="30"/>
  </r>
  <r>
    <x v="62"/>
    <n v="7.5"/>
    <x v="30"/>
  </r>
  <r>
    <x v="63"/>
    <n v="7.3"/>
    <x v="30"/>
  </r>
  <r>
    <x v="64"/>
    <n v="7.1"/>
    <x v="30"/>
  </r>
  <r>
    <x v="65"/>
    <n v="6.9"/>
    <x v="30"/>
  </r>
  <r>
    <x v="66"/>
    <n v="6.9"/>
    <x v="30"/>
  </r>
  <r>
    <x v="67"/>
    <n v="6.9"/>
    <x v="30"/>
  </r>
  <r>
    <x v="68"/>
    <n v="6.9"/>
    <x v="30"/>
  </r>
  <r>
    <x v="69"/>
    <n v="7.1"/>
    <x v="30"/>
  </r>
  <r>
    <x v="70"/>
    <n v="7.2"/>
    <x v="30"/>
  </r>
  <r>
    <x v="71"/>
    <n v="7.4"/>
    <x v="30"/>
  </r>
  <r>
    <x v="72"/>
    <n v="7.7"/>
    <x v="30"/>
  </r>
  <r>
    <x v="73"/>
    <n v="8"/>
    <x v="30"/>
  </r>
  <r>
    <x v="74"/>
    <n v="8.3000000000000007"/>
    <x v="30"/>
  </r>
  <r>
    <x v="75"/>
    <n v="8.5"/>
    <x v="30"/>
  </r>
  <r>
    <x v="76"/>
    <n v="8.8000000000000007"/>
    <x v="30"/>
  </r>
  <r>
    <x v="77"/>
    <n v="9"/>
    <x v="30"/>
  </r>
  <r>
    <x v="78"/>
    <n v="9.1999999999999993"/>
    <x v="30"/>
  </r>
  <r>
    <x v="79"/>
    <n v="9.4"/>
    <x v="30"/>
  </r>
  <r>
    <x v="80"/>
    <n v="9.6"/>
    <x v="30"/>
  </r>
  <r>
    <x v="81"/>
    <n v="9.8000000000000007"/>
    <x v="30"/>
  </r>
  <r>
    <x v="82"/>
    <n v="10"/>
    <x v="30"/>
  </r>
  <r>
    <x v="83"/>
    <n v="10.199999999999999"/>
    <x v="30"/>
  </r>
  <r>
    <x v="84"/>
    <n v="10.4"/>
    <x v="30"/>
  </r>
  <r>
    <x v="85"/>
    <n v="10.5"/>
    <x v="30"/>
  </r>
  <r>
    <x v="86"/>
    <n v="10.5"/>
    <x v="30"/>
  </r>
  <r>
    <x v="87"/>
    <n v="10.4"/>
    <x v="30"/>
  </r>
  <r>
    <x v="88"/>
    <n v="10.3"/>
    <x v="30"/>
  </r>
  <r>
    <x v="89"/>
    <n v="10.1"/>
    <x v="30"/>
  </r>
  <r>
    <x v="90"/>
    <n v="9.8000000000000007"/>
    <x v="30"/>
  </r>
  <r>
    <x v="91"/>
    <n v="9.6"/>
    <x v="30"/>
  </r>
  <r>
    <x v="92"/>
    <n v="9.3000000000000007"/>
    <x v="30"/>
  </r>
  <r>
    <x v="93"/>
    <n v="9"/>
    <x v="30"/>
  </r>
  <r>
    <x v="94"/>
    <n v="8.6999999999999993"/>
    <x v="30"/>
  </r>
  <r>
    <x v="95"/>
    <n v="8.4"/>
    <x v="30"/>
  </r>
  <r>
    <x v="96"/>
    <n v="8.1"/>
    <x v="30"/>
  </r>
  <r>
    <x v="97"/>
    <n v="7.8"/>
    <x v="30"/>
  </r>
  <r>
    <x v="98"/>
    <n v="7.6"/>
    <x v="30"/>
  </r>
  <r>
    <x v="99"/>
    <n v="7.5"/>
    <x v="30"/>
  </r>
  <r>
    <x v="100"/>
    <n v="7.4"/>
    <x v="30"/>
  </r>
  <r>
    <x v="101"/>
    <n v="7.5"/>
    <x v="30"/>
  </r>
  <r>
    <x v="102"/>
    <n v="7.5"/>
    <x v="30"/>
  </r>
  <r>
    <x v="103"/>
    <n v="7.6"/>
    <x v="30"/>
  </r>
  <r>
    <x v="104"/>
    <n v="7.7"/>
    <x v="30"/>
  </r>
  <r>
    <x v="105"/>
    <n v="7.8"/>
    <x v="30"/>
  </r>
  <r>
    <x v="106"/>
    <n v="7.9"/>
    <x v="30"/>
  </r>
  <r>
    <x v="107"/>
    <n v="8"/>
    <x v="30"/>
  </r>
  <r>
    <x v="108"/>
    <n v="8.1999999999999993"/>
    <x v="30"/>
  </r>
  <r>
    <x v="109"/>
    <n v="8.3000000000000007"/>
    <x v="30"/>
  </r>
  <r>
    <x v="110"/>
    <n v="8.5"/>
    <x v="30"/>
  </r>
  <r>
    <x v="111"/>
    <n v="8.6"/>
    <x v="30"/>
  </r>
  <r>
    <x v="112"/>
    <n v="8.6999999999999993"/>
    <x v="30"/>
  </r>
  <r>
    <x v="113"/>
    <n v="8.8000000000000007"/>
    <x v="30"/>
  </r>
  <r>
    <x v="114"/>
    <n v="8.8000000000000007"/>
    <x v="30"/>
  </r>
  <r>
    <x v="115"/>
    <n v="8.8000000000000007"/>
    <x v="30"/>
  </r>
  <r>
    <x v="116"/>
    <n v="8.6999999999999993"/>
    <x v="30"/>
  </r>
  <r>
    <x v="117"/>
    <n v="8.6999999999999993"/>
    <x v="30"/>
  </r>
  <r>
    <x v="118"/>
    <n v="8.6999999999999993"/>
    <x v="30"/>
  </r>
  <r>
    <x v="119"/>
    <n v="8.8000000000000007"/>
    <x v="30"/>
  </r>
  <r>
    <x v="120"/>
    <n v="8.8000000000000007"/>
    <x v="30"/>
  </r>
  <r>
    <x v="121"/>
    <n v="8.9"/>
    <x v="30"/>
  </r>
  <r>
    <x v="122"/>
    <n v="9"/>
    <x v="30"/>
  </r>
  <r>
    <x v="123"/>
    <n v="9.1"/>
    <x v="30"/>
  </r>
  <r>
    <x v="124"/>
    <n v="9.1999999999999993"/>
    <x v="30"/>
  </r>
  <r>
    <x v="125"/>
    <n v="9.1999999999999993"/>
    <x v="30"/>
  </r>
  <r>
    <x v="126"/>
    <n v="9.3000000000000007"/>
    <x v="30"/>
  </r>
  <r>
    <x v="127"/>
    <n v="9.3000000000000007"/>
    <x v="30"/>
  </r>
  <r>
    <x v="128"/>
    <n v="9.4"/>
    <x v="30"/>
  </r>
  <r>
    <x v="129"/>
    <n v="9.4"/>
    <x v="30"/>
  </r>
  <r>
    <x v="130"/>
    <n v="9.5"/>
    <x v="30"/>
  </r>
  <r>
    <x v="131"/>
    <n v="9.5"/>
    <x v="30"/>
  </r>
  <r>
    <x v="132"/>
    <n v="9.5"/>
    <x v="30"/>
  </r>
  <r>
    <x v="133"/>
    <n v="9.4"/>
    <x v="30"/>
  </r>
  <r>
    <x v="134"/>
    <n v="9.3000000000000007"/>
    <x v="30"/>
  </r>
  <r>
    <x v="135"/>
    <n v="9.1999999999999993"/>
    <x v="30"/>
  </r>
  <r>
    <x v="136"/>
    <n v="9"/>
    <x v="30"/>
  </r>
  <r>
    <x v="137"/>
    <n v="8.9"/>
    <x v="30"/>
  </r>
  <r>
    <x v="138"/>
    <n v="8.9"/>
    <x v="30"/>
  </r>
  <r>
    <x v="139"/>
    <n v="8.8000000000000007"/>
    <x v="30"/>
  </r>
  <r>
    <x v="140"/>
    <n v="8.8000000000000007"/>
    <x v="30"/>
  </r>
  <r>
    <x v="141"/>
    <n v="8.6999999999999993"/>
    <x v="30"/>
  </r>
  <r>
    <x v="142"/>
    <n v="8.6"/>
    <x v="30"/>
  </r>
  <r>
    <x v="143"/>
    <n v="8.5"/>
    <x v="30"/>
  </r>
  <r>
    <x v="144"/>
    <n v="8.4"/>
    <x v="30"/>
  </r>
  <r>
    <x v="145"/>
    <n v="8.3000000000000007"/>
    <x v="30"/>
  </r>
  <r>
    <x v="146"/>
    <n v="8.1999999999999993"/>
    <x v="30"/>
  </r>
  <r>
    <x v="147"/>
    <n v="8"/>
    <x v="30"/>
  </r>
  <r>
    <x v="148"/>
    <n v="7.9"/>
    <x v="30"/>
  </r>
  <r>
    <x v="149"/>
    <n v="7.8"/>
    <x v="30"/>
  </r>
  <r>
    <x v="150"/>
    <n v="7.6"/>
    <x v="30"/>
  </r>
  <r>
    <x v="151"/>
    <n v="7.4"/>
    <x v="30"/>
  </r>
  <r>
    <x v="152"/>
    <n v="7.2"/>
    <x v="30"/>
  </r>
  <r>
    <x v="153"/>
    <n v="7"/>
    <x v="30"/>
  </r>
  <r>
    <x v="154"/>
    <n v="6.9"/>
    <x v="30"/>
  </r>
  <r>
    <x v="155"/>
    <n v="6.7"/>
    <x v="30"/>
  </r>
  <r>
    <x v="156"/>
    <n v="6.6"/>
    <x v="30"/>
  </r>
  <r>
    <x v="157"/>
    <n v="6.5"/>
    <x v="30"/>
  </r>
  <r>
    <x v="158"/>
    <n v="6.5"/>
    <x v="30"/>
  </r>
  <r>
    <x v="159"/>
    <n v="6.5"/>
    <x v="30"/>
  </r>
  <r>
    <x v="160"/>
    <n v="6.6"/>
    <x v="30"/>
  </r>
  <r>
    <x v="161"/>
    <n v="6.7"/>
    <x v="30"/>
  </r>
  <r>
    <x v="162"/>
    <n v="6.8"/>
    <x v="30"/>
  </r>
  <r>
    <x v="163"/>
    <n v="6.9"/>
    <x v="30"/>
  </r>
  <r>
    <x v="164"/>
    <n v="7"/>
    <x v="30"/>
  </r>
  <r>
    <x v="165"/>
    <n v="7"/>
    <x v="30"/>
  </r>
  <r>
    <x v="166"/>
    <n v="6.9"/>
    <x v="30"/>
  </r>
  <r>
    <x v="167"/>
    <n v="6.8"/>
    <x v="30"/>
  </r>
  <r>
    <x v="168"/>
    <n v="6.7"/>
    <x v="30"/>
  </r>
  <r>
    <x v="169"/>
    <n v="6.6"/>
    <x v="30"/>
  </r>
  <r>
    <x v="170"/>
    <n v="6.5"/>
    <x v="30"/>
  </r>
  <r>
    <x v="171"/>
    <n v="6.4"/>
    <x v="30"/>
  </r>
  <r>
    <x v="172"/>
    <n v="6.4"/>
    <x v="30"/>
  </r>
  <r>
    <x v="173"/>
    <n v="6.4"/>
    <x v="30"/>
  </r>
  <r>
    <x v="174"/>
    <n v="6.5"/>
    <x v="30"/>
  </r>
  <r>
    <x v="175"/>
    <n v="6.6"/>
    <x v="30"/>
  </r>
  <r>
    <x v="176"/>
    <n v="6.7"/>
    <x v="30"/>
  </r>
  <r>
    <x v="177"/>
    <n v="6.9"/>
    <x v="30"/>
  </r>
  <r>
    <x v="178"/>
    <n v="7.1"/>
    <x v="30"/>
  </r>
  <r>
    <x v="179"/>
    <n v="7.2"/>
    <x v="30"/>
  </r>
  <r>
    <x v="180"/>
    <n v="7.4"/>
    <x v="30"/>
  </r>
  <r>
    <x v="181"/>
    <n v="7.5"/>
    <x v="30"/>
  </r>
  <r>
    <x v="182"/>
    <n v="7.5"/>
    <x v="30"/>
  </r>
  <r>
    <x v="183"/>
    <n v="7.5"/>
    <x v="30"/>
  </r>
  <r>
    <x v="184"/>
    <n v="7.4"/>
    <x v="30"/>
  </r>
  <r>
    <x v="185"/>
    <n v="7.3"/>
    <x v="30"/>
  </r>
  <r>
    <x v="186"/>
    <n v="7.2"/>
    <x v="30"/>
  </r>
  <r>
    <x v="187"/>
    <n v="7.1"/>
    <x v="30"/>
  </r>
  <r>
    <x v="188"/>
    <n v="7"/>
    <x v="30"/>
  </r>
  <r>
    <x v="189"/>
    <n v="7"/>
    <x v="30"/>
  </r>
  <r>
    <x v="190"/>
    <n v="7.1"/>
    <x v="30"/>
  </r>
  <r>
    <x v="191"/>
    <n v="7.2"/>
    <x v="30"/>
  </r>
  <r>
    <x v="192"/>
    <n v="7.3"/>
    <x v="30"/>
  </r>
  <r>
    <x v="193"/>
    <n v="7.4"/>
    <x v="30"/>
  </r>
  <r>
    <x v="194"/>
    <n v="7.4"/>
    <x v="30"/>
  </r>
  <r>
    <x v="195"/>
    <n v="7.4"/>
    <x v="30"/>
  </r>
  <r>
    <x v="196"/>
    <n v="7.4"/>
    <x v="30"/>
  </r>
  <r>
    <x v="197"/>
    <n v="7.4"/>
    <x v="30"/>
  </r>
  <r>
    <x v="198"/>
    <n v="7.3"/>
    <x v="30"/>
  </r>
  <r>
    <x v="199"/>
    <n v="7.3"/>
    <x v="30"/>
  </r>
  <r>
    <x v="200"/>
    <n v="7.3"/>
    <x v="30"/>
  </r>
  <r>
    <x v="201"/>
    <n v="7.2"/>
    <x v="30"/>
  </r>
  <r>
    <x v="202"/>
    <n v="7.2"/>
    <x v="30"/>
  </r>
  <r>
    <x v="203"/>
    <n v="7.3"/>
    <x v="30"/>
  </r>
  <r>
    <x v="204"/>
    <n v="7.3"/>
    <x v="30"/>
  </r>
  <r>
    <x v="205"/>
    <n v="7.4"/>
    <x v="30"/>
  </r>
  <r>
    <x v="206"/>
    <n v="7.5"/>
    <x v="30"/>
  </r>
  <r>
    <x v="207"/>
    <n v="7.5"/>
    <x v="30"/>
  </r>
  <r>
    <x v="208"/>
    <n v="7.5"/>
    <x v="30"/>
  </r>
  <r>
    <x v="209"/>
    <n v="7.5"/>
    <x v="30"/>
  </r>
  <r>
    <x v="210"/>
    <n v="7.5"/>
    <x v="30"/>
  </r>
  <r>
    <x v="211"/>
    <n v="7.4"/>
    <x v="30"/>
  </r>
  <r>
    <x v="212"/>
    <n v="7.3"/>
    <x v="30"/>
  </r>
  <r>
    <x v="213"/>
    <n v="7.1"/>
    <x v="30"/>
  </r>
  <r>
    <x v="214"/>
    <n v="7"/>
    <x v="30"/>
  </r>
  <r>
    <x v="215"/>
    <n v="6.9"/>
    <x v="30"/>
  </r>
  <r>
    <x v="216"/>
    <n v="6.7"/>
    <x v="30"/>
  </r>
  <r>
    <x v="217"/>
    <n v="6.6"/>
    <x v="30"/>
  </r>
  <r>
    <x v="218"/>
    <n v="6.5"/>
    <x v="30"/>
  </r>
  <r>
    <x v="219"/>
    <n v="6.4"/>
    <x v="30"/>
  </r>
  <r>
    <x v="220"/>
    <n v="6.4"/>
    <x v="30"/>
  </r>
  <r>
    <x v="221"/>
    <n v="6.5"/>
    <x v="30"/>
  </r>
  <r>
    <x v="222"/>
    <n v="6.5"/>
    <x v="30"/>
  </r>
  <r>
    <x v="223"/>
    <n v="6.5"/>
    <x v="30"/>
  </r>
  <r>
    <x v="224"/>
    <n v="6.6"/>
    <x v="30"/>
  </r>
  <r>
    <x v="225"/>
    <n v="6.5"/>
    <x v="30"/>
  </r>
  <r>
    <x v="226"/>
    <n v="6.5"/>
    <x v="30"/>
  </r>
  <r>
    <x v="227"/>
    <n v="6.4"/>
    <x v="30"/>
  </r>
  <r>
    <x v="228"/>
    <n v="6.3"/>
    <x v="30"/>
  </r>
  <r>
    <x v="229"/>
    <n v="6.3"/>
    <x v="30"/>
  </r>
  <r>
    <x v="230"/>
    <n v="6.3"/>
    <x v="30"/>
  </r>
  <r>
    <x v="231"/>
    <n v="6.3"/>
    <x v="30"/>
  </r>
  <r>
    <x v="232"/>
    <n v="6.3"/>
    <x v="30"/>
  </r>
  <r>
    <x v="233"/>
    <n v="6.4"/>
    <x v="30"/>
  </r>
  <r>
    <x v="234"/>
    <n v="6.6"/>
    <x v="30"/>
  </r>
  <r>
    <x v="235"/>
    <n v="6.7"/>
    <x v="30"/>
  </r>
  <r>
    <x v="236"/>
    <n v="6.9"/>
    <x v="30"/>
  </r>
  <r>
    <x v="237"/>
    <n v="7"/>
    <x v="30"/>
  </r>
  <r>
    <x v="238"/>
    <n v="7.2"/>
    <x v="30"/>
  </r>
  <r>
    <x v="239"/>
    <n v="7.3"/>
    <x v="30"/>
  </r>
  <r>
    <x v="240"/>
    <n v="7.4"/>
    <x v="30"/>
  </r>
  <r>
    <x v="241"/>
    <n v="7.6"/>
    <x v="30"/>
  </r>
  <r>
    <x v="242"/>
    <n v="7.6"/>
    <x v="30"/>
  </r>
  <r>
    <x v="243"/>
    <n v="7.7"/>
    <x v="30"/>
  </r>
  <r>
    <x v="244"/>
    <n v="7.7"/>
    <x v="30"/>
  </r>
  <r>
    <x v="245"/>
    <n v="7.7"/>
    <x v="30"/>
  </r>
  <r>
    <x v="246"/>
    <n v="7.6"/>
    <x v="30"/>
  </r>
  <r>
    <x v="247"/>
    <n v="7.6"/>
    <x v="30"/>
  </r>
  <r>
    <x v="248"/>
    <n v="7.5"/>
    <x v="30"/>
  </r>
  <r>
    <x v="249"/>
    <n v="7.4"/>
    <x v="30"/>
  </r>
  <r>
    <x v="250"/>
    <n v="7.3"/>
    <x v="30"/>
  </r>
  <r>
    <x v="251"/>
    <n v="7.2"/>
    <x v="30"/>
  </r>
  <r>
    <x v="252"/>
    <n v="7.1"/>
    <x v="30"/>
  </r>
  <r>
    <x v="253"/>
    <n v="7"/>
    <x v="30"/>
  </r>
  <r>
    <x v="254"/>
    <n v="6.9"/>
    <x v="30"/>
  </r>
  <r>
    <x v="255"/>
    <n v="6.7"/>
    <x v="30"/>
  </r>
  <r>
    <x v="256"/>
    <n v="6.6"/>
    <x v="30"/>
  </r>
  <r>
    <x v="257"/>
    <n v="6.4"/>
    <x v="30"/>
  </r>
  <r>
    <x v="258"/>
    <n v="6.2"/>
    <x v="30"/>
  </r>
  <r>
    <x v="259"/>
    <n v="6.1"/>
    <x v="30"/>
  </r>
  <r>
    <x v="260"/>
    <n v="6"/>
    <x v="30"/>
  </r>
  <r>
    <x v="261"/>
    <n v="6"/>
    <x v="30"/>
  </r>
  <r>
    <x v="262"/>
    <n v="6"/>
    <x v="30"/>
  </r>
  <r>
    <x v="263"/>
    <n v="6.1"/>
    <x v="30"/>
  </r>
  <r>
    <x v="264"/>
    <n v="6.2"/>
    <x v="30"/>
  </r>
  <r>
    <x v="265"/>
    <n v="6.3"/>
    <x v="30"/>
  </r>
  <r>
    <x v="266"/>
    <n v="6.3"/>
    <x v="30"/>
  </r>
  <r>
    <x v="267"/>
    <n v="6.3"/>
    <x v="30"/>
  </r>
  <r>
    <x v="268"/>
    <n v="6.3"/>
    <x v="30"/>
  </r>
  <r>
    <x v="269"/>
    <n v="6.3"/>
    <x v="30"/>
  </r>
  <r>
    <x v="270"/>
    <n v="6.3"/>
    <x v="30"/>
  </r>
  <r>
    <x v="271"/>
    <n v="6.3"/>
    <x v="30"/>
  </r>
  <r>
    <x v="272"/>
    <n v="6.3"/>
    <x v="30"/>
  </r>
  <r>
    <x v="273"/>
    <n v="6.2"/>
    <x v="30"/>
  </r>
  <r>
    <x v="274"/>
    <n v="6.1"/>
    <x v="30"/>
  </r>
  <r>
    <x v="275"/>
    <n v="5.9"/>
    <x v="30"/>
  </r>
  <r>
    <x v="276"/>
    <n v="5.8"/>
    <x v="30"/>
  </r>
  <r>
    <x v="277"/>
    <n v="5.8"/>
    <x v="30"/>
  </r>
  <r>
    <x v="278"/>
    <n v="5.7"/>
    <x v="30"/>
  </r>
  <r>
    <x v="279"/>
    <n v="5.7"/>
    <x v="30"/>
  </r>
  <r>
    <x v="280"/>
    <n v="5.6"/>
    <x v="30"/>
  </r>
  <r>
    <x v="281"/>
    <n v="5.6"/>
    <x v="30"/>
  </r>
  <r>
    <x v="282"/>
    <n v="5.6"/>
    <x v="30"/>
  </r>
  <r>
    <x v="283"/>
    <n v="5.6"/>
    <x v="30"/>
  </r>
  <r>
    <x v="284"/>
    <n v="5.6"/>
    <x v="30"/>
  </r>
  <r>
    <x v="285"/>
    <n v="5.5"/>
    <x v="30"/>
  </r>
  <r>
    <x v="286"/>
    <n v="5.3"/>
    <x v="30"/>
  </r>
  <r>
    <x v="287"/>
    <n v="5.2"/>
    <x v="30"/>
  </r>
  <r>
    <x v="288"/>
    <n v="5.0999999999999996"/>
    <x v="30"/>
  </r>
  <r>
    <x v="289"/>
    <n v="5.0999999999999996"/>
    <x v="30"/>
  </r>
  <r>
    <x v="290"/>
    <n v="5"/>
    <x v="30"/>
  </r>
  <r>
    <x v="291"/>
    <n v="5"/>
    <x v="30"/>
  </r>
  <r>
    <x v="292"/>
    <n v="5"/>
    <x v="30"/>
  </r>
  <r>
    <x v="293"/>
    <n v="5"/>
    <x v="30"/>
  </r>
  <r>
    <x v="294"/>
    <n v="5"/>
    <x v="30"/>
  </r>
  <r>
    <x v="295"/>
    <n v="5"/>
    <x v="30"/>
  </r>
  <r>
    <x v="296"/>
    <n v="5"/>
    <x v="30"/>
  </r>
  <r>
    <x v="297"/>
    <n v="5"/>
    <x v="30"/>
  </r>
  <r>
    <x v="298"/>
    <n v="5"/>
    <x v="30"/>
  </r>
  <r>
    <x v="299"/>
    <n v="5"/>
    <x v="30"/>
  </r>
  <r>
    <x v="300"/>
    <n v="5"/>
    <x v="30"/>
  </r>
  <r>
    <x v="301"/>
    <n v="5"/>
    <x v="30"/>
  </r>
  <r>
    <x v="302"/>
    <n v="4.9000000000000004"/>
    <x v="30"/>
  </r>
  <r>
    <x v="303"/>
    <n v="4.9000000000000004"/>
    <x v="30"/>
  </r>
  <r>
    <x v="304"/>
    <n v="4.8"/>
    <x v="30"/>
  </r>
  <r>
    <x v="305"/>
    <n v="4.8"/>
    <x v="30"/>
  </r>
  <r>
    <x v="306"/>
    <n v="4.8"/>
    <x v="30"/>
  </r>
  <r>
    <x v="307"/>
    <n v="4.8"/>
    <x v="30"/>
  </r>
  <r>
    <x v="308"/>
    <n v="5"/>
    <x v="30"/>
  </r>
  <r>
    <x v="309"/>
    <n v="5.0999999999999996"/>
    <x v="30"/>
  </r>
  <r>
    <x v="310"/>
    <n v="5.2"/>
    <x v="30"/>
  </r>
  <r>
    <x v="311"/>
    <n v="5.3"/>
    <x v="30"/>
  </r>
  <r>
    <x v="312"/>
    <n v="5.3"/>
    <x v="30"/>
  </r>
  <r>
    <x v="313"/>
    <n v="5.4"/>
    <x v="30"/>
  </r>
  <r>
    <x v="314"/>
    <n v="5.4"/>
    <x v="30"/>
  </r>
  <r>
    <x v="315"/>
    <n v="5.5"/>
    <x v="30"/>
  </r>
  <r>
    <x v="316"/>
    <n v="5.5"/>
    <x v="30"/>
  </r>
  <r>
    <x v="317"/>
    <n v="5.5"/>
    <x v="30"/>
  </r>
  <r>
    <x v="318"/>
    <n v="5.5"/>
    <x v="30"/>
  </r>
  <r>
    <x v="319"/>
    <n v="5.5"/>
    <x v="30"/>
  </r>
  <r>
    <x v="320"/>
    <n v="5.5"/>
    <x v="30"/>
  </r>
  <r>
    <x v="321"/>
    <n v="5.5"/>
    <x v="30"/>
  </r>
  <r>
    <x v="322"/>
    <n v="5.5"/>
    <x v="30"/>
  </r>
  <r>
    <x v="323"/>
    <n v="5.6"/>
    <x v="30"/>
  </r>
  <r>
    <x v="324"/>
    <n v="5.6"/>
    <x v="30"/>
  </r>
  <r>
    <x v="325"/>
    <n v="5.7"/>
    <x v="30"/>
  </r>
  <r>
    <x v="326"/>
    <n v="5.8"/>
    <x v="30"/>
  </r>
  <r>
    <x v="327"/>
    <n v="5.8"/>
    <x v="30"/>
  </r>
  <r>
    <x v="328"/>
    <n v="5.9"/>
    <x v="30"/>
  </r>
  <r>
    <x v="329"/>
    <n v="6"/>
    <x v="30"/>
  </r>
  <r>
    <x v="330"/>
    <n v="6.1"/>
    <x v="30"/>
  </r>
  <r>
    <x v="331"/>
    <n v="6.1"/>
    <x v="30"/>
  </r>
  <r>
    <x v="332"/>
    <n v="6.1"/>
    <x v="30"/>
  </r>
  <r>
    <x v="333"/>
    <n v="6.1"/>
    <x v="30"/>
  </r>
  <r>
    <x v="334"/>
    <n v="6"/>
    <x v="30"/>
  </r>
  <r>
    <x v="335"/>
    <n v="5.9"/>
    <x v="30"/>
  </r>
  <r>
    <x v="336"/>
    <n v="5.8"/>
    <x v="30"/>
  </r>
  <r>
    <x v="337"/>
    <n v="5.8"/>
    <x v="30"/>
  </r>
  <r>
    <x v="338"/>
    <n v="5.7"/>
    <x v="30"/>
  </r>
  <r>
    <x v="339"/>
    <n v="5.7"/>
    <x v="30"/>
  </r>
  <r>
    <x v="340"/>
    <n v="5.6"/>
    <x v="30"/>
  </r>
  <r>
    <x v="341"/>
    <n v="5.5"/>
    <x v="30"/>
  </r>
  <r>
    <x v="342"/>
    <n v="5.5"/>
    <x v="30"/>
  </r>
  <r>
    <x v="343"/>
    <n v="5.4"/>
    <x v="30"/>
  </r>
  <r>
    <x v="344"/>
    <n v="5.4"/>
    <x v="30"/>
  </r>
  <r>
    <x v="345"/>
    <n v="5.5"/>
    <x v="30"/>
  </r>
  <r>
    <x v="346"/>
    <n v="5.5"/>
    <x v="30"/>
  </r>
  <r>
    <x v="347"/>
    <n v="5.6"/>
    <x v="30"/>
  </r>
  <r>
    <x v="348"/>
    <n v="5.6"/>
    <x v="30"/>
  </r>
  <r>
    <x v="349"/>
    <n v="5.6"/>
    <x v="30"/>
  </r>
  <r>
    <x v="350"/>
    <n v="5.6"/>
    <x v="30"/>
  </r>
  <r>
    <x v="351"/>
    <n v="5.5"/>
    <x v="30"/>
  </r>
  <r>
    <x v="352"/>
    <n v="5.4"/>
    <x v="30"/>
  </r>
  <r>
    <x v="353"/>
    <n v="5.3"/>
    <x v="30"/>
  </r>
  <r>
    <x v="354"/>
    <n v="5.2"/>
    <x v="30"/>
  </r>
  <r>
    <x v="355"/>
    <n v="5.0999999999999996"/>
    <x v="30"/>
  </r>
  <r>
    <x v="356"/>
    <n v="5"/>
    <x v="30"/>
  </r>
  <r>
    <x v="357"/>
    <n v="4.9000000000000004"/>
    <x v="30"/>
  </r>
  <r>
    <x v="358"/>
    <n v="4.8"/>
    <x v="30"/>
  </r>
  <r>
    <x v="359"/>
    <n v="4.7"/>
    <x v="30"/>
  </r>
  <r>
    <x v="360"/>
    <n v="4.5999999999999996"/>
    <x v="30"/>
  </r>
  <r>
    <x v="361"/>
    <n v="4.5"/>
    <x v="30"/>
  </r>
  <r>
    <x v="362"/>
    <n v="4.4000000000000004"/>
    <x v="30"/>
  </r>
  <r>
    <x v="363"/>
    <n v="4.4000000000000004"/>
    <x v="30"/>
  </r>
  <r>
    <x v="364"/>
    <n v="4.3"/>
    <x v="30"/>
  </r>
  <r>
    <x v="365"/>
    <n v="4.3"/>
    <x v="30"/>
  </r>
  <r>
    <x v="366"/>
    <n v="4.3"/>
    <x v="30"/>
  </r>
  <r>
    <x v="367"/>
    <n v="4.2"/>
    <x v="30"/>
  </r>
  <r>
    <x v="368"/>
    <n v="4.0999999999999996"/>
    <x v="30"/>
  </r>
  <r>
    <x v="369"/>
    <n v="4"/>
    <x v="30"/>
  </r>
  <r>
    <x v="370"/>
    <n v="3.9"/>
    <x v="30"/>
  </r>
  <r>
    <x v="371"/>
    <n v="3.8"/>
    <x v="30"/>
  </r>
  <r>
    <x v="372"/>
    <n v="3.7"/>
    <x v="30"/>
  </r>
  <r>
    <x v="373"/>
    <n v="3.6"/>
    <x v="30"/>
  </r>
  <r>
    <x v="374"/>
    <n v="3.6"/>
    <x v="30"/>
  </r>
  <r>
    <x v="375"/>
    <n v="3.6"/>
    <x v="30"/>
  </r>
  <r>
    <x v="376"/>
    <n v="3.5"/>
    <x v="30"/>
  </r>
  <r>
    <x v="377"/>
    <n v="3.5"/>
    <x v="30"/>
  </r>
  <r>
    <x v="378"/>
    <n v="3.5"/>
    <x v="30"/>
  </r>
  <r>
    <x v="379"/>
    <n v="3.5"/>
    <x v="30"/>
  </r>
  <r>
    <x v="380"/>
    <n v="3.5"/>
    <x v="30"/>
  </r>
  <r>
    <x v="381"/>
    <n v="3.5"/>
    <x v="30"/>
  </r>
  <r>
    <x v="382"/>
    <n v="3.5"/>
    <x v="30"/>
  </r>
  <r>
    <x v="383"/>
    <n v="3.5"/>
    <x v="30"/>
  </r>
  <r>
    <x v="384"/>
    <n v="3.6"/>
    <x v="30"/>
  </r>
  <r>
    <x v="385"/>
    <n v="3.7"/>
    <x v="30"/>
  </r>
  <r>
    <x v="386"/>
    <n v="3.8"/>
    <x v="30"/>
  </r>
  <r>
    <x v="387"/>
    <n v="3.9"/>
    <x v="30"/>
  </r>
  <r>
    <x v="388"/>
    <n v="4.0999999999999996"/>
    <x v="30"/>
  </r>
  <r>
    <x v="389"/>
    <n v="4.2"/>
    <x v="30"/>
  </r>
  <r>
    <x v="390"/>
    <n v="4.4000000000000004"/>
    <x v="30"/>
  </r>
  <r>
    <x v="391"/>
    <n v="4.5"/>
    <x v="30"/>
  </r>
  <r>
    <x v="392"/>
    <n v="4.7"/>
    <x v="30"/>
  </r>
  <r>
    <x v="393"/>
    <n v="4.9000000000000004"/>
    <x v="30"/>
  </r>
  <r>
    <x v="394"/>
    <n v="5.2"/>
    <x v="30"/>
  </r>
  <r>
    <x v="395"/>
    <n v="5.5"/>
    <x v="30"/>
  </r>
  <r>
    <x v="396"/>
    <n v="5.8"/>
    <x v="30"/>
  </r>
  <r>
    <x v="397"/>
    <n v="6.1"/>
    <x v="30"/>
  </r>
  <r>
    <x v="398"/>
    <n v="6.4"/>
    <x v="30"/>
  </r>
  <r>
    <x v="399"/>
    <n v="6.6"/>
    <x v="30"/>
  </r>
  <r>
    <x v="400"/>
    <n v="6.9"/>
    <x v="30"/>
  </r>
  <r>
    <x v="401"/>
    <n v="7.1"/>
    <x v="30"/>
  </r>
  <r>
    <x v="402"/>
    <n v="7.3"/>
    <x v="30"/>
  </r>
  <r>
    <x v="403"/>
    <n v="7.4"/>
    <x v="30"/>
  </r>
  <r>
    <x v="404"/>
    <n v="7.6"/>
    <x v="30"/>
  </r>
  <r>
    <x v="405"/>
    <n v="7.7"/>
    <x v="30"/>
  </r>
  <r>
    <x v="406"/>
    <n v="7.8"/>
    <x v="30"/>
  </r>
  <r>
    <x v="407"/>
    <n v="7.9"/>
    <x v="30"/>
  </r>
  <r>
    <x v="408"/>
    <n v="8"/>
    <x v="30"/>
  </r>
  <r>
    <x v="409"/>
    <n v="8"/>
    <x v="30"/>
  </r>
  <r>
    <x v="410"/>
    <n v="8"/>
    <x v="30"/>
  </r>
  <r>
    <x v="411"/>
    <n v="8"/>
    <x v="30"/>
  </r>
  <r>
    <x v="412"/>
    <n v="7.9"/>
    <x v="30"/>
  </r>
  <r>
    <x v="413"/>
    <n v="7.8"/>
    <x v="30"/>
  </r>
  <r>
    <x v="414"/>
    <n v="7.8"/>
    <x v="30"/>
  </r>
  <r>
    <x v="415"/>
    <n v="7.8"/>
    <x v="30"/>
  </r>
  <r>
    <x v="416"/>
    <n v="7.7"/>
    <x v="30"/>
  </r>
  <r>
    <x v="417"/>
    <n v="7.7"/>
    <x v="30"/>
  </r>
  <r>
    <x v="418"/>
    <n v="7.6"/>
    <x v="30"/>
  </r>
  <r>
    <x v="419"/>
    <n v="7.5"/>
    <x v="30"/>
  </r>
  <r>
    <x v="420"/>
    <n v="7.4"/>
    <x v="30"/>
  </r>
  <r>
    <x v="421"/>
    <n v="7.3"/>
    <x v="30"/>
  </r>
  <r>
    <x v="422"/>
    <n v="7.2"/>
    <x v="30"/>
  </r>
  <r>
    <x v="423"/>
    <n v="7.2"/>
    <x v="30"/>
  </r>
  <r>
    <x v="424"/>
    <n v="7.2"/>
    <x v="30"/>
  </r>
  <r>
    <x v="425"/>
    <n v="7.2"/>
    <x v="30"/>
  </r>
  <r>
    <x v="426"/>
    <n v="7.2"/>
    <x v="30"/>
  </r>
  <r>
    <x v="427"/>
    <n v="7.2"/>
    <x v="30"/>
  </r>
  <r>
    <x v="428"/>
    <n v="7.2"/>
    <x v="30"/>
  </r>
  <r>
    <x v="429"/>
    <n v="7.2"/>
    <x v="30"/>
  </r>
  <r>
    <x v="430"/>
    <n v="7.2"/>
    <x v="30"/>
  </r>
  <r>
    <x v="431"/>
    <n v="7.1"/>
    <x v="30"/>
  </r>
  <r>
    <x v="432"/>
    <n v="7"/>
    <x v="30"/>
  </r>
  <r>
    <x v="433"/>
    <n v="7"/>
    <x v="30"/>
  </r>
  <r>
    <x v="434"/>
    <n v="7"/>
    <x v="30"/>
  </r>
  <r>
    <x v="435"/>
    <n v="7"/>
    <x v="30"/>
  </r>
  <r>
    <x v="436"/>
    <n v="7"/>
    <x v="30"/>
  </r>
  <r>
    <x v="437"/>
    <n v="7"/>
    <x v="30"/>
  </r>
  <r>
    <x v="438"/>
    <n v="6.9"/>
    <x v="30"/>
  </r>
  <r>
    <x v="439"/>
    <n v="6.9"/>
    <x v="30"/>
  </r>
  <r>
    <x v="440"/>
    <n v="6.9"/>
    <x v="30"/>
  </r>
  <r>
    <x v="441"/>
    <n v="6.9"/>
    <x v="30"/>
  </r>
  <r>
    <x v="442"/>
    <n v="6.9"/>
    <x v="30"/>
  </r>
  <r>
    <x v="443"/>
    <n v="6.9"/>
    <x v="30"/>
  </r>
  <r>
    <x v="444"/>
    <n v="7"/>
    <x v="30"/>
  </r>
  <r>
    <x v="445"/>
    <n v="7"/>
    <x v="30"/>
  </r>
  <r>
    <x v="446"/>
    <n v="7"/>
    <x v="30"/>
  </r>
  <r>
    <x v="447"/>
    <n v="7"/>
    <x v="30"/>
  </r>
  <r>
    <x v="448"/>
    <n v="6.9"/>
    <x v="30"/>
  </r>
  <r>
    <x v="449"/>
    <n v="6.9"/>
    <x v="30"/>
  </r>
  <r>
    <x v="450"/>
    <n v="6.9"/>
    <x v="30"/>
  </r>
  <r>
    <x v="451"/>
    <n v="6.9"/>
    <x v="30"/>
  </r>
  <r>
    <x v="452"/>
    <n v="6.8"/>
    <x v="30"/>
  </r>
  <r>
    <x v="453"/>
    <n v="6.8"/>
    <x v="30"/>
  </r>
  <r>
    <x v="454"/>
    <n v="6.8"/>
    <x v="30"/>
  </r>
  <r>
    <x v="455"/>
    <n v="6.8"/>
    <x v="30"/>
  </r>
  <r>
    <x v="456"/>
    <n v="6.8"/>
    <x v="30"/>
  </r>
  <r>
    <x v="457"/>
    <n v="6.7"/>
    <x v="30"/>
  </r>
  <r>
    <x v="458"/>
    <n v="6.7"/>
    <x v="30"/>
  </r>
  <r>
    <x v="459"/>
    <n v="6.6"/>
    <x v="30"/>
  </r>
  <r>
    <x v="460"/>
    <n v="6.6"/>
    <x v="30"/>
  </r>
  <r>
    <x v="461"/>
    <n v="6.6"/>
    <x v="30"/>
  </r>
  <r>
    <x v="462"/>
    <n v="6.5"/>
    <x v="30"/>
  </r>
  <r>
    <x v="463"/>
    <n v="6.5"/>
    <x v="30"/>
  </r>
  <r>
    <x v="464"/>
    <n v="6.5"/>
    <x v="30"/>
  </r>
  <r>
    <x v="465"/>
    <n v="6.4"/>
    <x v="30"/>
  </r>
  <r>
    <x v="466"/>
    <n v="6.4"/>
    <x v="30"/>
  </r>
  <r>
    <x v="467"/>
    <n v="6.4"/>
    <x v="30"/>
  </r>
  <r>
    <x v="468"/>
    <n v="6.5"/>
    <x v="30"/>
  </r>
  <r>
    <x v="469"/>
    <n v="6.5"/>
    <x v="30"/>
  </r>
  <r>
    <x v="470"/>
    <n v="6.6"/>
    <x v="30"/>
  </r>
  <r>
    <x v="471"/>
    <n v="6.7"/>
    <x v="30"/>
  </r>
  <r>
    <x v="472"/>
    <n v="6.7"/>
    <x v="30"/>
  </r>
  <r>
    <x v="473"/>
    <n v="6.7"/>
    <x v="30"/>
  </r>
  <r>
    <x v="474"/>
    <n v="6.7"/>
    <x v="30"/>
  </r>
  <r>
    <x v="475"/>
    <n v="6.7"/>
    <x v="30"/>
  </r>
  <r>
    <x v="476"/>
    <n v="6.6"/>
    <x v="30"/>
  </r>
  <r>
    <x v="477"/>
    <n v="6.6"/>
    <x v="30"/>
  </r>
  <r>
    <x v="478"/>
    <n v="6.5"/>
    <x v="30"/>
  </r>
  <r>
    <x v="479"/>
    <n v="6.5"/>
    <x v="30"/>
  </r>
  <r>
    <x v="480"/>
    <n v="6.5"/>
    <x v="30"/>
  </r>
  <r>
    <x v="481"/>
    <n v="6.5"/>
    <x v="30"/>
  </r>
  <r>
    <x v="482"/>
    <n v="6.5"/>
    <x v="30"/>
  </r>
  <r>
    <x v="483"/>
    <n v="6.6"/>
    <x v="30"/>
  </r>
  <r>
    <x v="484"/>
    <n v="6.7"/>
    <x v="30"/>
  </r>
  <r>
    <x v="485"/>
    <n v="6.8"/>
    <x v="30"/>
  </r>
  <r>
    <x v="486"/>
    <n v="6.9"/>
    <x v="30"/>
  </r>
  <r>
    <x v="487"/>
    <n v="7"/>
    <x v="30"/>
  </r>
  <r>
    <x v="488"/>
    <n v="7"/>
    <x v="30"/>
  </r>
  <r>
    <x v="489"/>
    <n v="7"/>
    <x v="30"/>
  </r>
  <r>
    <x v="490"/>
    <n v="7"/>
    <x v="30"/>
  </r>
  <r>
    <x v="491"/>
    <n v="6.9"/>
    <x v="30"/>
  </r>
  <r>
    <x v="492"/>
    <n v="6.8"/>
    <x v="30"/>
  </r>
  <r>
    <x v="493"/>
    <n v="6.7"/>
    <x v="30"/>
  </r>
  <r>
    <x v="494"/>
    <n v="6.6"/>
    <x v="30"/>
  </r>
  <r>
    <x v="495"/>
    <n v="6.5"/>
    <x v="30"/>
  </r>
  <r>
    <x v="496"/>
    <n v="6.3"/>
    <x v="30"/>
  </r>
  <r>
    <x v="497"/>
    <n v="6.2"/>
    <x v="30"/>
  </r>
  <r>
    <x v="498"/>
    <n v="6"/>
    <x v="30"/>
  </r>
  <r>
    <x v="499"/>
    <n v="5.9"/>
    <x v="30"/>
  </r>
  <r>
    <x v="500"/>
    <n v="5.8"/>
    <x v="30"/>
  </r>
  <r>
    <x v="501"/>
    <n v="5.7"/>
    <x v="30"/>
  </r>
  <r>
    <x v="502"/>
    <n v="5.5"/>
    <x v="30"/>
  </r>
  <r>
    <x v="503"/>
    <n v="5.4"/>
    <x v="30"/>
  </r>
  <r>
    <x v="504"/>
    <n v="5.2"/>
    <x v="30"/>
  </r>
  <r>
    <x v="505"/>
    <n v="5.0999999999999996"/>
    <x v="30"/>
  </r>
  <r>
    <x v="506"/>
    <n v="4.9000000000000004"/>
    <x v="30"/>
  </r>
  <r>
    <x v="507"/>
    <n v="4.8"/>
    <x v="30"/>
  </r>
  <r>
    <x v="508"/>
    <n v="4.8"/>
    <x v="30"/>
  </r>
  <r>
    <x v="509"/>
    <n v="4.7"/>
    <x v="30"/>
  </r>
  <r>
    <x v="510"/>
    <n v="4.7"/>
    <x v="30"/>
  </r>
  <r>
    <x v="511"/>
    <n v="4.8"/>
    <x v="30"/>
  </r>
  <r>
    <x v="512"/>
    <n v="4.9000000000000004"/>
    <x v="30"/>
  </r>
  <r>
    <x v="513"/>
    <n v="5"/>
    <x v="30"/>
  </r>
  <r>
    <x v="514"/>
    <n v="5.0999999999999996"/>
    <x v="30"/>
  </r>
  <r>
    <x v="515"/>
    <n v="5.2"/>
    <x v="30"/>
  </r>
  <r>
    <x v="516"/>
    <n v="5.0999999999999996"/>
    <x v="30"/>
  </r>
  <r>
    <x v="517"/>
    <n v="5.0999999999999996"/>
    <x v="30"/>
  </r>
  <r>
    <x v="518"/>
    <n v="5"/>
    <x v="30"/>
  </r>
  <r>
    <x v="519"/>
    <n v="5"/>
    <x v="30"/>
  </r>
  <r>
    <x v="520"/>
    <n v="5"/>
    <x v="30"/>
  </r>
  <r>
    <x v="521"/>
    <n v="4.9000000000000004"/>
    <x v="30"/>
  </r>
  <r>
    <x v="522"/>
    <n v="4.9000000000000004"/>
    <x v="30"/>
  </r>
  <r>
    <x v="523"/>
    <n v="4.9000000000000004"/>
    <x v="30"/>
  </r>
  <r>
    <x v="524"/>
    <n v="4.9000000000000004"/>
    <x v="30"/>
  </r>
  <r>
    <x v="525"/>
    <n v="4.9000000000000004"/>
    <x v="30"/>
  </r>
  <r>
    <x v="526"/>
    <n v="4.9000000000000004"/>
    <x v="30"/>
  </r>
  <r>
    <x v="527"/>
    <n v="5"/>
    <x v="30"/>
  </r>
  <r>
    <x v="528"/>
    <n v="5.0999999999999996"/>
    <x v="30"/>
  </r>
  <r>
    <x v="529"/>
    <n v="5.3"/>
    <x v="30"/>
  </r>
  <r>
    <x v="530"/>
    <n v="5.9"/>
    <x v="30"/>
  </r>
  <r>
    <x v="531"/>
    <n v="9"/>
    <x v="30"/>
  </r>
  <r>
    <x v="532"/>
    <n v="9.3000000000000007"/>
    <x v="30"/>
  </r>
  <r>
    <x v="533"/>
    <n v="9"/>
    <x v="30"/>
  </r>
  <r>
    <x v="534"/>
    <n v="9"/>
    <x v="30"/>
  </r>
  <r>
    <x v="535"/>
    <n v="8.6"/>
    <x v="30"/>
  </r>
  <r>
    <x v="536"/>
    <n v="8.6999999999999993"/>
    <x v="30"/>
  </r>
  <r>
    <x v="537"/>
    <n v="8.4"/>
    <x v="30"/>
  </r>
  <r>
    <x v="538"/>
    <n v="8.4"/>
    <x v="30"/>
  </r>
  <r>
    <x v="539"/>
    <n v="8.4"/>
    <x v="30"/>
  </r>
  <r>
    <x v="540"/>
    <n v="8.1999999999999993"/>
    <x v="30"/>
  </r>
  <r>
    <x v="541"/>
    <n v="8.1999999999999993"/>
    <x v="30"/>
  </r>
  <r>
    <x v="542"/>
    <n v="8"/>
    <x v="30"/>
  </r>
  <r>
    <x v="543"/>
    <n v="7.9"/>
    <x v="30"/>
  </r>
  <r>
    <x v="544"/>
    <n v="7.6"/>
    <x v="30"/>
  </r>
  <r>
    <x v="545"/>
    <n v="7.5"/>
    <x v="30"/>
  </r>
  <r>
    <x v="546"/>
    <n v="7.1"/>
    <x v="30"/>
  </r>
  <r>
    <x v="547"/>
    <n v="6.8"/>
    <x v="30"/>
  </r>
  <r>
    <x v="548"/>
    <n v="6.3"/>
    <x v="30"/>
  </r>
  <r>
    <x v="549"/>
    <n v="6"/>
    <x v="30"/>
  </r>
  <r>
    <x v="550"/>
    <n v="5.8"/>
    <x v="30"/>
  </r>
  <r>
    <x v="551"/>
    <n v="5.6"/>
    <x v="30"/>
  </r>
  <r>
    <x v="552"/>
    <n v="5.4"/>
    <x v="30"/>
  </r>
  <r>
    <x v="553"/>
    <n v="5.0999999999999996"/>
    <x v="30"/>
  </r>
  <r>
    <x v="554"/>
    <n v="4.7"/>
    <x v="30"/>
  </r>
  <r>
    <x v="555"/>
    <n v="4.4000000000000004"/>
    <x v="30"/>
  </r>
  <r>
    <x v="556"/>
    <n v="4.2"/>
    <x v="30"/>
  </r>
  <r>
    <x v="557"/>
    <n v="3.9"/>
    <x v="30"/>
  </r>
  <r>
    <x v="558"/>
    <n v="3.6"/>
    <x v="30"/>
  </r>
  <r>
    <x v="559"/>
    <n v="3.4"/>
    <x v="30"/>
  </r>
  <r>
    <x v="560"/>
    <n v="3.4"/>
    <x v="30"/>
  </r>
  <r>
    <x v="561"/>
    <n v="3.5"/>
    <x v="30"/>
  </r>
  <r>
    <x v="562"/>
    <n v="3.6"/>
    <x v="30"/>
  </r>
  <r>
    <x v="563"/>
    <n v="3.6"/>
    <x v="30"/>
  </r>
  <r>
    <x v="564"/>
    <n v="3.6"/>
    <x v="30"/>
  </r>
  <r>
    <x v="565"/>
    <n v="3.6"/>
    <x v="30"/>
  </r>
  <r>
    <x v="566"/>
    <n v="3.6"/>
    <x v="30"/>
  </r>
  <r>
    <x v="567"/>
    <n v="3.6"/>
    <x v="30"/>
  </r>
  <r>
    <x v="568"/>
    <n v="3.6"/>
    <x v="30"/>
  </r>
  <r>
    <x v="569"/>
    <n v="3.6"/>
    <x v="30"/>
  </r>
  <r>
    <x v="570"/>
    <n v="3.6"/>
    <x v="30"/>
  </r>
  <r>
    <x v="571"/>
    <n v="3.7"/>
    <x v="30"/>
  </r>
  <r>
    <x v="572"/>
    <n v="3.7"/>
    <x v="30"/>
  </r>
  <r>
    <x v="573"/>
    <n v="3.7"/>
    <x v="30"/>
  </r>
  <r>
    <x v="574"/>
    <n v="3.8"/>
    <x v="30"/>
  </r>
  <r>
    <x v="575"/>
    <n v="3.8"/>
    <x v="30"/>
  </r>
  <r>
    <x v="576"/>
    <n v="3.8"/>
    <x v="30"/>
  </r>
  <r>
    <x v="577"/>
    <n v="3.8"/>
    <x v="30"/>
  </r>
  <r>
    <x v="578"/>
    <n v="3.9"/>
    <x v="30"/>
  </r>
  <r>
    <x v="579"/>
    <n v="4"/>
    <x v="30"/>
  </r>
  <r>
    <x v="580"/>
    <n v="4.0999999999999996"/>
    <x v="30"/>
  </r>
  <r>
    <x v="581"/>
    <n v="4.2"/>
    <x v="30"/>
  </r>
  <r>
    <x v="582"/>
    <n v="4.2"/>
    <x v="30"/>
  </r>
  <r>
    <x v="583"/>
    <n v="4.3"/>
    <x v="30"/>
  </r>
  <r>
    <x v="584"/>
    <n v="4.2"/>
    <x v="30"/>
  </r>
  <r>
    <x v="585"/>
    <n v="4.2"/>
    <x v="30"/>
  </r>
  <r>
    <x v="586"/>
    <n v="4.2"/>
    <x v="30"/>
  </r>
  <r>
    <x v="587"/>
    <n v="4.2"/>
    <x v="30"/>
  </r>
  <r>
    <x v="588"/>
    <n v="4.0999999999999996"/>
    <x v="30"/>
  </r>
  <r>
    <x v="589"/>
    <n v="4.0999999999999996"/>
    <x v="30"/>
  </r>
  <r>
    <x v="590"/>
    <n v="4.0999999999999996"/>
    <x v="30"/>
  </r>
  <r>
    <x v="591"/>
    <n v="4.0999999999999996"/>
    <x v="30"/>
  </r>
  <r>
    <x v="592"/>
    <n v="4"/>
    <x v="30"/>
  </r>
  <r>
    <x v="593"/>
    <n v="4"/>
    <x v="30"/>
  </r>
  <r>
    <x v="594"/>
    <n v="4"/>
    <x v="30"/>
  </r>
  <r>
    <x v="595"/>
    <n v="4.0999999999999996"/>
    <x v="30"/>
  </r>
  <r>
    <x v="596"/>
    <n v="4.2"/>
    <x v="30"/>
  </r>
  <r>
    <x v="597"/>
    <m/>
    <x v="30"/>
  </r>
  <r>
    <x v="598"/>
    <n v="4.3"/>
    <x v="30"/>
  </r>
  <r>
    <x v="599"/>
    <n v="4.3"/>
    <x v="30"/>
  </r>
  <r>
    <x v="600"/>
    <n v="4.5"/>
    <x v="30"/>
  </r>
  <r>
    <x v="601"/>
    <n v="4.7"/>
    <x v="30"/>
  </r>
  <r>
    <x v="602"/>
    <n v="4.8"/>
    <x v="30"/>
  </r>
  <r>
    <x v="603"/>
    <n v="4.9000000000000004"/>
    <x v="30"/>
  </r>
  <r>
    <x v="604"/>
    <n v="4.9000000000000004"/>
    <x v="30"/>
  </r>
  <r>
    <x v="0"/>
    <n v="10.3"/>
    <x v="31"/>
  </r>
  <r>
    <x v="1"/>
    <n v="10.3"/>
    <x v="31"/>
  </r>
  <r>
    <x v="2"/>
    <n v="10.199999999999999"/>
    <x v="31"/>
  </r>
  <r>
    <x v="3"/>
    <n v="10.199999999999999"/>
    <x v="31"/>
  </r>
  <r>
    <x v="4"/>
    <n v="10.199999999999999"/>
    <x v="31"/>
  </r>
  <r>
    <x v="5"/>
    <n v="10.199999999999999"/>
    <x v="31"/>
  </r>
  <r>
    <x v="6"/>
    <n v="10.199999999999999"/>
    <x v="31"/>
  </r>
  <r>
    <x v="7"/>
    <n v="10.199999999999999"/>
    <x v="31"/>
  </r>
  <r>
    <x v="8"/>
    <n v="10.199999999999999"/>
    <x v="31"/>
  </r>
  <r>
    <x v="9"/>
    <n v="10.199999999999999"/>
    <x v="31"/>
  </r>
  <r>
    <x v="10"/>
    <n v="10.199999999999999"/>
    <x v="31"/>
  </r>
  <r>
    <x v="11"/>
    <n v="10.1"/>
    <x v="31"/>
  </r>
  <r>
    <x v="12"/>
    <n v="10.1"/>
    <x v="31"/>
  </r>
  <r>
    <x v="13"/>
    <n v="10"/>
    <x v="31"/>
  </r>
  <r>
    <x v="14"/>
    <n v="9.8000000000000007"/>
    <x v="31"/>
  </r>
  <r>
    <x v="15"/>
    <n v="9.6"/>
    <x v="31"/>
  </r>
  <r>
    <x v="16"/>
    <n v="9.3000000000000007"/>
    <x v="31"/>
  </r>
  <r>
    <x v="17"/>
    <n v="9.1"/>
    <x v="31"/>
  </r>
  <r>
    <x v="18"/>
    <n v="8.9"/>
    <x v="31"/>
  </r>
  <r>
    <x v="19"/>
    <n v="8.8000000000000007"/>
    <x v="31"/>
  </r>
  <r>
    <x v="20"/>
    <n v="8.6999999999999993"/>
    <x v="31"/>
  </r>
  <r>
    <x v="21"/>
    <n v="8.6"/>
    <x v="31"/>
  </r>
  <r>
    <x v="22"/>
    <n v="8.5"/>
    <x v="31"/>
  </r>
  <r>
    <x v="23"/>
    <n v="8.4"/>
    <x v="31"/>
  </r>
  <r>
    <x v="24"/>
    <n v="8.1999999999999993"/>
    <x v="31"/>
  </r>
  <r>
    <x v="25"/>
    <n v="8.1"/>
    <x v="31"/>
  </r>
  <r>
    <x v="26"/>
    <n v="8"/>
    <x v="31"/>
  </r>
  <r>
    <x v="27"/>
    <n v="7.9"/>
    <x v="31"/>
  </r>
  <r>
    <x v="28"/>
    <n v="7.8"/>
    <x v="31"/>
  </r>
  <r>
    <x v="29"/>
    <n v="7.8"/>
    <x v="31"/>
  </r>
  <r>
    <x v="30"/>
    <n v="7.7"/>
    <x v="31"/>
  </r>
  <r>
    <x v="31"/>
    <n v="7.6"/>
    <x v="31"/>
  </r>
  <r>
    <x v="32"/>
    <n v="7.5"/>
    <x v="31"/>
  </r>
  <r>
    <x v="33"/>
    <n v="7.4"/>
    <x v="31"/>
  </r>
  <r>
    <x v="34"/>
    <n v="7.3"/>
    <x v="31"/>
  </r>
  <r>
    <x v="35"/>
    <n v="7.2"/>
    <x v="31"/>
  </r>
  <r>
    <x v="36"/>
    <n v="7.1"/>
    <x v="31"/>
  </r>
  <r>
    <x v="37"/>
    <n v="7.1"/>
    <x v="31"/>
  </r>
  <r>
    <x v="38"/>
    <n v="7"/>
    <x v="31"/>
  </r>
  <r>
    <x v="39"/>
    <n v="7"/>
    <x v="31"/>
  </r>
  <r>
    <x v="40"/>
    <n v="7"/>
    <x v="31"/>
  </r>
  <r>
    <x v="41"/>
    <n v="7"/>
    <x v="31"/>
  </r>
  <r>
    <x v="42"/>
    <n v="7.1"/>
    <x v="31"/>
  </r>
  <r>
    <x v="43"/>
    <n v="7.1"/>
    <x v="31"/>
  </r>
  <r>
    <x v="44"/>
    <n v="7.2"/>
    <x v="31"/>
  </r>
  <r>
    <x v="45"/>
    <n v="7.2"/>
    <x v="31"/>
  </r>
  <r>
    <x v="46"/>
    <n v="7.2"/>
    <x v="31"/>
  </r>
  <r>
    <x v="47"/>
    <n v="7.1"/>
    <x v="31"/>
  </r>
  <r>
    <x v="48"/>
    <n v="7.1"/>
    <x v="31"/>
  </r>
  <r>
    <x v="49"/>
    <n v="7.1"/>
    <x v="31"/>
  </r>
  <r>
    <x v="50"/>
    <n v="7.2"/>
    <x v="31"/>
  </r>
  <r>
    <x v="51"/>
    <n v="7.4"/>
    <x v="31"/>
  </r>
  <r>
    <x v="52"/>
    <n v="7.5"/>
    <x v="31"/>
  </r>
  <r>
    <x v="53"/>
    <n v="7.6"/>
    <x v="31"/>
  </r>
  <r>
    <x v="54"/>
    <n v="7.6"/>
    <x v="31"/>
  </r>
  <r>
    <x v="55"/>
    <n v="7.6"/>
    <x v="31"/>
  </r>
  <r>
    <x v="56"/>
    <n v="7.5"/>
    <x v="31"/>
  </r>
  <r>
    <x v="57"/>
    <n v="7.5"/>
    <x v="31"/>
  </r>
  <r>
    <x v="58"/>
    <n v="7.5"/>
    <x v="31"/>
  </r>
  <r>
    <x v="59"/>
    <n v="7.5"/>
    <x v="31"/>
  </r>
  <r>
    <x v="60"/>
    <n v="7.6"/>
    <x v="31"/>
  </r>
  <r>
    <x v="61"/>
    <n v="7.6"/>
    <x v="31"/>
  </r>
  <r>
    <x v="62"/>
    <n v="7.6"/>
    <x v="31"/>
  </r>
  <r>
    <x v="63"/>
    <n v="7.6"/>
    <x v="31"/>
  </r>
  <r>
    <x v="64"/>
    <n v="7.6"/>
    <x v="31"/>
  </r>
  <r>
    <x v="65"/>
    <n v="7.5"/>
    <x v="31"/>
  </r>
  <r>
    <x v="66"/>
    <n v="7.4"/>
    <x v="31"/>
  </r>
  <r>
    <x v="67"/>
    <n v="7.4"/>
    <x v="31"/>
  </r>
  <r>
    <x v="68"/>
    <n v="7.5"/>
    <x v="31"/>
  </r>
  <r>
    <x v="69"/>
    <n v="7.6"/>
    <x v="31"/>
  </r>
  <r>
    <x v="70"/>
    <n v="7.8"/>
    <x v="31"/>
  </r>
  <r>
    <x v="71"/>
    <n v="8"/>
    <x v="31"/>
  </r>
  <r>
    <x v="72"/>
    <n v="8.1"/>
    <x v="31"/>
  </r>
  <r>
    <x v="73"/>
    <n v="8.1999999999999993"/>
    <x v="31"/>
  </r>
  <r>
    <x v="74"/>
    <n v="8.3000000000000007"/>
    <x v="31"/>
  </r>
  <r>
    <x v="75"/>
    <n v="8.4"/>
    <x v="31"/>
  </r>
  <r>
    <x v="76"/>
    <n v="8.4"/>
    <x v="31"/>
  </r>
  <r>
    <x v="77"/>
    <n v="8.5"/>
    <x v="31"/>
  </r>
  <r>
    <x v="78"/>
    <n v="8.6"/>
    <x v="31"/>
  </r>
  <r>
    <x v="79"/>
    <n v="8.8000000000000007"/>
    <x v="31"/>
  </r>
  <r>
    <x v="80"/>
    <n v="9"/>
    <x v="31"/>
  </r>
  <r>
    <x v="81"/>
    <n v="9.1999999999999993"/>
    <x v="31"/>
  </r>
  <r>
    <x v="82"/>
    <n v="9.4"/>
    <x v="31"/>
  </r>
  <r>
    <x v="83"/>
    <n v="9.5"/>
    <x v="31"/>
  </r>
  <r>
    <x v="84"/>
    <n v="9.6"/>
    <x v="31"/>
  </r>
  <r>
    <x v="85"/>
    <n v="9.6"/>
    <x v="31"/>
  </r>
  <r>
    <x v="86"/>
    <n v="9.6"/>
    <x v="31"/>
  </r>
  <r>
    <x v="87"/>
    <n v="9.4"/>
    <x v="31"/>
  </r>
  <r>
    <x v="88"/>
    <n v="9.3000000000000007"/>
    <x v="31"/>
  </r>
  <r>
    <x v="89"/>
    <n v="9.1999999999999993"/>
    <x v="31"/>
  </r>
  <r>
    <x v="90"/>
    <n v="9"/>
    <x v="31"/>
  </r>
  <r>
    <x v="91"/>
    <n v="8.8000000000000007"/>
    <x v="31"/>
  </r>
  <r>
    <x v="92"/>
    <n v="8.5"/>
    <x v="31"/>
  </r>
  <r>
    <x v="93"/>
    <n v="8.3000000000000007"/>
    <x v="31"/>
  </r>
  <r>
    <x v="94"/>
    <n v="8.1"/>
    <x v="31"/>
  </r>
  <r>
    <x v="95"/>
    <n v="7.8"/>
    <x v="31"/>
  </r>
  <r>
    <x v="96"/>
    <n v="7.6"/>
    <x v="31"/>
  </r>
  <r>
    <x v="97"/>
    <n v="7.5"/>
    <x v="31"/>
  </r>
  <r>
    <x v="98"/>
    <n v="7.3"/>
    <x v="31"/>
  </r>
  <r>
    <x v="99"/>
    <n v="7.3"/>
    <x v="31"/>
  </r>
  <r>
    <x v="100"/>
    <n v="7.3"/>
    <x v="31"/>
  </r>
  <r>
    <x v="101"/>
    <n v="7.3"/>
    <x v="31"/>
  </r>
  <r>
    <x v="102"/>
    <n v="7.3"/>
    <x v="31"/>
  </r>
  <r>
    <x v="103"/>
    <n v="7.3"/>
    <x v="31"/>
  </r>
  <r>
    <x v="104"/>
    <n v="7.2"/>
    <x v="31"/>
  </r>
  <r>
    <x v="105"/>
    <n v="7.1"/>
    <x v="31"/>
  </r>
  <r>
    <x v="106"/>
    <n v="7"/>
    <x v="31"/>
  </r>
  <r>
    <x v="107"/>
    <n v="6.9"/>
    <x v="31"/>
  </r>
  <r>
    <x v="108"/>
    <n v="6.8"/>
    <x v="31"/>
  </r>
  <r>
    <x v="109"/>
    <n v="6.8"/>
    <x v="31"/>
  </r>
  <r>
    <x v="110"/>
    <n v="6.8"/>
    <x v="31"/>
  </r>
  <r>
    <x v="111"/>
    <n v="6.8"/>
    <x v="31"/>
  </r>
  <r>
    <x v="112"/>
    <n v="6.7"/>
    <x v="31"/>
  </r>
  <r>
    <x v="113"/>
    <n v="6.6"/>
    <x v="31"/>
  </r>
  <r>
    <x v="114"/>
    <n v="6.6"/>
    <x v="31"/>
  </r>
  <r>
    <x v="115"/>
    <n v="6.5"/>
    <x v="31"/>
  </r>
  <r>
    <x v="116"/>
    <n v="6.5"/>
    <x v="31"/>
  </r>
  <r>
    <x v="117"/>
    <n v="6.4"/>
    <x v="31"/>
  </r>
  <r>
    <x v="118"/>
    <n v="6.4"/>
    <x v="31"/>
  </r>
  <r>
    <x v="119"/>
    <n v="6.5"/>
    <x v="31"/>
  </r>
  <r>
    <x v="120"/>
    <n v="6.5"/>
    <x v="31"/>
  </r>
  <r>
    <x v="121"/>
    <n v="6.6"/>
    <x v="31"/>
  </r>
  <r>
    <x v="122"/>
    <n v="6.6"/>
    <x v="31"/>
  </r>
  <r>
    <x v="123"/>
    <n v="6.6"/>
    <x v="31"/>
  </r>
  <r>
    <x v="124"/>
    <n v="6.6"/>
    <x v="31"/>
  </r>
  <r>
    <x v="125"/>
    <n v="6.5"/>
    <x v="31"/>
  </r>
  <r>
    <x v="126"/>
    <n v="6.3"/>
    <x v="31"/>
  </r>
  <r>
    <x v="127"/>
    <n v="6.1"/>
    <x v="31"/>
  </r>
  <r>
    <x v="128"/>
    <n v="5.9"/>
    <x v="31"/>
  </r>
  <r>
    <x v="129"/>
    <n v="5.7"/>
    <x v="31"/>
  </r>
  <r>
    <x v="130"/>
    <n v="5.6"/>
    <x v="31"/>
  </r>
  <r>
    <x v="131"/>
    <n v="5.5"/>
    <x v="31"/>
  </r>
  <r>
    <x v="132"/>
    <n v="5.3"/>
    <x v="31"/>
  </r>
  <r>
    <x v="133"/>
    <n v="5.2"/>
    <x v="31"/>
  </r>
  <r>
    <x v="134"/>
    <n v="5"/>
    <x v="31"/>
  </r>
  <r>
    <x v="135"/>
    <n v="4.9000000000000004"/>
    <x v="31"/>
  </r>
  <r>
    <x v="136"/>
    <n v="4.8"/>
    <x v="31"/>
  </r>
  <r>
    <x v="137"/>
    <n v="4.7"/>
    <x v="31"/>
  </r>
  <r>
    <x v="138"/>
    <n v="4.7"/>
    <x v="31"/>
  </r>
  <r>
    <x v="139"/>
    <n v="4.7"/>
    <x v="31"/>
  </r>
  <r>
    <x v="140"/>
    <n v="4.5999999999999996"/>
    <x v="31"/>
  </r>
  <r>
    <x v="141"/>
    <n v="4.5999999999999996"/>
    <x v="31"/>
  </r>
  <r>
    <x v="142"/>
    <n v="4.5"/>
    <x v="31"/>
  </r>
  <r>
    <x v="143"/>
    <n v="4.4000000000000004"/>
    <x v="31"/>
  </r>
  <r>
    <x v="144"/>
    <n v="4.3"/>
    <x v="31"/>
  </r>
  <r>
    <x v="145"/>
    <n v="4.0999999999999996"/>
    <x v="31"/>
  </r>
  <r>
    <x v="146"/>
    <n v="4"/>
    <x v="31"/>
  </r>
  <r>
    <x v="147"/>
    <n v="4"/>
    <x v="31"/>
  </r>
  <r>
    <x v="148"/>
    <n v="4"/>
    <x v="31"/>
  </r>
  <r>
    <x v="149"/>
    <n v="4.0999999999999996"/>
    <x v="31"/>
  </r>
  <r>
    <x v="150"/>
    <n v="4.2"/>
    <x v="31"/>
  </r>
  <r>
    <x v="151"/>
    <n v="4.3"/>
    <x v="31"/>
  </r>
  <r>
    <x v="152"/>
    <n v="4.4000000000000004"/>
    <x v="31"/>
  </r>
  <r>
    <x v="153"/>
    <n v="4.4000000000000004"/>
    <x v="31"/>
  </r>
  <r>
    <x v="154"/>
    <n v="4.5"/>
    <x v="31"/>
  </r>
  <r>
    <x v="155"/>
    <n v="4.5"/>
    <x v="31"/>
  </r>
  <r>
    <x v="156"/>
    <n v="4.5"/>
    <x v="31"/>
  </r>
  <r>
    <x v="157"/>
    <n v="4.5999999999999996"/>
    <x v="31"/>
  </r>
  <r>
    <x v="158"/>
    <n v="4.5999999999999996"/>
    <x v="31"/>
  </r>
  <r>
    <x v="159"/>
    <n v="4.7"/>
    <x v="31"/>
  </r>
  <r>
    <x v="160"/>
    <n v="4.7"/>
    <x v="31"/>
  </r>
  <r>
    <x v="161"/>
    <n v="4.8"/>
    <x v="31"/>
  </r>
  <r>
    <x v="162"/>
    <n v="4.9000000000000004"/>
    <x v="31"/>
  </r>
  <r>
    <x v="163"/>
    <n v="5"/>
    <x v="31"/>
  </r>
  <r>
    <x v="164"/>
    <n v="5"/>
    <x v="31"/>
  </r>
  <r>
    <x v="165"/>
    <n v="5.0999999999999996"/>
    <x v="31"/>
  </r>
  <r>
    <x v="166"/>
    <n v="5.2"/>
    <x v="31"/>
  </r>
  <r>
    <x v="167"/>
    <n v="5.2"/>
    <x v="31"/>
  </r>
  <r>
    <x v="168"/>
    <n v="5.2"/>
    <x v="31"/>
  </r>
  <r>
    <x v="169"/>
    <n v="5.0999999999999996"/>
    <x v="31"/>
  </r>
  <r>
    <x v="170"/>
    <n v="5.0999999999999996"/>
    <x v="31"/>
  </r>
  <r>
    <x v="171"/>
    <n v="5"/>
    <x v="31"/>
  </r>
  <r>
    <x v="172"/>
    <n v="5"/>
    <x v="31"/>
  </r>
  <r>
    <x v="173"/>
    <n v="5"/>
    <x v="31"/>
  </r>
  <r>
    <x v="174"/>
    <n v="5.0999999999999996"/>
    <x v="31"/>
  </r>
  <r>
    <x v="175"/>
    <n v="5.3"/>
    <x v="31"/>
  </r>
  <r>
    <x v="176"/>
    <n v="5.4"/>
    <x v="31"/>
  </r>
  <r>
    <x v="177"/>
    <n v="5.7"/>
    <x v="31"/>
  </r>
  <r>
    <x v="178"/>
    <n v="5.9"/>
    <x v="31"/>
  </r>
  <r>
    <x v="179"/>
    <n v="6.2"/>
    <x v="31"/>
  </r>
  <r>
    <x v="180"/>
    <n v="6.4"/>
    <x v="31"/>
  </r>
  <r>
    <x v="181"/>
    <n v="6.7"/>
    <x v="31"/>
  </r>
  <r>
    <x v="182"/>
    <n v="7"/>
    <x v="31"/>
  </r>
  <r>
    <x v="183"/>
    <n v="7.2"/>
    <x v="31"/>
  </r>
  <r>
    <x v="184"/>
    <n v="7.3"/>
    <x v="31"/>
  </r>
  <r>
    <x v="185"/>
    <n v="7.4"/>
    <x v="31"/>
  </r>
  <r>
    <x v="186"/>
    <n v="7.4"/>
    <x v="31"/>
  </r>
  <r>
    <x v="187"/>
    <n v="7.4"/>
    <x v="31"/>
  </r>
  <r>
    <x v="188"/>
    <n v="7.5"/>
    <x v="31"/>
  </r>
  <r>
    <x v="189"/>
    <n v="7.6"/>
    <x v="31"/>
  </r>
  <r>
    <x v="190"/>
    <n v="7.8"/>
    <x v="31"/>
  </r>
  <r>
    <x v="191"/>
    <n v="8"/>
    <x v="31"/>
  </r>
  <r>
    <x v="192"/>
    <n v="8.3000000000000007"/>
    <x v="31"/>
  </r>
  <r>
    <x v="193"/>
    <n v="8.4"/>
    <x v="31"/>
  </r>
  <r>
    <x v="194"/>
    <n v="8.6"/>
    <x v="31"/>
  </r>
  <r>
    <x v="195"/>
    <n v="8.6999999999999993"/>
    <x v="31"/>
  </r>
  <r>
    <x v="196"/>
    <n v="8.8000000000000007"/>
    <x v="31"/>
  </r>
  <r>
    <x v="197"/>
    <n v="8.9"/>
    <x v="31"/>
  </r>
  <r>
    <x v="198"/>
    <n v="8.9"/>
    <x v="31"/>
  </r>
  <r>
    <x v="199"/>
    <n v="9"/>
    <x v="31"/>
  </r>
  <r>
    <x v="200"/>
    <n v="8.9"/>
    <x v="31"/>
  </r>
  <r>
    <x v="201"/>
    <n v="8.8000000000000007"/>
    <x v="31"/>
  </r>
  <r>
    <x v="202"/>
    <n v="8.6999999999999993"/>
    <x v="31"/>
  </r>
  <r>
    <x v="203"/>
    <n v="8.6"/>
    <x v="31"/>
  </r>
  <r>
    <x v="204"/>
    <n v="8.4"/>
    <x v="31"/>
  </r>
  <r>
    <x v="205"/>
    <n v="8.3000000000000007"/>
    <x v="31"/>
  </r>
  <r>
    <x v="206"/>
    <n v="8.1"/>
    <x v="31"/>
  </r>
  <r>
    <x v="207"/>
    <n v="8"/>
    <x v="31"/>
  </r>
  <r>
    <x v="208"/>
    <n v="7.9"/>
    <x v="31"/>
  </r>
  <r>
    <x v="209"/>
    <n v="7.9"/>
    <x v="31"/>
  </r>
  <r>
    <x v="210"/>
    <n v="7.9"/>
    <x v="31"/>
  </r>
  <r>
    <x v="211"/>
    <n v="7.8"/>
    <x v="31"/>
  </r>
  <r>
    <x v="212"/>
    <n v="7.8"/>
    <x v="31"/>
  </r>
  <r>
    <x v="213"/>
    <n v="7.8"/>
    <x v="31"/>
  </r>
  <r>
    <x v="214"/>
    <n v="7.8"/>
    <x v="31"/>
  </r>
  <r>
    <x v="215"/>
    <n v="7.7"/>
    <x v="31"/>
  </r>
  <r>
    <x v="216"/>
    <n v="7.7"/>
    <x v="31"/>
  </r>
  <r>
    <x v="217"/>
    <n v="7.5"/>
    <x v="31"/>
  </r>
  <r>
    <x v="218"/>
    <n v="7.4"/>
    <x v="31"/>
  </r>
  <r>
    <x v="219"/>
    <n v="7.3"/>
    <x v="31"/>
  </r>
  <r>
    <x v="220"/>
    <n v="7.1"/>
    <x v="31"/>
  </r>
  <r>
    <x v="221"/>
    <n v="7"/>
    <x v="31"/>
  </r>
  <r>
    <x v="222"/>
    <n v="6.8"/>
    <x v="31"/>
  </r>
  <r>
    <x v="223"/>
    <n v="6.7"/>
    <x v="31"/>
  </r>
  <r>
    <x v="224"/>
    <n v="6.6"/>
    <x v="31"/>
  </r>
  <r>
    <x v="225"/>
    <n v="6.5"/>
    <x v="31"/>
  </r>
  <r>
    <x v="226"/>
    <n v="6.3"/>
    <x v="31"/>
  </r>
  <r>
    <x v="227"/>
    <n v="6.2"/>
    <x v="31"/>
  </r>
  <r>
    <x v="228"/>
    <n v="6.1"/>
    <x v="31"/>
  </r>
  <r>
    <x v="229"/>
    <n v="6.2"/>
    <x v="31"/>
  </r>
  <r>
    <x v="230"/>
    <n v="6.2"/>
    <x v="31"/>
  </r>
  <r>
    <x v="231"/>
    <n v="6.3"/>
    <x v="31"/>
  </r>
  <r>
    <x v="232"/>
    <n v="6.3"/>
    <x v="31"/>
  </r>
  <r>
    <x v="233"/>
    <n v="6.4"/>
    <x v="31"/>
  </r>
  <r>
    <x v="234"/>
    <n v="6.4"/>
    <x v="31"/>
  </r>
  <r>
    <x v="235"/>
    <n v="6.5"/>
    <x v="31"/>
  </r>
  <r>
    <x v="236"/>
    <n v="6.4"/>
    <x v="31"/>
  </r>
  <r>
    <x v="237"/>
    <n v="6.4"/>
    <x v="31"/>
  </r>
  <r>
    <x v="238"/>
    <n v="6.4"/>
    <x v="31"/>
  </r>
  <r>
    <x v="239"/>
    <n v="6.3"/>
    <x v="31"/>
  </r>
  <r>
    <x v="240"/>
    <n v="6.3"/>
    <x v="31"/>
  </r>
  <r>
    <x v="241"/>
    <n v="6.3"/>
    <x v="31"/>
  </r>
  <r>
    <x v="242"/>
    <n v="6.3"/>
    <x v="31"/>
  </r>
  <r>
    <x v="243"/>
    <n v="6.3"/>
    <x v="31"/>
  </r>
  <r>
    <x v="244"/>
    <n v="6.3"/>
    <x v="31"/>
  </r>
  <r>
    <x v="245"/>
    <n v="6.2"/>
    <x v="31"/>
  </r>
  <r>
    <x v="246"/>
    <n v="6.2"/>
    <x v="31"/>
  </r>
  <r>
    <x v="247"/>
    <n v="6.1"/>
    <x v="31"/>
  </r>
  <r>
    <x v="248"/>
    <n v="6.1"/>
    <x v="31"/>
  </r>
  <r>
    <x v="249"/>
    <n v="6.1"/>
    <x v="31"/>
  </r>
  <r>
    <x v="250"/>
    <n v="6.3"/>
    <x v="31"/>
  </r>
  <r>
    <x v="251"/>
    <n v="6.4"/>
    <x v="31"/>
  </r>
  <r>
    <x v="252"/>
    <n v="6.5"/>
    <x v="31"/>
  </r>
  <r>
    <x v="253"/>
    <n v="6.5"/>
    <x v="31"/>
  </r>
  <r>
    <x v="254"/>
    <n v="6.6"/>
    <x v="31"/>
  </r>
  <r>
    <x v="255"/>
    <n v="6.6"/>
    <x v="31"/>
  </r>
  <r>
    <x v="256"/>
    <n v="6.6"/>
    <x v="31"/>
  </r>
  <r>
    <x v="257"/>
    <n v="6.5"/>
    <x v="31"/>
  </r>
  <r>
    <x v="258"/>
    <n v="6.5"/>
    <x v="31"/>
  </r>
  <r>
    <x v="259"/>
    <n v="6.4"/>
    <x v="31"/>
  </r>
  <r>
    <x v="260"/>
    <n v="6.3"/>
    <x v="31"/>
  </r>
  <r>
    <x v="261"/>
    <n v="6.2"/>
    <x v="31"/>
  </r>
  <r>
    <x v="262"/>
    <n v="6.2"/>
    <x v="31"/>
  </r>
  <r>
    <x v="263"/>
    <n v="6.1"/>
    <x v="31"/>
  </r>
  <r>
    <x v="264"/>
    <n v="6"/>
    <x v="31"/>
  </r>
  <r>
    <x v="265"/>
    <n v="5.9"/>
    <x v="31"/>
  </r>
  <r>
    <x v="266"/>
    <n v="5.8"/>
    <x v="31"/>
  </r>
  <r>
    <x v="267"/>
    <n v="5.7"/>
    <x v="31"/>
  </r>
  <r>
    <x v="268"/>
    <n v="5.6"/>
    <x v="31"/>
  </r>
  <r>
    <x v="269"/>
    <n v="5.5"/>
    <x v="31"/>
  </r>
  <r>
    <x v="270"/>
    <n v="5.5"/>
    <x v="31"/>
  </r>
  <r>
    <x v="271"/>
    <n v="5.5"/>
    <x v="31"/>
  </r>
  <r>
    <x v="272"/>
    <n v="5.4"/>
    <x v="31"/>
  </r>
  <r>
    <x v="273"/>
    <n v="5.4"/>
    <x v="31"/>
  </r>
  <r>
    <x v="274"/>
    <n v="5.4"/>
    <x v="31"/>
  </r>
  <r>
    <x v="275"/>
    <n v="5.3"/>
    <x v="31"/>
  </r>
  <r>
    <x v="276"/>
    <n v="5.3"/>
    <x v="31"/>
  </r>
  <r>
    <x v="277"/>
    <n v="5.3"/>
    <x v="31"/>
  </r>
  <r>
    <x v="278"/>
    <n v="5.3"/>
    <x v="31"/>
  </r>
  <r>
    <x v="279"/>
    <n v="5.3"/>
    <x v="31"/>
  </r>
  <r>
    <x v="280"/>
    <n v="5.3"/>
    <x v="31"/>
  </r>
  <r>
    <x v="281"/>
    <n v="5.3"/>
    <x v="31"/>
  </r>
  <r>
    <x v="282"/>
    <n v="5.3"/>
    <x v="31"/>
  </r>
  <r>
    <x v="283"/>
    <n v="5.2"/>
    <x v="31"/>
  </r>
  <r>
    <x v="284"/>
    <n v="5.2"/>
    <x v="31"/>
  </r>
  <r>
    <x v="285"/>
    <n v="5"/>
    <x v="31"/>
  </r>
  <r>
    <x v="286"/>
    <n v="4.9000000000000004"/>
    <x v="31"/>
  </r>
  <r>
    <x v="287"/>
    <n v="4.8"/>
    <x v="31"/>
  </r>
  <r>
    <x v="288"/>
    <n v="4.7"/>
    <x v="31"/>
  </r>
  <r>
    <x v="289"/>
    <n v="4.5999999999999996"/>
    <x v="31"/>
  </r>
  <r>
    <x v="290"/>
    <n v="4.5999999999999996"/>
    <x v="31"/>
  </r>
  <r>
    <x v="291"/>
    <n v="4.5999999999999996"/>
    <x v="31"/>
  </r>
  <r>
    <x v="292"/>
    <n v="4.5"/>
    <x v="31"/>
  </r>
  <r>
    <x v="293"/>
    <n v="4.5"/>
    <x v="31"/>
  </r>
  <r>
    <x v="294"/>
    <n v="4.5"/>
    <x v="31"/>
  </r>
  <r>
    <x v="295"/>
    <n v="4.5"/>
    <x v="31"/>
  </r>
  <r>
    <x v="296"/>
    <n v="4.5"/>
    <x v="31"/>
  </r>
  <r>
    <x v="297"/>
    <n v="4.4000000000000004"/>
    <x v="31"/>
  </r>
  <r>
    <x v="298"/>
    <n v="4.3"/>
    <x v="31"/>
  </r>
  <r>
    <x v="299"/>
    <n v="4.3"/>
    <x v="31"/>
  </r>
  <r>
    <x v="300"/>
    <n v="4.2"/>
    <x v="31"/>
  </r>
  <r>
    <x v="301"/>
    <n v="4.2"/>
    <x v="31"/>
  </r>
  <r>
    <x v="302"/>
    <n v="4.2"/>
    <x v="31"/>
  </r>
  <r>
    <x v="303"/>
    <n v="4.3"/>
    <x v="31"/>
  </r>
  <r>
    <x v="304"/>
    <n v="4.4000000000000004"/>
    <x v="31"/>
  </r>
  <r>
    <x v="305"/>
    <n v="4.5999999999999996"/>
    <x v="31"/>
  </r>
  <r>
    <x v="306"/>
    <n v="4.8"/>
    <x v="31"/>
  </r>
  <r>
    <x v="307"/>
    <n v="5"/>
    <x v="31"/>
  </r>
  <r>
    <x v="308"/>
    <n v="5.3"/>
    <x v="31"/>
  </r>
  <r>
    <x v="309"/>
    <n v="5.6"/>
    <x v="31"/>
  </r>
  <r>
    <x v="310"/>
    <n v="5.8"/>
    <x v="31"/>
  </r>
  <r>
    <x v="311"/>
    <n v="6"/>
    <x v="31"/>
  </r>
  <r>
    <x v="312"/>
    <n v="6.2"/>
    <x v="31"/>
  </r>
  <r>
    <x v="313"/>
    <n v="6.3"/>
    <x v="31"/>
  </r>
  <r>
    <x v="314"/>
    <n v="6.3"/>
    <x v="31"/>
  </r>
  <r>
    <x v="315"/>
    <n v="6.3"/>
    <x v="31"/>
  </r>
  <r>
    <x v="316"/>
    <n v="6.3"/>
    <x v="31"/>
  </r>
  <r>
    <x v="317"/>
    <n v="6.2"/>
    <x v="31"/>
  </r>
  <r>
    <x v="318"/>
    <n v="6.1"/>
    <x v="31"/>
  </r>
  <r>
    <x v="319"/>
    <n v="6.1"/>
    <x v="31"/>
  </r>
  <r>
    <x v="320"/>
    <n v="6.1"/>
    <x v="31"/>
  </r>
  <r>
    <x v="321"/>
    <n v="6.1"/>
    <x v="31"/>
  </r>
  <r>
    <x v="322"/>
    <n v="6.2"/>
    <x v="31"/>
  </r>
  <r>
    <x v="323"/>
    <n v="6.2"/>
    <x v="31"/>
  </r>
  <r>
    <x v="324"/>
    <n v="6.3"/>
    <x v="31"/>
  </r>
  <r>
    <x v="325"/>
    <n v="6.3"/>
    <x v="31"/>
  </r>
  <r>
    <x v="326"/>
    <n v="6.4"/>
    <x v="31"/>
  </r>
  <r>
    <x v="327"/>
    <n v="6.4"/>
    <x v="31"/>
  </r>
  <r>
    <x v="328"/>
    <n v="6.4"/>
    <x v="31"/>
  </r>
  <r>
    <x v="329"/>
    <n v="6.5"/>
    <x v="31"/>
  </r>
  <r>
    <x v="330"/>
    <n v="6.5"/>
    <x v="31"/>
  </r>
  <r>
    <x v="331"/>
    <n v="6.5"/>
    <x v="31"/>
  </r>
  <r>
    <x v="332"/>
    <n v="6.5"/>
    <x v="31"/>
  </r>
  <r>
    <x v="333"/>
    <n v="6.4"/>
    <x v="31"/>
  </r>
  <r>
    <x v="334"/>
    <n v="6.4"/>
    <x v="31"/>
  </r>
  <r>
    <x v="335"/>
    <n v="6.4"/>
    <x v="31"/>
  </r>
  <r>
    <x v="336"/>
    <n v="6.3"/>
    <x v="31"/>
  </r>
  <r>
    <x v="337"/>
    <n v="6.3"/>
    <x v="31"/>
  </r>
  <r>
    <x v="338"/>
    <n v="6.2"/>
    <x v="31"/>
  </r>
  <r>
    <x v="339"/>
    <n v="6.2"/>
    <x v="31"/>
  </r>
  <r>
    <x v="340"/>
    <n v="6"/>
    <x v="31"/>
  </r>
  <r>
    <x v="341"/>
    <n v="5.9"/>
    <x v="31"/>
  </r>
  <r>
    <x v="342"/>
    <n v="5.8"/>
    <x v="31"/>
  </r>
  <r>
    <x v="343"/>
    <n v="5.6"/>
    <x v="31"/>
  </r>
  <r>
    <x v="344"/>
    <n v="5.5"/>
    <x v="31"/>
  </r>
  <r>
    <x v="345"/>
    <n v="5.4"/>
    <x v="31"/>
  </r>
  <r>
    <x v="346"/>
    <n v="5.3"/>
    <x v="31"/>
  </r>
  <r>
    <x v="347"/>
    <n v="5.2"/>
    <x v="31"/>
  </r>
  <r>
    <x v="348"/>
    <n v="5.0999999999999996"/>
    <x v="31"/>
  </r>
  <r>
    <x v="349"/>
    <n v="5.0999999999999996"/>
    <x v="31"/>
  </r>
  <r>
    <x v="350"/>
    <n v="5"/>
    <x v="31"/>
  </r>
  <r>
    <x v="351"/>
    <n v="4.9000000000000004"/>
    <x v="31"/>
  </r>
  <r>
    <x v="352"/>
    <n v="4.9000000000000004"/>
    <x v="31"/>
  </r>
  <r>
    <x v="353"/>
    <n v="4.9000000000000004"/>
    <x v="31"/>
  </r>
  <r>
    <x v="354"/>
    <n v="4.9000000000000004"/>
    <x v="31"/>
  </r>
  <r>
    <x v="355"/>
    <n v="5"/>
    <x v="31"/>
  </r>
  <r>
    <x v="356"/>
    <n v="5"/>
    <x v="31"/>
  </r>
  <r>
    <x v="357"/>
    <n v="4.9000000000000004"/>
    <x v="31"/>
  </r>
  <r>
    <x v="358"/>
    <n v="4.9000000000000004"/>
    <x v="31"/>
  </r>
  <r>
    <x v="359"/>
    <n v="4.8"/>
    <x v="31"/>
  </r>
  <r>
    <x v="360"/>
    <n v="4.8"/>
    <x v="31"/>
  </r>
  <r>
    <x v="361"/>
    <n v="4.7"/>
    <x v="31"/>
  </r>
  <r>
    <x v="362"/>
    <n v="4.7"/>
    <x v="31"/>
  </r>
  <r>
    <x v="363"/>
    <n v="4.5999999999999996"/>
    <x v="31"/>
  </r>
  <r>
    <x v="364"/>
    <n v="4.5999999999999996"/>
    <x v="31"/>
  </r>
  <r>
    <x v="365"/>
    <n v="4.5999999999999996"/>
    <x v="31"/>
  </r>
  <r>
    <x v="366"/>
    <n v="4.5"/>
    <x v="31"/>
  </r>
  <r>
    <x v="367"/>
    <n v="4.4000000000000004"/>
    <x v="31"/>
  </r>
  <r>
    <x v="368"/>
    <n v="4.4000000000000004"/>
    <x v="31"/>
  </r>
  <r>
    <x v="369"/>
    <n v="4.3"/>
    <x v="31"/>
  </r>
  <r>
    <x v="370"/>
    <n v="4.2"/>
    <x v="31"/>
  </r>
  <r>
    <x v="371"/>
    <n v="4.2"/>
    <x v="31"/>
  </r>
  <r>
    <x v="372"/>
    <n v="4.2"/>
    <x v="31"/>
  </r>
  <r>
    <x v="373"/>
    <n v="4.2"/>
    <x v="31"/>
  </r>
  <r>
    <x v="374"/>
    <n v="4.2"/>
    <x v="31"/>
  </r>
  <r>
    <x v="375"/>
    <n v="4.2"/>
    <x v="31"/>
  </r>
  <r>
    <x v="376"/>
    <n v="4.3"/>
    <x v="31"/>
  </r>
  <r>
    <x v="377"/>
    <n v="4.4000000000000004"/>
    <x v="31"/>
  </r>
  <r>
    <x v="378"/>
    <n v="4.5"/>
    <x v="31"/>
  </r>
  <r>
    <x v="379"/>
    <n v="4.5"/>
    <x v="31"/>
  </r>
  <r>
    <x v="380"/>
    <n v="4.5999999999999996"/>
    <x v="31"/>
  </r>
  <r>
    <x v="381"/>
    <n v="4.5999999999999996"/>
    <x v="31"/>
  </r>
  <r>
    <x v="382"/>
    <n v="4.7"/>
    <x v="31"/>
  </r>
  <r>
    <x v="383"/>
    <n v="4.7"/>
    <x v="31"/>
  </r>
  <r>
    <x v="384"/>
    <n v="4.7"/>
    <x v="31"/>
  </r>
  <r>
    <x v="385"/>
    <n v="4.7"/>
    <x v="31"/>
  </r>
  <r>
    <x v="386"/>
    <n v="4.8"/>
    <x v="31"/>
  </r>
  <r>
    <x v="387"/>
    <n v="4.9000000000000004"/>
    <x v="31"/>
  </r>
  <r>
    <x v="388"/>
    <n v="5"/>
    <x v="31"/>
  </r>
  <r>
    <x v="389"/>
    <n v="5.0999999999999996"/>
    <x v="31"/>
  </r>
  <r>
    <x v="390"/>
    <n v="5.3"/>
    <x v="31"/>
  </r>
  <r>
    <x v="391"/>
    <n v="5.5"/>
    <x v="31"/>
  </r>
  <r>
    <x v="392"/>
    <n v="5.7"/>
    <x v="31"/>
  </r>
  <r>
    <x v="393"/>
    <n v="6"/>
    <x v="31"/>
  </r>
  <r>
    <x v="394"/>
    <n v="6.3"/>
    <x v="31"/>
  </r>
  <r>
    <x v="395"/>
    <n v="6.7"/>
    <x v="31"/>
  </r>
  <r>
    <x v="396"/>
    <n v="7.1"/>
    <x v="31"/>
  </r>
  <r>
    <x v="397"/>
    <n v="7.5"/>
    <x v="31"/>
  </r>
  <r>
    <x v="398"/>
    <n v="7.9"/>
    <x v="31"/>
  </r>
  <r>
    <x v="399"/>
    <n v="8.1999999999999993"/>
    <x v="31"/>
  </r>
  <r>
    <x v="400"/>
    <n v="8.4"/>
    <x v="31"/>
  </r>
  <r>
    <x v="401"/>
    <n v="8.5"/>
    <x v="31"/>
  </r>
  <r>
    <x v="402"/>
    <n v="8.6"/>
    <x v="31"/>
  </r>
  <r>
    <x v="403"/>
    <n v="8.6999999999999993"/>
    <x v="31"/>
  </r>
  <r>
    <x v="404"/>
    <n v="8.8000000000000007"/>
    <x v="31"/>
  </r>
  <r>
    <x v="405"/>
    <n v="8.9"/>
    <x v="31"/>
  </r>
  <r>
    <x v="406"/>
    <n v="9"/>
    <x v="31"/>
  </r>
  <r>
    <x v="407"/>
    <n v="9"/>
    <x v="31"/>
  </r>
  <r>
    <x v="408"/>
    <n v="9"/>
    <x v="31"/>
  </r>
  <r>
    <x v="409"/>
    <n v="9"/>
    <x v="31"/>
  </r>
  <r>
    <x v="410"/>
    <n v="8.9"/>
    <x v="31"/>
  </r>
  <r>
    <x v="411"/>
    <n v="8.9"/>
    <x v="31"/>
  </r>
  <r>
    <x v="412"/>
    <n v="8.8000000000000007"/>
    <x v="31"/>
  </r>
  <r>
    <x v="413"/>
    <n v="8.6999999999999993"/>
    <x v="31"/>
  </r>
  <r>
    <x v="414"/>
    <n v="8.6999999999999993"/>
    <x v="31"/>
  </r>
  <r>
    <x v="415"/>
    <n v="8.6"/>
    <x v="31"/>
  </r>
  <r>
    <x v="416"/>
    <n v="8.6"/>
    <x v="31"/>
  </r>
  <r>
    <x v="417"/>
    <n v="8.6"/>
    <x v="31"/>
  </r>
  <r>
    <x v="418"/>
    <n v="8.5"/>
    <x v="31"/>
  </r>
  <r>
    <x v="419"/>
    <n v="8.5"/>
    <x v="31"/>
  </r>
  <r>
    <x v="420"/>
    <n v="8.4"/>
    <x v="31"/>
  </r>
  <r>
    <x v="421"/>
    <n v="8.3000000000000007"/>
    <x v="31"/>
  </r>
  <r>
    <x v="422"/>
    <n v="8.1999999999999993"/>
    <x v="31"/>
  </r>
  <r>
    <x v="423"/>
    <n v="8.1999999999999993"/>
    <x v="31"/>
  </r>
  <r>
    <x v="424"/>
    <n v="8.1999999999999993"/>
    <x v="31"/>
  </r>
  <r>
    <x v="425"/>
    <n v="8.3000000000000007"/>
    <x v="31"/>
  </r>
  <r>
    <x v="426"/>
    <n v="8.3000000000000007"/>
    <x v="31"/>
  </r>
  <r>
    <x v="427"/>
    <n v="8.4"/>
    <x v="31"/>
  </r>
  <r>
    <x v="428"/>
    <n v="8.4"/>
    <x v="31"/>
  </r>
  <r>
    <x v="429"/>
    <n v="8.5"/>
    <x v="31"/>
  </r>
  <r>
    <x v="430"/>
    <n v="8.5"/>
    <x v="31"/>
  </r>
  <r>
    <x v="431"/>
    <n v="8.6"/>
    <x v="31"/>
  </r>
  <r>
    <x v="432"/>
    <n v="8.6"/>
    <x v="31"/>
  </r>
  <r>
    <x v="433"/>
    <n v="8.6999999999999993"/>
    <x v="31"/>
  </r>
  <r>
    <x v="434"/>
    <n v="8.6999999999999993"/>
    <x v="31"/>
  </r>
  <r>
    <x v="435"/>
    <n v="8.8000000000000007"/>
    <x v="31"/>
  </r>
  <r>
    <x v="436"/>
    <n v="8.8000000000000007"/>
    <x v="31"/>
  </r>
  <r>
    <x v="437"/>
    <n v="8.8000000000000007"/>
    <x v="31"/>
  </r>
  <r>
    <x v="438"/>
    <n v="8.8000000000000007"/>
    <x v="31"/>
  </r>
  <r>
    <x v="439"/>
    <n v="8.6999999999999993"/>
    <x v="31"/>
  </r>
  <r>
    <x v="440"/>
    <n v="8.6"/>
    <x v="31"/>
  </r>
  <r>
    <x v="441"/>
    <n v="8.5"/>
    <x v="31"/>
  </r>
  <r>
    <x v="442"/>
    <n v="8.4"/>
    <x v="31"/>
  </r>
  <r>
    <x v="443"/>
    <n v="8.4"/>
    <x v="31"/>
  </r>
  <r>
    <x v="444"/>
    <n v="8.3000000000000007"/>
    <x v="31"/>
  </r>
  <r>
    <x v="445"/>
    <n v="8.1999999999999993"/>
    <x v="31"/>
  </r>
  <r>
    <x v="446"/>
    <n v="8.1"/>
    <x v="31"/>
  </r>
  <r>
    <x v="447"/>
    <n v="8"/>
    <x v="31"/>
  </r>
  <r>
    <x v="448"/>
    <n v="8"/>
    <x v="31"/>
  </r>
  <r>
    <x v="449"/>
    <n v="7.9"/>
    <x v="31"/>
  </r>
  <r>
    <x v="450"/>
    <n v="7.9"/>
    <x v="31"/>
  </r>
  <r>
    <x v="451"/>
    <n v="7.8"/>
    <x v="31"/>
  </r>
  <r>
    <x v="452"/>
    <n v="7.7"/>
    <x v="31"/>
  </r>
  <r>
    <x v="453"/>
    <n v="7.5"/>
    <x v="31"/>
  </r>
  <r>
    <x v="454"/>
    <n v="7.3"/>
    <x v="31"/>
  </r>
  <r>
    <x v="455"/>
    <n v="7.1"/>
    <x v="31"/>
  </r>
  <r>
    <x v="456"/>
    <n v="7"/>
    <x v="31"/>
  </r>
  <r>
    <x v="457"/>
    <n v="6.8"/>
    <x v="31"/>
  </r>
  <r>
    <x v="458"/>
    <n v="6.7"/>
    <x v="31"/>
  </r>
  <r>
    <x v="459"/>
    <n v="6.6"/>
    <x v="31"/>
  </r>
  <r>
    <x v="460"/>
    <n v="6.4"/>
    <x v="31"/>
  </r>
  <r>
    <x v="461"/>
    <n v="6.3"/>
    <x v="31"/>
  </r>
  <r>
    <x v="462"/>
    <n v="6.2"/>
    <x v="31"/>
  </r>
  <r>
    <x v="463"/>
    <n v="6.1"/>
    <x v="31"/>
  </r>
  <r>
    <x v="464"/>
    <n v="6"/>
    <x v="31"/>
  </r>
  <r>
    <x v="465"/>
    <n v="5.9"/>
    <x v="31"/>
  </r>
  <r>
    <x v="466"/>
    <n v="5.8"/>
    <x v="31"/>
  </r>
  <r>
    <x v="467"/>
    <n v="5.7"/>
    <x v="31"/>
  </r>
  <r>
    <x v="468"/>
    <n v="5.7"/>
    <x v="31"/>
  </r>
  <r>
    <x v="469"/>
    <n v="5.6"/>
    <x v="31"/>
  </r>
  <r>
    <x v="470"/>
    <n v="5.6"/>
    <x v="31"/>
  </r>
  <r>
    <x v="471"/>
    <n v="5.5"/>
    <x v="31"/>
  </r>
  <r>
    <x v="472"/>
    <n v="5.4"/>
    <x v="31"/>
  </r>
  <r>
    <x v="473"/>
    <n v="5.3"/>
    <x v="31"/>
  </r>
  <r>
    <x v="474"/>
    <n v="5.0999999999999996"/>
    <x v="31"/>
  </r>
  <r>
    <x v="475"/>
    <n v="5"/>
    <x v="31"/>
  </r>
  <r>
    <x v="476"/>
    <n v="4.9000000000000004"/>
    <x v="31"/>
  </r>
  <r>
    <x v="477"/>
    <n v="4.9000000000000004"/>
    <x v="31"/>
  </r>
  <r>
    <x v="478"/>
    <n v="4.8"/>
    <x v="31"/>
  </r>
  <r>
    <x v="479"/>
    <n v="4.8"/>
    <x v="31"/>
  </r>
  <r>
    <x v="480"/>
    <n v="4.8"/>
    <x v="31"/>
  </r>
  <r>
    <x v="481"/>
    <n v="4.8"/>
    <x v="31"/>
  </r>
  <r>
    <x v="482"/>
    <n v="4.8"/>
    <x v="31"/>
  </r>
  <r>
    <x v="483"/>
    <n v="4.8"/>
    <x v="31"/>
  </r>
  <r>
    <x v="484"/>
    <n v="4.8"/>
    <x v="31"/>
  </r>
  <r>
    <x v="485"/>
    <n v="4.9000000000000004"/>
    <x v="31"/>
  </r>
  <r>
    <x v="486"/>
    <n v="4.9000000000000004"/>
    <x v="31"/>
  </r>
  <r>
    <x v="487"/>
    <n v="5"/>
    <x v="31"/>
  </r>
  <r>
    <x v="488"/>
    <n v="5"/>
    <x v="31"/>
  </r>
  <r>
    <x v="489"/>
    <n v="5"/>
    <x v="31"/>
  </r>
  <r>
    <x v="490"/>
    <n v="4.9000000000000004"/>
    <x v="31"/>
  </r>
  <r>
    <x v="491"/>
    <n v="4.8"/>
    <x v="31"/>
  </r>
  <r>
    <x v="492"/>
    <n v="4.7"/>
    <x v="31"/>
  </r>
  <r>
    <x v="493"/>
    <n v="4.5999999999999996"/>
    <x v="31"/>
  </r>
  <r>
    <x v="494"/>
    <n v="4.5999999999999996"/>
    <x v="31"/>
  </r>
  <r>
    <x v="495"/>
    <n v="4.5999999999999996"/>
    <x v="31"/>
  </r>
  <r>
    <x v="496"/>
    <n v="4.5999999999999996"/>
    <x v="31"/>
  </r>
  <r>
    <x v="497"/>
    <n v="4.5999999999999996"/>
    <x v="31"/>
  </r>
  <r>
    <x v="498"/>
    <n v="4.7"/>
    <x v="31"/>
  </r>
  <r>
    <x v="499"/>
    <n v="4.7"/>
    <x v="31"/>
  </r>
  <r>
    <x v="500"/>
    <n v="4.7"/>
    <x v="31"/>
  </r>
  <r>
    <x v="501"/>
    <n v="4.7"/>
    <x v="31"/>
  </r>
  <r>
    <x v="502"/>
    <n v="4.5999999999999996"/>
    <x v="31"/>
  </r>
  <r>
    <x v="503"/>
    <n v="4.5999999999999996"/>
    <x v="31"/>
  </r>
  <r>
    <x v="504"/>
    <n v="4.5"/>
    <x v="31"/>
  </r>
  <r>
    <x v="505"/>
    <n v="4.4000000000000004"/>
    <x v="31"/>
  </r>
  <r>
    <x v="506"/>
    <n v="4.3"/>
    <x v="31"/>
  </r>
  <r>
    <x v="507"/>
    <n v="4.2"/>
    <x v="31"/>
  </r>
  <r>
    <x v="508"/>
    <n v="4.0999999999999996"/>
    <x v="31"/>
  </r>
  <r>
    <x v="509"/>
    <n v="4"/>
    <x v="31"/>
  </r>
  <r>
    <x v="510"/>
    <n v="3.9"/>
    <x v="31"/>
  </r>
  <r>
    <x v="511"/>
    <n v="3.9"/>
    <x v="31"/>
  </r>
  <r>
    <x v="512"/>
    <n v="3.9"/>
    <x v="31"/>
  </r>
  <r>
    <x v="513"/>
    <n v="4"/>
    <x v="31"/>
  </r>
  <r>
    <x v="514"/>
    <n v="4"/>
    <x v="31"/>
  </r>
  <r>
    <x v="515"/>
    <n v="4"/>
    <x v="31"/>
  </r>
  <r>
    <x v="516"/>
    <n v="4"/>
    <x v="31"/>
  </r>
  <r>
    <x v="517"/>
    <n v="3.9"/>
    <x v="31"/>
  </r>
  <r>
    <x v="518"/>
    <n v="3.9"/>
    <x v="31"/>
  </r>
  <r>
    <x v="519"/>
    <n v="3.8"/>
    <x v="31"/>
  </r>
  <r>
    <x v="520"/>
    <n v="3.8"/>
    <x v="31"/>
  </r>
  <r>
    <x v="521"/>
    <n v="3.8"/>
    <x v="31"/>
  </r>
  <r>
    <x v="522"/>
    <n v="3.8"/>
    <x v="31"/>
  </r>
  <r>
    <x v="523"/>
    <n v="3.9"/>
    <x v="31"/>
  </r>
  <r>
    <x v="524"/>
    <n v="3.9"/>
    <x v="31"/>
  </r>
  <r>
    <x v="525"/>
    <n v="3.9"/>
    <x v="31"/>
  </r>
  <r>
    <x v="526"/>
    <n v="4"/>
    <x v="31"/>
  </r>
  <r>
    <x v="527"/>
    <n v="4"/>
    <x v="31"/>
  </r>
  <r>
    <x v="528"/>
    <n v="4.0999999999999996"/>
    <x v="31"/>
  </r>
  <r>
    <x v="529"/>
    <n v="4.2"/>
    <x v="31"/>
  </r>
  <r>
    <x v="530"/>
    <n v="4.2"/>
    <x v="31"/>
  </r>
  <r>
    <x v="531"/>
    <n v="15.7"/>
    <x v="31"/>
  </r>
  <r>
    <x v="532"/>
    <n v="16.7"/>
    <x v="31"/>
  </r>
  <r>
    <x v="533"/>
    <n v="13.6"/>
    <x v="31"/>
  </r>
  <r>
    <x v="534"/>
    <n v="12.6"/>
    <x v="31"/>
  </r>
  <r>
    <x v="535"/>
    <n v="10.8"/>
    <x v="31"/>
  </r>
  <r>
    <x v="536"/>
    <n v="10.199999999999999"/>
    <x v="31"/>
  </r>
  <r>
    <x v="537"/>
    <n v="9.1999999999999993"/>
    <x v="31"/>
  </r>
  <r>
    <x v="538"/>
    <n v="8.9"/>
    <x v="31"/>
  </r>
  <r>
    <x v="539"/>
    <n v="8.6999999999999993"/>
    <x v="31"/>
  </r>
  <r>
    <x v="540"/>
    <n v="8.5"/>
    <x v="31"/>
  </r>
  <r>
    <x v="541"/>
    <n v="8.3000000000000007"/>
    <x v="31"/>
  </r>
  <r>
    <x v="542"/>
    <n v="8.1"/>
    <x v="31"/>
  </r>
  <r>
    <x v="543"/>
    <n v="7.9"/>
    <x v="31"/>
  </r>
  <r>
    <x v="544"/>
    <n v="7.5"/>
    <x v="31"/>
  </r>
  <r>
    <x v="545"/>
    <n v="7.5"/>
    <x v="31"/>
  </r>
  <r>
    <x v="546"/>
    <n v="7"/>
    <x v="31"/>
  </r>
  <r>
    <x v="547"/>
    <n v="6.8"/>
    <x v="31"/>
  </r>
  <r>
    <x v="548"/>
    <n v="6.2"/>
    <x v="31"/>
  </r>
  <r>
    <x v="549"/>
    <n v="5.9"/>
    <x v="31"/>
  </r>
  <r>
    <x v="550"/>
    <n v="5.5"/>
    <x v="31"/>
  </r>
  <r>
    <x v="551"/>
    <n v="5.4"/>
    <x v="31"/>
  </r>
  <r>
    <x v="552"/>
    <n v="5.2"/>
    <x v="31"/>
  </r>
  <r>
    <x v="553"/>
    <n v="4.8"/>
    <x v="31"/>
  </r>
  <r>
    <x v="554"/>
    <n v="4.5999999999999996"/>
    <x v="31"/>
  </r>
  <r>
    <x v="555"/>
    <n v="4.5"/>
    <x v="31"/>
  </r>
  <r>
    <x v="556"/>
    <n v="4.3"/>
    <x v="31"/>
  </r>
  <r>
    <x v="557"/>
    <n v="4.2"/>
    <x v="31"/>
  </r>
  <r>
    <x v="558"/>
    <n v="4"/>
    <x v="31"/>
  </r>
  <r>
    <x v="559"/>
    <n v="3.8"/>
    <x v="31"/>
  </r>
  <r>
    <x v="560"/>
    <n v="3.9"/>
    <x v="31"/>
  </r>
  <r>
    <x v="561"/>
    <n v="4"/>
    <x v="31"/>
  </r>
  <r>
    <x v="562"/>
    <n v="4"/>
    <x v="31"/>
  </r>
  <r>
    <x v="563"/>
    <n v="4"/>
    <x v="31"/>
  </r>
  <r>
    <x v="564"/>
    <n v="4"/>
    <x v="31"/>
  </r>
  <r>
    <x v="565"/>
    <n v="4"/>
    <x v="31"/>
  </r>
  <r>
    <x v="566"/>
    <n v="4"/>
    <x v="31"/>
  </r>
  <r>
    <x v="567"/>
    <n v="3.9"/>
    <x v="31"/>
  </r>
  <r>
    <x v="568"/>
    <n v="3.9"/>
    <x v="31"/>
  </r>
  <r>
    <x v="569"/>
    <n v="3.9"/>
    <x v="31"/>
  </r>
  <r>
    <x v="570"/>
    <n v="4"/>
    <x v="31"/>
  </r>
  <r>
    <x v="571"/>
    <n v="4"/>
    <x v="31"/>
  </r>
  <r>
    <x v="572"/>
    <n v="4.0999999999999996"/>
    <x v="31"/>
  </r>
  <r>
    <x v="573"/>
    <n v="4.0999999999999996"/>
    <x v="31"/>
  </r>
  <r>
    <x v="574"/>
    <n v="4.2"/>
    <x v="31"/>
  </r>
  <r>
    <x v="575"/>
    <n v="4.2"/>
    <x v="31"/>
  </r>
  <r>
    <x v="576"/>
    <n v="4.0999999999999996"/>
    <x v="31"/>
  </r>
  <r>
    <x v="577"/>
    <n v="4.0999999999999996"/>
    <x v="31"/>
  </r>
  <r>
    <x v="578"/>
    <n v="4.0999999999999996"/>
    <x v="31"/>
  </r>
  <r>
    <x v="579"/>
    <n v="4.2"/>
    <x v="31"/>
  </r>
  <r>
    <x v="580"/>
    <n v="4.2"/>
    <x v="31"/>
  </r>
  <r>
    <x v="581"/>
    <n v="4.2"/>
    <x v="31"/>
  </r>
  <r>
    <x v="582"/>
    <n v="4.2"/>
    <x v="31"/>
  </r>
  <r>
    <x v="583"/>
    <n v="4.2"/>
    <x v="31"/>
  </r>
  <r>
    <x v="584"/>
    <n v="4.2"/>
    <x v="31"/>
  </r>
  <r>
    <x v="585"/>
    <n v="4.0999999999999996"/>
    <x v="31"/>
  </r>
  <r>
    <x v="586"/>
    <n v="4.0999999999999996"/>
    <x v="31"/>
  </r>
  <r>
    <x v="587"/>
    <n v="4.0999999999999996"/>
    <x v="31"/>
  </r>
  <r>
    <x v="588"/>
    <n v="4.0999999999999996"/>
    <x v="31"/>
  </r>
  <r>
    <x v="589"/>
    <n v="4.0999999999999996"/>
    <x v="31"/>
  </r>
  <r>
    <x v="590"/>
    <n v="4.0999999999999996"/>
    <x v="31"/>
  </r>
  <r>
    <x v="591"/>
    <n v="4.0999999999999996"/>
    <x v="31"/>
  </r>
  <r>
    <x v="592"/>
    <n v="4.2"/>
    <x v="31"/>
  </r>
  <r>
    <x v="593"/>
    <n v="4.3"/>
    <x v="31"/>
  </r>
  <r>
    <x v="594"/>
    <n v="4.4000000000000004"/>
    <x v="31"/>
  </r>
  <r>
    <x v="595"/>
    <n v="4.5"/>
    <x v="31"/>
  </r>
  <r>
    <x v="596"/>
    <n v="4.5999999999999996"/>
    <x v="31"/>
  </r>
  <r>
    <x v="597"/>
    <m/>
    <x v="31"/>
  </r>
  <r>
    <x v="598"/>
    <n v="4.5999999999999996"/>
    <x v="31"/>
  </r>
  <r>
    <x v="599"/>
    <n v="4.5999999999999996"/>
    <x v="31"/>
  </r>
  <r>
    <x v="600"/>
    <n v="4.5999999999999996"/>
    <x v="31"/>
  </r>
  <r>
    <x v="601"/>
    <n v="4.5999999999999996"/>
    <x v="31"/>
  </r>
  <r>
    <x v="602"/>
    <n v="4.5999999999999996"/>
    <x v="31"/>
  </r>
  <r>
    <x v="603"/>
    <n v="4.5999999999999996"/>
    <x v="31"/>
  </r>
  <r>
    <x v="604"/>
    <n v="4.5999999999999996"/>
    <x v="31"/>
  </r>
  <r>
    <x v="0"/>
    <n v="6.5"/>
    <x v="32"/>
  </r>
  <r>
    <x v="1"/>
    <n v="6.5"/>
    <x v="32"/>
  </r>
  <r>
    <x v="2"/>
    <n v="6.5"/>
    <x v="32"/>
  </r>
  <r>
    <x v="3"/>
    <n v="6.3"/>
    <x v="32"/>
  </r>
  <r>
    <x v="4"/>
    <n v="6.1"/>
    <x v="32"/>
  </r>
  <r>
    <x v="5"/>
    <n v="6"/>
    <x v="32"/>
  </r>
  <r>
    <x v="6"/>
    <n v="5.9"/>
    <x v="32"/>
  </r>
  <r>
    <x v="7"/>
    <n v="5.9"/>
    <x v="32"/>
  </r>
  <r>
    <x v="8"/>
    <n v="6"/>
    <x v="32"/>
  </r>
  <r>
    <x v="9"/>
    <n v="6.1"/>
    <x v="32"/>
  </r>
  <r>
    <x v="10"/>
    <n v="6.2"/>
    <x v="32"/>
  </r>
  <r>
    <x v="11"/>
    <n v="6.3"/>
    <x v="32"/>
  </r>
  <r>
    <x v="12"/>
    <n v="6.3"/>
    <x v="32"/>
  </r>
  <r>
    <x v="13"/>
    <n v="6.3"/>
    <x v="32"/>
  </r>
  <r>
    <x v="14"/>
    <n v="6.2"/>
    <x v="32"/>
  </r>
  <r>
    <x v="15"/>
    <n v="6.1"/>
    <x v="32"/>
  </r>
  <r>
    <x v="16"/>
    <n v="6"/>
    <x v="32"/>
  </r>
  <r>
    <x v="17"/>
    <n v="6"/>
    <x v="32"/>
  </r>
  <r>
    <x v="18"/>
    <n v="5.9"/>
    <x v="32"/>
  </r>
  <r>
    <x v="19"/>
    <n v="5.8"/>
    <x v="32"/>
  </r>
  <r>
    <x v="20"/>
    <n v="5.7"/>
    <x v="32"/>
  </r>
  <r>
    <x v="21"/>
    <n v="5.6"/>
    <x v="32"/>
  </r>
  <r>
    <x v="22"/>
    <n v="5.4"/>
    <x v="32"/>
  </r>
  <r>
    <x v="23"/>
    <n v="5.3"/>
    <x v="32"/>
  </r>
  <r>
    <x v="24"/>
    <n v="5.0999999999999996"/>
    <x v="32"/>
  </r>
  <r>
    <x v="25"/>
    <n v="4.9000000000000004"/>
    <x v="32"/>
  </r>
  <r>
    <x v="26"/>
    <n v="4.7"/>
    <x v="32"/>
  </r>
  <r>
    <x v="27"/>
    <n v="4.5999999999999996"/>
    <x v="32"/>
  </r>
  <r>
    <x v="28"/>
    <n v="4.5"/>
    <x v="32"/>
  </r>
  <r>
    <x v="29"/>
    <n v="4.4000000000000004"/>
    <x v="32"/>
  </r>
  <r>
    <x v="30"/>
    <n v="4.4000000000000004"/>
    <x v="32"/>
  </r>
  <r>
    <x v="31"/>
    <n v="4.4000000000000004"/>
    <x v="32"/>
  </r>
  <r>
    <x v="32"/>
    <n v="4.4000000000000004"/>
    <x v="32"/>
  </r>
  <r>
    <x v="33"/>
    <n v="4.4000000000000004"/>
    <x v="32"/>
  </r>
  <r>
    <x v="34"/>
    <n v="4.4000000000000004"/>
    <x v="32"/>
  </r>
  <r>
    <x v="35"/>
    <n v="4.5"/>
    <x v="32"/>
  </r>
  <r>
    <x v="36"/>
    <n v="4.5999999999999996"/>
    <x v="32"/>
  </r>
  <r>
    <x v="37"/>
    <n v="4.7"/>
    <x v="32"/>
  </r>
  <r>
    <x v="38"/>
    <n v="4.7"/>
    <x v="32"/>
  </r>
  <r>
    <x v="39"/>
    <n v="4.7"/>
    <x v="32"/>
  </r>
  <r>
    <x v="40"/>
    <n v="4.7"/>
    <x v="32"/>
  </r>
  <r>
    <x v="41"/>
    <n v="4.7"/>
    <x v="32"/>
  </r>
  <r>
    <x v="42"/>
    <n v="4.8"/>
    <x v="32"/>
  </r>
  <r>
    <x v="43"/>
    <n v="4.9000000000000004"/>
    <x v="32"/>
  </r>
  <r>
    <x v="44"/>
    <n v="4.9000000000000004"/>
    <x v="32"/>
  </r>
  <r>
    <x v="45"/>
    <n v="5"/>
    <x v="32"/>
  </r>
  <r>
    <x v="46"/>
    <n v="5.0999999999999996"/>
    <x v="32"/>
  </r>
  <r>
    <x v="47"/>
    <n v="5.0999999999999996"/>
    <x v="32"/>
  </r>
  <r>
    <x v="48"/>
    <n v="5.2"/>
    <x v="32"/>
  </r>
  <r>
    <x v="49"/>
    <n v="5.4"/>
    <x v="32"/>
  </r>
  <r>
    <x v="50"/>
    <n v="5.7"/>
    <x v="32"/>
  </r>
  <r>
    <x v="51"/>
    <n v="6.1"/>
    <x v="32"/>
  </r>
  <r>
    <x v="52"/>
    <n v="6.5"/>
    <x v="32"/>
  </r>
  <r>
    <x v="53"/>
    <n v="6.8"/>
    <x v="32"/>
  </r>
  <r>
    <x v="54"/>
    <n v="7"/>
    <x v="32"/>
  </r>
  <r>
    <x v="55"/>
    <n v="7.1"/>
    <x v="32"/>
  </r>
  <r>
    <x v="56"/>
    <n v="7"/>
    <x v="32"/>
  </r>
  <r>
    <x v="57"/>
    <n v="6.8"/>
    <x v="32"/>
  </r>
  <r>
    <x v="58"/>
    <n v="6.6"/>
    <x v="32"/>
  </r>
  <r>
    <x v="59"/>
    <n v="6.5"/>
    <x v="32"/>
  </r>
  <r>
    <x v="60"/>
    <n v="6.4"/>
    <x v="32"/>
  </r>
  <r>
    <x v="61"/>
    <n v="6.3"/>
    <x v="32"/>
  </r>
  <r>
    <x v="62"/>
    <n v="6.2"/>
    <x v="32"/>
  </r>
  <r>
    <x v="63"/>
    <n v="6.1"/>
    <x v="32"/>
  </r>
  <r>
    <x v="64"/>
    <n v="5.9"/>
    <x v="32"/>
  </r>
  <r>
    <x v="65"/>
    <n v="5.7"/>
    <x v="32"/>
  </r>
  <r>
    <x v="66"/>
    <n v="5.6"/>
    <x v="32"/>
  </r>
  <r>
    <x v="67"/>
    <n v="5.6"/>
    <x v="32"/>
  </r>
  <r>
    <x v="68"/>
    <n v="5.7"/>
    <x v="32"/>
  </r>
  <r>
    <x v="69"/>
    <n v="7.4"/>
    <x v="32"/>
  </r>
  <r>
    <x v="70"/>
    <n v="8.1"/>
    <x v="32"/>
  </r>
  <r>
    <x v="71"/>
    <n v="8.5"/>
    <x v="32"/>
  </r>
  <r>
    <x v="72"/>
    <n v="8.6"/>
    <x v="32"/>
  </r>
  <r>
    <x v="73"/>
    <n v="8.8000000000000007"/>
    <x v="32"/>
  </r>
  <r>
    <x v="74"/>
    <n v="8.9"/>
    <x v="32"/>
  </r>
  <r>
    <x v="75"/>
    <n v="9.1"/>
    <x v="32"/>
  </r>
  <r>
    <x v="76"/>
    <n v="9.1"/>
    <x v="32"/>
  </r>
  <r>
    <x v="77"/>
    <n v="9.1999999999999993"/>
    <x v="32"/>
  </r>
  <r>
    <x v="78"/>
    <n v="9.3000000000000007"/>
    <x v="32"/>
  </r>
  <r>
    <x v="79"/>
    <n v="9.4"/>
    <x v="32"/>
  </r>
  <r>
    <x v="80"/>
    <n v="9.6"/>
    <x v="32"/>
  </r>
  <r>
    <x v="81"/>
    <n v="9.6999999999999993"/>
    <x v="32"/>
  </r>
  <r>
    <x v="82"/>
    <n v="9.9"/>
    <x v="32"/>
  </r>
  <r>
    <x v="83"/>
    <n v="10"/>
    <x v="32"/>
  </r>
  <r>
    <x v="84"/>
    <n v="10"/>
    <x v="32"/>
  </r>
  <r>
    <x v="85"/>
    <n v="10"/>
    <x v="32"/>
  </r>
  <r>
    <x v="86"/>
    <n v="9.8000000000000007"/>
    <x v="32"/>
  </r>
  <r>
    <x v="87"/>
    <n v="9.6"/>
    <x v="32"/>
  </r>
  <r>
    <x v="88"/>
    <n v="9.4"/>
    <x v="32"/>
  </r>
  <r>
    <x v="89"/>
    <n v="9.1999999999999993"/>
    <x v="32"/>
  </r>
  <r>
    <x v="90"/>
    <n v="8.8000000000000007"/>
    <x v="32"/>
  </r>
  <r>
    <x v="91"/>
    <n v="8.6"/>
    <x v="32"/>
  </r>
  <r>
    <x v="92"/>
    <n v="8.5"/>
    <x v="32"/>
  </r>
  <r>
    <x v="93"/>
    <n v="8.3000000000000007"/>
    <x v="32"/>
  </r>
  <r>
    <x v="94"/>
    <n v="8.1"/>
    <x v="32"/>
  </r>
  <r>
    <x v="95"/>
    <n v="7.7"/>
    <x v="32"/>
  </r>
  <r>
    <x v="96"/>
    <n v="7.3"/>
    <x v="32"/>
  </r>
  <r>
    <x v="97"/>
    <n v="7"/>
    <x v="32"/>
  </r>
  <r>
    <x v="98"/>
    <n v="6.7"/>
    <x v="32"/>
  </r>
  <r>
    <x v="99"/>
    <n v="6.6"/>
    <x v="32"/>
  </r>
  <r>
    <x v="100"/>
    <n v="6.5"/>
    <x v="32"/>
  </r>
  <r>
    <x v="101"/>
    <n v="6.5"/>
    <x v="32"/>
  </r>
  <r>
    <x v="102"/>
    <n v="6.3"/>
    <x v="32"/>
  </r>
  <r>
    <x v="103"/>
    <n v="6.4"/>
    <x v="32"/>
  </r>
  <r>
    <x v="104"/>
    <n v="6.5"/>
    <x v="32"/>
  </r>
  <r>
    <x v="105"/>
    <n v="6.6"/>
    <x v="32"/>
  </r>
  <r>
    <x v="106"/>
    <n v="6.5"/>
    <x v="32"/>
  </r>
  <r>
    <x v="107"/>
    <n v="6.4"/>
    <x v="32"/>
  </r>
  <r>
    <x v="108"/>
    <n v="6.3"/>
    <x v="32"/>
  </r>
  <r>
    <x v="109"/>
    <n v="6.2"/>
    <x v="32"/>
  </r>
  <r>
    <x v="110"/>
    <n v="6.1"/>
    <x v="32"/>
  </r>
  <r>
    <x v="111"/>
    <n v="6"/>
    <x v="32"/>
  </r>
  <r>
    <x v="112"/>
    <n v="5.9"/>
    <x v="32"/>
  </r>
  <r>
    <x v="113"/>
    <n v="5.8"/>
    <x v="32"/>
  </r>
  <r>
    <x v="114"/>
    <n v="5.6"/>
    <x v="32"/>
  </r>
  <r>
    <x v="115"/>
    <n v="5.5"/>
    <x v="32"/>
  </r>
  <r>
    <x v="116"/>
    <n v="5.3"/>
    <x v="32"/>
  </r>
  <r>
    <x v="117"/>
    <n v="5.2"/>
    <x v="32"/>
  </r>
  <r>
    <x v="118"/>
    <n v="5.0999999999999996"/>
    <x v="32"/>
  </r>
  <r>
    <x v="119"/>
    <n v="5.0999999999999996"/>
    <x v="32"/>
  </r>
  <r>
    <x v="120"/>
    <n v="5.0999999999999996"/>
    <x v="32"/>
  </r>
  <r>
    <x v="121"/>
    <n v="5.2"/>
    <x v="32"/>
  </r>
  <r>
    <x v="122"/>
    <n v="5.3"/>
    <x v="32"/>
  </r>
  <r>
    <x v="123"/>
    <n v="5.4"/>
    <x v="32"/>
  </r>
  <r>
    <x v="124"/>
    <n v="5.4"/>
    <x v="32"/>
  </r>
  <r>
    <x v="125"/>
    <n v="5.4"/>
    <x v="32"/>
  </r>
  <r>
    <x v="126"/>
    <n v="5.4"/>
    <x v="32"/>
  </r>
  <r>
    <x v="127"/>
    <n v="5.4"/>
    <x v="32"/>
  </r>
  <r>
    <x v="128"/>
    <n v="5.4"/>
    <x v="32"/>
  </r>
  <r>
    <x v="129"/>
    <n v="5.3"/>
    <x v="32"/>
  </r>
  <r>
    <x v="130"/>
    <n v="5.3"/>
    <x v="32"/>
  </r>
  <r>
    <x v="131"/>
    <n v="5.2"/>
    <x v="32"/>
  </r>
  <r>
    <x v="132"/>
    <n v="5.0999999999999996"/>
    <x v="32"/>
  </r>
  <r>
    <x v="133"/>
    <n v="5"/>
    <x v="32"/>
  </r>
  <r>
    <x v="134"/>
    <n v="4.9000000000000004"/>
    <x v="32"/>
  </r>
  <r>
    <x v="135"/>
    <n v="4.8"/>
    <x v="32"/>
  </r>
  <r>
    <x v="136"/>
    <n v="4.5999999999999996"/>
    <x v="32"/>
  </r>
  <r>
    <x v="137"/>
    <n v="4.5"/>
    <x v="32"/>
  </r>
  <r>
    <x v="138"/>
    <n v="4.4000000000000004"/>
    <x v="32"/>
  </r>
  <r>
    <x v="139"/>
    <n v="4.4000000000000004"/>
    <x v="32"/>
  </r>
  <r>
    <x v="140"/>
    <n v="4.3"/>
    <x v="32"/>
  </r>
  <r>
    <x v="141"/>
    <n v="4.3"/>
    <x v="32"/>
  </r>
  <r>
    <x v="142"/>
    <n v="4.2"/>
    <x v="32"/>
  </r>
  <r>
    <x v="143"/>
    <n v="4.0999999999999996"/>
    <x v="32"/>
  </r>
  <r>
    <x v="144"/>
    <n v="4"/>
    <x v="32"/>
  </r>
  <r>
    <x v="145"/>
    <n v="3.9"/>
    <x v="32"/>
  </r>
  <r>
    <x v="146"/>
    <n v="3.8"/>
    <x v="32"/>
  </r>
  <r>
    <x v="147"/>
    <n v="3.7"/>
    <x v="32"/>
  </r>
  <r>
    <x v="148"/>
    <n v="3.6"/>
    <x v="32"/>
  </r>
  <r>
    <x v="149"/>
    <n v="3.6"/>
    <x v="32"/>
  </r>
  <r>
    <x v="150"/>
    <n v="3.6"/>
    <x v="32"/>
  </r>
  <r>
    <x v="151"/>
    <n v="3.6"/>
    <x v="32"/>
  </r>
  <r>
    <x v="152"/>
    <n v="3.6"/>
    <x v="32"/>
  </r>
  <r>
    <x v="153"/>
    <n v="3.7"/>
    <x v="32"/>
  </r>
  <r>
    <x v="154"/>
    <n v="3.6"/>
    <x v="32"/>
  </r>
  <r>
    <x v="155"/>
    <n v="3.6"/>
    <x v="32"/>
  </r>
  <r>
    <x v="156"/>
    <n v="3.6"/>
    <x v="32"/>
  </r>
  <r>
    <x v="157"/>
    <n v="3.5"/>
    <x v="32"/>
  </r>
  <r>
    <x v="158"/>
    <n v="3.5"/>
    <x v="32"/>
  </r>
  <r>
    <x v="159"/>
    <n v="3.6"/>
    <x v="32"/>
  </r>
  <r>
    <x v="160"/>
    <n v="3.6"/>
    <x v="32"/>
  </r>
  <r>
    <x v="161"/>
    <n v="3.6"/>
    <x v="32"/>
  </r>
  <r>
    <x v="162"/>
    <n v="3.6"/>
    <x v="32"/>
  </r>
  <r>
    <x v="163"/>
    <n v="3.6"/>
    <x v="32"/>
  </r>
  <r>
    <x v="164"/>
    <n v="3.6"/>
    <x v="32"/>
  </r>
  <r>
    <x v="165"/>
    <n v="3.6"/>
    <x v="32"/>
  </r>
  <r>
    <x v="166"/>
    <n v="3.5"/>
    <x v="32"/>
  </r>
  <r>
    <x v="167"/>
    <n v="3.5"/>
    <x v="32"/>
  </r>
  <r>
    <x v="168"/>
    <n v="3.5"/>
    <x v="32"/>
  </r>
  <r>
    <x v="169"/>
    <n v="3.5"/>
    <x v="32"/>
  </r>
  <r>
    <x v="170"/>
    <n v="3.6"/>
    <x v="32"/>
  </r>
  <r>
    <x v="171"/>
    <n v="3.6"/>
    <x v="32"/>
  </r>
  <r>
    <x v="172"/>
    <n v="3.7"/>
    <x v="32"/>
  </r>
  <r>
    <x v="173"/>
    <n v="3.9"/>
    <x v="32"/>
  </r>
  <r>
    <x v="174"/>
    <n v="4"/>
    <x v="32"/>
  </r>
  <r>
    <x v="175"/>
    <n v="4.2"/>
    <x v="32"/>
  </r>
  <r>
    <x v="176"/>
    <n v="4.5"/>
    <x v="32"/>
  </r>
  <r>
    <x v="177"/>
    <n v="4.7"/>
    <x v="32"/>
  </r>
  <r>
    <x v="178"/>
    <n v="5"/>
    <x v="32"/>
  </r>
  <r>
    <x v="179"/>
    <n v="5.3"/>
    <x v="32"/>
  </r>
  <r>
    <x v="180"/>
    <n v="5.5"/>
    <x v="32"/>
  </r>
  <r>
    <x v="181"/>
    <n v="5.7"/>
    <x v="32"/>
  </r>
  <r>
    <x v="182"/>
    <n v="5.9"/>
    <x v="32"/>
  </r>
  <r>
    <x v="183"/>
    <n v="6"/>
    <x v="32"/>
  </r>
  <r>
    <x v="184"/>
    <n v="6"/>
    <x v="32"/>
  </r>
  <r>
    <x v="185"/>
    <n v="6"/>
    <x v="32"/>
  </r>
  <r>
    <x v="186"/>
    <n v="5.9"/>
    <x v="32"/>
  </r>
  <r>
    <x v="187"/>
    <n v="5.9"/>
    <x v="32"/>
  </r>
  <r>
    <x v="188"/>
    <n v="5.9"/>
    <x v="32"/>
  </r>
  <r>
    <x v="189"/>
    <n v="6"/>
    <x v="32"/>
  </r>
  <r>
    <x v="190"/>
    <n v="6.1"/>
    <x v="32"/>
  </r>
  <r>
    <x v="191"/>
    <n v="6.2"/>
    <x v="32"/>
  </r>
  <r>
    <x v="192"/>
    <n v="6.3"/>
    <x v="32"/>
  </r>
  <r>
    <x v="193"/>
    <n v="6.3"/>
    <x v="32"/>
  </r>
  <r>
    <x v="194"/>
    <n v="6.4"/>
    <x v="32"/>
  </r>
  <r>
    <x v="195"/>
    <n v="6.4"/>
    <x v="32"/>
  </r>
  <r>
    <x v="196"/>
    <n v="6.4"/>
    <x v="32"/>
  </r>
  <r>
    <x v="197"/>
    <n v="6.3"/>
    <x v="32"/>
  </r>
  <r>
    <x v="198"/>
    <n v="6.3"/>
    <x v="32"/>
  </r>
  <r>
    <x v="199"/>
    <n v="6.3"/>
    <x v="32"/>
  </r>
  <r>
    <x v="200"/>
    <n v="6.2"/>
    <x v="32"/>
  </r>
  <r>
    <x v="201"/>
    <n v="6.1"/>
    <x v="32"/>
  </r>
  <r>
    <x v="202"/>
    <n v="6"/>
    <x v="32"/>
  </r>
  <r>
    <x v="203"/>
    <n v="5.9"/>
    <x v="32"/>
  </r>
  <r>
    <x v="204"/>
    <n v="5.7"/>
    <x v="32"/>
  </r>
  <r>
    <x v="205"/>
    <n v="5.6"/>
    <x v="32"/>
  </r>
  <r>
    <x v="206"/>
    <n v="5.5"/>
    <x v="32"/>
  </r>
  <r>
    <x v="207"/>
    <n v="5.4"/>
    <x v="32"/>
  </r>
  <r>
    <x v="208"/>
    <n v="5.3"/>
    <x v="32"/>
  </r>
  <r>
    <x v="209"/>
    <n v="5.2"/>
    <x v="32"/>
  </r>
  <r>
    <x v="210"/>
    <n v="5"/>
    <x v="32"/>
  </r>
  <r>
    <x v="211"/>
    <n v="4.9000000000000004"/>
    <x v="32"/>
  </r>
  <r>
    <x v="212"/>
    <n v="4.8"/>
    <x v="32"/>
  </r>
  <r>
    <x v="213"/>
    <n v="4.7"/>
    <x v="32"/>
  </r>
  <r>
    <x v="214"/>
    <n v="4.7"/>
    <x v="32"/>
  </r>
  <r>
    <x v="215"/>
    <n v="4.5999999999999996"/>
    <x v="32"/>
  </r>
  <r>
    <x v="216"/>
    <n v="4.5999999999999996"/>
    <x v="32"/>
  </r>
  <r>
    <x v="217"/>
    <n v="4.5"/>
    <x v="32"/>
  </r>
  <r>
    <x v="218"/>
    <n v="4.5"/>
    <x v="32"/>
  </r>
  <r>
    <x v="219"/>
    <n v="4.5"/>
    <x v="32"/>
  </r>
  <r>
    <x v="220"/>
    <n v="4.5"/>
    <x v="32"/>
  </r>
  <r>
    <x v="221"/>
    <n v="4.4000000000000004"/>
    <x v="32"/>
  </r>
  <r>
    <x v="222"/>
    <n v="4.5"/>
    <x v="32"/>
  </r>
  <r>
    <x v="223"/>
    <n v="4.4000000000000004"/>
    <x v="32"/>
  </r>
  <r>
    <x v="224"/>
    <n v="4.4000000000000004"/>
    <x v="32"/>
  </r>
  <r>
    <x v="225"/>
    <n v="4.3"/>
    <x v="32"/>
  </r>
  <r>
    <x v="226"/>
    <n v="4.2"/>
    <x v="32"/>
  </r>
  <r>
    <x v="227"/>
    <n v="4.0999999999999996"/>
    <x v="32"/>
  </r>
  <r>
    <x v="228"/>
    <n v="4.0999999999999996"/>
    <x v="32"/>
  </r>
  <r>
    <x v="229"/>
    <n v="4.0999999999999996"/>
    <x v="32"/>
  </r>
  <r>
    <x v="230"/>
    <n v="4.0999999999999996"/>
    <x v="32"/>
  </r>
  <r>
    <x v="231"/>
    <n v="4.2"/>
    <x v="32"/>
  </r>
  <r>
    <x v="232"/>
    <n v="4.3"/>
    <x v="32"/>
  </r>
  <r>
    <x v="233"/>
    <n v="4.4000000000000004"/>
    <x v="32"/>
  </r>
  <r>
    <x v="234"/>
    <n v="4.5"/>
    <x v="32"/>
  </r>
  <r>
    <x v="235"/>
    <n v="4.5"/>
    <x v="32"/>
  </r>
  <r>
    <x v="236"/>
    <n v="4.5"/>
    <x v="32"/>
  </r>
  <r>
    <x v="237"/>
    <n v="4.5"/>
    <x v="32"/>
  </r>
  <r>
    <x v="238"/>
    <n v="4.5999999999999996"/>
    <x v="32"/>
  </r>
  <r>
    <x v="239"/>
    <n v="4.5999999999999996"/>
    <x v="32"/>
  </r>
  <r>
    <x v="240"/>
    <n v="4.5999999999999996"/>
    <x v="32"/>
  </r>
  <r>
    <x v="241"/>
    <n v="4.5999999999999996"/>
    <x v="32"/>
  </r>
  <r>
    <x v="242"/>
    <n v="4.5999999999999996"/>
    <x v="32"/>
  </r>
  <r>
    <x v="243"/>
    <n v="4.5"/>
    <x v="32"/>
  </r>
  <r>
    <x v="244"/>
    <n v="4.4000000000000004"/>
    <x v="32"/>
  </r>
  <r>
    <x v="245"/>
    <n v="4.4000000000000004"/>
    <x v="32"/>
  </r>
  <r>
    <x v="246"/>
    <n v="4.3"/>
    <x v="32"/>
  </r>
  <r>
    <x v="247"/>
    <n v="4.2"/>
    <x v="32"/>
  </r>
  <r>
    <x v="248"/>
    <n v="4.2"/>
    <x v="32"/>
  </r>
  <r>
    <x v="249"/>
    <n v="4.0999999999999996"/>
    <x v="32"/>
  </r>
  <r>
    <x v="250"/>
    <n v="4.0999999999999996"/>
    <x v="32"/>
  </r>
  <r>
    <x v="251"/>
    <n v="4.0999999999999996"/>
    <x v="32"/>
  </r>
  <r>
    <x v="252"/>
    <n v="4"/>
    <x v="32"/>
  </r>
  <r>
    <x v="253"/>
    <n v="4"/>
    <x v="32"/>
  </r>
  <r>
    <x v="254"/>
    <n v="3.9"/>
    <x v="32"/>
  </r>
  <r>
    <x v="255"/>
    <n v="3.9"/>
    <x v="32"/>
  </r>
  <r>
    <x v="256"/>
    <n v="3.9"/>
    <x v="32"/>
  </r>
  <r>
    <x v="257"/>
    <n v="3.8"/>
    <x v="32"/>
  </r>
  <r>
    <x v="258"/>
    <n v="3.8"/>
    <x v="32"/>
  </r>
  <r>
    <x v="259"/>
    <n v="3.8"/>
    <x v="32"/>
  </r>
  <r>
    <x v="260"/>
    <n v="3.7"/>
    <x v="32"/>
  </r>
  <r>
    <x v="261"/>
    <n v="3.7"/>
    <x v="32"/>
  </r>
  <r>
    <x v="262"/>
    <n v="3.7"/>
    <x v="32"/>
  </r>
  <r>
    <x v="263"/>
    <n v="3.7"/>
    <x v="32"/>
  </r>
  <r>
    <x v="264"/>
    <n v="3.8"/>
    <x v="32"/>
  </r>
  <r>
    <x v="265"/>
    <n v="3.7"/>
    <x v="32"/>
  </r>
  <r>
    <x v="266"/>
    <n v="3.7"/>
    <x v="32"/>
  </r>
  <r>
    <x v="267"/>
    <n v="3.7"/>
    <x v="32"/>
  </r>
  <r>
    <x v="268"/>
    <n v="3.6"/>
    <x v="32"/>
  </r>
  <r>
    <x v="269"/>
    <n v="3.5"/>
    <x v="32"/>
  </r>
  <r>
    <x v="270"/>
    <n v="3.5"/>
    <x v="32"/>
  </r>
  <r>
    <x v="271"/>
    <n v="3.5"/>
    <x v="32"/>
  </r>
  <r>
    <x v="272"/>
    <n v="3.4"/>
    <x v="32"/>
  </r>
  <r>
    <x v="273"/>
    <n v="3.4"/>
    <x v="32"/>
  </r>
  <r>
    <x v="274"/>
    <n v="3.3"/>
    <x v="32"/>
  </r>
  <r>
    <x v="275"/>
    <n v="3.2"/>
    <x v="32"/>
  </r>
  <r>
    <x v="276"/>
    <n v="3.2"/>
    <x v="32"/>
  </r>
  <r>
    <x v="277"/>
    <n v="3.2"/>
    <x v="32"/>
  </r>
  <r>
    <x v="278"/>
    <n v="3.2"/>
    <x v="32"/>
  </r>
  <r>
    <x v="279"/>
    <n v="3.2"/>
    <x v="32"/>
  </r>
  <r>
    <x v="280"/>
    <n v="3.2"/>
    <x v="32"/>
  </r>
  <r>
    <x v="281"/>
    <n v="3.3"/>
    <x v="32"/>
  </r>
  <r>
    <x v="282"/>
    <n v="3.3"/>
    <x v="32"/>
  </r>
  <r>
    <x v="283"/>
    <n v="3.4"/>
    <x v="32"/>
  </r>
  <r>
    <x v="284"/>
    <n v="3.4"/>
    <x v="32"/>
  </r>
  <r>
    <x v="285"/>
    <n v="3.4"/>
    <x v="32"/>
  </r>
  <r>
    <x v="286"/>
    <n v="3.4"/>
    <x v="32"/>
  </r>
  <r>
    <x v="287"/>
    <n v="3.4"/>
    <x v="32"/>
  </r>
  <r>
    <x v="288"/>
    <n v="3.4"/>
    <x v="32"/>
  </r>
  <r>
    <x v="289"/>
    <n v="3.4"/>
    <x v="32"/>
  </r>
  <r>
    <x v="290"/>
    <n v="3.4"/>
    <x v="32"/>
  </r>
  <r>
    <x v="291"/>
    <n v="3.5"/>
    <x v="32"/>
  </r>
  <r>
    <x v="292"/>
    <n v="3.6"/>
    <x v="32"/>
  </r>
  <r>
    <x v="293"/>
    <n v="3.7"/>
    <x v="32"/>
  </r>
  <r>
    <x v="294"/>
    <n v="3.8"/>
    <x v="32"/>
  </r>
  <r>
    <x v="295"/>
    <n v="3.9"/>
    <x v="32"/>
  </r>
  <r>
    <x v="296"/>
    <n v="4"/>
    <x v="32"/>
  </r>
  <r>
    <x v="297"/>
    <n v="4"/>
    <x v="32"/>
  </r>
  <r>
    <x v="298"/>
    <n v="4.0999999999999996"/>
    <x v="32"/>
  </r>
  <r>
    <x v="299"/>
    <n v="4.2"/>
    <x v="32"/>
  </r>
  <r>
    <x v="300"/>
    <n v="4.4000000000000004"/>
    <x v="32"/>
  </r>
  <r>
    <x v="301"/>
    <n v="4.5999999999999996"/>
    <x v="32"/>
  </r>
  <r>
    <x v="302"/>
    <n v="4.8"/>
    <x v="32"/>
  </r>
  <r>
    <x v="303"/>
    <n v="4.9000000000000004"/>
    <x v="32"/>
  </r>
  <r>
    <x v="304"/>
    <n v="5.0999999999999996"/>
    <x v="32"/>
  </r>
  <r>
    <x v="305"/>
    <n v="5.3"/>
    <x v="32"/>
  </r>
  <r>
    <x v="306"/>
    <n v="5.5"/>
    <x v="32"/>
  </r>
  <r>
    <x v="307"/>
    <n v="5.7"/>
    <x v="32"/>
  </r>
  <r>
    <x v="308"/>
    <n v="6"/>
    <x v="32"/>
  </r>
  <r>
    <x v="309"/>
    <n v="6.2"/>
    <x v="32"/>
  </r>
  <r>
    <x v="310"/>
    <n v="6.5"/>
    <x v="32"/>
  </r>
  <r>
    <x v="311"/>
    <n v="6.7"/>
    <x v="32"/>
  </r>
  <r>
    <x v="312"/>
    <n v="6.8"/>
    <x v="32"/>
  </r>
  <r>
    <x v="313"/>
    <n v="6.8"/>
    <x v="32"/>
  </r>
  <r>
    <x v="314"/>
    <n v="6.8"/>
    <x v="32"/>
  </r>
  <r>
    <x v="315"/>
    <n v="6.7"/>
    <x v="32"/>
  </r>
  <r>
    <x v="316"/>
    <n v="6.6"/>
    <x v="32"/>
  </r>
  <r>
    <x v="317"/>
    <n v="6.5"/>
    <x v="32"/>
  </r>
  <r>
    <x v="318"/>
    <n v="6.4"/>
    <x v="32"/>
  </r>
  <r>
    <x v="319"/>
    <n v="6.3"/>
    <x v="32"/>
  </r>
  <r>
    <x v="320"/>
    <n v="6.3"/>
    <x v="32"/>
  </r>
  <r>
    <x v="321"/>
    <n v="6.3"/>
    <x v="32"/>
  </r>
  <r>
    <x v="322"/>
    <n v="6.4"/>
    <x v="32"/>
  </r>
  <r>
    <x v="323"/>
    <n v="6.4"/>
    <x v="32"/>
  </r>
  <r>
    <x v="324"/>
    <n v="6.3"/>
    <x v="32"/>
  </r>
  <r>
    <x v="325"/>
    <n v="6.3"/>
    <x v="32"/>
  </r>
  <r>
    <x v="326"/>
    <n v="6.3"/>
    <x v="32"/>
  </r>
  <r>
    <x v="327"/>
    <n v="6.4"/>
    <x v="32"/>
  </r>
  <r>
    <x v="328"/>
    <n v="6.4"/>
    <x v="32"/>
  </r>
  <r>
    <x v="329"/>
    <n v="6.5"/>
    <x v="32"/>
  </r>
  <r>
    <x v="330"/>
    <n v="6.4"/>
    <x v="32"/>
  </r>
  <r>
    <x v="331"/>
    <n v="6.4"/>
    <x v="32"/>
  </r>
  <r>
    <x v="332"/>
    <n v="6.2"/>
    <x v="32"/>
  </r>
  <r>
    <x v="333"/>
    <n v="6.1"/>
    <x v="32"/>
  </r>
  <r>
    <x v="334"/>
    <n v="6"/>
    <x v="32"/>
  </r>
  <r>
    <x v="335"/>
    <n v="5.8"/>
    <x v="32"/>
  </r>
  <r>
    <x v="336"/>
    <n v="5.8"/>
    <x v="32"/>
  </r>
  <r>
    <x v="337"/>
    <n v="5.7"/>
    <x v="32"/>
  </r>
  <r>
    <x v="338"/>
    <n v="5.7"/>
    <x v="32"/>
  </r>
  <r>
    <x v="339"/>
    <n v="5.6"/>
    <x v="32"/>
  </r>
  <r>
    <x v="340"/>
    <n v="5.5"/>
    <x v="32"/>
  </r>
  <r>
    <x v="341"/>
    <n v="5.4"/>
    <x v="32"/>
  </r>
  <r>
    <x v="342"/>
    <n v="5.4"/>
    <x v="32"/>
  </r>
  <r>
    <x v="343"/>
    <n v="5.3"/>
    <x v="32"/>
  </r>
  <r>
    <x v="344"/>
    <n v="5.3"/>
    <x v="32"/>
  </r>
  <r>
    <x v="345"/>
    <n v="5.3"/>
    <x v="32"/>
  </r>
  <r>
    <x v="346"/>
    <n v="5.3"/>
    <x v="32"/>
  </r>
  <r>
    <x v="347"/>
    <n v="5.3"/>
    <x v="32"/>
  </r>
  <r>
    <x v="348"/>
    <n v="5.4"/>
    <x v="32"/>
  </r>
  <r>
    <x v="349"/>
    <n v="5.4"/>
    <x v="32"/>
  </r>
  <r>
    <x v="350"/>
    <n v="5.3"/>
    <x v="32"/>
  </r>
  <r>
    <x v="351"/>
    <n v="5.3"/>
    <x v="32"/>
  </r>
  <r>
    <x v="352"/>
    <n v="5.3"/>
    <x v="32"/>
  </r>
  <r>
    <x v="353"/>
    <n v="5.3"/>
    <x v="32"/>
  </r>
  <r>
    <x v="354"/>
    <n v="5.2"/>
    <x v="32"/>
  </r>
  <r>
    <x v="355"/>
    <n v="5.2"/>
    <x v="32"/>
  </r>
  <r>
    <x v="356"/>
    <n v="5.2"/>
    <x v="32"/>
  </r>
  <r>
    <x v="357"/>
    <n v="5.0999999999999996"/>
    <x v="32"/>
  </r>
  <r>
    <x v="358"/>
    <n v="5"/>
    <x v="32"/>
  </r>
  <r>
    <x v="359"/>
    <n v="4.9000000000000004"/>
    <x v="32"/>
  </r>
  <r>
    <x v="360"/>
    <n v="4.8"/>
    <x v="32"/>
  </r>
  <r>
    <x v="361"/>
    <n v="4.7"/>
    <x v="32"/>
  </r>
  <r>
    <x v="362"/>
    <n v="4.5999999999999996"/>
    <x v="32"/>
  </r>
  <r>
    <x v="363"/>
    <n v="4.5999999999999996"/>
    <x v="32"/>
  </r>
  <r>
    <x v="364"/>
    <n v="4.7"/>
    <x v="32"/>
  </r>
  <r>
    <x v="365"/>
    <n v="4.7"/>
    <x v="32"/>
  </r>
  <r>
    <x v="366"/>
    <n v="4.8"/>
    <x v="32"/>
  </r>
  <r>
    <x v="367"/>
    <n v="4.8"/>
    <x v="32"/>
  </r>
  <r>
    <x v="368"/>
    <n v="4.8"/>
    <x v="32"/>
  </r>
  <r>
    <x v="369"/>
    <n v="4.8"/>
    <x v="32"/>
  </r>
  <r>
    <x v="370"/>
    <n v="4.8"/>
    <x v="32"/>
  </r>
  <r>
    <x v="371"/>
    <n v="4.7"/>
    <x v="32"/>
  </r>
  <r>
    <x v="372"/>
    <n v="4.5999999999999996"/>
    <x v="32"/>
  </r>
  <r>
    <x v="373"/>
    <n v="4.5999999999999996"/>
    <x v="32"/>
  </r>
  <r>
    <x v="374"/>
    <n v="4.5"/>
    <x v="32"/>
  </r>
  <r>
    <x v="375"/>
    <n v="4.5"/>
    <x v="32"/>
  </r>
  <r>
    <x v="376"/>
    <n v="4.5999999999999996"/>
    <x v="32"/>
  </r>
  <r>
    <x v="377"/>
    <n v="4.5999999999999996"/>
    <x v="32"/>
  </r>
  <r>
    <x v="378"/>
    <n v="4.7"/>
    <x v="32"/>
  </r>
  <r>
    <x v="379"/>
    <n v="4.8"/>
    <x v="32"/>
  </r>
  <r>
    <x v="380"/>
    <n v="4.9000000000000004"/>
    <x v="32"/>
  </r>
  <r>
    <x v="381"/>
    <n v="4.9000000000000004"/>
    <x v="32"/>
  </r>
  <r>
    <x v="382"/>
    <n v="5"/>
    <x v="32"/>
  </r>
  <r>
    <x v="383"/>
    <n v="4.9000000000000004"/>
    <x v="32"/>
  </r>
  <r>
    <x v="384"/>
    <n v="4.9000000000000004"/>
    <x v="32"/>
  </r>
  <r>
    <x v="385"/>
    <n v="4.9000000000000004"/>
    <x v="32"/>
  </r>
  <r>
    <x v="386"/>
    <n v="4.9000000000000004"/>
    <x v="32"/>
  </r>
  <r>
    <x v="387"/>
    <n v="5.0999999999999996"/>
    <x v="32"/>
  </r>
  <r>
    <x v="388"/>
    <n v="5.2"/>
    <x v="32"/>
  </r>
  <r>
    <x v="389"/>
    <n v="5.4"/>
    <x v="32"/>
  </r>
  <r>
    <x v="390"/>
    <n v="5.6"/>
    <x v="32"/>
  </r>
  <r>
    <x v="391"/>
    <n v="5.7"/>
    <x v="32"/>
  </r>
  <r>
    <x v="392"/>
    <n v="5.8"/>
    <x v="32"/>
  </r>
  <r>
    <x v="393"/>
    <n v="6"/>
    <x v="32"/>
  </r>
  <r>
    <x v="394"/>
    <n v="8.3000000000000007"/>
    <x v="32"/>
  </r>
  <r>
    <x v="395"/>
    <n v="9.4"/>
    <x v="32"/>
  </r>
  <r>
    <x v="396"/>
    <n v="10"/>
    <x v="32"/>
  </r>
  <r>
    <x v="397"/>
    <n v="10.5"/>
    <x v="32"/>
  </r>
  <r>
    <x v="398"/>
    <n v="10.8"/>
    <x v="32"/>
  </r>
  <r>
    <x v="399"/>
    <n v="10.9"/>
    <x v="32"/>
  </r>
  <r>
    <x v="400"/>
    <n v="11"/>
    <x v="32"/>
  </r>
  <r>
    <x v="401"/>
    <n v="11"/>
    <x v="32"/>
  </r>
  <r>
    <x v="402"/>
    <n v="10.9"/>
    <x v="32"/>
  </r>
  <r>
    <x v="403"/>
    <n v="10.8"/>
    <x v="32"/>
  </r>
  <r>
    <x v="404"/>
    <n v="10.8"/>
    <x v="32"/>
  </r>
  <r>
    <x v="405"/>
    <n v="10.8"/>
    <x v="32"/>
  </r>
  <r>
    <x v="406"/>
    <n v="10.9"/>
    <x v="32"/>
  </r>
  <r>
    <x v="407"/>
    <n v="11.1"/>
    <x v="32"/>
  </r>
  <r>
    <x v="408"/>
    <n v="11.2"/>
    <x v="32"/>
  </r>
  <r>
    <x v="409"/>
    <n v="11.2"/>
    <x v="32"/>
  </r>
  <r>
    <x v="410"/>
    <n v="11.2"/>
    <x v="32"/>
  </r>
  <r>
    <x v="411"/>
    <n v="11"/>
    <x v="32"/>
  </r>
  <r>
    <x v="412"/>
    <n v="10.9"/>
    <x v="32"/>
  </r>
  <r>
    <x v="413"/>
    <n v="10.6"/>
    <x v="32"/>
  </r>
  <r>
    <x v="414"/>
    <n v="10.6"/>
    <x v="32"/>
  </r>
  <r>
    <x v="415"/>
    <n v="10.6"/>
    <x v="32"/>
  </r>
  <r>
    <x v="416"/>
    <n v="10.5"/>
    <x v="32"/>
  </r>
  <r>
    <x v="417"/>
    <n v="10.5"/>
    <x v="32"/>
  </r>
  <r>
    <x v="418"/>
    <n v="10.7"/>
    <x v="32"/>
  </r>
  <r>
    <x v="419"/>
    <n v="10.6"/>
    <x v="32"/>
  </r>
  <r>
    <x v="420"/>
    <n v="10.5"/>
    <x v="32"/>
  </r>
  <r>
    <x v="421"/>
    <n v="10.4"/>
    <x v="32"/>
  </r>
  <r>
    <x v="422"/>
    <n v="10.3"/>
    <x v="32"/>
  </r>
  <r>
    <x v="423"/>
    <n v="10.3"/>
    <x v="32"/>
  </r>
  <r>
    <x v="424"/>
    <n v="10.3"/>
    <x v="32"/>
  </r>
  <r>
    <x v="425"/>
    <n v="10.4"/>
    <x v="32"/>
  </r>
  <r>
    <x v="426"/>
    <n v="10.5"/>
    <x v="32"/>
  </r>
  <r>
    <x v="427"/>
    <n v="10.5"/>
    <x v="32"/>
  </r>
  <r>
    <x v="428"/>
    <n v="10.5"/>
    <x v="32"/>
  </r>
  <r>
    <x v="429"/>
    <n v="10.4"/>
    <x v="32"/>
  </r>
  <r>
    <x v="430"/>
    <n v="10.1"/>
    <x v="32"/>
  </r>
  <r>
    <x v="431"/>
    <n v="10"/>
    <x v="32"/>
  </r>
  <r>
    <x v="432"/>
    <n v="9.8000000000000007"/>
    <x v="32"/>
  </r>
  <r>
    <x v="433"/>
    <n v="9.6999999999999993"/>
    <x v="32"/>
  </r>
  <r>
    <x v="434"/>
    <n v="9.6"/>
    <x v="32"/>
  </r>
  <r>
    <x v="435"/>
    <n v="9.5"/>
    <x v="32"/>
  </r>
  <r>
    <x v="436"/>
    <n v="9.6"/>
    <x v="32"/>
  </r>
  <r>
    <x v="437"/>
    <n v="9.6"/>
    <x v="32"/>
  </r>
  <r>
    <x v="438"/>
    <n v="9.6999999999999993"/>
    <x v="32"/>
  </r>
  <r>
    <x v="439"/>
    <n v="9.6"/>
    <x v="32"/>
  </r>
  <r>
    <x v="440"/>
    <n v="9.5"/>
    <x v="32"/>
  </r>
  <r>
    <x v="441"/>
    <n v="9.5"/>
    <x v="32"/>
  </r>
  <r>
    <x v="442"/>
    <n v="9.5"/>
    <x v="32"/>
  </r>
  <r>
    <x v="443"/>
    <n v="9.6"/>
    <x v="32"/>
  </r>
  <r>
    <x v="444"/>
    <n v="9.6999999999999993"/>
    <x v="32"/>
  </r>
  <r>
    <x v="445"/>
    <n v="9.1999999999999993"/>
    <x v="32"/>
  </r>
  <r>
    <x v="446"/>
    <n v="8.9"/>
    <x v="32"/>
  </r>
  <r>
    <x v="447"/>
    <n v="8.5"/>
    <x v="32"/>
  </r>
  <r>
    <x v="448"/>
    <n v="8.1999999999999993"/>
    <x v="32"/>
  </r>
  <r>
    <x v="449"/>
    <n v="7.9"/>
    <x v="32"/>
  </r>
  <r>
    <x v="450"/>
    <n v="7.5"/>
    <x v="32"/>
  </r>
  <r>
    <x v="451"/>
    <n v="7.3"/>
    <x v="32"/>
  </r>
  <r>
    <x v="452"/>
    <n v="6.6"/>
    <x v="32"/>
  </r>
  <r>
    <x v="453"/>
    <n v="6.6"/>
    <x v="32"/>
  </r>
  <r>
    <x v="454"/>
    <n v="6.5"/>
    <x v="32"/>
  </r>
  <r>
    <x v="455"/>
    <n v="6.4"/>
    <x v="32"/>
  </r>
  <r>
    <x v="456"/>
    <n v="6.4"/>
    <x v="32"/>
  </r>
  <r>
    <x v="457"/>
    <n v="6.3"/>
    <x v="32"/>
  </r>
  <r>
    <x v="458"/>
    <n v="6.3"/>
    <x v="32"/>
  </r>
  <r>
    <x v="459"/>
    <n v="6.3"/>
    <x v="32"/>
  </r>
  <r>
    <x v="460"/>
    <n v="6.2"/>
    <x v="32"/>
  </r>
  <r>
    <x v="461"/>
    <n v="6.2"/>
    <x v="32"/>
  </r>
  <r>
    <x v="462"/>
    <n v="6.1"/>
    <x v="32"/>
  </r>
  <r>
    <x v="463"/>
    <n v="6.1"/>
    <x v="32"/>
  </r>
  <r>
    <x v="464"/>
    <n v="6"/>
    <x v="32"/>
  </r>
  <r>
    <x v="465"/>
    <n v="5.9"/>
    <x v="32"/>
  </r>
  <r>
    <x v="466"/>
    <n v="5.8"/>
    <x v="32"/>
  </r>
  <r>
    <x v="467"/>
    <n v="5.8"/>
    <x v="32"/>
  </r>
  <r>
    <x v="468"/>
    <n v="5.7"/>
    <x v="32"/>
  </r>
  <r>
    <x v="469"/>
    <n v="5.7"/>
    <x v="32"/>
  </r>
  <r>
    <x v="470"/>
    <n v="5.8"/>
    <x v="32"/>
  </r>
  <r>
    <x v="471"/>
    <n v="5.8"/>
    <x v="32"/>
  </r>
  <r>
    <x v="472"/>
    <n v="5.8"/>
    <x v="32"/>
  </r>
  <r>
    <x v="473"/>
    <n v="5.8"/>
    <x v="32"/>
  </r>
  <r>
    <x v="474"/>
    <n v="5.7"/>
    <x v="32"/>
  </r>
  <r>
    <x v="475"/>
    <n v="5.7"/>
    <x v="32"/>
  </r>
  <r>
    <x v="476"/>
    <n v="5.6"/>
    <x v="32"/>
  </r>
  <r>
    <x v="477"/>
    <n v="5.5"/>
    <x v="32"/>
  </r>
  <r>
    <x v="478"/>
    <n v="5.4"/>
    <x v="32"/>
  </r>
  <r>
    <x v="479"/>
    <n v="5.4"/>
    <x v="32"/>
  </r>
  <r>
    <x v="480"/>
    <n v="5.3"/>
    <x v="32"/>
  </r>
  <r>
    <x v="481"/>
    <n v="5.2"/>
    <x v="32"/>
  </r>
  <r>
    <x v="482"/>
    <n v="5.2"/>
    <x v="32"/>
  </r>
  <r>
    <x v="483"/>
    <n v="5.0999999999999996"/>
    <x v="32"/>
  </r>
  <r>
    <x v="484"/>
    <n v="5"/>
    <x v="32"/>
  </r>
  <r>
    <x v="485"/>
    <n v="5"/>
    <x v="32"/>
  </r>
  <r>
    <x v="486"/>
    <n v="5"/>
    <x v="32"/>
  </r>
  <r>
    <x v="487"/>
    <n v="5.0999999999999996"/>
    <x v="32"/>
  </r>
  <r>
    <x v="488"/>
    <n v="5.0999999999999996"/>
    <x v="32"/>
  </r>
  <r>
    <x v="489"/>
    <n v="5.0999999999999996"/>
    <x v="32"/>
  </r>
  <r>
    <x v="490"/>
    <n v="5.0999999999999996"/>
    <x v="32"/>
  </r>
  <r>
    <x v="491"/>
    <n v="5"/>
    <x v="32"/>
  </r>
  <r>
    <x v="492"/>
    <n v="4.9000000000000004"/>
    <x v="32"/>
  </r>
  <r>
    <x v="493"/>
    <n v="4.8"/>
    <x v="32"/>
  </r>
  <r>
    <x v="494"/>
    <n v="4.7"/>
    <x v="32"/>
  </r>
  <r>
    <x v="495"/>
    <n v="4.5999999999999996"/>
    <x v="32"/>
  </r>
  <r>
    <x v="496"/>
    <n v="4.5"/>
    <x v="32"/>
  </r>
  <r>
    <x v="497"/>
    <n v="4.5"/>
    <x v="32"/>
  </r>
  <r>
    <x v="498"/>
    <n v="4.5"/>
    <x v="32"/>
  </r>
  <r>
    <x v="499"/>
    <n v="4.5"/>
    <x v="32"/>
  </r>
  <r>
    <x v="500"/>
    <n v="4.5"/>
    <x v="32"/>
  </r>
  <r>
    <x v="501"/>
    <n v="4.4000000000000004"/>
    <x v="32"/>
  </r>
  <r>
    <x v="502"/>
    <n v="4.4000000000000004"/>
    <x v="32"/>
  </r>
  <r>
    <x v="503"/>
    <n v="4.3"/>
    <x v="32"/>
  </r>
  <r>
    <x v="504"/>
    <n v="4.2"/>
    <x v="32"/>
  </r>
  <r>
    <x v="505"/>
    <n v="4.2"/>
    <x v="32"/>
  </r>
  <r>
    <x v="506"/>
    <n v="4.0999999999999996"/>
    <x v="32"/>
  </r>
  <r>
    <x v="507"/>
    <n v="4"/>
    <x v="32"/>
  </r>
  <r>
    <x v="508"/>
    <n v="3.9"/>
    <x v="32"/>
  </r>
  <r>
    <x v="509"/>
    <n v="3.9"/>
    <x v="32"/>
  </r>
  <r>
    <x v="510"/>
    <n v="3.9"/>
    <x v="32"/>
  </r>
  <r>
    <x v="511"/>
    <n v="3.9"/>
    <x v="32"/>
  </r>
  <r>
    <x v="512"/>
    <n v="4"/>
    <x v="32"/>
  </r>
  <r>
    <x v="513"/>
    <n v="4"/>
    <x v="32"/>
  </r>
  <r>
    <x v="514"/>
    <n v="4"/>
    <x v="32"/>
  </r>
  <r>
    <x v="515"/>
    <n v="4"/>
    <x v="32"/>
  </r>
  <r>
    <x v="516"/>
    <n v="4"/>
    <x v="32"/>
  </r>
  <r>
    <x v="517"/>
    <n v="4"/>
    <x v="32"/>
  </r>
  <r>
    <x v="518"/>
    <n v="3.9"/>
    <x v="32"/>
  </r>
  <r>
    <x v="519"/>
    <n v="3.9"/>
    <x v="32"/>
  </r>
  <r>
    <x v="520"/>
    <n v="3.8"/>
    <x v="32"/>
  </r>
  <r>
    <x v="521"/>
    <n v="3.9"/>
    <x v="32"/>
  </r>
  <r>
    <x v="522"/>
    <n v="3.9"/>
    <x v="32"/>
  </r>
  <r>
    <x v="523"/>
    <n v="3.9"/>
    <x v="32"/>
  </r>
  <r>
    <x v="524"/>
    <n v="3.9"/>
    <x v="32"/>
  </r>
  <r>
    <x v="525"/>
    <n v="3.8"/>
    <x v="32"/>
  </r>
  <r>
    <x v="526"/>
    <n v="3.8"/>
    <x v="32"/>
  </r>
  <r>
    <x v="527"/>
    <n v="3.7"/>
    <x v="32"/>
  </r>
  <r>
    <x v="528"/>
    <n v="3.8"/>
    <x v="32"/>
  </r>
  <r>
    <x v="529"/>
    <n v="3.8"/>
    <x v="32"/>
  </r>
  <r>
    <x v="530"/>
    <n v="4"/>
    <x v="32"/>
  </r>
  <r>
    <x v="531"/>
    <n v="14.2"/>
    <x v="32"/>
  </r>
  <r>
    <x v="532"/>
    <n v="11.6"/>
    <x v="32"/>
  </r>
  <r>
    <x v="533"/>
    <n v="9.8000000000000007"/>
    <x v="32"/>
  </r>
  <r>
    <x v="534"/>
    <n v="8.6999999999999993"/>
    <x v="32"/>
  </r>
  <r>
    <x v="535"/>
    <n v="7.4"/>
    <x v="32"/>
  </r>
  <r>
    <x v="536"/>
    <n v="6.8"/>
    <x v="32"/>
  </r>
  <r>
    <x v="537"/>
    <n v="6.1"/>
    <x v="32"/>
  </r>
  <r>
    <x v="538"/>
    <n v="5.9"/>
    <x v="32"/>
  </r>
  <r>
    <x v="539"/>
    <n v="5.8"/>
    <x v="32"/>
  </r>
  <r>
    <x v="540"/>
    <n v="5.6"/>
    <x v="32"/>
  </r>
  <r>
    <x v="541"/>
    <n v="5.5"/>
    <x v="32"/>
  </r>
  <r>
    <x v="542"/>
    <n v="5.4"/>
    <x v="32"/>
  </r>
  <r>
    <x v="543"/>
    <n v="5.3"/>
    <x v="32"/>
  </r>
  <r>
    <x v="544"/>
    <n v="5.0999999999999996"/>
    <x v="32"/>
  </r>
  <r>
    <x v="545"/>
    <n v="5.0999999999999996"/>
    <x v="32"/>
  </r>
  <r>
    <x v="546"/>
    <n v="4.9000000000000004"/>
    <x v="32"/>
  </r>
  <r>
    <x v="547"/>
    <n v="4.7"/>
    <x v="32"/>
  </r>
  <r>
    <x v="548"/>
    <n v="4.5"/>
    <x v="32"/>
  </r>
  <r>
    <x v="549"/>
    <n v="4.2"/>
    <x v="32"/>
  </r>
  <r>
    <x v="550"/>
    <n v="4"/>
    <x v="32"/>
  </r>
  <r>
    <x v="551"/>
    <n v="3.8"/>
    <x v="32"/>
  </r>
  <r>
    <x v="552"/>
    <n v="3.7"/>
    <x v="32"/>
  </r>
  <r>
    <x v="553"/>
    <n v="3.6"/>
    <x v="32"/>
  </r>
  <r>
    <x v="554"/>
    <n v="3.6"/>
    <x v="32"/>
  </r>
  <r>
    <x v="555"/>
    <n v="3.6"/>
    <x v="32"/>
  </r>
  <r>
    <x v="556"/>
    <n v="3.6"/>
    <x v="32"/>
  </r>
  <r>
    <x v="557"/>
    <n v="3.7"/>
    <x v="32"/>
  </r>
  <r>
    <x v="558"/>
    <n v="3.7"/>
    <x v="32"/>
  </r>
  <r>
    <x v="559"/>
    <n v="3.8"/>
    <x v="32"/>
  </r>
  <r>
    <x v="560"/>
    <n v="3.8"/>
    <x v="32"/>
  </r>
  <r>
    <x v="561"/>
    <n v="3.7"/>
    <x v="32"/>
  </r>
  <r>
    <x v="562"/>
    <n v="3.7"/>
    <x v="32"/>
  </r>
  <r>
    <x v="563"/>
    <n v="3.6"/>
    <x v="32"/>
  </r>
  <r>
    <x v="564"/>
    <n v="3.6"/>
    <x v="32"/>
  </r>
  <r>
    <x v="565"/>
    <n v="3.5"/>
    <x v="32"/>
  </r>
  <r>
    <x v="566"/>
    <n v="3.5"/>
    <x v="32"/>
  </r>
  <r>
    <x v="567"/>
    <n v="3.4"/>
    <x v="32"/>
  </r>
  <r>
    <x v="568"/>
    <n v="3.4"/>
    <x v="32"/>
  </r>
  <r>
    <x v="569"/>
    <n v="3.4"/>
    <x v="32"/>
  </r>
  <r>
    <x v="570"/>
    <n v="3.4"/>
    <x v="32"/>
  </r>
  <r>
    <x v="571"/>
    <n v="3.5"/>
    <x v="32"/>
  </r>
  <r>
    <x v="572"/>
    <n v="3.5"/>
    <x v="32"/>
  </r>
  <r>
    <x v="573"/>
    <n v="3.5"/>
    <x v="32"/>
  </r>
  <r>
    <x v="574"/>
    <n v="3.5"/>
    <x v="32"/>
  </r>
  <r>
    <x v="575"/>
    <n v="3.5"/>
    <x v="32"/>
  </r>
  <r>
    <x v="576"/>
    <n v="3.5"/>
    <x v="32"/>
  </r>
  <r>
    <x v="577"/>
    <n v="3.5"/>
    <x v="32"/>
  </r>
  <r>
    <x v="578"/>
    <n v="3.6"/>
    <x v="32"/>
  </r>
  <r>
    <x v="579"/>
    <n v="3.6"/>
    <x v="32"/>
  </r>
  <r>
    <x v="580"/>
    <n v="3.6"/>
    <x v="32"/>
  </r>
  <r>
    <x v="581"/>
    <n v="3.6"/>
    <x v="32"/>
  </r>
  <r>
    <x v="582"/>
    <n v="3.7"/>
    <x v="32"/>
  </r>
  <r>
    <x v="583"/>
    <n v="3.7"/>
    <x v="32"/>
  </r>
  <r>
    <x v="584"/>
    <n v="3.7"/>
    <x v="32"/>
  </r>
  <r>
    <x v="585"/>
    <n v="3.7"/>
    <x v="32"/>
  </r>
  <r>
    <x v="586"/>
    <n v="3.7"/>
    <x v="32"/>
  </r>
  <r>
    <x v="587"/>
    <n v="3.8"/>
    <x v="32"/>
  </r>
  <r>
    <x v="588"/>
    <n v="3.8"/>
    <x v="32"/>
  </r>
  <r>
    <x v="589"/>
    <n v="3.8"/>
    <x v="32"/>
  </r>
  <r>
    <x v="590"/>
    <n v="3.8"/>
    <x v="32"/>
  </r>
  <r>
    <x v="591"/>
    <n v="3.8"/>
    <x v="32"/>
  </r>
  <r>
    <x v="592"/>
    <n v="3.8"/>
    <x v="32"/>
  </r>
  <r>
    <x v="593"/>
    <n v="3.8"/>
    <x v="32"/>
  </r>
  <r>
    <x v="594"/>
    <n v="3.9"/>
    <x v="32"/>
  </r>
  <r>
    <x v="595"/>
    <n v="3.9"/>
    <x v="32"/>
  </r>
  <r>
    <x v="596"/>
    <n v="3.9"/>
    <x v="32"/>
  </r>
  <r>
    <x v="597"/>
    <m/>
    <x v="32"/>
  </r>
  <r>
    <x v="598"/>
    <n v="3.8"/>
    <x v="32"/>
  </r>
  <r>
    <x v="599"/>
    <n v="3.8"/>
    <x v="32"/>
  </r>
  <r>
    <x v="600"/>
    <n v="3.8"/>
    <x v="32"/>
  </r>
  <r>
    <x v="601"/>
    <n v="3.8"/>
    <x v="32"/>
  </r>
  <r>
    <x v="602"/>
    <n v="3.7"/>
    <x v="32"/>
  </r>
  <r>
    <x v="603"/>
    <n v="3.7"/>
    <x v="32"/>
  </r>
  <r>
    <x v="604"/>
    <n v="3.7"/>
    <x v="32"/>
  </r>
  <r>
    <x v="0"/>
    <n v="3.5"/>
    <x v="33"/>
  </r>
  <r>
    <x v="1"/>
    <n v="3.5"/>
    <x v="33"/>
  </r>
  <r>
    <x v="2"/>
    <n v="3.5"/>
    <x v="33"/>
  </r>
  <r>
    <x v="3"/>
    <n v="3.6"/>
    <x v="33"/>
  </r>
  <r>
    <x v="4"/>
    <n v="3.6"/>
    <x v="33"/>
  </r>
  <r>
    <x v="5"/>
    <n v="3.7"/>
    <x v="33"/>
  </r>
  <r>
    <x v="6"/>
    <n v="3.8"/>
    <x v="33"/>
  </r>
  <r>
    <x v="7"/>
    <n v="3.9"/>
    <x v="33"/>
  </r>
  <r>
    <x v="8"/>
    <n v="4"/>
    <x v="33"/>
  </r>
  <r>
    <x v="9"/>
    <n v="4.0999999999999996"/>
    <x v="33"/>
  </r>
  <r>
    <x v="10"/>
    <n v="4.0999999999999996"/>
    <x v="33"/>
  </r>
  <r>
    <x v="11"/>
    <n v="4.2"/>
    <x v="33"/>
  </r>
  <r>
    <x v="12"/>
    <n v="4.3"/>
    <x v="33"/>
  </r>
  <r>
    <x v="13"/>
    <n v="4.4000000000000004"/>
    <x v="33"/>
  </r>
  <r>
    <x v="14"/>
    <n v="4.4000000000000004"/>
    <x v="33"/>
  </r>
  <r>
    <x v="15"/>
    <n v="4.5"/>
    <x v="33"/>
  </r>
  <r>
    <x v="16"/>
    <n v="4.5"/>
    <x v="33"/>
  </r>
  <r>
    <x v="17"/>
    <n v="4.5"/>
    <x v="33"/>
  </r>
  <r>
    <x v="18"/>
    <n v="4.5"/>
    <x v="33"/>
  </r>
  <r>
    <x v="19"/>
    <n v="4.5"/>
    <x v="33"/>
  </r>
  <r>
    <x v="20"/>
    <n v="4.5"/>
    <x v="33"/>
  </r>
  <r>
    <x v="21"/>
    <n v="4.5"/>
    <x v="33"/>
  </r>
  <r>
    <x v="22"/>
    <n v="4.4000000000000004"/>
    <x v="33"/>
  </r>
  <r>
    <x v="23"/>
    <n v="4.4000000000000004"/>
    <x v="33"/>
  </r>
  <r>
    <x v="24"/>
    <n v="4.3"/>
    <x v="33"/>
  </r>
  <r>
    <x v="25"/>
    <n v="4.3"/>
    <x v="33"/>
  </r>
  <r>
    <x v="26"/>
    <n v="4.2"/>
    <x v="33"/>
  </r>
  <r>
    <x v="27"/>
    <n v="4.0999999999999996"/>
    <x v="33"/>
  </r>
  <r>
    <x v="28"/>
    <n v="4.0999999999999996"/>
    <x v="33"/>
  </r>
  <r>
    <x v="29"/>
    <n v="4"/>
    <x v="33"/>
  </r>
  <r>
    <x v="30"/>
    <n v="4.0999999999999996"/>
    <x v="33"/>
  </r>
  <r>
    <x v="31"/>
    <n v="4.0999999999999996"/>
    <x v="33"/>
  </r>
  <r>
    <x v="32"/>
    <n v="4.2"/>
    <x v="33"/>
  </r>
  <r>
    <x v="33"/>
    <n v="4.2"/>
    <x v="33"/>
  </r>
  <r>
    <x v="34"/>
    <n v="4.2"/>
    <x v="33"/>
  </r>
  <r>
    <x v="35"/>
    <n v="4.2"/>
    <x v="33"/>
  </r>
  <r>
    <x v="36"/>
    <n v="4.3"/>
    <x v="33"/>
  </r>
  <r>
    <x v="37"/>
    <n v="4.3"/>
    <x v="33"/>
  </r>
  <r>
    <x v="38"/>
    <n v="4.3"/>
    <x v="33"/>
  </r>
  <r>
    <x v="39"/>
    <n v="4.2"/>
    <x v="33"/>
  </r>
  <r>
    <x v="40"/>
    <n v="4.2"/>
    <x v="33"/>
  </r>
  <r>
    <x v="41"/>
    <n v="4.0999999999999996"/>
    <x v="33"/>
  </r>
  <r>
    <x v="42"/>
    <n v="4.0999999999999996"/>
    <x v="33"/>
  </r>
  <r>
    <x v="43"/>
    <n v="4"/>
    <x v="33"/>
  </r>
  <r>
    <x v="44"/>
    <n v="4.0999999999999996"/>
    <x v="33"/>
  </r>
  <r>
    <x v="45"/>
    <n v="4.0999999999999996"/>
    <x v="33"/>
  </r>
  <r>
    <x v="46"/>
    <n v="4.0999999999999996"/>
    <x v="33"/>
  </r>
  <r>
    <x v="47"/>
    <n v="4.2"/>
    <x v="33"/>
  </r>
  <r>
    <x v="48"/>
    <n v="4.2"/>
    <x v="33"/>
  </r>
  <r>
    <x v="49"/>
    <n v="4.2"/>
    <x v="33"/>
  </r>
  <r>
    <x v="50"/>
    <n v="4.4000000000000004"/>
    <x v="33"/>
  </r>
  <r>
    <x v="51"/>
    <n v="4.5999999999999996"/>
    <x v="33"/>
  </r>
  <r>
    <x v="52"/>
    <n v="4.9000000000000004"/>
    <x v="33"/>
  </r>
  <r>
    <x v="53"/>
    <n v="5.0999999999999996"/>
    <x v="33"/>
  </r>
  <r>
    <x v="54"/>
    <n v="5.3"/>
    <x v="33"/>
  </r>
  <r>
    <x v="55"/>
    <n v="5.3"/>
    <x v="33"/>
  </r>
  <r>
    <x v="56"/>
    <n v="5.3"/>
    <x v="33"/>
  </r>
  <r>
    <x v="57"/>
    <n v="5.2"/>
    <x v="33"/>
  </r>
  <r>
    <x v="58"/>
    <n v="5.0999999999999996"/>
    <x v="33"/>
  </r>
  <r>
    <x v="59"/>
    <n v="5.0999999999999996"/>
    <x v="33"/>
  </r>
  <r>
    <x v="60"/>
    <n v="5.0999999999999996"/>
    <x v="33"/>
  </r>
  <r>
    <x v="61"/>
    <n v="5"/>
    <x v="33"/>
  </r>
  <r>
    <x v="62"/>
    <n v="5"/>
    <x v="33"/>
  </r>
  <r>
    <x v="63"/>
    <n v="4.9000000000000004"/>
    <x v="33"/>
  </r>
  <r>
    <x v="64"/>
    <n v="4.9000000000000004"/>
    <x v="33"/>
  </r>
  <r>
    <x v="65"/>
    <n v="4.8"/>
    <x v="33"/>
  </r>
  <r>
    <x v="66"/>
    <n v="4.8"/>
    <x v="33"/>
  </r>
  <r>
    <x v="67"/>
    <n v="4.8"/>
    <x v="33"/>
  </r>
  <r>
    <x v="68"/>
    <n v="4.8"/>
    <x v="33"/>
  </r>
  <r>
    <x v="69"/>
    <n v="4.8"/>
    <x v="33"/>
  </r>
  <r>
    <x v="70"/>
    <n v="4.9000000000000004"/>
    <x v="33"/>
  </r>
  <r>
    <x v="71"/>
    <n v="4.9000000000000004"/>
    <x v="33"/>
  </r>
  <r>
    <x v="72"/>
    <n v="5"/>
    <x v="33"/>
  </r>
  <r>
    <x v="73"/>
    <n v="5.0999999999999996"/>
    <x v="33"/>
  </r>
  <r>
    <x v="74"/>
    <n v="5.0999999999999996"/>
    <x v="33"/>
  </r>
  <r>
    <x v="75"/>
    <n v="5.2"/>
    <x v="33"/>
  </r>
  <r>
    <x v="76"/>
    <n v="5.3"/>
    <x v="33"/>
  </r>
  <r>
    <x v="77"/>
    <n v="5.4"/>
    <x v="33"/>
  </r>
  <r>
    <x v="78"/>
    <n v="5.5"/>
    <x v="33"/>
  </r>
  <r>
    <x v="79"/>
    <n v="5.7"/>
    <x v="33"/>
  </r>
  <r>
    <x v="80"/>
    <n v="5.8"/>
    <x v="33"/>
  </r>
  <r>
    <x v="81"/>
    <n v="5.9"/>
    <x v="33"/>
  </r>
  <r>
    <x v="82"/>
    <n v="6.1"/>
    <x v="33"/>
  </r>
  <r>
    <x v="83"/>
    <n v="6.2"/>
    <x v="33"/>
  </r>
  <r>
    <x v="84"/>
    <n v="6.3"/>
    <x v="33"/>
  </r>
  <r>
    <x v="85"/>
    <n v="6.3"/>
    <x v="33"/>
  </r>
  <r>
    <x v="86"/>
    <n v="6.3"/>
    <x v="33"/>
  </r>
  <r>
    <x v="87"/>
    <n v="6.2"/>
    <x v="33"/>
  </r>
  <r>
    <x v="88"/>
    <n v="6"/>
    <x v="33"/>
  </r>
  <r>
    <x v="89"/>
    <n v="5.9"/>
    <x v="33"/>
  </r>
  <r>
    <x v="90"/>
    <n v="5.7"/>
    <x v="33"/>
  </r>
  <r>
    <x v="91"/>
    <n v="5.5"/>
    <x v="33"/>
  </r>
  <r>
    <x v="92"/>
    <n v="5.4"/>
    <x v="33"/>
  </r>
  <r>
    <x v="93"/>
    <n v="5.4"/>
    <x v="33"/>
  </r>
  <r>
    <x v="94"/>
    <n v="5.3"/>
    <x v="33"/>
  </r>
  <r>
    <x v="95"/>
    <n v="5.3"/>
    <x v="33"/>
  </r>
  <r>
    <x v="96"/>
    <n v="5.3"/>
    <x v="33"/>
  </r>
  <r>
    <x v="97"/>
    <n v="5.2"/>
    <x v="33"/>
  </r>
  <r>
    <x v="98"/>
    <n v="5.2"/>
    <x v="33"/>
  </r>
  <r>
    <x v="99"/>
    <n v="5.2"/>
    <x v="33"/>
  </r>
  <r>
    <x v="100"/>
    <n v="5.3"/>
    <x v="33"/>
  </r>
  <r>
    <x v="101"/>
    <n v="5.3"/>
    <x v="33"/>
  </r>
  <r>
    <x v="102"/>
    <n v="5.3"/>
    <x v="33"/>
  </r>
  <r>
    <x v="103"/>
    <n v="5.3"/>
    <x v="33"/>
  </r>
  <r>
    <x v="104"/>
    <n v="5.3"/>
    <x v="33"/>
  </r>
  <r>
    <x v="105"/>
    <n v="5.3"/>
    <x v="33"/>
  </r>
  <r>
    <x v="106"/>
    <n v="5.4"/>
    <x v="33"/>
  </r>
  <r>
    <x v="107"/>
    <n v="5.4"/>
    <x v="33"/>
  </r>
  <r>
    <x v="108"/>
    <n v="5.4"/>
    <x v="33"/>
  </r>
  <r>
    <x v="109"/>
    <n v="5.5"/>
    <x v="33"/>
  </r>
  <r>
    <x v="110"/>
    <n v="5.5"/>
    <x v="33"/>
  </r>
  <r>
    <x v="111"/>
    <n v="5.5"/>
    <x v="33"/>
  </r>
  <r>
    <x v="112"/>
    <n v="5.5"/>
    <x v="33"/>
  </r>
  <r>
    <x v="113"/>
    <n v="5.5"/>
    <x v="33"/>
  </r>
  <r>
    <x v="114"/>
    <n v="5.5"/>
    <x v="33"/>
  </r>
  <r>
    <x v="115"/>
    <n v="5.5"/>
    <x v="33"/>
  </r>
  <r>
    <x v="116"/>
    <n v="5.5"/>
    <x v="33"/>
  </r>
  <r>
    <x v="117"/>
    <n v="5.5"/>
    <x v="33"/>
  </r>
  <r>
    <x v="118"/>
    <n v="5.5"/>
    <x v="33"/>
  </r>
  <r>
    <x v="119"/>
    <n v="5.6"/>
    <x v="33"/>
  </r>
  <r>
    <x v="120"/>
    <n v="5.6"/>
    <x v="33"/>
  </r>
  <r>
    <x v="121"/>
    <n v="5.7"/>
    <x v="33"/>
  </r>
  <r>
    <x v="122"/>
    <n v="5.8"/>
    <x v="33"/>
  </r>
  <r>
    <x v="123"/>
    <n v="5.8"/>
    <x v="33"/>
  </r>
  <r>
    <x v="124"/>
    <n v="5.8"/>
    <x v="33"/>
  </r>
  <r>
    <x v="125"/>
    <n v="5.7"/>
    <x v="33"/>
  </r>
  <r>
    <x v="126"/>
    <n v="5.6"/>
    <x v="33"/>
  </r>
  <r>
    <x v="127"/>
    <n v="5.5"/>
    <x v="33"/>
  </r>
  <r>
    <x v="128"/>
    <n v="5.4"/>
    <x v="33"/>
  </r>
  <r>
    <x v="129"/>
    <n v="5.3"/>
    <x v="33"/>
  </r>
  <r>
    <x v="130"/>
    <n v="5.3"/>
    <x v="33"/>
  </r>
  <r>
    <x v="131"/>
    <n v="5.2"/>
    <x v="33"/>
  </r>
  <r>
    <x v="132"/>
    <n v="5.2"/>
    <x v="33"/>
  </r>
  <r>
    <x v="133"/>
    <n v="5.2"/>
    <x v="33"/>
  </r>
  <r>
    <x v="134"/>
    <n v="5.0999999999999996"/>
    <x v="33"/>
  </r>
  <r>
    <x v="135"/>
    <n v="5"/>
    <x v="33"/>
  </r>
  <r>
    <x v="136"/>
    <n v="5"/>
    <x v="33"/>
  </r>
  <r>
    <x v="137"/>
    <n v="4.9000000000000004"/>
    <x v="33"/>
  </r>
  <r>
    <x v="138"/>
    <n v="4.9000000000000004"/>
    <x v="33"/>
  </r>
  <r>
    <x v="139"/>
    <n v="4.9000000000000004"/>
    <x v="33"/>
  </r>
  <r>
    <x v="140"/>
    <n v="4.9000000000000004"/>
    <x v="33"/>
  </r>
  <r>
    <x v="141"/>
    <n v="4.9000000000000004"/>
    <x v="33"/>
  </r>
  <r>
    <x v="142"/>
    <n v="4.9000000000000004"/>
    <x v="33"/>
  </r>
  <r>
    <x v="143"/>
    <n v="4.8"/>
    <x v="33"/>
  </r>
  <r>
    <x v="144"/>
    <n v="4.7"/>
    <x v="33"/>
  </r>
  <r>
    <x v="145"/>
    <n v="4.7"/>
    <x v="33"/>
  </r>
  <r>
    <x v="146"/>
    <n v="4.5999999999999996"/>
    <x v="33"/>
  </r>
  <r>
    <x v="147"/>
    <n v="4.5999999999999996"/>
    <x v="33"/>
  </r>
  <r>
    <x v="148"/>
    <n v="4.7"/>
    <x v="33"/>
  </r>
  <r>
    <x v="149"/>
    <n v="4.7"/>
    <x v="33"/>
  </r>
  <r>
    <x v="150"/>
    <n v="4.7"/>
    <x v="33"/>
  </r>
  <r>
    <x v="151"/>
    <n v="4.7"/>
    <x v="33"/>
  </r>
  <r>
    <x v="152"/>
    <n v="4.7"/>
    <x v="33"/>
  </r>
  <r>
    <x v="153"/>
    <n v="4.7"/>
    <x v="33"/>
  </r>
  <r>
    <x v="154"/>
    <n v="4.5999999999999996"/>
    <x v="33"/>
  </r>
  <r>
    <x v="155"/>
    <n v="4.5999999999999996"/>
    <x v="33"/>
  </r>
  <r>
    <x v="156"/>
    <n v="4.5"/>
    <x v="33"/>
  </r>
  <r>
    <x v="157"/>
    <n v="4.4000000000000004"/>
    <x v="33"/>
  </r>
  <r>
    <x v="158"/>
    <n v="4.3"/>
    <x v="33"/>
  </r>
  <r>
    <x v="159"/>
    <n v="4.3"/>
    <x v="33"/>
  </r>
  <r>
    <x v="160"/>
    <n v="4.3"/>
    <x v="33"/>
  </r>
  <r>
    <x v="161"/>
    <n v="4.3"/>
    <x v="33"/>
  </r>
  <r>
    <x v="162"/>
    <n v="4.3"/>
    <x v="33"/>
  </r>
  <r>
    <x v="163"/>
    <n v="4.4000000000000004"/>
    <x v="33"/>
  </r>
  <r>
    <x v="164"/>
    <n v="4.4000000000000004"/>
    <x v="33"/>
  </r>
  <r>
    <x v="165"/>
    <n v="4.3"/>
    <x v="33"/>
  </r>
  <r>
    <x v="166"/>
    <n v="4.3"/>
    <x v="33"/>
  </r>
  <r>
    <x v="167"/>
    <n v="4.2"/>
    <x v="33"/>
  </r>
  <r>
    <x v="168"/>
    <n v="4.2"/>
    <x v="33"/>
  </r>
  <r>
    <x v="169"/>
    <n v="4.2"/>
    <x v="33"/>
  </r>
  <r>
    <x v="170"/>
    <n v="4.0999999999999996"/>
    <x v="33"/>
  </r>
  <r>
    <x v="171"/>
    <n v="4.0999999999999996"/>
    <x v="33"/>
  </r>
  <r>
    <x v="172"/>
    <n v="4.0999999999999996"/>
    <x v="33"/>
  </r>
  <r>
    <x v="173"/>
    <n v="4.0999999999999996"/>
    <x v="33"/>
  </r>
  <r>
    <x v="174"/>
    <n v="4.0999999999999996"/>
    <x v="33"/>
  </r>
  <r>
    <x v="175"/>
    <n v="4.2"/>
    <x v="33"/>
  </r>
  <r>
    <x v="176"/>
    <n v="4.2"/>
    <x v="33"/>
  </r>
  <r>
    <x v="177"/>
    <n v="4.2"/>
    <x v="33"/>
  </r>
  <r>
    <x v="178"/>
    <n v="4.2"/>
    <x v="33"/>
  </r>
  <r>
    <x v="179"/>
    <n v="4.2"/>
    <x v="33"/>
  </r>
  <r>
    <x v="180"/>
    <n v="4.2"/>
    <x v="33"/>
  </r>
  <r>
    <x v="181"/>
    <n v="4.3"/>
    <x v="33"/>
  </r>
  <r>
    <x v="182"/>
    <n v="4.4000000000000004"/>
    <x v="33"/>
  </r>
  <r>
    <x v="183"/>
    <n v="4.4000000000000004"/>
    <x v="33"/>
  </r>
  <r>
    <x v="184"/>
    <n v="4.5"/>
    <x v="33"/>
  </r>
  <r>
    <x v="185"/>
    <n v="4.5"/>
    <x v="33"/>
  </r>
  <r>
    <x v="186"/>
    <n v="4.4000000000000004"/>
    <x v="33"/>
  </r>
  <r>
    <x v="187"/>
    <n v="4.3"/>
    <x v="33"/>
  </r>
  <r>
    <x v="188"/>
    <n v="4.3"/>
    <x v="33"/>
  </r>
  <r>
    <x v="189"/>
    <n v="4.3"/>
    <x v="33"/>
  </r>
  <r>
    <x v="190"/>
    <n v="4.3"/>
    <x v="33"/>
  </r>
  <r>
    <x v="191"/>
    <n v="4.4000000000000004"/>
    <x v="33"/>
  </r>
  <r>
    <x v="192"/>
    <n v="4.4000000000000004"/>
    <x v="33"/>
  </r>
  <r>
    <x v="193"/>
    <n v="4.5"/>
    <x v="33"/>
  </r>
  <r>
    <x v="194"/>
    <n v="4.5"/>
    <x v="33"/>
  </r>
  <r>
    <x v="195"/>
    <n v="4.5999999999999996"/>
    <x v="33"/>
  </r>
  <r>
    <x v="196"/>
    <n v="4.5999999999999996"/>
    <x v="33"/>
  </r>
  <r>
    <x v="197"/>
    <n v="4.5999999999999996"/>
    <x v="33"/>
  </r>
  <r>
    <x v="198"/>
    <n v="4.5999999999999996"/>
    <x v="33"/>
  </r>
  <r>
    <x v="199"/>
    <n v="4.5999999999999996"/>
    <x v="33"/>
  </r>
  <r>
    <x v="200"/>
    <n v="4.5"/>
    <x v="33"/>
  </r>
  <r>
    <x v="201"/>
    <n v="4.5"/>
    <x v="33"/>
  </r>
  <r>
    <x v="202"/>
    <n v="4.5"/>
    <x v="33"/>
  </r>
  <r>
    <x v="203"/>
    <n v="4.5"/>
    <x v="33"/>
  </r>
  <r>
    <x v="204"/>
    <n v="4.4000000000000004"/>
    <x v="33"/>
  </r>
  <r>
    <x v="205"/>
    <n v="4.4000000000000004"/>
    <x v="33"/>
  </r>
  <r>
    <x v="206"/>
    <n v="4.4000000000000004"/>
    <x v="33"/>
  </r>
  <r>
    <x v="207"/>
    <n v="4.3"/>
    <x v="33"/>
  </r>
  <r>
    <x v="208"/>
    <n v="4.3"/>
    <x v="33"/>
  </r>
  <r>
    <x v="209"/>
    <n v="4.3"/>
    <x v="33"/>
  </r>
  <r>
    <x v="210"/>
    <n v="4.2"/>
    <x v="33"/>
  </r>
  <r>
    <x v="211"/>
    <n v="4.2"/>
    <x v="33"/>
  </r>
  <r>
    <x v="212"/>
    <n v="4.2"/>
    <x v="33"/>
  </r>
  <r>
    <x v="213"/>
    <n v="4.0999999999999996"/>
    <x v="33"/>
  </r>
  <r>
    <x v="214"/>
    <n v="4.0999999999999996"/>
    <x v="33"/>
  </r>
  <r>
    <x v="215"/>
    <n v="4.0999999999999996"/>
    <x v="33"/>
  </r>
  <r>
    <x v="216"/>
    <n v="4"/>
    <x v="33"/>
  </r>
  <r>
    <x v="217"/>
    <n v="4"/>
    <x v="33"/>
  </r>
  <r>
    <x v="218"/>
    <n v="3.9"/>
    <x v="33"/>
  </r>
  <r>
    <x v="219"/>
    <n v="3.8"/>
    <x v="33"/>
  </r>
  <r>
    <x v="220"/>
    <n v="3.7"/>
    <x v="33"/>
  </r>
  <r>
    <x v="221"/>
    <n v="3.6"/>
    <x v="33"/>
  </r>
  <r>
    <x v="222"/>
    <n v="3.6"/>
    <x v="33"/>
  </r>
  <r>
    <x v="223"/>
    <n v="3.6"/>
    <x v="33"/>
  </r>
  <r>
    <x v="224"/>
    <n v="3.6"/>
    <x v="33"/>
  </r>
  <r>
    <x v="225"/>
    <n v="3.6"/>
    <x v="33"/>
  </r>
  <r>
    <x v="226"/>
    <n v="3.6"/>
    <x v="33"/>
  </r>
  <r>
    <x v="227"/>
    <n v="3.5"/>
    <x v="33"/>
  </r>
  <r>
    <x v="228"/>
    <n v="3.5"/>
    <x v="33"/>
  </r>
  <r>
    <x v="229"/>
    <n v="3.4"/>
    <x v="33"/>
  </r>
  <r>
    <x v="230"/>
    <n v="3.4"/>
    <x v="33"/>
  </r>
  <r>
    <x v="231"/>
    <n v="3.4"/>
    <x v="33"/>
  </r>
  <r>
    <x v="232"/>
    <n v="3.3"/>
    <x v="33"/>
  </r>
  <r>
    <x v="233"/>
    <n v="3.3"/>
    <x v="33"/>
  </r>
  <r>
    <x v="234"/>
    <n v="3.3"/>
    <x v="33"/>
  </r>
  <r>
    <x v="235"/>
    <n v="3.3"/>
    <x v="33"/>
  </r>
  <r>
    <x v="236"/>
    <n v="3.3"/>
    <x v="33"/>
  </r>
  <r>
    <x v="237"/>
    <n v="3.3"/>
    <x v="33"/>
  </r>
  <r>
    <x v="238"/>
    <n v="3.2"/>
    <x v="33"/>
  </r>
  <r>
    <x v="239"/>
    <n v="3.2"/>
    <x v="33"/>
  </r>
  <r>
    <x v="240"/>
    <n v="3.2"/>
    <x v="33"/>
  </r>
  <r>
    <x v="241"/>
    <n v="3.2"/>
    <x v="33"/>
  </r>
  <r>
    <x v="242"/>
    <n v="3.2"/>
    <x v="33"/>
  </r>
  <r>
    <x v="243"/>
    <n v="3.2"/>
    <x v="33"/>
  </r>
  <r>
    <x v="244"/>
    <n v="3.2"/>
    <x v="33"/>
  </r>
  <r>
    <x v="245"/>
    <n v="3.1"/>
    <x v="33"/>
  </r>
  <r>
    <x v="246"/>
    <n v="3.1"/>
    <x v="33"/>
  </r>
  <r>
    <x v="247"/>
    <n v="3.1"/>
    <x v="33"/>
  </r>
  <r>
    <x v="248"/>
    <n v="3.1"/>
    <x v="33"/>
  </r>
  <r>
    <x v="249"/>
    <n v="3.1"/>
    <x v="33"/>
  </r>
  <r>
    <x v="250"/>
    <n v="3.1"/>
    <x v="33"/>
  </r>
  <r>
    <x v="251"/>
    <n v="3.1"/>
    <x v="33"/>
  </r>
  <r>
    <x v="252"/>
    <n v="3.1"/>
    <x v="33"/>
  </r>
  <r>
    <x v="253"/>
    <n v="3.1"/>
    <x v="33"/>
  </r>
  <r>
    <x v="254"/>
    <n v="3.1"/>
    <x v="33"/>
  </r>
  <r>
    <x v="255"/>
    <n v="3.1"/>
    <x v="33"/>
  </r>
  <r>
    <x v="256"/>
    <n v="3.1"/>
    <x v="33"/>
  </r>
  <r>
    <x v="257"/>
    <n v="3"/>
    <x v="33"/>
  </r>
  <r>
    <x v="258"/>
    <n v="3"/>
    <x v="33"/>
  </r>
  <r>
    <x v="259"/>
    <n v="2.9"/>
    <x v="33"/>
  </r>
  <r>
    <x v="260"/>
    <n v="2.8"/>
    <x v="33"/>
  </r>
  <r>
    <x v="261"/>
    <n v="2.7"/>
    <x v="33"/>
  </r>
  <r>
    <x v="262"/>
    <n v="2.7"/>
    <x v="33"/>
  </r>
  <r>
    <x v="263"/>
    <n v="2.7"/>
    <x v="33"/>
  </r>
  <r>
    <x v="264"/>
    <n v="2.7"/>
    <x v="33"/>
  </r>
  <r>
    <x v="265"/>
    <n v="2.7"/>
    <x v="33"/>
  </r>
  <r>
    <x v="266"/>
    <n v="2.8"/>
    <x v="33"/>
  </r>
  <r>
    <x v="267"/>
    <n v="2.8"/>
    <x v="33"/>
  </r>
  <r>
    <x v="268"/>
    <n v="2.9"/>
    <x v="33"/>
  </r>
  <r>
    <x v="269"/>
    <n v="2.9"/>
    <x v="33"/>
  </r>
  <r>
    <x v="270"/>
    <n v="3"/>
    <x v="33"/>
  </r>
  <r>
    <x v="271"/>
    <n v="3.1"/>
    <x v="33"/>
  </r>
  <r>
    <x v="272"/>
    <n v="3.1"/>
    <x v="33"/>
  </r>
  <r>
    <x v="273"/>
    <n v="3.2"/>
    <x v="33"/>
  </r>
  <r>
    <x v="274"/>
    <n v="3.2"/>
    <x v="33"/>
  </r>
  <r>
    <x v="275"/>
    <n v="3.2"/>
    <x v="33"/>
  </r>
  <r>
    <x v="276"/>
    <n v="3.2"/>
    <x v="33"/>
  </r>
  <r>
    <x v="277"/>
    <n v="3.2"/>
    <x v="33"/>
  </r>
  <r>
    <x v="278"/>
    <n v="3.2"/>
    <x v="33"/>
  </r>
  <r>
    <x v="279"/>
    <n v="3.2"/>
    <x v="33"/>
  </r>
  <r>
    <x v="280"/>
    <n v="3.2"/>
    <x v="33"/>
  </r>
  <r>
    <x v="281"/>
    <n v="3.2"/>
    <x v="33"/>
  </r>
  <r>
    <x v="282"/>
    <n v="3.2"/>
    <x v="33"/>
  </r>
  <r>
    <x v="283"/>
    <n v="3.2"/>
    <x v="33"/>
  </r>
  <r>
    <x v="284"/>
    <n v="3.1"/>
    <x v="33"/>
  </r>
  <r>
    <x v="285"/>
    <n v="3.1"/>
    <x v="33"/>
  </r>
  <r>
    <x v="286"/>
    <n v="3"/>
    <x v="33"/>
  </r>
  <r>
    <x v="287"/>
    <n v="3"/>
    <x v="33"/>
  </r>
  <r>
    <x v="288"/>
    <n v="3"/>
    <x v="33"/>
  </r>
  <r>
    <x v="289"/>
    <n v="3"/>
    <x v="33"/>
  </r>
  <r>
    <x v="290"/>
    <n v="2.9"/>
    <x v="33"/>
  </r>
  <r>
    <x v="291"/>
    <n v="2.9"/>
    <x v="33"/>
  </r>
  <r>
    <x v="292"/>
    <n v="2.9"/>
    <x v="33"/>
  </r>
  <r>
    <x v="293"/>
    <n v="2.9"/>
    <x v="33"/>
  </r>
  <r>
    <x v="294"/>
    <n v="2.9"/>
    <x v="33"/>
  </r>
  <r>
    <x v="295"/>
    <n v="2.9"/>
    <x v="33"/>
  </r>
  <r>
    <x v="296"/>
    <n v="2.9"/>
    <x v="33"/>
  </r>
  <r>
    <x v="297"/>
    <n v="2.9"/>
    <x v="33"/>
  </r>
  <r>
    <x v="298"/>
    <n v="2.9"/>
    <x v="33"/>
  </r>
  <r>
    <x v="299"/>
    <n v="2.8"/>
    <x v="33"/>
  </r>
  <r>
    <x v="300"/>
    <n v="2.8"/>
    <x v="33"/>
  </r>
  <r>
    <x v="301"/>
    <n v="2.8"/>
    <x v="33"/>
  </r>
  <r>
    <x v="302"/>
    <n v="2.7"/>
    <x v="33"/>
  </r>
  <r>
    <x v="303"/>
    <n v="2.7"/>
    <x v="33"/>
  </r>
  <r>
    <x v="304"/>
    <n v="2.7"/>
    <x v="33"/>
  </r>
  <r>
    <x v="305"/>
    <n v="2.7"/>
    <x v="33"/>
  </r>
  <r>
    <x v="306"/>
    <n v="2.7"/>
    <x v="33"/>
  </r>
  <r>
    <x v="307"/>
    <n v="2.8"/>
    <x v="33"/>
  </r>
  <r>
    <x v="308"/>
    <n v="2.9"/>
    <x v="33"/>
  </r>
  <r>
    <x v="309"/>
    <n v="2.9"/>
    <x v="33"/>
  </r>
  <r>
    <x v="310"/>
    <n v="3"/>
    <x v="33"/>
  </r>
  <r>
    <x v="311"/>
    <n v="3.1"/>
    <x v="33"/>
  </r>
  <r>
    <x v="312"/>
    <n v="3.2"/>
    <x v="33"/>
  </r>
  <r>
    <x v="313"/>
    <n v="3.3"/>
    <x v="33"/>
  </r>
  <r>
    <x v="314"/>
    <n v="3.4"/>
    <x v="33"/>
  </r>
  <r>
    <x v="315"/>
    <n v="3.4"/>
    <x v="33"/>
  </r>
  <r>
    <x v="316"/>
    <n v="3.4"/>
    <x v="33"/>
  </r>
  <r>
    <x v="317"/>
    <n v="3.4"/>
    <x v="33"/>
  </r>
  <r>
    <x v="318"/>
    <n v="3.4"/>
    <x v="33"/>
  </r>
  <r>
    <x v="319"/>
    <n v="3.4"/>
    <x v="33"/>
  </r>
  <r>
    <x v="320"/>
    <n v="3.4"/>
    <x v="33"/>
  </r>
  <r>
    <x v="321"/>
    <n v="3.4"/>
    <x v="33"/>
  </r>
  <r>
    <x v="322"/>
    <n v="3.4"/>
    <x v="33"/>
  </r>
  <r>
    <x v="323"/>
    <n v="3.4"/>
    <x v="33"/>
  </r>
  <r>
    <x v="324"/>
    <n v="3.4"/>
    <x v="33"/>
  </r>
  <r>
    <x v="325"/>
    <n v="3.4"/>
    <x v="33"/>
  </r>
  <r>
    <x v="326"/>
    <n v="3.4"/>
    <x v="33"/>
  </r>
  <r>
    <x v="327"/>
    <n v="3.5"/>
    <x v="33"/>
  </r>
  <r>
    <x v="328"/>
    <n v="3.5"/>
    <x v="33"/>
  </r>
  <r>
    <x v="329"/>
    <n v="3.5"/>
    <x v="33"/>
  </r>
  <r>
    <x v="330"/>
    <n v="3.5"/>
    <x v="33"/>
  </r>
  <r>
    <x v="331"/>
    <n v="3.5"/>
    <x v="33"/>
  </r>
  <r>
    <x v="332"/>
    <n v="3.5"/>
    <x v="33"/>
  </r>
  <r>
    <x v="333"/>
    <n v="3.4"/>
    <x v="33"/>
  </r>
  <r>
    <x v="334"/>
    <n v="3.4"/>
    <x v="33"/>
  </r>
  <r>
    <x v="335"/>
    <n v="3.4"/>
    <x v="33"/>
  </r>
  <r>
    <x v="336"/>
    <n v="3.3"/>
    <x v="33"/>
  </r>
  <r>
    <x v="337"/>
    <n v="3.3"/>
    <x v="33"/>
  </r>
  <r>
    <x v="338"/>
    <n v="3.3"/>
    <x v="33"/>
  </r>
  <r>
    <x v="339"/>
    <n v="3.3"/>
    <x v="33"/>
  </r>
  <r>
    <x v="340"/>
    <n v="3.3"/>
    <x v="33"/>
  </r>
  <r>
    <x v="341"/>
    <n v="3.4"/>
    <x v="33"/>
  </r>
  <r>
    <x v="342"/>
    <n v="3.4"/>
    <x v="33"/>
  </r>
  <r>
    <x v="343"/>
    <n v="3.4"/>
    <x v="33"/>
  </r>
  <r>
    <x v="344"/>
    <n v="3.4"/>
    <x v="33"/>
  </r>
  <r>
    <x v="345"/>
    <n v="3.4"/>
    <x v="33"/>
  </r>
  <r>
    <x v="346"/>
    <n v="3.4"/>
    <x v="33"/>
  </r>
  <r>
    <x v="347"/>
    <n v="3.4"/>
    <x v="33"/>
  </r>
  <r>
    <x v="348"/>
    <n v="3.4"/>
    <x v="33"/>
  </r>
  <r>
    <x v="349"/>
    <n v="3.4"/>
    <x v="33"/>
  </r>
  <r>
    <x v="350"/>
    <n v="3.4"/>
    <x v="33"/>
  </r>
  <r>
    <x v="351"/>
    <n v="3.4"/>
    <x v="33"/>
  </r>
  <r>
    <x v="352"/>
    <n v="3.4"/>
    <x v="33"/>
  </r>
  <r>
    <x v="353"/>
    <n v="3.3"/>
    <x v="33"/>
  </r>
  <r>
    <x v="354"/>
    <n v="3.3"/>
    <x v="33"/>
  </r>
  <r>
    <x v="355"/>
    <n v="3.3"/>
    <x v="33"/>
  </r>
  <r>
    <x v="356"/>
    <n v="3.3"/>
    <x v="33"/>
  </r>
  <r>
    <x v="357"/>
    <n v="3.3"/>
    <x v="33"/>
  </r>
  <r>
    <x v="358"/>
    <n v="3.2"/>
    <x v="33"/>
  </r>
  <r>
    <x v="359"/>
    <n v="3.2"/>
    <x v="33"/>
  </r>
  <r>
    <x v="360"/>
    <n v="3.2"/>
    <x v="33"/>
  </r>
  <r>
    <x v="361"/>
    <n v="3.1"/>
    <x v="33"/>
  </r>
  <r>
    <x v="362"/>
    <n v="3.1"/>
    <x v="33"/>
  </r>
  <r>
    <x v="363"/>
    <n v="3.1"/>
    <x v="33"/>
  </r>
  <r>
    <x v="364"/>
    <n v="3.1"/>
    <x v="33"/>
  </r>
  <r>
    <x v="365"/>
    <n v="3.1"/>
    <x v="33"/>
  </r>
  <r>
    <x v="366"/>
    <n v="3.1"/>
    <x v="33"/>
  </r>
  <r>
    <x v="367"/>
    <n v="3.1"/>
    <x v="33"/>
  </r>
  <r>
    <x v="368"/>
    <n v="3.2"/>
    <x v="33"/>
  </r>
  <r>
    <x v="369"/>
    <n v="3.1"/>
    <x v="33"/>
  </r>
  <r>
    <x v="370"/>
    <n v="3.1"/>
    <x v="33"/>
  </r>
  <r>
    <x v="371"/>
    <n v="3.1"/>
    <x v="33"/>
  </r>
  <r>
    <x v="372"/>
    <n v="3.1"/>
    <x v="33"/>
  </r>
  <r>
    <x v="373"/>
    <n v="3"/>
    <x v="33"/>
  </r>
  <r>
    <x v="374"/>
    <n v="3"/>
    <x v="33"/>
  </r>
  <r>
    <x v="375"/>
    <n v="3"/>
    <x v="33"/>
  </r>
  <r>
    <x v="376"/>
    <n v="3"/>
    <x v="33"/>
  </r>
  <r>
    <x v="377"/>
    <n v="3"/>
    <x v="33"/>
  </r>
  <r>
    <x v="378"/>
    <n v="3.1"/>
    <x v="33"/>
  </r>
  <r>
    <x v="379"/>
    <n v="3.1"/>
    <x v="33"/>
  </r>
  <r>
    <x v="380"/>
    <n v="3.1"/>
    <x v="33"/>
  </r>
  <r>
    <x v="381"/>
    <n v="3.1"/>
    <x v="33"/>
  </r>
  <r>
    <x v="382"/>
    <n v="3"/>
    <x v="33"/>
  </r>
  <r>
    <x v="383"/>
    <n v="3"/>
    <x v="33"/>
  </r>
  <r>
    <x v="384"/>
    <n v="2.9"/>
    <x v="33"/>
  </r>
  <r>
    <x v="385"/>
    <n v="2.8"/>
    <x v="33"/>
  </r>
  <r>
    <x v="386"/>
    <n v="2.8"/>
    <x v="33"/>
  </r>
  <r>
    <x v="387"/>
    <n v="2.9"/>
    <x v="33"/>
  </r>
  <r>
    <x v="388"/>
    <n v="3"/>
    <x v="33"/>
  </r>
  <r>
    <x v="389"/>
    <n v="3"/>
    <x v="33"/>
  </r>
  <r>
    <x v="390"/>
    <n v="3.1"/>
    <x v="33"/>
  </r>
  <r>
    <x v="391"/>
    <n v="3.1"/>
    <x v="33"/>
  </r>
  <r>
    <x v="392"/>
    <n v="3.2"/>
    <x v="33"/>
  </r>
  <r>
    <x v="393"/>
    <n v="3.2"/>
    <x v="33"/>
  </r>
  <r>
    <x v="394"/>
    <n v="3.4"/>
    <x v="33"/>
  </r>
  <r>
    <x v="395"/>
    <n v="3.5"/>
    <x v="33"/>
  </r>
  <r>
    <x v="396"/>
    <n v="3.7"/>
    <x v="33"/>
  </r>
  <r>
    <x v="397"/>
    <n v="3.9"/>
    <x v="33"/>
  </r>
  <r>
    <x v="398"/>
    <n v="4"/>
    <x v="33"/>
  </r>
  <r>
    <x v="399"/>
    <n v="4"/>
    <x v="33"/>
  </r>
  <r>
    <x v="400"/>
    <n v="4"/>
    <x v="33"/>
  </r>
  <r>
    <x v="401"/>
    <n v="3.9"/>
    <x v="33"/>
  </r>
  <r>
    <x v="402"/>
    <n v="3.9"/>
    <x v="33"/>
  </r>
  <r>
    <x v="403"/>
    <n v="3.8"/>
    <x v="33"/>
  </r>
  <r>
    <x v="404"/>
    <n v="3.8"/>
    <x v="33"/>
  </r>
  <r>
    <x v="405"/>
    <n v="3.8"/>
    <x v="33"/>
  </r>
  <r>
    <x v="406"/>
    <n v="3.8"/>
    <x v="33"/>
  </r>
  <r>
    <x v="407"/>
    <n v="3.9"/>
    <x v="33"/>
  </r>
  <r>
    <x v="408"/>
    <n v="3.9"/>
    <x v="33"/>
  </r>
  <r>
    <x v="409"/>
    <n v="3.8"/>
    <x v="33"/>
  </r>
  <r>
    <x v="410"/>
    <n v="3.8"/>
    <x v="33"/>
  </r>
  <r>
    <x v="411"/>
    <n v="3.7"/>
    <x v="33"/>
  </r>
  <r>
    <x v="412"/>
    <n v="3.7"/>
    <x v="33"/>
  </r>
  <r>
    <x v="413"/>
    <n v="3.6"/>
    <x v="33"/>
  </r>
  <r>
    <x v="414"/>
    <n v="3.6"/>
    <x v="33"/>
  </r>
  <r>
    <x v="415"/>
    <n v="3.6"/>
    <x v="33"/>
  </r>
  <r>
    <x v="416"/>
    <n v="3.6"/>
    <x v="33"/>
  </r>
  <r>
    <x v="417"/>
    <n v="3.6"/>
    <x v="33"/>
  </r>
  <r>
    <x v="418"/>
    <n v="3.5"/>
    <x v="33"/>
  </r>
  <r>
    <x v="419"/>
    <n v="3.5"/>
    <x v="33"/>
  </r>
  <r>
    <x v="420"/>
    <n v="3.4"/>
    <x v="33"/>
  </r>
  <r>
    <x v="421"/>
    <n v="3.4"/>
    <x v="33"/>
  </r>
  <r>
    <x v="422"/>
    <n v="3.4"/>
    <x v="33"/>
  </r>
  <r>
    <x v="423"/>
    <n v="3.4"/>
    <x v="33"/>
  </r>
  <r>
    <x v="424"/>
    <n v="3.4"/>
    <x v="33"/>
  </r>
  <r>
    <x v="425"/>
    <n v="3.4"/>
    <x v="33"/>
  </r>
  <r>
    <x v="426"/>
    <n v="3.4"/>
    <x v="33"/>
  </r>
  <r>
    <x v="427"/>
    <n v="3.4"/>
    <x v="33"/>
  </r>
  <r>
    <x v="428"/>
    <n v="3.3"/>
    <x v="33"/>
  </r>
  <r>
    <x v="429"/>
    <n v="3.3"/>
    <x v="33"/>
  </r>
  <r>
    <x v="430"/>
    <n v="3.2"/>
    <x v="33"/>
  </r>
  <r>
    <x v="431"/>
    <n v="3.1"/>
    <x v="33"/>
  </r>
  <r>
    <x v="432"/>
    <n v="3"/>
    <x v="33"/>
  </r>
  <r>
    <x v="433"/>
    <n v="2.9"/>
    <x v="33"/>
  </r>
  <r>
    <x v="434"/>
    <n v="2.9"/>
    <x v="33"/>
  </r>
  <r>
    <x v="435"/>
    <n v="2.9"/>
    <x v="33"/>
  </r>
  <r>
    <x v="436"/>
    <n v="2.9"/>
    <x v="33"/>
  </r>
  <r>
    <x v="437"/>
    <n v="2.9"/>
    <x v="33"/>
  </r>
  <r>
    <x v="438"/>
    <n v="2.9"/>
    <x v="33"/>
  </r>
  <r>
    <x v="439"/>
    <n v="2.9"/>
    <x v="33"/>
  </r>
  <r>
    <x v="440"/>
    <n v="3"/>
    <x v="33"/>
  </r>
  <r>
    <x v="441"/>
    <n v="3"/>
    <x v="33"/>
  </r>
  <r>
    <x v="442"/>
    <n v="3"/>
    <x v="33"/>
  </r>
  <r>
    <x v="443"/>
    <n v="3"/>
    <x v="33"/>
  </r>
  <r>
    <x v="444"/>
    <n v="3"/>
    <x v="33"/>
  </r>
  <r>
    <x v="445"/>
    <n v="3"/>
    <x v="33"/>
  </r>
  <r>
    <x v="446"/>
    <n v="3"/>
    <x v="33"/>
  </r>
  <r>
    <x v="447"/>
    <n v="2.9"/>
    <x v="33"/>
  </r>
  <r>
    <x v="448"/>
    <n v="2.9"/>
    <x v="33"/>
  </r>
  <r>
    <x v="449"/>
    <n v="2.9"/>
    <x v="33"/>
  </r>
  <r>
    <x v="450"/>
    <n v="2.9"/>
    <x v="33"/>
  </r>
  <r>
    <x v="451"/>
    <n v="2.9"/>
    <x v="33"/>
  </r>
  <r>
    <x v="452"/>
    <n v="2.8"/>
    <x v="33"/>
  </r>
  <r>
    <x v="453"/>
    <n v="2.8"/>
    <x v="33"/>
  </r>
  <r>
    <x v="454"/>
    <n v="2.8"/>
    <x v="33"/>
  </r>
  <r>
    <x v="455"/>
    <n v="2.8"/>
    <x v="33"/>
  </r>
  <r>
    <x v="456"/>
    <n v="2.7"/>
    <x v="33"/>
  </r>
  <r>
    <x v="457"/>
    <n v="2.7"/>
    <x v="33"/>
  </r>
  <r>
    <x v="458"/>
    <n v="2.7"/>
    <x v="33"/>
  </r>
  <r>
    <x v="459"/>
    <n v="2.7"/>
    <x v="33"/>
  </r>
  <r>
    <x v="460"/>
    <n v="2.6"/>
    <x v="33"/>
  </r>
  <r>
    <x v="461"/>
    <n v="2.6"/>
    <x v="33"/>
  </r>
  <r>
    <x v="462"/>
    <n v="2.7"/>
    <x v="33"/>
  </r>
  <r>
    <x v="463"/>
    <n v="2.7"/>
    <x v="33"/>
  </r>
  <r>
    <x v="464"/>
    <n v="2.7"/>
    <x v="33"/>
  </r>
  <r>
    <x v="465"/>
    <n v="2.7"/>
    <x v="33"/>
  </r>
  <r>
    <x v="466"/>
    <n v="2.6"/>
    <x v="33"/>
  </r>
  <r>
    <x v="467"/>
    <n v="2.6"/>
    <x v="33"/>
  </r>
  <r>
    <x v="468"/>
    <n v="2.6"/>
    <x v="33"/>
  </r>
  <r>
    <x v="469"/>
    <n v="2.7"/>
    <x v="33"/>
  </r>
  <r>
    <x v="470"/>
    <n v="2.7"/>
    <x v="33"/>
  </r>
  <r>
    <x v="471"/>
    <n v="2.8"/>
    <x v="33"/>
  </r>
  <r>
    <x v="472"/>
    <n v="2.8"/>
    <x v="33"/>
  </r>
  <r>
    <x v="473"/>
    <n v="2.8"/>
    <x v="33"/>
  </r>
  <r>
    <x v="474"/>
    <n v="2.8"/>
    <x v="33"/>
  </r>
  <r>
    <x v="475"/>
    <n v="2.8"/>
    <x v="33"/>
  </r>
  <r>
    <x v="476"/>
    <n v="2.8"/>
    <x v="33"/>
  </r>
  <r>
    <x v="477"/>
    <n v="2.8"/>
    <x v="33"/>
  </r>
  <r>
    <x v="478"/>
    <n v="2.8"/>
    <x v="33"/>
  </r>
  <r>
    <x v="479"/>
    <n v="2.9"/>
    <x v="33"/>
  </r>
  <r>
    <x v="480"/>
    <n v="3"/>
    <x v="33"/>
  </r>
  <r>
    <x v="481"/>
    <n v="3.1"/>
    <x v="33"/>
  </r>
  <r>
    <x v="482"/>
    <n v="3.1"/>
    <x v="33"/>
  </r>
  <r>
    <x v="483"/>
    <n v="3.1"/>
    <x v="33"/>
  </r>
  <r>
    <x v="484"/>
    <n v="3.1"/>
    <x v="33"/>
  </r>
  <r>
    <x v="485"/>
    <n v="3.1"/>
    <x v="33"/>
  </r>
  <r>
    <x v="486"/>
    <n v="3"/>
    <x v="33"/>
  </r>
  <r>
    <x v="487"/>
    <n v="3"/>
    <x v="33"/>
  </r>
  <r>
    <x v="488"/>
    <n v="3"/>
    <x v="33"/>
  </r>
  <r>
    <x v="489"/>
    <n v="2.9"/>
    <x v="33"/>
  </r>
  <r>
    <x v="490"/>
    <n v="2.9"/>
    <x v="33"/>
  </r>
  <r>
    <x v="491"/>
    <n v="2.9"/>
    <x v="33"/>
  </r>
  <r>
    <x v="492"/>
    <n v="2.8"/>
    <x v="33"/>
  </r>
  <r>
    <x v="493"/>
    <n v="2.8"/>
    <x v="33"/>
  </r>
  <r>
    <x v="494"/>
    <n v="2.7"/>
    <x v="33"/>
  </r>
  <r>
    <x v="495"/>
    <n v="2.6"/>
    <x v="33"/>
  </r>
  <r>
    <x v="496"/>
    <n v="2.5"/>
    <x v="33"/>
  </r>
  <r>
    <x v="497"/>
    <n v="2.5"/>
    <x v="33"/>
  </r>
  <r>
    <x v="498"/>
    <n v="2.5"/>
    <x v="33"/>
  </r>
  <r>
    <x v="499"/>
    <n v="2.5"/>
    <x v="33"/>
  </r>
  <r>
    <x v="500"/>
    <n v="2.5"/>
    <x v="33"/>
  </r>
  <r>
    <x v="501"/>
    <n v="2.6"/>
    <x v="33"/>
  </r>
  <r>
    <x v="502"/>
    <n v="2.6"/>
    <x v="33"/>
  </r>
  <r>
    <x v="503"/>
    <n v="2.6"/>
    <x v="33"/>
  </r>
  <r>
    <x v="504"/>
    <n v="2.6"/>
    <x v="33"/>
  </r>
  <r>
    <x v="505"/>
    <n v="2.6"/>
    <x v="33"/>
  </r>
  <r>
    <x v="506"/>
    <n v="2.6"/>
    <x v="33"/>
  </r>
  <r>
    <x v="507"/>
    <n v="2.5"/>
    <x v="33"/>
  </r>
  <r>
    <x v="508"/>
    <n v="2.4"/>
    <x v="33"/>
  </r>
  <r>
    <x v="509"/>
    <n v="2.2999999999999998"/>
    <x v="33"/>
  </r>
  <r>
    <x v="510"/>
    <n v="2.2999999999999998"/>
    <x v="33"/>
  </r>
  <r>
    <x v="511"/>
    <n v="2.2000000000000002"/>
    <x v="33"/>
  </r>
  <r>
    <x v="512"/>
    <n v="2.2999999999999998"/>
    <x v="33"/>
  </r>
  <r>
    <x v="513"/>
    <n v="2.2999999999999998"/>
    <x v="33"/>
  </r>
  <r>
    <x v="514"/>
    <n v="2.2999999999999998"/>
    <x v="33"/>
  </r>
  <r>
    <x v="515"/>
    <n v="2.2999999999999998"/>
    <x v="33"/>
  </r>
  <r>
    <x v="516"/>
    <n v="2.4"/>
    <x v="33"/>
  </r>
  <r>
    <x v="517"/>
    <n v="2.2999999999999998"/>
    <x v="33"/>
  </r>
  <r>
    <x v="518"/>
    <n v="2.2999999999999998"/>
    <x v="33"/>
  </r>
  <r>
    <x v="519"/>
    <n v="2.2000000000000002"/>
    <x v="33"/>
  </r>
  <r>
    <x v="520"/>
    <n v="2.1"/>
    <x v="33"/>
  </r>
  <r>
    <x v="521"/>
    <n v="2.1"/>
    <x v="33"/>
  </r>
  <r>
    <x v="522"/>
    <n v="2.1"/>
    <x v="33"/>
  </r>
  <r>
    <x v="523"/>
    <n v="2.1"/>
    <x v="33"/>
  </r>
  <r>
    <x v="524"/>
    <n v="2.1"/>
    <x v="33"/>
  </r>
  <r>
    <x v="525"/>
    <n v="2.1"/>
    <x v="33"/>
  </r>
  <r>
    <x v="526"/>
    <n v="2"/>
    <x v="33"/>
  </r>
  <r>
    <x v="527"/>
    <n v="2"/>
    <x v="33"/>
  </r>
  <r>
    <x v="528"/>
    <n v="2.1"/>
    <x v="33"/>
  </r>
  <r>
    <x v="529"/>
    <n v="2.2000000000000002"/>
    <x v="33"/>
  </r>
  <r>
    <x v="530"/>
    <n v="2.5"/>
    <x v="33"/>
  </r>
  <r>
    <x v="531"/>
    <n v="8.6999999999999993"/>
    <x v="33"/>
  </r>
  <r>
    <x v="532"/>
    <n v="7.3"/>
    <x v="33"/>
  </r>
  <r>
    <x v="533"/>
    <n v="6.5"/>
    <x v="33"/>
  </r>
  <r>
    <x v="534"/>
    <n v="6.2"/>
    <x v="33"/>
  </r>
  <r>
    <x v="535"/>
    <n v="5.6"/>
    <x v="33"/>
  </r>
  <r>
    <x v="536"/>
    <n v="5.3"/>
    <x v="33"/>
  </r>
  <r>
    <x v="537"/>
    <n v="4.8"/>
    <x v="33"/>
  </r>
  <r>
    <x v="538"/>
    <n v="4.5"/>
    <x v="33"/>
  </r>
  <r>
    <x v="539"/>
    <n v="4.4000000000000004"/>
    <x v="33"/>
  </r>
  <r>
    <x v="540"/>
    <n v="4"/>
    <x v="33"/>
  </r>
  <r>
    <x v="541"/>
    <n v="3.9"/>
    <x v="33"/>
  </r>
  <r>
    <x v="542"/>
    <n v="3.7"/>
    <x v="33"/>
  </r>
  <r>
    <x v="543"/>
    <n v="3.5"/>
    <x v="33"/>
  </r>
  <r>
    <x v="544"/>
    <n v="3.3"/>
    <x v="33"/>
  </r>
  <r>
    <x v="545"/>
    <n v="3.1"/>
    <x v="33"/>
  </r>
  <r>
    <x v="546"/>
    <n v="3"/>
    <x v="33"/>
  </r>
  <r>
    <x v="547"/>
    <n v="2.8"/>
    <x v="33"/>
  </r>
  <r>
    <x v="548"/>
    <n v="2.7"/>
    <x v="33"/>
  </r>
  <r>
    <x v="549"/>
    <n v="2.5"/>
    <x v="33"/>
  </r>
  <r>
    <x v="550"/>
    <n v="2.4"/>
    <x v="33"/>
  </r>
  <r>
    <x v="551"/>
    <n v="2.2999999999999998"/>
    <x v="33"/>
  </r>
  <r>
    <x v="552"/>
    <n v="2.2999999999999998"/>
    <x v="33"/>
  </r>
  <r>
    <x v="553"/>
    <n v="2.2000000000000002"/>
    <x v="33"/>
  </r>
  <r>
    <x v="554"/>
    <n v="2.1"/>
    <x v="33"/>
  </r>
  <r>
    <x v="555"/>
    <n v="2.1"/>
    <x v="33"/>
  </r>
  <r>
    <x v="556"/>
    <n v="2"/>
    <x v="33"/>
  </r>
  <r>
    <x v="557"/>
    <n v="2"/>
    <x v="33"/>
  </r>
  <r>
    <x v="558"/>
    <n v="2.1"/>
    <x v="33"/>
  </r>
  <r>
    <x v="559"/>
    <n v="2.1"/>
    <x v="33"/>
  </r>
  <r>
    <x v="560"/>
    <n v="2.1"/>
    <x v="33"/>
  </r>
  <r>
    <x v="561"/>
    <n v="2.2000000000000002"/>
    <x v="33"/>
  </r>
  <r>
    <x v="562"/>
    <n v="2.2000000000000002"/>
    <x v="33"/>
  </r>
  <r>
    <x v="563"/>
    <n v="2.1"/>
    <x v="33"/>
  </r>
  <r>
    <x v="564"/>
    <n v="2.1"/>
    <x v="33"/>
  </r>
  <r>
    <x v="565"/>
    <n v="2.1"/>
    <x v="33"/>
  </r>
  <r>
    <x v="566"/>
    <n v="2"/>
    <x v="33"/>
  </r>
  <r>
    <x v="567"/>
    <n v="2"/>
    <x v="33"/>
  </r>
  <r>
    <x v="568"/>
    <n v="2"/>
    <x v="33"/>
  </r>
  <r>
    <x v="569"/>
    <n v="2"/>
    <x v="33"/>
  </r>
  <r>
    <x v="570"/>
    <n v="2"/>
    <x v="33"/>
  </r>
  <r>
    <x v="571"/>
    <n v="2"/>
    <x v="33"/>
  </r>
  <r>
    <x v="572"/>
    <n v="2.1"/>
    <x v="33"/>
  </r>
  <r>
    <x v="573"/>
    <n v="2.1"/>
    <x v="33"/>
  </r>
  <r>
    <x v="574"/>
    <n v="2.2000000000000002"/>
    <x v="33"/>
  </r>
  <r>
    <x v="575"/>
    <n v="2.2000000000000002"/>
    <x v="33"/>
  </r>
  <r>
    <x v="576"/>
    <n v="2.2000000000000002"/>
    <x v="33"/>
  </r>
  <r>
    <x v="577"/>
    <n v="2.2000000000000002"/>
    <x v="33"/>
  </r>
  <r>
    <x v="578"/>
    <n v="2.2999999999999998"/>
    <x v="33"/>
  </r>
  <r>
    <x v="579"/>
    <n v="2.2999999999999998"/>
    <x v="33"/>
  </r>
  <r>
    <x v="580"/>
    <n v="2.4"/>
    <x v="33"/>
  </r>
  <r>
    <x v="581"/>
    <n v="2.4"/>
    <x v="33"/>
  </r>
  <r>
    <x v="582"/>
    <n v="2.5"/>
    <x v="33"/>
  </r>
  <r>
    <x v="583"/>
    <n v="2.5"/>
    <x v="33"/>
  </r>
  <r>
    <x v="584"/>
    <n v="2.5"/>
    <x v="33"/>
  </r>
  <r>
    <x v="585"/>
    <n v="2.5"/>
    <x v="33"/>
  </r>
  <r>
    <x v="586"/>
    <n v="2.5"/>
    <x v="33"/>
  </r>
  <r>
    <x v="587"/>
    <n v="2.5"/>
    <x v="33"/>
  </r>
  <r>
    <x v="588"/>
    <n v="2.6"/>
    <x v="33"/>
  </r>
  <r>
    <x v="589"/>
    <n v="2.6"/>
    <x v="33"/>
  </r>
  <r>
    <x v="590"/>
    <n v="2.6"/>
    <x v="33"/>
  </r>
  <r>
    <x v="591"/>
    <n v="2.6"/>
    <x v="33"/>
  </r>
  <r>
    <x v="592"/>
    <n v="2.6"/>
    <x v="33"/>
  </r>
  <r>
    <x v="593"/>
    <n v="2.6"/>
    <x v="33"/>
  </r>
  <r>
    <x v="594"/>
    <n v="2.6"/>
    <x v="33"/>
  </r>
  <r>
    <x v="595"/>
    <n v="2.6"/>
    <x v="33"/>
  </r>
  <r>
    <x v="596"/>
    <n v="2.6"/>
    <x v="33"/>
  </r>
  <r>
    <x v="597"/>
    <m/>
    <x v="33"/>
  </r>
  <r>
    <x v="598"/>
    <n v="2.6"/>
    <x v="33"/>
  </r>
  <r>
    <x v="599"/>
    <n v="2.6"/>
    <x v="33"/>
  </r>
  <r>
    <x v="600"/>
    <n v="2.6"/>
    <x v="33"/>
  </r>
  <r>
    <x v="601"/>
    <n v="2.6"/>
    <x v="33"/>
  </r>
  <r>
    <x v="602"/>
    <n v="2.5"/>
    <x v="33"/>
  </r>
  <r>
    <x v="603"/>
    <n v="2.4"/>
    <x v="33"/>
  </r>
  <r>
    <x v="604"/>
    <n v="2.4"/>
    <x v="33"/>
  </r>
  <r>
    <x v="0"/>
    <n v="8.1"/>
    <x v="34"/>
  </r>
  <r>
    <x v="1"/>
    <n v="8.1"/>
    <x v="34"/>
  </r>
  <r>
    <x v="2"/>
    <n v="8.1"/>
    <x v="34"/>
  </r>
  <r>
    <x v="3"/>
    <n v="7.9"/>
    <x v="34"/>
  </r>
  <r>
    <x v="4"/>
    <n v="7.8"/>
    <x v="34"/>
  </r>
  <r>
    <x v="5"/>
    <n v="7.6"/>
    <x v="34"/>
  </r>
  <r>
    <x v="6"/>
    <n v="7.5"/>
    <x v="34"/>
  </r>
  <r>
    <x v="7"/>
    <n v="7.5"/>
    <x v="34"/>
  </r>
  <r>
    <x v="8"/>
    <n v="7.4"/>
    <x v="34"/>
  </r>
  <r>
    <x v="9"/>
    <n v="7.5"/>
    <x v="34"/>
  </r>
  <r>
    <x v="10"/>
    <n v="7.6"/>
    <x v="34"/>
  </r>
  <r>
    <x v="11"/>
    <n v="7.6"/>
    <x v="34"/>
  </r>
  <r>
    <x v="12"/>
    <n v="7.5"/>
    <x v="34"/>
  </r>
  <r>
    <x v="13"/>
    <n v="7.3"/>
    <x v="34"/>
  </r>
  <r>
    <x v="14"/>
    <n v="7.1"/>
    <x v="34"/>
  </r>
  <r>
    <x v="15"/>
    <n v="6.8"/>
    <x v="34"/>
  </r>
  <r>
    <x v="16"/>
    <n v="6.5"/>
    <x v="34"/>
  </r>
  <r>
    <x v="17"/>
    <n v="6.3"/>
    <x v="34"/>
  </r>
  <r>
    <x v="18"/>
    <n v="6.2"/>
    <x v="34"/>
  </r>
  <r>
    <x v="19"/>
    <n v="6.1"/>
    <x v="34"/>
  </r>
  <r>
    <x v="20"/>
    <n v="6"/>
    <x v="34"/>
  </r>
  <r>
    <x v="21"/>
    <n v="6"/>
    <x v="34"/>
  </r>
  <r>
    <x v="22"/>
    <n v="5.9"/>
    <x v="34"/>
  </r>
  <r>
    <x v="23"/>
    <n v="5.8"/>
    <x v="34"/>
  </r>
  <r>
    <x v="24"/>
    <n v="5.7"/>
    <x v="34"/>
  </r>
  <r>
    <x v="25"/>
    <n v="5.7"/>
    <x v="34"/>
  </r>
  <r>
    <x v="26"/>
    <n v="5.6"/>
    <x v="34"/>
  </r>
  <r>
    <x v="27"/>
    <n v="5.5"/>
    <x v="34"/>
  </r>
  <r>
    <x v="28"/>
    <n v="5.5"/>
    <x v="34"/>
  </r>
  <r>
    <x v="29"/>
    <n v="5.4"/>
    <x v="34"/>
  </r>
  <r>
    <x v="30"/>
    <n v="5.4"/>
    <x v="34"/>
  </r>
  <r>
    <x v="31"/>
    <n v="5.4"/>
    <x v="34"/>
  </r>
  <r>
    <x v="32"/>
    <n v="5.4"/>
    <x v="34"/>
  </r>
  <r>
    <x v="33"/>
    <n v="5.5"/>
    <x v="34"/>
  </r>
  <r>
    <x v="34"/>
    <n v="5.5"/>
    <x v="34"/>
  </r>
  <r>
    <x v="35"/>
    <n v="5.6"/>
    <x v="34"/>
  </r>
  <r>
    <x v="36"/>
    <n v="5.6"/>
    <x v="34"/>
  </r>
  <r>
    <x v="37"/>
    <n v="5.7"/>
    <x v="34"/>
  </r>
  <r>
    <x v="38"/>
    <n v="5.7"/>
    <x v="34"/>
  </r>
  <r>
    <x v="39"/>
    <n v="5.7"/>
    <x v="34"/>
  </r>
  <r>
    <x v="40"/>
    <n v="5.8"/>
    <x v="34"/>
  </r>
  <r>
    <x v="41"/>
    <n v="5.8"/>
    <x v="34"/>
  </r>
  <r>
    <x v="42"/>
    <n v="5.9"/>
    <x v="34"/>
  </r>
  <r>
    <x v="43"/>
    <n v="6"/>
    <x v="34"/>
  </r>
  <r>
    <x v="44"/>
    <n v="6.1"/>
    <x v="34"/>
  </r>
  <r>
    <x v="45"/>
    <n v="6.1"/>
    <x v="34"/>
  </r>
  <r>
    <x v="46"/>
    <n v="6.1"/>
    <x v="34"/>
  </r>
  <r>
    <x v="47"/>
    <n v="6.1"/>
    <x v="34"/>
  </r>
  <r>
    <x v="48"/>
    <n v="6.3"/>
    <x v="34"/>
  </r>
  <r>
    <x v="49"/>
    <n v="6.7"/>
    <x v="34"/>
  </r>
  <r>
    <x v="50"/>
    <n v="7.3"/>
    <x v="34"/>
  </r>
  <r>
    <x v="51"/>
    <n v="7.9"/>
    <x v="34"/>
  </r>
  <r>
    <x v="52"/>
    <n v="8.6"/>
    <x v="34"/>
  </r>
  <r>
    <x v="53"/>
    <n v="9.1999999999999993"/>
    <x v="34"/>
  </r>
  <r>
    <x v="54"/>
    <n v="9.5"/>
    <x v="34"/>
  </r>
  <r>
    <x v="55"/>
    <n v="9.5"/>
    <x v="34"/>
  </r>
  <r>
    <x v="56"/>
    <n v="9.4"/>
    <x v="34"/>
  </r>
  <r>
    <x v="57"/>
    <n v="9.1999999999999993"/>
    <x v="34"/>
  </r>
  <r>
    <x v="58"/>
    <n v="9.1"/>
    <x v="34"/>
  </r>
  <r>
    <x v="59"/>
    <n v="9"/>
    <x v="34"/>
  </r>
  <r>
    <x v="60"/>
    <n v="9"/>
    <x v="34"/>
  </r>
  <r>
    <x v="61"/>
    <n v="8.9"/>
    <x v="34"/>
  </r>
  <r>
    <x v="62"/>
    <n v="8.9"/>
    <x v="34"/>
  </r>
  <r>
    <x v="63"/>
    <n v="8.9"/>
    <x v="34"/>
  </r>
  <r>
    <x v="64"/>
    <n v="8.8000000000000007"/>
    <x v="34"/>
  </r>
  <r>
    <x v="65"/>
    <n v="8.9"/>
    <x v="34"/>
  </r>
  <r>
    <x v="66"/>
    <n v="9"/>
    <x v="34"/>
  </r>
  <r>
    <x v="67"/>
    <n v="9.3000000000000007"/>
    <x v="34"/>
  </r>
  <r>
    <x v="68"/>
    <n v="9.6999999999999993"/>
    <x v="34"/>
  </r>
  <r>
    <x v="69"/>
    <n v="10.199999999999999"/>
    <x v="34"/>
  </r>
  <r>
    <x v="70"/>
    <n v="10.6"/>
    <x v="34"/>
  </r>
  <r>
    <x v="71"/>
    <n v="11.1"/>
    <x v="34"/>
  </r>
  <r>
    <x v="72"/>
    <n v="11.5"/>
    <x v="34"/>
  </r>
  <r>
    <x v="73"/>
    <n v="11.8"/>
    <x v="34"/>
  </r>
  <r>
    <x v="74"/>
    <n v="12"/>
    <x v="34"/>
  </r>
  <r>
    <x v="75"/>
    <n v="12.2"/>
    <x v="34"/>
  </r>
  <r>
    <x v="76"/>
    <n v="12.3"/>
    <x v="34"/>
  </r>
  <r>
    <x v="77"/>
    <n v="12.5"/>
    <x v="34"/>
  </r>
  <r>
    <x v="78"/>
    <n v="12.7"/>
    <x v="34"/>
  </r>
  <r>
    <x v="79"/>
    <n v="12.9"/>
    <x v="34"/>
  </r>
  <r>
    <x v="80"/>
    <n v="13.3"/>
    <x v="34"/>
  </r>
  <r>
    <x v="81"/>
    <n v="13.6"/>
    <x v="34"/>
  </r>
  <r>
    <x v="82"/>
    <n v="13.9"/>
    <x v="34"/>
  </r>
  <r>
    <x v="83"/>
    <n v="14"/>
    <x v="34"/>
  </r>
  <r>
    <x v="84"/>
    <n v="14"/>
    <x v="34"/>
  </r>
  <r>
    <x v="85"/>
    <n v="13.8"/>
    <x v="34"/>
  </r>
  <r>
    <x v="86"/>
    <n v="13.6"/>
    <x v="34"/>
  </r>
  <r>
    <x v="87"/>
    <n v="13.2"/>
    <x v="34"/>
  </r>
  <r>
    <x v="88"/>
    <n v="12.9"/>
    <x v="34"/>
  </r>
  <r>
    <x v="89"/>
    <n v="12.5"/>
    <x v="34"/>
  </r>
  <r>
    <x v="90"/>
    <n v="12.2"/>
    <x v="34"/>
  </r>
  <r>
    <x v="91"/>
    <n v="11.8"/>
    <x v="34"/>
  </r>
  <r>
    <x v="92"/>
    <n v="11.4"/>
    <x v="34"/>
  </r>
  <r>
    <x v="93"/>
    <n v="11"/>
    <x v="34"/>
  </r>
  <r>
    <x v="94"/>
    <n v="10.6"/>
    <x v="34"/>
  </r>
  <r>
    <x v="95"/>
    <n v="10.3"/>
    <x v="34"/>
  </r>
  <r>
    <x v="96"/>
    <n v="10.1"/>
    <x v="34"/>
  </r>
  <r>
    <x v="97"/>
    <n v="9.9"/>
    <x v="34"/>
  </r>
  <r>
    <x v="98"/>
    <n v="9.6999999999999993"/>
    <x v="34"/>
  </r>
  <r>
    <x v="99"/>
    <n v="9.6"/>
    <x v="34"/>
  </r>
  <r>
    <x v="100"/>
    <n v="9.5"/>
    <x v="34"/>
  </r>
  <r>
    <x v="101"/>
    <n v="9.4"/>
    <x v="34"/>
  </r>
  <r>
    <x v="102"/>
    <n v="9.3000000000000007"/>
    <x v="34"/>
  </r>
  <r>
    <x v="103"/>
    <n v="9.1999999999999993"/>
    <x v="34"/>
  </r>
  <r>
    <x v="104"/>
    <n v="9.1"/>
    <x v="34"/>
  </r>
  <r>
    <x v="105"/>
    <n v="9.1"/>
    <x v="34"/>
  </r>
  <r>
    <x v="106"/>
    <n v="9.1"/>
    <x v="34"/>
  </r>
  <r>
    <x v="107"/>
    <n v="9"/>
    <x v="34"/>
  </r>
  <r>
    <x v="108"/>
    <n v="8.9"/>
    <x v="34"/>
  </r>
  <r>
    <x v="109"/>
    <n v="8.9"/>
    <x v="34"/>
  </r>
  <r>
    <x v="110"/>
    <n v="8.9"/>
    <x v="34"/>
  </r>
  <r>
    <x v="111"/>
    <n v="8.9"/>
    <x v="34"/>
  </r>
  <r>
    <x v="112"/>
    <n v="8.9"/>
    <x v="34"/>
  </r>
  <r>
    <x v="113"/>
    <n v="9"/>
    <x v="34"/>
  </r>
  <r>
    <x v="114"/>
    <n v="9"/>
    <x v="34"/>
  </r>
  <r>
    <x v="115"/>
    <n v="9.1"/>
    <x v="34"/>
  </r>
  <r>
    <x v="116"/>
    <n v="9"/>
    <x v="34"/>
  </r>
  <r>
    <x v="117"/>
    <n v="8.9"/>
    <x v="34"/>
  </r>
  <r>
    <x v="118"/>
    <n v="8.8000000000000007"/>
    <x v="34"/>
  </r>
  <r>
    <x v="119"/>
    <n v="8.6"/>
    <x v="34"/>
  </r>
  <r>
    <x v="120"/>
    <n v="8.5"/>
    <x v="34"/>
  </r>
  <r>
    <x v="121"/>
    <n v="8.5"/>
    <x v="34"/>
  </r>
  <r>
    <x v="122"/>
    <n v="8.4"/>
    <x v="34"/>
  </r>
  <r>
    <x v="123"/>
    <n v="8.4"/>
    <x v="34"/>
  </r>
  <r>
    <x v="124"/>
    <n v="8.4"/>
    <x v="34"/>
  </r>
  <r>
    <x v="125"/>
    <n v="8.4"/>
    <x v="34"/>
  </r>
  <r>
    <x v="126"/>
    <n v="8.4"/>
    <x v="34"/>
  </r>
  <r>
    <x v="127"/>
    <n v="8.3000000000000007"/>
    <x v="34"/>
  </r>
  <r>
    <x v="128"/>
    <n v="8.1999999999999993"/>
    <x v="34"/>
  </r>
  <r>
    <x v="129"/>
    <n v="8.1999999999999993"/>
    <x v="34"/>
  </r>
  <r>
    <x v="130"/>
    <n v="8.1"/>
    <x v="34"/>
  </r>
  <r>
    <x v="131"/>
    <n v="8"/>
    <x v="34"/>
  </r>
  <r>
    <x v="132"/>
    <n v="7.9"/>
    <x v="34"/>
  </r>
  <r>
    <x v="133"/>
    <n v="7.8"/>
    <x v="34"/>
  </r>
  <r>
    <x v="134"/>
    <n v="7.7"/>
    <x v="34"/>
  </r>
  <r>
    <x v="135"/>
    <n v="7.5"/>
    <x v="34"/>
  </r>
  <r>
    <x v="136"/>
    <n v="7.4"/>
    <x v="34"/>
  </r>
  <r>
    <x v="137"/>
    <n v="7.2"/>
    <x v="34"/>
  </r>
  <r>
    <x v="138"/>
    <n v="7"/>
    <x v="34"/>
  </r>
  <r>
    <x v="139"/>
    <n v="6.8"/>
    <x v="34"/>
  </r>
  <r>
    <x v="140"/>
    <n v="6.6"/>
    <x v="34"/>
  </r>
  <r>
    <x v="141"/>
    <n v="6.5"/>
    <x v="34"/>
  </r>
  <r>
    <x v="142"/>
    <n v="6.4"/>
    <x v="34"/>
  </r>
  <r>
    <x v="143"/>
    <n v="6.4"/>
    <x v="34"/>
  </r>
  <r>
    <x v="144"/>
    <n v="6.4"/>
    <x v="34"/>
  </r>
  <r>
    <x v="145"/>
    <n v="6.3"/>
    <x v="34"/>
  </r>
  <r>
    <x v="146"/>
    <n v="6.3"/>
    <x v="34"/>
  </r>
  <r>
    <x v="147"/>
    <n v="6.2"/>
    <x v="34"/>
  </r>
  <r>
    <x v="148"/>
    <n v="6.1"/>
    <x v="34"/>
  </r>
  <r>
    <x v="149"/>
    <n v="6.1"/>
    <x v="34"/>
  </r>
  <r>
    <x v="150"/>
    <n v="6"/>
    <x v="34"/>
  </r>
  <r>
    <x v="151"/>
    <n v="6"/>
    <x v="34"/>
  </r>
  <r>
    <x v="152"/>
    <n v="6"/>
    <x v="34"/>
  </r>
  <r>
    <x v="153"/>
    <n v="5.9"/>
    <x v="34"/>
  </r>
  <r>
    <x v="154"/>
    <n v="5.7"/>
    <x v="34"/>
  </r>
  <r>
    <x v="155"/>
    <n v="5.5"/>
    <x v="34"/>
  </r>
  <r>
    <x v="156"/>
    <n v="5.3"/>
    <x v="34"/>
  </r>
  <r>
    <x v="157"/>
    <n v="5.2"/>
    <x v="34"/>
  </r>
  <r>
    <x v="158"/>
    <n v="5.2"/>
    <x v="34"/>
  </r>
  <r>
    <x v="159"/>
    <n v="5.2"/>
    <x v="34"/>
  </r>
  <r>
    <x v="160"/>
    <n v="5.3"/>
    <x v="34"/>
  </r>
  <r>
    <x v="161"/>
    <n v="5.4"/>
    <x v="34"/>
  </r>
  <r>
    <x v="162"/>
    <n v="5.6"/>
    <x v="34"/>
  </r>
  <r>
    <x v="163"/>
    <n v="5.7"/>
    <x v="34"/>
  </r>
  <r>
    <x v="164"/>
    <n v="5.9"/>
    <x v="34"/>
  </r>
  <r>
    <x v="165"/>
    <n v="6"/>
    <x v="34"/>
  </r>
  <r>
    <x v="166"/>
    <n v="6"/>
    <x v="34"/>
  </r>
  <r>
    <x v="167"/>
    <n v="6"/>
    <x v="34"/>
  </r>
  <r>
    <x v="168"/>
    <n v="5.9"/>
    <x v="34"/>
  </r>
  <r>
    <x v="169"/>
    <n v="5.8"/>
    <x v="34"/>
  </r>
  <r>
    <x v="170"/>
    <n v="5.7"/>
    <x v="34"/>
  </r>
  <r>
    <x v="171"/>
    <n v="5.6"/>
    <x v="34"/>
  </r>
  <r>
    <x v="172"/>
    <n v="5.5"/>
    <x v="34"/>
  </r>
  <r>
    <x v="173"/>
    <n v="5.5"/>
    <x v="34"/>
  </r>
  <r>
    <x v="174"/>
    <n v="5.5"/>
    <x v="34"/>
  </r>
  <r>
    <x v="175"/>
    <n v="5.6"/>
    <x v="34"/>
  </r>
  <r>
    <x v="176"/>
    <n v="5.7"/>
    <x v="34"/>
  </r>
  <r>
    <x v="177"/>
    <n v="5.8"/>
    <x v="34"/>
  </r>
  <r>
    <x v="178"/>
    <n v="6"/>
    <x v="34"/>
  </r>
  <r>
    <x v="179"/>
    <n v="6.3"/>
    <x v="34"/>
  </r>
  <r>
    <x v="180"/>
    <n v="6.5"/>
    <x v="34"/>
  </r>
  <r>
    <x v="181"/>
    <n v="6.7"/>
    <x v="34"/>
  </r>
  <r>
    <x v="182"/>
    <n v="6.8"/>
    <x v="34"/>
  </r>
  <r>
    <x v="183"/>
    <n v="6.8"/>
    <x v="34"/>
  </r>
  <r>
    <x v="184"/>
    <n v="6.7"/>
    <x v="34"/>
  </r>
  <r>
    <x v="185"/>
    <n v="6.6"/>
    <x v="34"/>
  </r>
  <r>
    <x v="186"/>
    <n v="6.5"/>
    <x v="34"/>
  </r>
  <r>
    <x v="187"/>
    <n v="6.4"/>
    <x v="34"/>
  </r>
  <r>
    <x v="188"/>
    <n v="6.4"/>
    <x v="34"/>
  </r>
  <r>
    <x v="189"/>
    <n v="6.4"/>
    <x v="34"/>
  </r>
  <r>
    <x v="190"/>
    <n v="6.6"/>
    <x v="34"/>
  </r>
  <r>
    <x v="191"/>
    <n v="6.8"/>
    <x v="34"/>
  </r>
  <r>
    <x v="192"/>
    <n v="7"/>
    <x v="34"/>
  </r>
  <r>
    <x v="193"/>
    <n v="7.2"/>
    <x v="34"/>
  </r>
  <r>
    <x v="194"/>
    <n v="7.3"/>
    <x v="34"/>
  </r>
  <r>
    <x v="195"/>
    <n v="7.5"/>
    <x v="34"/>
  </r>
  <r>
    <x v="196"/>
    <n v="7.5"/>
    <x v="34"/>
  </r>
  <r>
    <x v="197"/>
    <n v="7.6"/>
    <x v="34"/>
  </r>
  <r>
    <x v="198"/>
    <n v="7.6"/>
    <x v="34"/>
  </r>
  <r>
    <x v="199"/>
    <n v="7.6"/>
    <x v="34"/>
  </r>
  <r>
    <x v="200"/>
    <n v="7.5"/>
    <x v="34"/>
  </r>
  <r>
    <x v="201"/>
    <n v="7.4"/>
    <x v="34"/>
  </r>
  <r>
    <x v="202"/>
    <n v="7.3"/>
    <x v="34"/>
  </r>
  <r>
    <x v="203"/>
    <n v="7.2"/>
    <x v="34"/>
  </r>
  <r>
    <x v="204"/>
    <n v="7.1"/>
    <x v="34"/>
  </r>
  <r>
    <x v="205"/>
    <n v="7"/>
    <x v="34"/>
  </r>
  <r>
    <x v="206"/>
    <n v="6.9"/>
    <x v="34"/>
  </r>
  <r>
    <x v="207"/>
    <n v="6.8"/>
    <x v="34"/>
  </r>
  <r>
    <x v="208"/>
    <n v="6.7"/>
    <x v="34"/>
  </r>
  <r>
    <x v="209"/>
    <n v="6.6"/>
    <x v="34"/>
  </r>
  <r>
    <x v="210"/>
    <n v="6.6"/>
    <x v="34"/>
  </r>
  <r>
    <x v="211"/>
    <n v="6.6"/>
    <x v="34"/>
  </r>
  <r>
    <x v="212"/>
    <n v="6.5"/>
    <x v="34"/>
  </r>
  <r>
    <x v="213"/>
    <n v="6.5"/>
    <x v="34"/>
  </r>
  <r>
    <x v="214"/>
    <n v="6.4"/>
    <x v="34"/>
  </r>
  <r>
    <x v="215"/>
    <n v="6.4"/>
    <x v="34"/>
  </r>
  <r>
    <x v="216"/>
    <n v="6.3"/>
    <x v="34"/>
  </r>
  <r>
    <x v="217"/>
    <n v="6.3"/>
    <x v="34"/>
  </r>
  <r>
    <x v="218"/>
    <n v="6.2"/>
    <x v="34"/>
  </r>
  <r>
    <x v="219"/>
    <n v="6.1"/>
    <x v="34"/>
  </r>
  <r>
    <x v="220"/>
    <n v="6"/>
    <x v="34"/>
  </r>
  <r>
    <x v="221"/>
    <n v="5.8"/>
    <x v="34"/>
  </r>
  <r>
    <x v="222"/>
    <n v="5.7"/>
    <x v="34"/>
  </r>
  <r>
    <x v="223"/>
    <n v="5.5"/>
    <x v="34"/>
  </r>
  <r>
    <x v="224"/>
    <n v="5.3"/>
    <x v="34"/>
  </r>
  <r>
    <x v="225"/>
    <n v="5"/>
    <x v="34"/>
  </r>
  <r>
    <x v="226"/>
    <n v="4.8"/>
    <x v="34"/>
  </r>
  <r>
    <x v="227"/>
    <n v="4.5999999999999996"/>
    <x v="34"/>
  </r>
  <r>
    <x v="228"/>
    <n v="4.5"/>
    <x v="34"/>
  </r>
  <r>
    <x v="229"/>
    <n v="4.5"/>
    <x v="34"/>
  </r>
  <r>
    <x v="230"/>
    <n v="4.5"/>
    <x v="34"/>
  </r>
  <r>
    <x v="231"/>
    <n v="4.7"/>
    <x v="34"/>
  </r>
  <r>
    <x v="232"/>
    <n v="4.8"/>
    <x v="34"/>
  </r>
  <r>
    <x v="233"/>
    <n v="4.9000000000000004"/>
    <x v="34"/>
  </r>
  <r>
    <x v="234"/>
    <n v="5"/>
    <x v="34"/>
  </r>
  <r>
    <x v="235"/>
    <n v="5"/>
    <x v="34"/>
  </r>
  <r>
    <x v="236"/>
    <n v="5.0999999999999996"/>
    <x v="34"/>
  </r>
  <r>
    <x v="237"/>
    <n v="5.0999999999999996"/>
    <x v="34"/>
  </r>
  <r>
    <x v="238"/>
    <n v="5.0999999999999996"/>
    <x v="34"/>
  </r>
  <r>
    <x v="239"/>
    <n v="5.0999999999999996"/>
    <x v="34"/>
  </r>
  <r>
    <x v="240"/>
    <n v="5.0999999999999996"/>
    <x v="34"/>
  </r>
  <r>
    <x v="241"/>
    <n v="5.0999999999999996"/>
    <x v="34"/>
  </r>
  <r>
    <x v="242"/>
    <n v="5.0999999999999996"/>
    <x v="34"/>
  </r>
  <r>
    <x v="243"/>
    <n v="5.0999999999999996"/>
    <x v="34"/>
  </r>
  <r>
    <x v="244"/>
    <n v="5"/>
    <x v="34"/>
  </r>
  <r>
    <x v="245"/>
    <n v="5"/>
    <x v="34"/>
  </r>
  <r>
    <x v="246"/>
    <n v="4.9000000000000004"/>
    <x v="34"/>
  </r>
  <r>
    <x v="247"/>
    <n v="4.9000000000000004"/>
    <x v="34"/>
  </r>
  <r>
    <x v="248"/>
    <n v="4.9000000000000004"/>
    <x v="34"/>
  </r>
  <r>
    <x v="249"/>
    <n v="4.9000000000000004"/>
    <x v="34"/>
  </r>
  <r>
    <x v="250"/>
    <n v="5"/>
    <x v="34"/>
  </r>
  <r>
    <x v="251"/>
    <n v="5"/>
    <x v="34"/>
  </r>
  <r>
    <x v="252"/>
    <n v="5.0999999999999996"/>
    <x v="34"/>
  </r>
  <r>
    <x v="253"/>
    <n v="5"/>
    <x v="34"/>
  </r>
  <r>
    <x v="254"/>
    <n v="4.9000000000000004"/>
    <x v="34"/>
  </r>
  <r>
    <x v="255"/>
    <n v="4.7"/>
    <x v="34"/>
  </r>
  <r>
    <x v="256"/>
    <n v="4.5999999999999996"/>
    <x v="34"/>
  </r>
  <r>
    <x v="257"/>
    <n v="4.5"/>
    <x v="34"/>
  </r>
  <r>
    <x v="258"/>
    <n v="4.4000000000000004"/>
    <x v="34"/>
  </r>
  <r>
    <x v="259"/>
    <n v="4.4000000000000004"/>
    <x v="34"/>
  </r>
  <r>
    <x v="260"/>
    <n v="4.4000000000000004"/>
    <x v="34"/>
  </r>
  <r>
    <x v="261"/>
    <n v="4.5"/>
    <x v="34"/>
  </r>
  <r>
    <x v="262"/>
    <n v="4.5"/>
    <x v="34"/>
  </r>
  <r>
    <x v="263"/>
    <n v="4.4000000000000004"/>
    <x v="34"/>
  </r>
  <r>
    <x v="264"/>
    <n v="4.4000000000000004"/>
    <x v="34"/>
  </r>
  <r>
    <x v="265"/>
    <n v="4.3"/>
    <x v="34"/>
  </r>
  <r>
    <x v="266"/>
    <n v="4.2"/>
    <x v="34"/>
  </r>
  <r>
    <x v="267"/>
    <n v="4.2"/>
    <x v="34"/>
  </r>
  <r>
    <x v="268"/>
    <n v="4.3"/>
    <x v="34"/>
  </r>
  <r>
    <x v="269"/>
    <n v="4.3"/>
    <x v="34"/>
  </r>
  <r>
    <x v="270"/>
    <n v="4.4000000000000004"/>
    <x v="34"/>
  </r>
  <r>
    <x v="271"/>
    <n v="4.4000000000000004"/>
    <x v="34"/>
  </r>
  <r>
    <x v="272"/>
    <n v="4.5"/>
    <x v="34"/>
  </r>
  <r>
    <x v="273"/>
    <n v="4.4000000000000004"/>
    <x v="34"/>
  </r>
  <r>
    <x v="274"/>
    <n v="4.3"/>
    <x v="34"/>
  </r>
  <r>
    <x v="275"/>
    <n v="4.3"/>
    <x v="34"/>
  </r>
  <r>
    <x v="276"/>
    <n v="4.3"/>
    <x v="34"/>
  </r>
  <r>
    <x v="277"/>
    <n v="4.3"/>
    <x v="34"/>
  </r>
  <r>
    <x v="278"/>
    <n v="4.3"/>
    <x v="34"/>
  </r>
  <r>
    <x v="279"/>
    <n v="4.3"/>
    <x v="34"/>
  </r>
  <r>
    <x v="280"/>
    <n v="4.3"/>
    <x v="34"/>
  </r>
  <r>
    <x v="281"/>
    <n v="4.4000000000000004"/>
    <x v="34"/>
  </r>
  <r>
    <x v="282"/>
    <n v="4.4000000000000004"/>
    <x v="34"/>
  </r>
  <r>
    <x v="283"/>
    <n v="4.4000000000000004"/>
    <x v="34"/>
  </r>
  <r>
    <x v="284"/>
    <n v="4.4000000000000004"/>
    <x v="34"/>
  </r>
  <r>
    <x v="285"/>
    <n v="4.3"/>
    <x v="34"/>
  </r>
  <r>
    <x v="286"/>
    <n v="4.3"/>
    <x v="34"/>
  </r>
  <r>
    <x v="287"/>
    <n v="4.2"/>
    <x v="34"/>
  </r>
  <r>
    <x v="288"/>
    <n v="4.2"/>
    <x v="34"/>
  </r>
  <r>
    <x v="289"/>
    <n v="4.0999999999999996"/>
    <x v="34"/>
  </r>
  <r>
    <x v="290"/>
    <n v="4.0999999999999996"/>
    <x v="34"/>
  </r>
  <r>
    <x v="291"/>
    <n v="4.0999999999999996"/>
    <x v="34"/>
  </r>
  <r>
    <x v="292"/>
    <n v="4.0999999999999996"/>
    <x v="34"/>
  </r>
  <r>
    <x v="293"/>
    <n v="4.0999999999999996"/>
    <x v="34"/>
  </r>
  <r>
    <x v="294"/>
    <n v="4.0999999999999996"/>
    <x v="34"/>
  </r>
  <r>
    <x v="295"/>
    <n v="4.0999999999999996"/>
    <x v="34"/>
  </r>
  <r>
    <x v="296"/>
    <n v="4.0999999999999996"/>
    <x v="34"/>
  </r>
  <r>
    <x v="297"/>
    <n v="4"/>
    <x v="34"/>
  </r>
  <r>
    <x v="298"/>
    <n v="3.9"/>
    <x v="34"/>
  </r>
  <r>
    <x v="299"/>
    <n v="3.9"/>
    <x v="34"/>
  </r>
  <r>
    <x v="300"/>
    <n v="3.9"/>
    <x v="34"/>
  </r>
  <r>
    <x v="301"/>
    <n v="3.9"/>
    <x v="34"/>
  </r>
  <r>
    <x v="302"/>
    <n v="3.9"/>
    <x v="34"/>
  </r>
  <r>
    <x v="303"/>
    <n v="4"/>
    <x v="34"/>
  </r>
  <r>
    <x v="304"/>
    <n v="4"/>
    <x v="34"/>
  </r>
  <r>
    <x v="305"/>
    <n v="4.2"/>
    <x v="34"/>
  </r>
  <r>
    <x v="306"/>
    <n v="4.3"/>
    <x v="34"/>
  </r>
  <r>
    <x v="307"/>
    <n v="4.5"/>
    <x v="34"/>
  </r>
  <r>
    <x v="308"/>
    <n v="4.8"/>
    <x v="34"/>
  </r>
  <r>
    <x v="309"/>
    <n v="5"/>
    <x v="34"/>
  </r>
  <r>
    <x v="310"/>
    <n v="5.2"/>
    <x v="34"/>
  </r>
  <r>
    <x v="311"/>
    <n v="5.5"/>
    <x v="34"/>
  </r>
  <r>
    <x v="312"/>
    <n v="5.7"/>
    <x v="34"/>
  </r>
  <r>
    <x v="313"/>
    <n v="5.8"/>
    <x v="34"/>
  </r>
  <r>
    <x v="314"/>
    <n v="5.9"/>
    <x v="34"/>
  </r>
  <r>
    <x v="315"/>
    <n v="5.9"/>
    <x v="34"/>
  </r>
  <r>
    <x v="316"/>
    <n v="5.9"/>
    <x v="34"/>
  </r>
  <r>
    <x v="317"/>
    <n v="5.9"/>
    <x v="34"/>
  </r>
  <r>
    <x v="318"/>
    <n v="5.8"/>
    <x v="34"/>
  </r>
  <r>
    <x v="319"/>
    <n v="5.7"/>
    <x v="34"/>
  </r>
  <r>
    <x v="320"/>
    <n v="5.7"/>
    <x v="34"/>
  </r>
  <r>
    <x v="321"/>
    <n v="5.8"/>
    <x v="34"/>
  </r>
  <r>
    <x v="322"/>
    <n v="5.8"/>
    <x v="34"/>
  </r>
  <r>
    <x v="323"/>
    <n v="5.9"/>
    <x v="34"/>
  </r>
  <r>
    <x v="324"/>
    <n v="6.1"/>
    <x v="34"/>
  </r>
  <r>
    <x v="325"/>
    <n v="6.2"/>
    <x v="34"/>
  </r>
  <r>
    <x v="326"/>
    <n v="6.3"/>
    <x v="34"/>
  </r>
  <r>
    <x v="327"/>
    <n v="6.4"/>
    <x v="34"/>
  </r>
  <r>
    <x v="328"/>
    <n v="6.4"/>
    <x v="34"/>
  </r>
  <r>
    <x v="329"/>
    <n v="6.4"/>
    <x v="34"/>
  </r>
  <r>
    <x v="330"/>
    <n v="6.4"/>
    <x v="34"/>
  </r>
  <r>
    <x v="331"/>
    <n v="6.3"/>
    <x v="34"/>
  </r>
  <r>
    <x v="332"/>
    <n v="6.2"/>
    <x v="34"/>
  </r>
  <r>
    <x v="333"/>
    <n v="6.1"/>
    <x v="34"/>
  </r>
  <r>
    <x v="334"/>
    <n v="6.1"/>
    <x v="34"/>
  </r>
  <r>
    <x v="335"/>
    <n v="6.1"/>
    <x v="34"/>
  </r>
  <r>
    <x v="336"/>
    <n v="6.1"/>
    <x v="34"/>
  </r>
  <r>
    <x v="337"/>
    <n v="6.1"/>
    <x v="34"/>
  </r>
  <r>
    <x v="338"/>
    <n v="6.2"/>
    <x v="34"/>
  </r>
  <r>
    <x v="339"/>
    <n v="6.2"/>
    <x v="34"/>
  </r>
  <r>
    <x v="340"/>
    <n v="6.2"/>
    <x v="34"/>
  </r>
  <r>
    <x v="341"/>
    <n v="6.2"/>
    <x v="34"/>
  </r>
  <r>
    <x v="342"/>
    <n v="6.2"/>
    <x v="34"/>
  </r>
  <r>
    <x v="343"/>
    <n v="6.3"/>
    <x v="34"/>
  </r>
  <r>
    <x v="344"/>
    <n v="6.3"/>
    <x v="34"/>
  </r>
  <r>
    <x v="345"/>
    <n v="6.3"/>
    <x v="34"/>
  </r>
  <r>
    <x v="346"/>
    <n v="6.3"/>
    <x v="34"/>
  </r>
  <r>
    <x v="347"/>
    <n v="6.3"/>
    <x v="34"/>
  </r>
  <r>
    <x v="348"/>
    <n v="6.3"/>
    <x v="34"/>
  </r>
  <r>
    <x v="349"/>
    <n v="6.2"/>
    <x v="34"/>
  </r>
  <r>
    <x v="350"/>
    <n v="6.1"/>
    <x v="34"/>
  </r>
  <r>
    <x v="351"/>
    <n v="6"/>
    <x v="34"/>
  </r>
  <r>
    <x v="352"/>
    <n v="5.9"/>
    <x v="34"/>
  </r>
  <r>
    <x v="353"/>
    <n v="5.8"/>
    <x v="34"/>
  </r>
  <r>
    <x v="354"/>
    <n v="5.8"/>
    <x v="34"/>
  </r>
  <r>
    <x v="355"/>
    <n v="5.8"/>
    <x v="34"/>
  </r>
  <r>
    <x v="356"/>
    <n v="5.8"/>
    <x v="34"/>
  </r>
  <r>
    <x v="357"/>
    <n v="5.8"/>
    <x v="34"/>
  </r>
  <r>
    <x v="358"/>
    <n v="5.7"/>
    <x v="34"/>
  </r>
  <r>
    <x v="359"/>
    <n v="5.6"/>
    <x v="34"/>
  </r>
  <r>
    <x v="360"/>
    <n v="5.5"/>
    <x v="34"/>
  </r>
  <r>
    <x v="361"/>
    <n v="5.4"/>
    <x v="34"/>
  </r>
  <r>
    <x v="362"/>
    <n v="5.3"/>
    <x v="34"/>
  </r>
  <r>
    <x v="363"/>
    <n v="5.3"/>
    <x v="34"/>
  </r>
  <r>
    <x v="364"/>
    <n v="5.3"/>
    <x v="34"/>
  </r>
  <r>
    <x v="365"/>
    <n v="5.4"/>
    <x v="34"/>
  </r>
  <r>
    <x v="366"/>
    <n v="5.5"/>
    <x v="34"/>
  </r>
  <r>
    <x v="367"/>
    <n v="5.5"/>
    <x v="34"/>
  </r>
  <r>
    <x v="368"/>
    <n v="5.5"/>
    <x v="34"/>
  </r>
  <r>
    <x v="369"/>
    <n v="5.5"/>
    <x v="34"/>
  </r>
  <r>
    <x v="370"/>
    <n v="5.5"/>
    <x v="34"/>
  </r>
  <r>
    <x v="371"/>
    <n v="5.5"/>
    <x v="34"/>
  </r>
  <r>
    <x v="372"/>
    <n v="5.5"/>
    <x v="34"/>
  </r>
  <r>
    <x v="373"/>
    <n v="5.5"/>
    <x v="34"/>
  </r>
  <r>
    <x v="374"/>
    <n v="5.5"/>
    <x v="34"/>
  </r>
  <r>
    <x v="375"/>
    <n v="5.5"/>
    <x v="34"/>
  </r>
  <r>
    <x v="376"/>
    <n v="5.5"/>
    <x v="34"/>
  </r>
  <r>
    <x v="377"/>
    <n v="5.6"/>
    <x v="34"/>
  </r>
  <r>
    <x v="378"/>
    <n v="5.6"/>
    <x v="34"/>
  </r>
  <r>
    <x v="379"/>
    <n v="5.7"/>
    <x v="34"/>
  </r>
  <r>
    <x v="380"/>
    <n v="5.7"/>
    <x v="34"/>
  </r>
  <r>
    <x v="381"/>
    <n v="5.7"/>
    <x v="34"/>
  </r>
  <r>
    <x v="382"/>
    <n v="5.7"/>
    <x v="34"/>
  </r>
  <r>
    <x v="383"/>
    <n v="5.7"/>
    <x v="34"/>
  </r>
  <r>
    <x v="384"/>
    <n v="5.7"/>
    <x v="34"/>
  </r>
  <r>
    <x v="385"/>
    <n v="5.7"/>
    <x v="34"/>
  </r>
  <r>
    <x v="386"/>
    <n v="5.8"/>
    <x v="34"/>
  </r>
  <r>
    <x v="387"/>
    <n v="5.9"/>
    <x v="34"/>
  </r>
  <r>
    <x v="388"/>
    <n v="6.1"/>
    <x v="34"/>
  </r>
  <r>
    <x v="389"/>
    <n v="6.4"/>
    <x v="34"/>
  </r>
  <r>
    <x v="390"/>
    <n v="6.6"/>
    <x v="34"/>
  </r>
  <r>
    <x v="391"/>
    <n v="6.8"/>
    <x v="34"/>
  </r>
  <r>
    <x v="392"/>
    <n v="7"/>
    <x v="34"/>
  </r>
  <r>
    <x v="393"/>
    <n v="7.3"/>
    <x v="34"/>
  </r>
  <r>
    <x v="394"/>
    <n v="7.7"/>
    <x v="34"/>
  </r>
  <r>
    <x v="395"/>
    <n v="8.1999999999999993"/>
    <x v="34"/>
  </r>
  <r>
    <x v="396"/>
    <n v="8.8000000000000007"/>
    <x v="34"/>
  </r>
  <r>
    <x v="397"/>
    <n v="9.4"/>
    <x v="34"/>
  </r>
  <r>
    <x v="398"/>
    <n v="9.9"/>
    <x v="34"/>
  </r>
  <r>
    <x v="399"/>
    <n v="10.199999999999999"/>
    <x v="34"/>
  </r>
  <r>
    <x v="400"/>
    <n v="10.4"/>
    <x v="34"/>
  </r>
  <r>
    <x v="401"/>
    <n v="10.5"/>
    <x v="34"/>
  </r>
  <r>
    <x v="402"/>
    <n v="10.5"/>
    <x v="34"/>
  </r>
  <r>
    <x v="403"/>
    <n v="10.5"/>
    <x v="34"/>
  </r>
  <r>
    <x v="404"/>
    <n v="10.5"/>
    <x v="34"/>
  </r>
  <r>
    <x v="405"/>
    <n v="10.6"/>
    <x v="34"/>
  </r>
  <r>
    <x v="406"/>
    <n v="10.6"/>
    <x v="34"/>
  </r>
  <r>
    <x v="407"/>
    <n v="10.7"/>
    <x v="34"/>
  </r>
  <r>
    <x v="408"/>
    <n v="10.8"/>
    <x v="34"/>
  </r>
  <r>
    <x v="409"/>
    <n v="10.7"/>
    <x v="34"/>
  </r>
  <r>
    <x v="410"/>
    <n v="10.5"/>
    <x v="34"/>
  </r>
  <r>
    <x v="411"/>
    <n v="10.3"/>
    <x v="34"/>
  </r>
  <r>
    <x v="412"/>
    <n v="10.1"/>
    <x v="34"/>
  </r>
  <r>
    <x v="413"/>
    <n v="9.9"/>
    <x v="34"/>
  </r>
  <r>
    <x v="414"/>
    <n v="9.8000000000000007"/>
    <x v="34"/>
  </r>
  <r>
    <x v="415"/>
    <n v="9.6999999999999993"/>
    <x v="34"/>
  </r>
  <r>
    <x v="416"/>
    <n v="9.6999999999999993"/>
    <x v="34"/>
  </r>
  <r>
    <x v="417"/>
    <n v="9.6"/>
    <x v="34"/>
  </r>
  <r>
    <x v="418"/>
    <n v="9.5"/>
    <x v="34"/>
  </r>
  <r>
    <x v="419"/>
    <n v="9.3000000000000007"/>
    <x v="34"/>
  </r>
  <r>
    <x v="420"/>
    <n v="9.1999999999999993"/>
    <x v="34"/>
  </r>
  <r>
    <x v="421"/>
    <n v="9"/>
    <x v="34"/>
  </r>
  <r>
    <x v="422"/>
    <n v="8.9"/>
    <x v="34"/>
  </r>
  <r>
    <x v="423"/>
    <n v="8.9"/>
    <x v="34"/>
  </r>
  <r>
    <x v="424"/>
    <n v="8.9"/>
    <x v="34"/>
  </r>
  <r>
    <x v="425"/>
    <n v="8.9"/>
    <x v="34"/>
  </r>
  <r>
    <x v="426"/>
    <n v="8.9"/>
    <x v="34"/>
  </r>
  <r>
    <x v="427"/>
    <n v="8.9"/>
    <x v="34"/>
  </r>
  <r>
    <x v="428"/>
    <n v="8.6999999999999993"/>
    <x v="34"/>
  </r>
  <r>
    <x v="429"/>
    <n v="8.5"/>
    <x v="34"/>
  </r>
  <r>
    <x v="430"/>
    <n v="8.3000000000000007"/>
    <x v="34"/>
  </r>
  <r>
    <x v="431"/>
    <n v="8"/>
    <x v="34"/>
  </r>
  <r>
    <x v="432"/>
    <n v="7.8"/>
    <x v="34"/>
  </r>
  <r>
    <x v="433"/>
    <n v="7.6"/>
    <x v="34"/>
  </r>
  <r>
    <x v="434"/>
    <n v="7.5"/>
    <x v="34"/>
  </r>
  <r>
    <x v="435"/>
    <n v="7.4"/>
    <x v="34"/>
  </r>
  <r>
    <x v="436"/>
    <n v="7.4"/>
    <x v="34"/>
  </r>
  <r>
    <x v="437"/>
    <n v="7.3"/>
    <x v="34"/>
  </r>
  <r>
    <x v="438"/>
    <n v="7.3"/>
    <x v="34"/>
  </r>
  <r>
    <x v="439"/>
    <n v="7.2"/>
    <x v="34"/>
  </r>
  <r>
    <x v="440"/>
    <n v="7.2"/>
    <x v="34"/>
  </r>
  <r>
    <x v="441"/>
    <n v="7.3"/>
    <x v="34"/>
  </r>
  <r>
    <x v="442"/>
    <n v="7.3"/>
    <x v="34"/>
  </r>
  <r>
    <x v="443"/>
    <n v="7.4"/>
    <x v="34"/>
  </r>
  <r>
    <x v="444"/>
    <n v="7.5"/>
    <x v="34"/>
  </r>
  <r>
    <x v="445"/>
    <n v="7.5"/>
    <x v="34"/>
  </r>
  <r>
    <x v="446"/>
    <n v="7.5"/>
    <x v="34"/>
  </r>
  <r>
    <x v="447"/>
    <n v="7.5"/>
    <x v="34"/>
  </r>
  <r>
    <x v="448"/>
    <n v="7.5"/>
    <x v="34"/>
  </r>
  <r>
    <x v="449"/>
    <n v="7.5"/>
    <x v="34"/>
  </r>
  <r>
    <x v="450"/>
    <n v="7.5"/>
    <x v="34"/>
  </r>
  <r>
    <x v="451"/>
    <n v="7.5"/>
    <x v="34"/>
  </r>
  <r>
    <x v="452"/>
    <n v="7.4"/>
    <x v="34"/>
  </r>
  <r>
    <x v="453"/>
    <n v="7.2"/>
    <x v="34"/>
  </r>
  <r>
    <x v="454"/>
    <n v="7.1"/>
    <x v="34"/>
  </r>
  <r>
    <x v="455"/>
    <n v="6.9"/>
    <x v="34"/>
  </r>
  <r>
    <x v="456"/>
    <n v="6.6"/>
    <x v="34"/>
  </r>
  <r>
    <x v="457"/>
    <n v="6.4"/>
    <x v="34"/>
  </r>
  <r>
    <x v="458"/>
    <n v="6.2"/>
    <x v="34"/>
  </r>
  <r>
    <x v="459"/>
    <n v="6.1"/>
    <x v="34"/>
  </r>
  <r>
    <x v="460"/>
    <n v="6"/>
    <x v="34"/>
  </r>
  <r>
    <x v="461"/>
    <n v="5.8"/>
    <x v="34"/>
  </r>
  <r>
    <x v="462"/>
    <n v="5.7"/>
    <x v="34"/>
  </r>
  <r>
    <x v="463"/>
    <n v="5.6"/>
    <x v="34"/>
  </r>
  <r>
    <x v="464"/>
    <n v="5.5"/>
    <x v="34"/>
  </r>
  <r>
    <x v="465"/>
    <n v="5.4"/>
    <x v="34"/>
  </r>
  <r>
    <x v="466"/>
    <n v="5.3"/>
    <x v="34"/>
  </r>
  <r>
    <x v="467"/>
    <n v="5.2"/>
    <x v="34"/>
  </r>
  <r>
    <x v="468"/>
    <n v="5.2"/>
    <x v="34"/>
  </r>
  <r>
    <x v="469"/>
    <n v="5.2"/>
    <x v="34"/>
  </r>
  <r>
    <x v="470"/>
    <n v="5.0999999999999996"/>
    <x v="34"/>
  </r>
  <r>
    <x v="471"/>
    <n v="5.0999999999999996"/>
    <x v="34"/>
  </r>
  <r>
    <x v="472"/>
    <n v="5"/>
    <x v="34"/>
  </r>
  <r>
    <x v="473"/>
    <n v="4.9000000000000004"/>
    <x v="34"/>
  </r>
  <r>
    <x v="474"/>
    <n v="4.8"/>
    <x v="34"/>
  </r>
  <r>
    <x v="475"/>
    <n v="4.8"/>
    <x v="34"/>
  </r>
  <r>
    <x v="476"/>
    <n v="4.8"/>
    <x v="34"/>
  </r>
  <r>
    <x v="477"/>
    <n v="4.8"/>
    <x v="34"/>
  </r>
  <r>
    <x v="478"/>
    <n v="4.9000000000000004"/>
    <x v="34"/>
  </r>
  <r>
    <x v="479"/>
    <n v="4.9000000000000004"/>
    <x v="34"/>
  </r>
  <r>
    <x v="480"/>
    <n v="5"/>
    <x v="34"/>
  </r>
  <r>
    <x v="481"/>
    <n v="5"/>
    <x v="34"/>
  </r>
  <r>
    <x v="482"/>
    <n v="5"/>
    <x v="34"/>
  </r>
  <r>
    <x v="483"/>
    <n v="5"/>
    <x v="34"/>
  </r>
  <r>
    <x v="484"/>
    <n v="5"/>
    <x v="34"/>
  </r>
  <r>
    <x v="485"/>
    <n v="5"/>
    <x v="34"/>
  </r>
  <r>
    <x v="486"/>
    <n v="5"/>
    <x v="34"/>
  </r>
  <r>
    <x v="487"/>
    <n v="5"/>
    <x v="34"/>
  </r>
  <r>
    <x v="488"/>
    <n v="5.0999999999999996"/>
    <x v="34"/>
  </r>
  <r>
    <x v="489"/>
    <n v="5.2"/>
    <x v="34"/>
  </r>
  <r>
    <x v="490"/>
    <n v="5.2"/>
    <x v="34"/>
  </r>
  <r>
    <x v="491"/>
    <n v="5.2"/>
    <x v="34"/>
  </r>
  <r>
    <x v="492"/>
    <n v="5.2"/>
    <x v="34"/>
  </r>
  <r>
    <x v="493"/>
    <n v="5.0999999999999996"/>
    <x v="34"/>
  </r>
  <r>
    <x v="494"/>
    <n v="5.0999999999999996"/>
    <x v="34"/>
  </r>
  <r>
    <x v="495"/>
    <n v="5"/>
    <x v="34"/>
  </r>
  <r>
    <x v="496"/>
    <n v="5"/>
    <x v="34"/>
  </r>
  <r>
    <x v="497"/>
    <n v="5"/>
    <x v="34"/>
  </r>
  <r>
    <x v="498"/>
    <n v="4.9000000000000004"/>
    <x v="34"/>
  </r>
  <r>
    <x v="499"/>
    <n v="4.9000000000000004"/>
    <x v="34"/>
  </r>
  <r>
    <x v="500"/>
    <n v="4.9000000000000004"/>
    <x v="34"/>
  </r>
  <r>
    <x v="501"/>
    <n v="4.8"/>
    <x v="34"/>
  </r>
  <r>
    <x v="502"/>
    <n v="4.7"/>
    <x v="34"/>
  </r>
  <r>
    <x v="503"/>
    <n v="4.5999999999999996"/>
    <x v="34"/>
  </r>
  <r>
    <x v="504"/>
    <n v="4.5999999999999996"/>
    <x v="34"/>
  </r>
  <r>
    <x v="505"/>
    <n v="4.5"/>
    <x v="34"/>
  </r>
  <r>
    <x v="506"/>
    <n v="4.5"/>
    <x v="34"/>
  </r>
  <r>
    <x v="507"/>
    <n v="4.5"/>
    <x v="34"/>
  </r>
  <r>
    <x v="508"/>
    <n v="4.5"/>
    <x v="34"/>
  </r>
  <r>
    <x v="509"/>
    <n v="4.4000000000000004"/>
    <x v="34"/>
  </r>
  <r>
    <x v="510"/>
    <n v="4.4000000000000004"/>
    <x v="34"/>
  </r>
  <r>
    <x v="511"/>
    <n v="4.4000000000000004"/>
    <x v="34"/>
  </r>
  <r>
    <x v="512"/>
    <n v="4.4000000000000004"/>
    <x v="34"/>
  </r>
  <r>
    <x v="513"/>
    <n v="4.5"/>
    <x v="34"/>
  </r>
  <r>
    <x v="514"/>
    <n v="4.5"/>
    <x v="34"/>
  </r>
  <r>
    <x v="515"/>
    <n v="4.5"/>
    <x v="34"/>
  </r>
  <r>
    <x v="516"/>
    <n v="4.4000000000000004"/>
    <x v="34"/>
  </r>
  <r>
    <x v="517"/>
    <n v="4.2"/>
    <x v="34"/>
  </r>
  <r>
    <x v="518"/>
    <n v="4"/>
    <x v="34"/>
  </r>
  <r>
    <x v="519"/>
    <n v="3.9"/>
    <x v="34"/>
  </r>
  <r>
    <x v="520"/>
    <n v="3.9"/>
    <x v="34"/>
  </r>
  <r>
    <x v="521"/>
    <n v="3.9"/>
    <x v="34"/>
  </r>
  <r>
    <x v="522"/>
    <n v="4"/>
    <x v="34"/>
  </r>
  <r>
    <x v="523"/>
    <n v="4.0999999999999996"/>
    <x v="34"/>
  </r>
  <r>
    <x v="524"/>
    <n v="4.2"/>
    <x v="34"/>
  </r>
  <r>
    <x v="525"/>
    <n v="4.3"/>
    <x v="34"/>
  </r>
  <r>
    <x v="526"/>
    <n v="4.3"/>
    <x v="34"/>
  </r>
  <r>
    <x v="527"/>
    <n v="4.3"/>
    <x v="34"/>
  </r>
  <r>
    <x v="528"/>
    <n v="4.4000000000000004"/>
    <x v="34"/>
  </r>
  <r>
    <x v="529"/>
    <n v="4.5"/>
    <x v="34"/>
  </r>
  <r>
    <x v="530"/>
    <n v="4.8"/>
    <x v="34"/>
  </r>
  <r>
    <x v="531"/>
    <n v="16.5"/>
    <x v="34"/>
  </r>
  <r>
    <x v="532"/>
    <n v="12.8"/>
    <x v="34"/>
  </r>
  <r>
    <x v="533"/>
    <n v="11"/>
    <x v="34"/>
  </r>
  <r>
    <x v="534"/>
    <n v="9.8000000000000007"/>
    <x v="34"/>
  </r>
  <r>
    <x v="535"/>
    <n v="8.3000000000000007"/>
    <x v="34"/>
  </r>
  <r>
    <x v="536"/>
    <n v="7.6"/>
    <x v="34"/>
  </r>
  <r>
    <x v="537"/>
    <n v="6.7"/>
    <x v="34"/>
  </r>
  <r>
    <x v="538"/>
    <n v="6.4"/>
    <x v="34"/>
  </r>
  <r>
    <x v="539"/>
    <n v="6.3"/>
    <x v="34"/>
  </r>
  <r>
    <x v="540"/>
    <n v="6.1"/>
    <x v="34"/>
  </r>
  <r>
    <x v="541"/>
    <n v="6"/>
    <x v="34"/>
  </r>
  <r>
    <x v="542"/>
    <n v="6"/>
    <x v="34"/>
  </r>
  <r>
    <x v="543"/>
    <n v="5.9"/>
    <x v="34"/>
  </r>
  <r>
    <x v="544"/>
    <n v="5.7"/>
    <x v="34"/>
  </r>
  <r>
    <x v="545"/>
    <n v="5.5"/>
    <x v="34"/>
  </r>
  <r>
    <x v="546"/>
    <n v="5.3"/>
    <x v="34"/>
  </r>
  <r>
    <x v="547"/>
    <n v="5"/>
    <x v="34"/>
  </r>
  <r>
    <x v="548"/>
    <n v="4.7"/>
    <x v="34"/>
  </r>
  <r>
    <x v="549"/>
    <n v="4.5"/>
    <x v="34"/>
  </r>
  <r>
    <x v="550"/>
    <n v="4.3"/>
    <x v="34"/>
  </r>
  <r>
    <x v="551"/>
    <n v="4.0999999999999996"/>
    <x v="34"/>
  </r>
  <r>
    <x v="552"/>
    <n v="4"/>
    <x v="34"/>
  </r>
  <r>
    <x v="553"/>
    <n v="3.9"/>
    <x v="34"/>
  </r>
  <r>
    <x v="554"/>
    <n v="3.9"/>
    <x v="34"/>
  </r>
  <r>
    <x v="555"/>
    <n v="3.8"/>
    <x v="34"/>
  </r>
  <r>
    <x v="556"/>
    <n v="3.9"/>
    <x v="34"/>
  </r>
  <r>
    <x v="557"/>
    <n v="3.9"/>
    <x v="34"/>
  </r>
  <r>
    <x v="558"/>
    <n v="4"/>
    <x v="34"/>
  </r>
  <r>
    <x v="559"/>
    <n v="4.0999999999999996"/>
    <x v="34"/>
  </r>
  <r>
    <x v="560"/>
    <n v="4.0999999999999996"/>
    <x v="34"/>
  </r>
  <r>
    <x v="561"/>
    <n v="4.0999999999999996"/>
    <x v="34"/>
  </r>
  <r>
    <x v="562"/>
    <n v="4"/>
    <x v="34"/>
  </r>
  <r>
    <x v="563"/>
    <n v="3.9"/>
    <x v="34"/>
  </r>
  <r>
    <x v="564"/>
    <n v="3.8"/>
    <x v="34"/>
  </r>
  <r>
    <x v="565"/>
    <n v="3.6"/>
    <x v="34"/>
  </r>
  <r>
    <x v="566"/>
    <n v="3.5"/>
    <x v="34"/>
  </r>
  <r>
    <x v="567"/>
    <n v="3.5"/>
    <x v="34"/>
  </r>
  <r>
    <x v="568"/>
    <n v="3.4"/>
    <x v="34"/>
  </r>
  <r>
    <x v="569"/>
    <n v="3.5"/>
    <x v="34"/>
  </r>
  <r>
    <x v="570"/>
    <n v="3.6"/>
    <x v="34"/>
  </r>
  <r>
    <x v="571"/>
    <n v="3.7"/>
    <x v="34"/>
  </r>
  <r>
    <x v="572"/>
    <n v="3.8"/>
    <x v="34"/>
  </r>
  <r>
    <x v="573"/>
    <n v="3.8"/>
    <x v="34"/>
  </r>
  <r>
    <x v="574"/>
    <n v="3.9"/>
    <x v="34"/>
  </r>
  <r>
    <x v="575"/>
    <n v="3.9"/>
    <x v="34"/>
  </r>
  <r>
    <x v="576"/>
    <n v="3.9"/>
    <x v="34"/>
  </r>
  <r>
    <x v="577"/>
    <n v="4"/>
    <x v="34"/>
  </r>
  <r>
    <x v="578"/>
    <n v="4.0999999999999996"/>
    <x v="34"/>
  </r>
  <r>
    <x v="579"/>
    <n v="4.2"/>
    <x v="34"/>
  </r>
  <r>
    <x v="580"/>
    <n v="4.3"/>
    <x v="34"/>
  </r>
  <r>
    <x v="581"/>
    <n v="4.3"/>
    <x v="34"/>
  </r>
  <r>
    <x v="582"/>
    <n v="4.4000000000000004"/>
    <x v="34"/>
  </r>
  <r>
    <x v="583"/>
    <n v="4.4000000000000004"/>
    <x v="34"/>
  </r>
  <r>
    <x v="584"/>
    <n v="4.5"/>
    <x v="34"/>
  </r>
  <r>
    <x v="585"/>
    <n v="4.5999999999999996"/>
    <x v="34"/>
  </r>
  <r>
    <x v="586"/>
    <n v="4.7"/>
    <x v="34"/>
  </r>
  <r>
    <x v="587"/>
    <n v="4.8"/>
    <x v="34"/>
  </r>
  <r>
    <x v="588"/>
    <n v="4.8"/>
    <x v="34"/>
  </r>
  <r>
    <x v="589"/>
    <n v="4.9000000000000004"/>
    <x v="34"/>
  </r>
  <r>
    <x v="590"/>
    <n v="4.8"/>
    <x v="34"/>
  </r>
  <r>
    <x v="591"/>
    <n v="4.8"/>
    <x v="34"/>
  </r>
  <r>
    <x v="592"/>
    <n v="4.7"/>
    <x v="34"/>
  </r>
  <r>
    <x v="593"/>
    <n v="4.5999999999999996"/>
    <x v="34"/>
  </r>
  <r>
    <x v="594"/>
    <n v="4.5"/>
    <x v="34"/>
  </r>
  <r>
    <x v="595"/>
    <n v="4.4000000000000004"/>
    <x v="34"/>
  </r>
  <r>
    <x v="596"/>
    <n v="4.3"/>
    <x v="34"/>
  </r>
  <r>
    <x v="597"/>
    <m/>
    <x v="34"/>
  </r>
  <r>
    <x v="598"/>
    <n v="4.3"/>
    <x v="34"/>
  </r>
  <r>
    <x v="599"/>
    <n v="4.4000000000000004"/>
    <x v="34"/>
  </r>
  <r>
    <x v="600"/>
    <n v="4.3"/>
    <x v="34"/>
  </r>
  <r>
    <x v="601"/>
    <n v="4.2"/>
    <x v="34"/>
  </r>
  <r>
    <x v="602"/>
    <n v="4.0999999999999996"/>
    <x v="34"/>
  </r>
  <r>
    <x v="603"/>
    <n v="3.9"/>
    <x v="34"/>
  </r>
  <r>
    <x v="604"/>
    <n v="3.7"/>
    <x v="34"/>
  </r>
  <r>
    <x v="0"/>
    <n v="5.8"/>
    <x v="35"/>
  </r>
  <r>
    <x v="1"/>
    <n v="5.8"/>
    <x v="35"/>
  </r>
  <r>
    <x v="2"/>
    <n v="5.8"/>
    <x v="35"/>
  </r>
  <r>
    <x v="3"/>
    <n v="5.7"/>
    <x v="35"/>
  </r>
  <r>
    <x v="4"/>
    <n v="5.7"/>
    <x v="35"/>
  </r>
  <r>
    <x v="5"/>
    <n v="5.6"/>
    <x v="35"/>
  </r>
  <r>
    <x v="6"/>
    <n v="5.5"/>
    <x v="35"/>
  </r>
  <r>
    <x v="7"/>
    <n v="5.5"/>
    <x v="35"/>
  </r>
  <r>
    <x v="8"/>
    <n v="5.4"/>
    <x v="35"/>
  </r>
  <r>
    <x v="9"/>
    <n v="5.4"/>
    <x v="35"/>
  </r>
  <r>
    <x v="10"/>
    <n v="5.3"/>
    <x v="35"/>
  </r>
  <r>
    <x v="11"/>
    <n v="5.3"/>
    <x v="35"/>
  </r>
  <r>
    <x v="12"/>
    <n v="5.2"/>
    <x v="35"/>
  </r>
  <r>
    <x v="13"/>
    <n v="5.2"/>
    <x v="35"/>
  </r>
  <r>
    <x v="14"/>
    <n v="5.2"/>
    <x v="35"/>
  </r>
  <r>
    <x v="15"/>
    <n v="5.2"/>
    <x v="35"/>
  </r>
  <r>
    <x v="16"/>
    <n v="5.0999999999999996"/>
    <x v="35"/>
  </r>
  <r>
    <x v="17"/>
    <n v="5"/>
    <x v="35"/>
  </r>
  <r>
    <x v="18"/>
    <n v="4.8"/>
    <x v="35"/>
  </r>
  <r>
    <x v="19"/>
    <n v="4.5999999999999996"/>
    <x v="35"/>
  </r>
  <r>
    <x v="20"/>
    <n v="4.4000000000000004"/>
    <x v="35"/>
  </r>
  <r>
    <x v="21"/>
    <n v="4.2"/>
    <x v="35"/>
  </r>
  <r>
    <x v="22"/>
    <n v="4.0999999999999996"/>
    <x v="35"/>
  </r>
  <r>
    <x v="23"/>
    <n v="4"/>
    <x v="35"/>
  </r>
  <r>
    <x v="24"/>
    <n v="4"/>
    <x v="35"/>
  </r>
  <r>
    <x v="25"/>
    <n v="3.9"/>
    <x v="35"/>
  </r>
  <r>
    <x v="26"/>
    <n v="3.7"/>
    <x v="35"/>
  </r>
  <r>
    <x v="27"/>
    <n v="3.5"/>
    <x v="35"/>
  </r>
  <r>
    <x v="28"/>
    <n v="3.3"/>
    <x v="35"/>
  </r>
  <r>
    <x v="29"/>
    <n v="3.1"/>
    <x v="35"/>
  </r>
  <r>
    <x v="30"/>
    <n v="3"/>
    <x v="35"/>
  </r>
  <r>
    <x v="31"/>
    <n v="3"/>
    <x v="35"/>
  </r>
  <r>
    <x v="32"/>
    <n v="3"/>
    <x v="35"/>
  </r>
  <r>
    <x v="33"/>
    <n v="3.1"/>
    <x v="35"/>
  </r>
  <r>
    <x v="34"/>
    <n v="3.1"/>
    <x v="35"/>
  </r>
  <r>
    <x v="35"/>
    <n v="3.2"/>
    <x v="35"/>
  </r>
  <r>
    <x v="36"/>
    <n v="3.2"/>
    <x v="35"/>
  </r>
  <r>
    <x v="37"/>
    <n v="3.2"/>
    <x v="35"/>
  </r>
  <r>
    <x v="38"/>
    <n v="3.1"/>
    <x v="35"/>
  </r>
  <r>
    <x v="39"/>
    <n v="3.1"/>
    <x v="35"/>
  </r>
  <r>
    <x v="40"/>
    <n v="3.1"/>
    <x v="35"/>
  </r>
  <r>
    <x v="41"/>
    <n v="3.1"/>
    <x v="35"/>
  </r>
  <r>
    <x v="42"/>
    <n v="3.1"/>
    <x v="35"/>
  </r>
  <r>
    <x v="43"/>
    <n v="3.1"/>
    <x v="35"/>
  </r>
  <r>
    <x v="44"/>
    <n v="3.1"/>
    <x v="35"/>
  </r>
  <r>
    <x v="45"/>
    <n v="3.1"/>
    <x v="35"/>
  </r>
  <r>
    <x v="46"/>
    <n v="3"/>
    <x v="35"/>
  </r>
  <r>
    <x v="47"/>
    <n v="3"/>
    <x v="35"/>
  </r>
  <r>
    <x v="48"/>
    <n v="3"/>
    <x v="35"/>
  </r>
  <r>
    <x v="49"/>
    <n v="3.1"/>
    <x v="35"/>
  </r>
  <r>
    <x v="50"/>
    <n v="3.3"/>
    <x v="35"/>
  </r>
  <r>
    <x v="51"/>
    <n v="3.5"/>
    <x v="35"/>
  </r>
  <r>
    <x v="52"/>
    <n v="3.7"/>
    <x v="35"/>
  </r>
  <r>
    <x v="53"/>
    <n v="4.8"/>
    <x v="35"/>
  </r>
  <r>
    <x v="54"/>
    <n v="5.0999999999999996"/>
    <x v="35"/>
  </r>
  <r>
    <x v="55"/>
    <n v="5.0999999999999996"/>
    <x v="35"/>
  </r>
  <r>
    <x v="56"/>
    <n v="4.9000000000000004"/>
    <x v="35"/>
  </r>
  <r>
    <x v="57"/>
    <n v="4.7"/>
    <x v="35"/>
  </r>
  <r>
    <x v="58"/>
    <n v="4.4000000000000004"/>
    <x v="35"/>
  </r>
  <r>
    <x v="59"/>
    <n v="4"/>
    <x v="35"/>
  </r>
  <r>
    <x v="60"/>
    <n v="3.8"/>
    <x v="35"/>
  </r>
  <r>
    <x v="61"/>
    <n v="3.6"/>
    <x v="35"/>
  </r>
  <r>
    <x v="62"/>
    <n v="3.4"/>
    <x v="35"/>
  </r>
  <r>
    <x v="63"/>
    <n v="3.3"/>
    <x v="35"/>
  </r>
  <r>
    <x v="64"/>
    <n v="3.3"/>
    <x v="35"/>
  </r>
  <r>
    <x v="65"/>
    <n v="3.3"/>
    <x v="35"/>
  </r>
  <r>
    <x v="66"/>
    <n v="3.3"/>
    <x v="35"/>
  </r>
  <r>
    <x v="67"/>
    <n v="3.4"/>
    <x v="35"/>
  </r>
  <r>
    <x v="68"/>
    <n v="3.5"/>
    <x v="35"/>
  </r>
  <r>
    <x v="69"/>
    <n v="3.8"/>
    <x v="35"/>
  </r>
  <r>
    <x v="70"/>
    <n v="4.0999999999999996"/>
    <x v="35"/>
  </r>
  <r>
    <x v="71"/>
    <n v="4.3"/>
    <x v="35"/>
  </r>
  <r>
    <x v="72"/>
    <n v="4.5"/>
    <x v="35"/>
  </r>
  <r>
    <x v="73"/>
    <n v="4.5999999999999996"/>
    <x v="35"/>
  </r>
  <r>
    <x v="74"/>
    <n v="4.8"/>
    <x v="35"/>
  </r>
  <r>
    <x v="75"/>
    <n v="5"/>
    <x v="35"/>
  </r>
  <r>
    <x v="76"/>
    <n v="5.3"/>
    <x v="35"/>
  </r>
  <r>
    <x v="77"/>
    <n v="5.6"/>
    <x v="35"/>
  </r>
  <r>
    <x v="78"/>
    <n v="6"/>
    <x v="35"/>
  </r>
  <r>
    <x v="79"/>
    <n v="6.5"/>
    <x v="35"/>
  </r>
  <r>
    <x v="80"/>
    <n v="7"/>
    <x v="35"/>
  </r>
  <r>
    <x v="81"/>
    <n v="7.5"/>
    <x v="35"/>
  </r>
  <r>
    <x v="82"/>
    <n v="8"/>
    <x v="35"/>
  </r>
  <r>
    <x v="83"/>
    <n v="8.4"/>
    <x v="35"/>
  </r>
  <r>
    <x v="84"/>
    <n v="8.6"/>
    <x v="35"/>
  </r>
  <r>
    <x v="85"/>
    <n v="8.8000000000000007"/>
    <x v="35"/>
  </r>
  <r>
    <x v="86"/>
    <n v="8.8000000000000007"/>
    <x v="35"/>
  </r>
  <r>
    <x v="87"/>
    <n v="8.8000000000000007"/>
    <x v="35"/>
  </r>
  <r>
    <x v="88"/>
    <n v="8.6"/>
    <x v="35"/>
  </r>
  <r>
    <x v="89"/>
    <n v="8.5"/>
    <x v="35"/>
  </r>
  <r>
    <x v="90"/>
    <n v="8.1999999999999993"/>
    <x v="35"/>
  </r>
  <r>
    <x v="91"/>
    <n v="8"/>
    <x v="35"/>
  </r>
  <r>
    <x v="92"/>
    <n v="7.7"/>
    <x v="35"/>
  </r>
  <r>
    <x v="93"/>
    <n v="7.5"/>
    <x v="35"/>
  </r>
  <r>
    <x v="94"/>
    <n v="7.2"/>
    <x v="35"/>
  </r>
  <r>
    <x v="95"/>
    <n v="7.1"/>
    <x v="35"/>
  </r>
  <r>
    <x v="96"/>
    <n v="6.9"/>
    <x v="35"/>
  </r>
  <r>
    <x v="97"/>
    <n v="6.8"/>
    <x v="35"/>
  </r>
  <r>
    <x v="98"/>
    <n v="6.7"/>
    <x v="35"/>
  </r>
  <r>
    <x v="99"/>
    <n v="6.7"/>
    <x v="35"/>
  </r>
  <r>
    <x v="100"/>
    <n v="6.7"/>
    <x v="35"/>
  </r>
  <r>
    <x v="101"/>
    <n v="6.7"/>
    <x v="35"/>
  </r>
  <r>
    <x v="102"/>
    <n v="6.7"/>
    <x v="35"/>
  </r>
  <r>
    <x v="103"/>
    <n v="6.8"/>
    <x v="35"/>
  </r>
  <r>
    <x v="104"/>
    <n v="6.8"/>
    <x v="35"/>
  </r>
  <r>
    <x v="105"/>
    <n v="6.9"/>
    <x v="35"/>
  </r>
  <r>
    <x v="106"/>
    <n v="6.9"/>
    <x v="35"/>
  </r>
  <r>
    <x v="107"/>
    <n v="7"/>
    <x v="35"/>
  </r>
  <r>
    <x v="108"/>
    <n v="7.1"/>
    <x v="35"/>
  </r>
  <r>
    <x v="109"/>
    <n v="7.1"/>
    <x v="35"/>
  </r>
  <r>
    <x v="110"/>
    <n v="7.2"/>
    <x v="35"/>
  </r>
  <r>
    <x v="111"/>
    <n v="7.2"/>
    <x v="35"/>
  </r>
  <r>
    <x v="112"/>
    <n v="7.1"/>
    <x v="35"/>
  </r>
  <r>
    <x v="113"/>
    <n v="7.1"/>
    <x v="35"/>
  </r>
  <r>
    <x v="114"/>
    <n v="7"/>
    <x v="35"/>
  </r>
  <r>
    <x v="115"/>
    <n v="7"/>
    <x v="35"/>
  </r>
  <r>
    <x v="116"/>
    <n v="7"/>
    <x v="35"/>
  </r>
  <r>
    <x v="117"/>
    <n v="7"/>
    <x v="35"/>
  </r>
  <r>
    <x v="118"/>
    <n v="7.1"/>
    <x v="35"/>
  </r>
  <r>
    <x v="119"/>
    <n v="7.2"/>
    <x v="35"/>
  </r>
  <r>
    <x v="120"/>
    <n v="7.4"/>
    <x v="35"/>
  </r>
  <r>
    <x v="121"/>
    <n v="7.7"/>
    <x v="35"/>
  </r>
  <r>
    <x v="122"/>
    <n v="8"/>
    <x v="35"/>
  </r>
  <r>
    <x v="123"/>
    <n v="8.3000000000000007"/>
    <x v="35"/>
  </r>
  <r>
    <x v="124"/>
    <n v="8.6"/>
    <x v="35"/>
  </r>
  <r>
    <x v="125"/>
    <n v="8.6999999999999993"/>
    <x v="35"/>
  </r>
  <r>
    <x v="126"/>
    <n v="8.8000000000000007"/>
    <x v="35"/>
  </r>
  <r>
    <x v="127"/>
    <n v="8.6999999999999993"/>
    <x v="35"/>
  </r>
  <r>
    <x v="128"/>
    <n v="8.6999999999999993"/>
    <x v="35"/>
  </r>
  <r>
    <x v="129"/>
    <n v="8.5"/>
    <x v="35"/>
  </r>
  <r>
    <x v="130"/>
    <n v="8.4"/>
    <x v="35"/>
  </r>
  <r>
    <x v="131"/>
    <n v="8.1"/>
    <x v="35"/>
  </r>
  <r>
    <x v="132"/>
    <n v="8"/>
    <x v="35"/>
  </r>
  <r>
    <x v="133"/>
    <n v="7.8"/>
    <x v="35"/>
  </r>
  <r>
    <x v="134"/>
    <n v="7.7"/>
    <x v="35"/>
  </r>
  <r>
    <x v="135"/>
    <n v="7.5"/>
    <x v="35"/>
  </r>
  <r>
    <x v="136"/>
    <n v="7.3"/>
    <x v="35"/>
  </r>
  <r>
    <x v="137"/>
    <n v="7.1"/>
    <x v="35"/>
  </r>
  <r>
    <x v="138"/>
    <n v="6.9"/>
    <x v="35"/>
  </r>
  <r>
    <x v="139"/>
    <n v="6.8"/>
    <x v="35"/>
  </r>
  <r>
    <x v="140"/>
    <n v="6.8"/>
    <x v="35"/>
  </r>
  <r>
    <x v="141"/>
    <n v="6.8"/>
    <x v="35"/>
  </r>
  <r>
    <x v="142"/>
    <n v="6.7"/>
    <x v="35"/>
  </r>
  <r>
    <x v="143"/>
    <n v="6.7"/>
    <x v="35"/>
  </r>
  <r>
    <x v="144"/>
    <n v="6.6"/>
    <x v="35"/>
  </r>
  <r>
    <x v="145"/>
    <n v="6.5"/>
    <x v="35"/>
  </r>
  <r>
    <x v="146"/>
    <n v="6.4"/>
    <x v="35"/>
  </r>
  <r>
    <x v="147"/>
    <n v="6.3"/>
    <x v="35"/>
  </r>
  <r>
    <x v="148"/>
    <n v="6.3"/>
    <x v="35"/>
  </r>
  <r>
    <x v="149"/>
    <n v="6.3"/>
    <x v="35"/>
  </r>
  <r>
    <x v="150"/>
    <n v="6.3"/>
    <x v="35"/>
  </r>
  <r>
    <x v="151"/>
    <n v="6.4"/>
    <x v="35"/>
  </r>
  <r>
    <x v="152"/>
    <n v="6.4"/>
    <x v="35"/>
  </r>
  <r>
    <x v="153"/>
    <n v="6.3"/>
    <x v="35"/>
  </r>
  <r>
    <x v="154"/>
    <n v="6.3"/>
    <x v="35"/>
  </r>
  <r>
    <x v="155"/>
    <n v="6.2"/>
    <x v="35"/>
  </r>
  <r>
    <x v="156"/>
    <n v="6.1"/>
    <x v="35"/>
  </r>
  <r>
    <x v="157"/>
    <n v="5.9"/>
    <x v="35"/>
  </r>
  <r>
    <x v="158"/>
    <n v="5.8"/>
    <x v="35"/>
  </r>
  <r>
    <x v="159"/>
    <n v="5.9"/>
    <x v="35"/>
  </r>
  <r>
    <x v="160"/>
    <n v="5.8"/>
    <x v="35"/>
  </r>
  <r>
    <x v="161"/>
    <n v="5.8"/>
    <x v="35"/>
  </r>
  <r>
    <x v="162"/>
    <n v="5.7"/>
    <x v="35"/>
  </r>
  <r>
    <x v="163"/>
    <n v="5.7"/>
    <x v="35"/>
  </r>
  <r>
    <x v="164"/>
    <n v="5.7"/>
    <x v="35"/>
  </r>
  <r>
    <x v="165"/>
    <n v="5.6"/>
    <x v="35"/>
  </r>
  <r>
    <x v="166"/>
    <n v="5.6"/>
    <x v="35"/>
  </r>
  <r>
    <x v="167"/>
    <n v="5.5"/>
    <x v="35"/>
  </r>
  <r>
    <x v="168"/>
    <n v="5.4"/>
    <x v="35"/>
  </r>
  <r>
    <x v="169"/>
    <n v="5.3"/>
    <x v="35"/>
  </r>
  <r>
    <x v="170"/>
    <n v="5.2"/>
    <x v="35"/>
  </r>
  <r>
    <x v="171"/>
    <n v="5.2"/>
    <x v="35"/>
  </r>
  <r>
    <x v="172"/>
    <n v="5"/>
    <x v="35"/>
  </r>
  <r>
    <x v="173"/>
    <n v="5.0999999999999996"/>
    <x v="35"/>
  </r>
  <r>
    <x v="174"/>
    <n v="5.2"/>
    <x v="35"/>
  </r>
  <r>
    <x v="175"/>
    <n v="5.3"/>
    <x v="35"/>
  </r>
  <r>
    <x v="176"/>
    <n v="5.5"/>
    <x v="35"/>
  </r>
  <r>
    <x v="177"/>
    <n v="5.7"/>
    <x v="35"/>
  </r>
  <r>
    <x v="178"/>
    <n v="5.9"/>
    <x v="35"/>
  </r>
  <r>
    <x v="179"/>
    <n v="6"/>
    <x v="35"/>
  </r>
  <r>
    <x v="180"/>
    <n v="6.1"/>
    <x v="35"/>
  </r>
  <r>
    <x v="181"/>
    <n v="6.1"/>
    <x v="35"/>
  </r>
  <r>
    <x v="182"/>
    <n v="6.1"/>
    <x v="35"/>
  </r>
  <r>
    <x v="183"/>
    <n v="6"/>
    <x v="35"/>
  </r>
  <r>
    <x v="184"/>
    <n v="6"/>
    <x v="35"/>
  </r>
  <r>
    <x v="185"/>
    <n v="6"/>
    <x v="35"/>
  </r>
  <r>
    <x v="186"/>
    <n v="6"/>
    <x v="35"/>
  </r>
  <r>
    <x v="187"/>
    <n v="5.9"/>
    <x v="35"/>
  </r>
  <r>
    <x v="188"/>
    <n v="5.9"/>
    <x v="35"/>
  </r>
  <r>
    <x v="189"/>
    <n v="5.9"/>
    <x v="35"/>
  </r>
  <r>
    <x v="190"/>
    <n v="6"/>
    <x v="35"/>
  </r>
  <r>
    <x v="191"/>
    <n v="6"/>
    <x v="35"/>
  </r>
  <r>
    <x v="192"/>
    <n v="6.1"/>
    <x v="35"/>
  </r>
  <r>
    <x v="193"/>
    <n v="6.1"/>
    <x v="35"/>
  </r>
  <r>
    <x v="194"/>
    <n v="6.1"/>
    <x v="35"/>
  </r>
  <r>
    <x v="195"/>
    <n v="6.1"/>
    <x v="35"/>
  </r>
  <r>
    <x v="196"/>
    <n v="6"/>
    <x v="35"/>
  </r>
  <r>
    <x v="197"/>
    <n v="6"/>
    <x v="35"/>
  </r>
  <r>
    <x v="198"/>
    <n v="5.9"/>
    <x v="35"/>
  </r>
  <r>
    <x v="199"/>
    <n v="5.8"/>
    <x v="35"/>
  </r>
  <r>
    <x v="200"/>
    <n v="5.7"/>
    <x v="35"/>
  </r>
  <r>
    <x v="201"/>
    <n v="5.6"/>
    <x v="35"/>
  </r>
  <r>
    <x v="202"/>
    <n v="5.5"/>
    <x v="35"/>
  </r>
  <r>
    <x v="203"/>
    <n v="5.5"/>
    <x v="35"/>
  </r>
  <r>
    <x v="204"/>
    <n v="5.5"/>
    <x v="35"/>
  </r>
  <r>
    <x v="205"/>
    <n v="5.5"/>
    <x v="35"/>
  </r>
  <r>
    <x v="206"/>
    <n v="5.6"/>
    <x v="35"/>
  </r>
  <r>
    <x v="207"/>
    <n v="5.7"/>
    <x v="35"/>
  </r>
  <r>
    <x v="208"/>
    <n v="5.7"/>
    <x v="35"/>
  </r>
  <r>
    <x v="209"/>
    <n v="5.8"/>
    <x v="35"/>
  </r>
  <r>
    <x v="210"/>
    <n v="5.8"/>
    <x v="35"/>
  </r>
  <r>
    <x v="211"/>
    <n v="5.7"/>
    <x v="35"/>
  </r>
  <r>
    <x v="212"/>
    <n v="5.7"/>
    <x v="35"/>
  </r>
  <r>
    <x v="213"/>
    <n v="5.6"/>
    <x v="35"/>
  </r>
  <r>
    <x v="214"/>
    <n v="5.6"/>
    <x v="35"/>
  </r>
  <r>
    <x v="215"/>
    <n v="5.6"/>
    <x v="35"/>
  </r>
  <r>
    <x v="216"/>
    <n v="5.7"/>
    <x v="35"/>
  </r>
  <r>
    <x v="217"/>
    <n v="5.6"/>
    <x v="35"/>
  </r>
  <r>
    <x v="218"/>
    <n v="5.6"/>
    <x v="35"/>
  </r>
  <r>
    <x v="219"/>
    <n v="5.6"/>
    <x v="35"/>
  </r>
  <r>
    <x v="220"/>
    <n v="5.5"/>
    <x v="35"/>
  </r>
  <r>
    <x v="221"/>
    <n v="5.4"/>
    <x v="35"/>
  </r>
  <r>
    <x v="222"/>
    <n v="5.3"/>
    <x v="35"/>
  </r>
  <r>
    <x v="223"/>
    <n v="5.2"/>
    <x v="35"/>
  </r>
  <r>
    <x v="224"/>
    <n v="5.0999999999999996"/>
    <x v="35"/>
  </r>
  <r>
    <x v="225"/>
    <n v="5"/>
    <x v="35"/>
  </r>
  <r>
    <x v="226"/>
    <n v="4.9000000000000004"/>
    <x v="35"/>
  </r>
  <r>
    <x v="227"/>
    <n v="4.7"/>
    <x v="35"/>
  </r>
  <r>
    <x v="228"/>
    <n v="4.5999999999999996"/>
    <x v="35"/>
  </r>
  <r>
    <x v="229"/>
    <n v="4.5"/>
    <x v="35"/>
  </r>
  <r>
    <x v="230"/>
    <n v="4.5"/>
    <x v="35"/>
  </r>
  <r>
    <x v="231"/>
    <n v="4.5"/>
    <x v="35"/>
  </r>
  <r>
    <x v="232"/>
    <n v="4.5"/>
    <x v="35"/>
  </r>
  <r>
    <x v="233"/>
    <n v="4.5"/>
    <x v="35"/>
  </r>
  <r>
    <x v="234"/>
    <n v="4.5"/>
    <x v="35"/>
  </r>
  <r>
    <x v="235"/>
    <n v="4.5"/>
    <x v="35"/>
  </r>
  <r>
    <x v="236"/>
    <n v="4.5"/>
    <x v="35"/>
  </r>
  <r>
    <x v="237"/>
    <n v="4.4000000000000004"/>
    <x v="35"/>
  </r>
  <r>
    <x v="238"/>
    <n v="4.4000000000000004"/>
    <x v="35"/>
  </r>
  <r>
    <x v="239"/>
    <n v="4.3"/>
    <x v="35"/>
  </r>
  <r>
    <x v="240"/>
    <n v="4.3"/>
    <x v="35"/>
  </r>
  <r>
    <x v="241"/>
    <n v="4.2"/>
    <x v="35"/>
  </r>
  <r>
    <x v="242"/>
    <n v="4.2"/>
    <x v="35"/>
  </r>
  <r>
    <x v="243"/>
    <n v="4.0999999999999996"/>
    <x v="35"/>
  </r>
  <r>
    <x v="244"/>
    <n v="4"/>
    <x v="35"/>
  </r>
  <r>
    <x v="245"/>
    <n v="3.9"/>
    <x v="35"/>
  </r>
  <r>
    <x v="246"/>
    <n v="3.8"/>
    <x v="35"/>
  </r>
  <r>
    <x v="247"/>
    <n v="3.8"/>
    <x v="35"/>
  </r>
  <r>
    <x v="248"/>
    <n v="3.9"/>
    <x v="35"/>
  </r>
  <r>
    <x v="249"/>
    <n v="3.9"/>
    <x v="35"/>
  </r>
  <r>
    <x v="250"/>
    <n v="4"/>
    <x v="35"/>
  </r>
  <r>
    <x v="251"/>
    <n v="4"/>
    <x v="35"/>
  </r>
  <r>
    <x v="252"/>
    <n v="4.0999999999999996"/>
    <x v="35"/>
  </r>
  <r>
    <x v="253"/>
    <n v="4"/>
    <x v="35"/>
  </r>
  <r>
    <x v="254"/>
    <n v="4"/>
    <x v="35"/>
  </r>
  <r>
    <x v="255"/>
    <n v="4"/>
    <x v="35"/>
  </r>
  <r>
    <x v="256"/>
    <n v="4"/>
    <x v="35"/>
  </r>
  <r>
    <x v="257"/>
    <n v="4"/>
    <x v="35"/>
  </r>
  <r>
    <x v="258"/>
    <n v="4"/>
    <x v="35"/>
  </r>
  <r>
    <x v="259"/>
    <n v="4"/>
    <x v="35"/>
  </r>
  <r>
    <x v="260"/>
    <n v="3.9"/>
    <x v="35"/>
  </r>
  <r>
    <x v="261"/>
    <n v="3.9"/>
    <x v="35"/>
  </r>
  <r>
    <x v="262"/>
    <n v="3.8"/>
    <x v="35"/>
  </r>
  <r>
    <x v="263"/>
    <n v="3.8"/>
    <x v="35"/>
  </r>
  <r>
    <x v="264"/>
    <n v="3.8"/>
    <x v="35"/>
  </r>
  <r>
    <x v="265"/>
    <n v="3.8"/>
    <x v="35"/>
  </r>
  <r>
    <x v="266"/>
    <n v="3.9"/>
    <x v="35"/>
  </r>
  <r>
    <x v="267"/>
    <n v="4"/>
    <x v="35"/>
  </r>
  <r>
    <x v="268"/>
    <n v="4.0999999999999996"/>
    <x v="35"/>
  </r>
  <r>
    <x v="269"/>
    <n v="4.2"/>
    <x v="35"/>
  </r>
  <r>
    <x v="270"/>
    <n v="4.3"/>
    <x v="35"/>
  </r>
  <r>
    <x v="271"/>
    <n v="4.3"/>
    <x v="35"/>
  </r>
  <r>
    <x v="272"/>
    <n v="4.2"/>
    <x v="35"/>
  </r>
  <r>
    <x v="273"/>
    <n v="4.2"/>
    <x v="35"/>
  </r>
  <r>
    <x v="274"/>
    <n v="4.0999999999999996"/>
    <x v="35"/>
  </r>
  <r>
    <x v="275"/>
    <n v="4"/>
    <x v="35"/>
  </r>
  <r>
    <x v="276"/>
    <n v="3.9"/>
    <x v="35"/>
  </r>
  <r>
    <x v="277"/>
    <n v="3.8"/>
    <x v="35"/>
  </r>
  <r>
    <x v="278"/>
    <n v="3.7"/>
    <x v="35"/>
  </r>
  <r>
    <x v="279"/>
    <n v="3.6"/>
    <x v="35"/>
  </r>
  <r>
    <x v="280"/>
    <n v="3.5"/>
    <x v="35"/>
  </r>
  <r>
    <x v="281"/>
    <n v="3.5"/>
    <x v="35"/>
  </r>
  <r>
    <x v="282"/>
    <n v="3.4"/>
    <x v="35"/>
  </r>
  <r>
    <x v="283"/>
    <n v="3.3"/>
    <x v="35"/>
  </r>
  <r>
    <x v="284"/>
    <n v="3.3"/>
    <x v="35"/>
  </r>
  <r>
    <x v="285"/>
    <n v="3.3"/>
    <x v="35"/>
  </r>
  <r>
    <x v="286"/>
    <n v="3.2"/>
    <x v="35"/>
  </r>
  <r>
    <x v="287"/>
    <n v="3.2"/>
    <x v="35"/>
  </r>
  <r>
    <x v="288"/>
    <n v="3.1"/>
    <x v="35"/>
  </r>
  <r>
    <x v="289"/>
    <n v="3.1"/>
    <x v="35"/>
  </r>
  <r>
    <x v="290"/>
    <n v="3"/>
    <x v="35"/>
  </r>
  <r>
    <x v="291"/>
    <n v="3"/>
    <x v="35"/>
  </r>
  <r>
    <x v="292"/>
    <n v="3"/>
    <x v="35"/>
  </r>
  <r>
    <x v="293"/>
    <n v="3"/>
    <x v="35"/>
  </r>
  <r>
    <x v="294"/>
    <n v="3"/>
    <x v="35"/>
  </r>
  <r>
    <x v="295"/>
    <n v="3"/>
    <x v="35"/>
  </r>
  <r>
    <x v="296"/>
    <n v="3"/>
    <x v="35"/>
  </r>
  <r>
    <x v="297"/>
    <n v="2.9"/>
    <x v="35"/>
  </r>
  <r>
    <x v="298"/>
    <n v="2.9"/>
    <x v="35"/>
  </r>
  <r>
    <x v="299"/>
    <n v="2.9"/>
    <x v="35"/>
  </r>
  <r>
    <x v="300"/>
    <n v="3"/>
    <x v="35"/>
  </r>
  <r>
    <x v="301"/>
    <n v="3"/>
    <x v="35"/>
  </r>
  <r>
    <x v="302"/>
    <n v="3.1"/>
    <x v="35"/>
  </r>
  <r>
    <x v="303"/>
    <n v="3.2"/>
    <x v="35"/>
  </r>
  <r>
    <x v="304"/>
    <n v="3.3"/>
    <x v="35"/>
  </r>
  <r>
    <x v="305"/>
    <n v="3.4"/>
    <x v="35"/>
  </r>
  <r>
    <x v="306"/>
    <n v="3.6"/>
    <x v="35"/>
  </r>
  <r>
    <x v="307"/>
    <n v="3.8"/>
    <x v="35"/>
  </r>
  <r>
    <x v="308"/>
    <n v="4"/>
    <x v="35"/>
  </r>
  <r>
    <x v="309"/>
    <n v="4.2"/>
    <x v="35"/>
  </r>
  <r>
    <x v="310"/>
    <n v="4.4000000000000004"/>
    <x v="35"/>
  </r>
  <r>
    <x v="311"/>
    <n v="4.5"/>
    <x v="35"/>
  </r>
  <r>
    <x v="312"/>
    <n v="4.5999999999999996"/>
    <x v="35"/>
  </r>
  <r>
    <x v="313"/>
    <n v="4.5999999999999996"/>
    <x v="35"/>
  </r>
  <r>
    <x v="314"/>
    <n v="4.5999999999999996"/>
    <x v="35"/>
  </r>
  <r>
    <x v="315"/>
    <n v="4.5999999999999996"/>
    <x v="35"/>
  </r>
  <r>
    <x v="316"/>
    <n v="4.5999999999999996"/>
    <x v="35"/>
  </r>
  <r>
    <x v="317"/>
    <n v="4.5"/>
    <x v="35"/>
  </r>
  <r>
    <x v="318"/>
    <n v="4.5"/>
    <x v="35"/>
  </r>
  <r>
    <x v="319"/>
    <n v="4.5"/>
    <x v="35"/>
  </r>
  <r>
    <x v="320"/>
    <n v="4.5"/>
    <x v="35"/>
  </r>
  <r>
    <x v="321"/>
    <n v="4.7"/>
    <x v="35"/>
  </r>
  <r>
    <x v="322"/>
    <n v="4.8"/>
    <x v="35"/>
  </r>
  <r>
    <x v="323"/>
    <n v="4.9000000000000004"/>
    <x v="35"/>
  </r>
  <r>
    <x v="324"/>
    <n v="5.0999999999999996"/>
    <x v="35"/>
  </r>
  <r>
    <x v="325"/>
    <n v="5.2"/>
    <x v="35"/>
  </r>
  <r>
    <x v="326"/>
    <n v="5.3"/>
    <x v="35"/>
  </r>
  <r>
    <x v="327"/>
    <n v="5.5"/>
    <x v="35"/>
  </r>
  <r>
    <x v="328"/>
    <n v="5.6"/>
    <x v="35"/>
  </r>
  <r>
    <x v="329"/>
    <n v="5.6"/>
    <x v="35"/>
  </r>
  <r>
    <x v="330"/>
    <n v="5.6"/>
    <x v="35"/>
  </r>
  <r>
    <x v="331"/>
    <n v="5.6"/>
    <x v="35"/>
  </r>
  <r>
    <x v="332"/>
    <n v="5.5"/>
    <x v="35"/>
  </r>
  <r>
    <x v="333"/>
    <n v="5.3"/>
    <x v="35"/>
  </r>
  <r>
    <x v="334"/>
    <n v="5.2"/>
    <x v="35"/>
  </r>
  <r>
    <x v="335"/>
    <n v="5.0999999999999996"/>
    <x v="35"/>
  </r>
  <r>
    <x v="336"/>
    <n v="5.0999999999999996"/>
    <x v="35"/>
  </r>
  <r>
    <x v="337"/>
    <n v="5"/>
    <x v="35"/>
  </r>
  <r>
    <x v="338"/>
    <n v="4.9000000000000004"/>
    <x v="35"/>
  </r>
  <r>
    <x v="339"/>
    <n v="4.9000000000000004"/>
    <x v="35"/>
  </r>
  <r>
    <x v="340"/>
    <n v="4.8"/>
    <x v="35"/>
  </r>
  <r>
    <x v="341"/>
    <n v="4.7"/>
    <x v="35"/>
  </r>
  <r>
    <x v="342"/>
    <n v="4.5999999999999996"/>
    <x v="35"/>
  </r>
  <r>
    <x v="343"/>
    <n v="4.5"/>
    <x v="35"/>
  </r>
  <r>
    <x v="344"/>
    <n v="4.5"/>
    <x v="35"/>
  </r>
  <r>
    <x v="345"/>
    <n v="4.5"/>
    <x v="35"/>
  </r>
  <r>
    <x v="346"/>
    <n v="4.5"/>
    <x v="35"/>
  </r>
  <r>
    <x v="347"/>
    <n v="4.5"/>
    <x v="35"/>
  </r>
  <r>
    <x v="348"/>
    <n v="4.5"/>
    <x v="35"/>
  </r>
  <r>
    <x v="349"/>
    <n v="4.5"/>
    <x v="35"/>
  </r>
  <r>
    <x v="350"/>
    <n v="4.4000000000000004"/>
    <x v="35"/>
  </r>
  <r>
    <x v="351"/>
    <n v="4.4000000000000004"/>
    <x v="35"/>
  </r>
  <r>
    <x v="352"/>
    <n v="4.3"/>
    <x v="35"/>
  </r>
  <r>
    <x v="353"/>
    <n v="4.3"/>
    <x v="35"/>
  </r>
  <r>
    <x v="354"/>
    <n v="4.3"/>
    <x v="35"/>
  </r>
  <r>
    <x v="355"/>
    <n v="4.3"/>
    <x v="35"/>
  </r>
  <r>
    <x v="356"/>
    <n v="4.3"/>
    <x v="35"/>
  </r>
  <r>
    <x v="357"/>
    <n v="4.3"/>
    <x v="35"/>
  </r>
  <r>
    <x v="358"/>
    <n v="4.2"/>
    <x v="35"/>
  </r>
  <r>
    <x v="359"/>
    <n v="4.0999999999999996"/>
    <x v="35"/>
  </r>
  <r>
    <x v="360"/>
    <n v="4"/>
    <x v="35"/>
  </r>
  <r>
    <x v="361"/>
    <n v="3.9"/>
    <x v="35"/>
  </r>
  <r>
    <x v="362"/>
    <n v="3.8"/>
    <x v="35"/>
  </r>
  <r>
    <x v="363"/>
    <n v="3.8"/>
    <x v="35"/>
  </r>
  <r>
    <x v="364"/>
    <n v="3.8"/>
    <x v="35"/>
  </r>
  <r>
    <x v="365"/>
    <n v="3.8"/>
    <x v="35"/>
  </r>
  <r>
    <x v="366"/>
    <n v="3.9"/>
    <x v="35"/>
  </r>
  <r>
    <x v="367"/>
    <n v="3.9"/>
    <x v="35"/>
  </r>
  <r>
    <x v="368"/>
    <n v="3.9"/>
    <x v="35"/>
  </r>
  <r>
    <x v="369"/>
    <n v="4"/>
    <x v="35"/>
  </r>
  <r>
    <x v="370"/>
    <n v="4"/>
    <x v="35"/>
  </r>
  <r>
    <x v="371"/>
    <n v="4.0999999999999996"/>
    <x v="35"/>
  </r>
  <r>
    <x v="372"/>
    <n v="4.0999999999999996"/>
    <x v="35"/>
  </r>
  <r>
    <x v="373"/>
    <n v="4.0999999999999996"/>
    <x v="35"/>
  </r>
  <r>
    <x v="374"/>
    <n v="4.0999999999999996"/>
    <x v="35"/>
  </r>
  <r>
    <x v="375"/>
    <n v="4.0999999999999996"/>
    <x v="35"/>
  </r>
  <r>
    <x v="376"/>
    <n v="4.0999999999999996"/>
    <x v="35"/>
  </r>
  <r>
    <x v="377"/>
    <n v="4"/>
    <x v="35"/>
  </r>
  <r>
    <x v="378"/>
    <n v="4"/>
    <x v="35"/>
  </r>
  <r>
    <x v="379"/>
    <n v="4"/>
    <x v="35"/>
  </r>
  <r>
    <x v="380"/>
    <n v="3.9"/>
    <x v="35"/>
  </r>
  <r>
    <x v="381"/>
    <n v="3.8"/>
    <x v="35"/>
  </r>
  <r>
    <x v="382"/>
    <n v="3.7"/>
    <x v="35"/>
  </r>
  <r>
    <x v="383"/>
    <n v="3.6"/>
    <x v="35"/>
  </r>
  <r>
    <x v="384"/>
    <n v="3.4"/>
    <x v="35"/>
  </r>
  <r>
    <x v="385"/>
    <n v="3.3"/>
    <x v="35"/>
  </r>
  <r>
    <x v="386"/>
    <n v="3.2"/>
    <x v="35"/>
  </r>
  <r>
    <x v="387"/>
    <n v="3.2"/>
    <x v="35"/>
  </r>
  <r>
    <x v="388"/>
    <n v="3.3"/>
    <x v="35"/>
  </r>
  <r>
    <x v="389"/>
    <n v="3.4"/>
    <x v="35"/>
  </r>
  <r>
    <x v="390"/>
    <n v="3.5"/>
    <x v="35"/>
  </r>
  <r>
    <x v="391"/>
    <n v="3.6"/>
    <x v="35"/>
  </r>
  <r>
    <x v="392"/>
    <n v="3.7"/>
    <x v="35"/>
  </r>
  <r>
    <x v="393"/>
    <n v="3.9"/>
    <x v="35"/>
  </r>
  <r>
    <x v="394"/>
    <n v="4.2"/>
    <x v="35"/>
  </r>
  <r>
    <x v="395"/>
    <n v="4.5999999999999996"/>
    <x v="35"/>
  </r>
  <r>
    <x v="396"/>
    <n v="5.0999999999999996"/>
    <x v="35"/>
  </r>
  <r>
    <x v="397"/>
    <n v="5.6"/>
    <x v="35"/>
  </r>
  <r>
    <x v="398"/>
    <n v="6.1"/>
    <x v="35"/>
  </r>
  <r>
    <x v="399"/>
    <n v="6.5"/>
    <x v="35"/>
  </r>
  <r>
    <x v="400"/>
    <n v="6.7"/>
    <x v="35"/>
  </r>
  <r>
    <x v="401"/>
    <n v="6.8"/>
    <x v="35"/>
  </r>
  <r>
    <x v="402"/>
    <n v="6.9"/>
    <x v="35"/>
  </r>
  <r>
    <x v="403"/>
    <n v="6.9"/>
    <x v="35"/>
  </r>
  <r>
    <x v="404"/>
    <n v="6.9"/>
    <x v="35"/>
  </r>
  <r>
    <x v="405"/>
    <n v="6.9"/>
    <x v="35"/>
  </r>
  <r>
    <x v="406"/>
    <n v="6.9"/>
    <x v="35"/>
  </r>
  <r>
    <x v="407"/>
    <n v="6.9"/>
    <x v="35"/>
  </r>
  <r>
    <x v="408"/>
    <n v="6.9"/>
    <x v="35"/>
  </r>
  <r>
    <x v="409"/>
    <n v="6.9"/>
    <x v="35"/>
  </r>
  <r>
    <x v="410"/>
    <n v="6.8"/>
    <x v="35"/>
  </r>
  <r>
    <x v="411"/>
    <n v="6.7"/>
    <x v="35"/>
  </r>
  <r>
    <x v="412"/>
    <n v="6.5"/>
    <x v="35"/>
  </r>
  <r>
    <x v="413"/>
    <n v="6.4"/>
    <x v="35"/>
  </r>
  <r>
    <x v="414"/>
    <n v="6.3"/>
    <x v="35"/>
  </r>
  <r>
    <x v="415"/>
    <n v="6.3"/>
    <x v="35"/>
  </r>
  <r>
    <x v="416"/>
    <n v="6.2"/>
    <x v="35"/>
  </r>
  <r>
    <x v="417"/>
    <n v="6.2"/>
    <x v="35"/>
  </r>
  <r>
    <x v="418"/>
    <n v="6.1"/>
    <x v="35"/>
  </r>
  <r>
    <x v="419"/>
    <n v="6"/>
    <x v="35"/>
  </r>
  <r>
    <x v="420"/>
    <n v="5.9"/>
    <x v="35"/>
  </r>
  <r>
    <x v="421"/>
    <n v="5.7"/>
    <x v="35"/>
  </r>
  <r>
    <x v="422"/>
    <n v="5.6"/>
    <x v="35"/>
  </r>
  <r>
    <x v="423"/>
    <n v="5.5"/>
    <x v="35"/>
  </r>
  <r>
    <x v="424"/>
    <n v="5.5"/>
    <x v="35"/>
  </r>
  <r>
    <x v="425"/>
    <n v="5.5"/>
    <x v="35"/>
  </r>
  <r>
    <x v="426"/>
    <n v="5.5"/>
    <x v="35"/>
  </r>
  <r>
    <x v="427"/>
    <n v="5.6"/>
    <x v="35"/>
  </r>
  <r>
    <x v="428"/>
    <n v="5.6"/>
    <x v="35"/>
  </r>
  <r>
    <x v="429"/>
    <n v="5.5"/>
    <x v="35"/>
  </r>
  <r>
    <x v="430"/>
    <n v="5.5"/>
    <x v="35"/>
  </r>
  <r>
    <x v="431"/>
    <n v="5.4"/>
    <x v="35"/>
  </r>
  <r>
    <x v="432"/>
    <n v="5.2"/>
    <x v="35"/>
  </r>
  <r>
    <x v="433"/>
    <n v="5.0999999999999996"/>
    <x v="35"/>
  </r>
  <r>
    <x v="434"/>
    <n v="5.0999999999999996"/>
    <x v="35"/>
  </r>
  <r>
    <x v="435"/>
    <n v="5"/>
    <x v="35"/>
  </r>
  <r>
    <x v="436"/>
    <n v="5"/>
    <x v="35"/>
  </r>
  <r>
    <x v="437"/>
    <n v="5.0999999999999996"/>
    <x v="35"/>
  </r>
  <r>
    <x v="438"/>
    <n v="5.0999999999999996"/>
    <x v="35"/>
  </r>
  <r>
    <x v="439"/>
    <n v="5"/>
    <x v="35"/>
  </r>
  <r>
    <x v="440"/>
    <n v="5"/>
    <x v="35"/>
  </r>
  <r>
    <x v="441"/>
    <n v="5.0999999999999996"/>
    <x v="35"/>
  </r>
  <r>
    <x v="442"/>
    <n v="5.0999999999999996"/>
    <x v="35"/>
  </r>
  <r>
    <x v="443"/>
    <n v="5.0999999999999996"/>
    <x v="35"/>
  </r>
  <r>
    <x v="444"/>
    <n v="5.2"/>
    <x v="35"/>
  </r>
  <r>
    <x v="445"/>
    <n v="5.2"/>
    <x v="35"/>
  </r>
  <r>
    <x v="446"/>
    <n v="5.2"/>
    <x v="35"/>
  </r>
  <r>
    <x v="447"/>
    <n v="5.2"/>
    <x v="35"/>
  </r>
  <r>
    <x v="448"/>
    <n v="5.0999999999999996"/>
    <x v="35"/>
  </r>
  <r>
    <x v="449"/>
    <n v="5.0999999999999996"/>
    <x v="35"/>
  </r>
  <r>
    <x v="450"/>
    <n v="5.0999999999999996"/>
    <x v="35"/>
  </r>
  <r>
    <x v="451"/>
    <n v="5.0999999999999996"/>
    <x v="35"/>
  </r>
  <r>
    <x v="452"/>
    <n v="5.0999999999999996"/>
    <x v="35"/>
  </r>
  <r>
    <x v="453"/>
    <n v="5.0999999999999996"/>
    <x v="35"/>
  </r>
  <r>
    <x v="454"/>
    <n v="5"/>
    <x v="35"/>
  </r>
  <r>
    <x v="455"/>
    <n v="5"/>
    <x v="35"/>
  </r>
  <r>
    <x v="456"/>
    <n v="4.9000000000000004"/>
    <x v="35"/>
  </r>
  <r>
    <x v="457"/>
    <n v="4.7"/>
    <x v="35"/>
  </r>
  <r>
    <x v="458"/>
    <n v="4.5999999999999996"/>
    <x v="35"/>
  </r>
  <r>
    <x v="459"/>
    <n v="4.5"/>
    <x v="35"/>
  </r>
  <r>
    <x v="460"/>
    <n v="4.4000000000000004"/>
    <x v="35"/>
  </r>
  <r>
    <x v="461"/>
    <n v="4.3"/>
    <x v="35"/>
  </r>
  <r>
    <x v="462"/>
    <n v="4.3"/>
    <x v="35"/>
  </r>
  <r>
    <x v="463"/>
    <n v="4.2"/>
    <x v="35"/>
  </r>
  <r>
    <x v="464"/>
    <n v="4.0999999999999996"/>
    <x v="35"/>
  </r>
  <r>
    <x v="465"/>
    <n v="4.0999999999999996"/>
    <x v="35"/>
  </r>
  <r>
    <x v="466"/>
    <n v="4"/>
    <x v="35"/>
  </r>
  <r>
    <x v="467"/>
    <n v="4"/>
    <x v="35"/>
  </r>
  <r>
    <x v="468"/>
    <n v="4"/>
    <x v="35"/>
  </r>
  <r>
    <x v="469"/>
    <n v="4.0999999999999996"/>
    <x v="35"/>
  </r>
  <r>
    <x v="470"/>
    <n v="4.2"/>
    <x v="35"/>
  </r>
  <r>
    <x v="471"/>
    <n v="4.3"/>
    <x v="35"/>
  </r>
  <r>
    <x v="472"/>
    <n v="4.3"/>
    <x v="35"/>
  </r>
  <r>
    <x v="473"/>
    <n v="4.4000000000000004"/>
    <x v="35"/>
  </r>
  <r>
    <x v="474"/>
    <n v="4.4000000000000004"/>
    <x v="35"/>
  </r>
  <r>
    <x v="475"/>
    <n v="4.3"/>
    <x v="35"/>
  </r>
  <r>
    <x v="476"/>
    <n v="4.3"/>
    <x v="35"/>
  </r>
  <r>
    <x v="477"/>
    <n v="4.3"/>
    <x v="35"/>
  </r>
  <r>
    <x v="478"/>
    <n v="4.4000000000000004"/>
    <x v="35"/>
  </r>
  <r>
    <x v="479"/>
    <n v="4.4000000000000004"/>
    <x v="35"/>
  </r>
  <r>
    <x v="480"/>
    <n v="4.5"/>
    <x v="35"/>
  </r>
  <r>
    <x v="481"/>
    <n v="4.5"/>
    <x v="35"/>
  </r>
  <r>
    <x v="482"/>
    <n v="4.5999999999999996"/>
    <x v="35"/>
  </r>
  <r>
    <x v="483"/>
    <n v="4.5999999999999996"/>
    <x v="35"/>
  </r>
  <r>
    <x v="484"/>
    <n v="4.7"/>
    <x v="35"/>
  </r>
  <r>
    <x v="485"/>
    <n v="4.8"/>
    <x v="35"/>
  </r>
  <r>
    <x v="486"/>
    <n v="4.8"/>
    <x v="35"/>
  </r>
  <r>
    <x v="487"/>
    <n v="4.8"/>
    <x v="35"/>
  </r>
  <r>
    <x v="488"/>
    <n v="4.7"/>
    <x v="35"/>
  </r>
  <r>
    <x v="489"/>
    <n v="4.7"/>
    <x v="35"/>
  </r>
  <r>
    <x v="490"/>
    <n v="4.5999999999999996"/>
    <x v="35"/>
  </r>
  <r>
    <x v="491"/>
    <n v="4.5"/>
    <x v="35"/>
  </r>
  <r>
    <x v="492"/>
    <n v="4.4000000000000004"/>
    <x v="35"/>
  </r>
  <r>
    <x v="493"/>
    <n v="4.3"/>
    <x v="35"/>
  </r>
  <r>
    <x v="494"/>
    <n v="4.2"/>
    <x v="35"/>
  </r>
  <r>
    <x v="495"/>
    <n v="4.0999999999999996"/>
    <x v="35"/>
  </r>
  <r>
    <x v="496"/>
    <n v="4"/>
    <x v="35"/>
  </r>
  <r>
    <x v="497"/>
    <n v="4"/>
    <x v="35"/>
  </r>
  <r>
    <x v="498"/>
    <n v="4"/>
    <x v="35"/>
  </r>
  <r>
    <x v="499"/>
    <n v="4"/>
    <x v="35"/>
  </r>
  <r>
    <x v="500"/>
    <n v="3.9"/>
    <x v="35"/>
  </r>
  <r>
    <x v="501"/>
    <n v="3.9"/>
    <x v="35"/>
  </r>
  <r>
    <x v="502"/>
    <n v="3.8"/>
    <x v="35"/>
  </r>
  <r>
    <x v="503"/>
    <n v="3.8"/>
    <x v="35"/>
  </r>
  <r>
    <x v="504"/>
    <n v="3.7"/>
    <x v="35"/>
  </r>
  <r>
    <x v="505"/>
    <n v="3.6"/>
    <x v="35"/>
  </r>
  <r>
    <x v="506"/>
    <n v="3.5"/>
    <x v="35"/>
  </r>
  <r>
    <x v="507"/>
    <n v="3.4"/>
    <x v="35"/>
  </r>
  <r>
    <x v="508"/>
    <n v="3.3"/>
    <x v="35"/>
  </r>
  <r>
    <x v="509"/>
    <n v="3.2"/>
    <x v="35"/>
  </r>
  <r>
    <x v="510"/>
    <n v="3.1"/>
    <x v="35"/>
  </r>
  <r>
    <x v="511"/>
    <n v="3.1"/>
    <x v="35"/>
  </r>
  <r>
    <x v="512"/>
    <n v="3.1"/>
    <x v="35"/>
  </r>
  <r>
    <x v="513"/>
    <n v="3.1"/>
    <x v="35"/>
  </r>
  <r>
    <x v="514"/>
    <n v="3.2"/>
    <x v="35"/>
  </r>
  <r>
    <x v="515"/>
    <n v="3.2"/>
    <x v="35"/>
  </r>
  <r>
    <x v="516"/>
    <n v="3.2"/>
    <x v="35"/>
  </r>
  <r>
    <x v="517"/>
    <n v="3.2"/>
    <x v="35"/>
  </r>
  <r>
    <x v="518"/>
    <n v="3.1"/>
    <x v="35"/>
  </r>
  <r>
    <x v="519"/>
    <n v="3.1"/>
    <x v="35"/>
  </r>
  <r>
    <x v="520"/>
    <n v="3"/>
    <x v="35"/>
  </r>
  <r>
    <x v="521"/>
    <n v="3"/>
    <x v="35"/>
  </r>
  <r>
    <x v="522"/>
    <n v="3.1"/>
    <x v="35"/>
  </r>
  <r>
    <x v="523"/>
    <n v="3.1"/>
    <x v="35"/>
  </r>
  <r>
    <x v="524"/>
    <n v="3.2"/>
    <x v="35"/>
  </r>
  <r>
    <x v="525"/>
    <n v="3.2"/>
    <x v="35"/>
  </r>
  <r>
    <x v="526"/>
    <n v="3.1"/>
    <x v="35"/>
  </r>
  <r>
    <x v="527"/>
    <n v="3.1"/>
    <x v="35"/>
  </r>
  <r>
    <x v="528"/>
    <n v="3.1"/>
    <x v="35"/>
  </r>
  <r>
    <x v="529"/>
    <n v="3.2"/>
    <x v="35"/>
  </r>
  <r>
    <x v="530"/>
    <n v="3.2"/>
    <x v="35"/>
  </r>
  <r>
    <x v="531"/>
    <n v="12.5"/>
    <x v="35"/>
  </r>
  <r>
    <x v="532"/>
    <n v="9.8000000000000007"/>
    <x v="35"/>
  </r>
  <r>
    <x v="533"/>
    <n v="8.1999999999999993"/>
    <x v="35"/>
  </r>
  <r>
    <x v="534"/>
    <n v="7.4"/>
    <x v="35"/>
  </r>
  <r>
    <x v="535"/>
    <n v="6.3"/>
    <x v="35"/>
  </r>
  <r>
    <x v="536"/>
    <n v="5.9"/>
    <x v="35"/>
  </r>
  <r>
    <x v="537"/>
    <n v="5.5"/>
    <x v="35"/>
  </r>
  <r>
    <x v="538"/>
    <n v="5.3"/>
    <x v="35"/>
  </r>
  <r>
    <x v="539"/>
    <n v="5.2"/>
    <x v="35"/>
  </r>
  <r>
    <x v="540"/>
    <n v="5"/>
    <x v="35"/>
  </r>
  <r>
    <x v="541"/>
    <n v="4.9000000000000004"/>
    <x v="35"/>
  </r>
  <r>
    <x v="542"/>
    <n v="4.8"/>
    <x v="35"/>
  </r>
  <r>
    <x v="543"/>
    <n v="4.7"/>
    <x v="35"/>
  </r>
  <r>
    <x v="544"/>
    <n v="4.5"/>
    <x v="35"/>
  </r>
  <r>
    <x v="545"/>
    <n v="4.3"/>
    <x v="35"/>
  </r>
  <r>
    <x v="546"/>
    <n v="4"/>
    <x v="35"/>
  </r>
  <r>
    <x v="547"/>
    <n v="3.7"/>
    <x v="35"/>
  </r>
  <r>
    <x v="548"/>
    <n v="3.4"/>
    <x v="35"/>
  </r>
  <r>
    <x v="549"/>
    <n v="3.1"/>
    <x v="35"/>
  </r>
  <r>
    <x v="550"/>
    <n v="2.9"/>
    <x v="35"/>
  </r>
  <r>
    <x v="551"/>
    <n v="2.9"/>
    <x v="35"/>
  </r>
  <r>
    <x v="552"/>
    <n v="2.9"/>
    <x v="35"/>
  </r>
  <r>
    <x v="553"/>
    <n v="2.9"/>
    <x v="35"/>
  </r>
  <r>
    <x v="554"/>
    <n v="2.9"/>
    <x v="35"/>
  </r>
  <r>
    <x v="555"/>
    <n v="2.9"/>
    <x v="35"/>
  </r>
  <r>
    <x v="556"/>
    <n v="3"/>
    <x v="35"/>
  </r>
  <r>
    <x v="557"/>
    <n v="3"/>
    <x v="35"/>
  </r>
  <r>
    <x v="558"/>
    <n v="3.1"/>
    <x v="35"/>
  </r>
  <r>
    <x v="559"/>
    <n v="3.1"/>
    <x v="35"/>
  </r>
  <r>
    <x v="560"/>
    <n v="3.1"/>
    <x v="35"/>
  </r>
  <r>
    <x v="561"/>
    <n v="3.1"/>
    <x v="35"/>
  </r>
  <r>
    <x v="562"/>
    <n v="3.1"/>
    <x v="35"/>
  </r>
  <r>
    <x v="563"/>
    <n v="3"/>
    <x v="35"/>
  </r>
  <r>
    <x v="564"/>
    <n v="3"/>
    <x v="35"/>
  </r>
  <r>
    <x v="565"/>
    <n v="3"/>
    <x v="35"/>
  </r>
  <r>
    <x v="566"/>
    <n v="2.9"/>
    <x v="35"/>
  </r>
  <r>
    <x v="567"/>
    <n v="2.9"/>
    <x v="35"/>
  </r>
  <r>
    <x v="568"/>
    <n v="3"/>
    <x v="35"/>
  </r>
  <r>
    <x v="569"/>
    <n v="3"/>
    <x v="35"/>
  </r>
  <r>
    <x v="570"/>
    <n v="3.1"/>
    <x v="35"/>
  </r>
  <r>
    <x v="571"/>
    <n v="3.2"/>
    <x v="35"/>
  </r>
  <r>
    <x v="572"/>
    <n v="3.3"/>
    <x v="35"/>
  </r>
  <r>
    <x v="573"/>
    <n v="3.4"/>
    <x v="35"/>
  </r>
  <r>
    <x v="574"/>
    <n v="3.4"/>
    <x v="35"/>
  </r>
  <r>
    <x v="575"/>
    <n v="3.4"/>
    <x v="35"/>
  </r>
  <r>
    <x v="576"/>
    <n v="3.3"/>
    <x v="35"/>
  </r>
  <r>
    <x v="577"/>
    <n v="3.3"/>
    <x v="35"/>
  </r>
  <r>
    <x v="578"/>
    <n v="3.3"/>
    <x v="35"/>
  </r>
  <r>
    <x v="579"/>
    <n v="3.3"/>
    <x v="35"/>
  </r>
  <r>
    <x v="580"/>
    <n v="3.2"/>
    <x v="35"/>
  </r>
  <r>
    <x v="581"/>
    <n v="3.2"/>
    <x v="35"/>
  </r>
  <r>
    <x v="582"/>
    <n v="3.2"/>
    <x v="35"/>
  </r>
  <r>
    <x v="583"/>
    <n v="3.2"/>
    <x v="35"/>
  </r>
  <r>
    <x v="584"/>
    <n v="3.1"/>
    <x v="35"/>
  </r>
  <r>
    <x v="585"/>
    <n v="3.1"/>
    <x v="35"/>
  </r>
  <r>
    <x v="586"/>
    <n v="3.1"/>
    <x v="35"/>
  </r>
  <r>
    <x v="587"/>
    <n v="3.1"/>
    <x v="35"/>
  </r>
  <r>
    <x v="588"/>
    <n v="3.1"/>
    <x v="35"/>
  </r>
  <r>
    <x v="589"/>
    <n v="3.1"/>
    <x v="35"/>
  </r>
  <r>
    <x v="590"/>
    <n v="3.1"/>
    <x v="35"/>
  </r>
  <r>
    <x v="591"/>
    <n v="3.1"/>
    <x v="35"/>
  </r>
  <r>
    <x v="592"/>
    <n v="3.1"/>
    <x v="35"/>
  </r>
  <r>
    <x v="593"/>
    <n v="3.2"/>
    <x v="35"/>
  </r>
  <r>
    <x v="594"/>
    <n v="3.3"/>
    <x v="35"/>
  </r>
  <r>
    <x v="595"/>
    <n v="3.4"/>
    <x v="35"/>
  </r>
  <r>
    <x v="596"/>
    <n v="3.6"/>
    <x v="35"/>
  </r>
  <r>
    <x v="597"/>
    <m/>
    <x v="35"/>
  </r>
  <r>
    <x v="598"/>
    <n v="3.7"/>
    <x v="35"/>
  </r>
  <r>
    <x v="599"/>
    <n v="3.7"/>
    <x v="35"/>
  </r>
  <r>
    <x v="600"/>
    <n v="3.9"/>
    <x v="35"/>
  </r>
  <r>
    <x v="601"/>
    <n v="3.9"/>
    <x v="35"/>
  </r>
  <r>
    <x v="602"/>
    <n v="3.9"/>
    <x v="35"/>
  </r>
  <r>
    <x v="603"/>
    <n v="4"/>
    <x v="35"/>
  </r>
  <r>
    <x v="604"/>
    <n v="4.0999999999999996"/>
    <x v="35"/>
  </r>
  <r>
    <x v="0"/>
    <n v="9.5"/>
    <x v="36"/>
  </r>
  <r>
    <x v="1"/>
    <n v="9.5"/>
    <x v="36"/>
  </r>
  <r>
    <x v="2"/>
    <n v="9.4"/>
    <x v="36"/>
  </r>
  <r>
    <x v="3"/>
    <n v="9.3000000000000007"/>
    <x v="36"/>
  </r>
  <r>
    <x v="4"/>
    <n v="9.1"/>
    <x v="36"/>
  </r>
  <r>
    <x v="5"/>
    <n v="9.1"/>
    <x v="36"/>
  </r>
  <r>
    <x v="6"/>
    <n v="9.1"/>
    <x v="36"/>
  </r>
  <r>
    <x v="7"/>
    <n v="9.1999999999999993"/>
    <x v="36"/>
  </r>
  <r>
    <x v="8"/>
    <n v="9.1999999999999993"/>
    <x v="36"/>
  </r>
  <r>
    <x v="9"/>
    <n v="9.3000000000000007"/>
    <x v="36"/>
  </r>
  <r>
    <x v="10"/>
    <n v="9.3000000000000007"/>
    <x v="36"/>
  </r>
  <r>
    <x v="11"/>
    <n v="9.3000000000000007"/>
    <x v="36"/>
  </r>
  <r>
    <x v="12"/>
    <n v="9.1999999999999993"/>
    <x v="36"/>
  </r>
  <r>
    <x v="13"/>
    <n v="9"/>
    <x v="36"/>
  </r>
  <r>
    <x v="14"/>
    <n v="8.6"/>
    <x v="36"/>
  </r>
  <r>
    <x v="15"/>
    <n v="8.3000000000000007"/>
    <x v="36"/>
  </r>
  <r>
    <x v="16"/>
    <n v="7.8"/>
    <x v="36"/>
  </r>
  <r>
    <x v="17"/>
    <n v="7.4"/>
    <x v="36"/>
  </r>
  <r>
    <x v="18"/>
    <n v="7.1"/>
    <x v="36"/>
  </r>
  <r>
    <x v="19"/>
    <n v="6.8"/>
    <x v="36"/>
  </r>
  <r>
    <x v="20"/>
    <n v="6.6"/>
    <x v="36"/>
  </r>
  <r>
    <x v="21"/>
    <n v="6.3"/>
    <x v="36"/>
  </r>
  <r>
    <x v="22"/>
    <n v="6.1"/>
    <x v="36"/>
  </r>
  <r>
    <x v="23"/>
    <n v="5.9"/>
    <x v="36"/>
  </r>
  <r>
    <x v="24"/>
    <n v="5.7"/>
    <x v="36"/>
  </r>
  <r>
    <x v="25"/>
    <n v="5.6"/>
    <x v="36"/>
  </r>
  <r>
    <x v="26"/>
    <n v="5.6"/>
    <x v="36"/>
  </r>
  <r>
    <x v="27"/>
    <n v="5.7"/>
    <x v="36"/>
  </r>
  <r>
    <x v="28"/>
    <n v="5.8"/>
    <x v="36"/>
  </r>
  <r>
    <x v="29"/>
    <n v="5.9"/>
    <x v="36"/>
  </r>
  <r>
    <x v="30"/>
    <n v="6.1"/>
    <x v="36"/>
  </r>
  <r>
    <x v="31"/>
    <n v="6.2"/>
    <x v="36"/>
  </r>
  <r>
    <x v="32"/>
    <n v="6.4"/>
    <x v="36"/>
  </r>
  <r>
    <x v="33"/>
    <n v="6.6"/>
    <x v="36"/>
  </r>
  <r>
    <x v="34"/>
    <n v="6.8"/>
    <x v="36"/>
  </r>
  <r>
    <x v="35"/>
    <n v="7"/>
    <x v="36"/>
  </r>
  <r>
    <x v="36"/>
    <n v="7.1"/>
    <x v="36"/>
  </r>
  <r>
    <x v="37"/>
    <n v="7"/>
    <x v="36"/>
  </r>
  <r>
    <x v="38"/>
    <n v="7"/>
    <x v="36"/>
  </r>
  <r>
    <x v="39"/>
    <n v="6.9"/>
    <x v="36"/>
  </r>
  <r>
    <x v="40"/>
    <n v="6.8"/>
    <x v="36"/>
  </r>
  <r>
    <x v="41"/>
    <n v="6.7"/>
    <x v="36"/>
  </r>
  <r>
    <x v="42"/>
    <n v="6.7"/>
    <x v="36"/>
  </r>
  <r>
    <x v="43"/>
    <n v="6.7"/>
    <x v="36"/>
  </r>
  <r>
    <x v="44"/>
    <n v="6.7"/>
    <x v="36"/>
  </r>
  <r>
    <x v="45"/>
    <n v="6.6"/>
    <x v="36"/>
  </r>
  <r>
    <x v="46"/>
    <n v="6.5"/>
    <x v="36"/>
  </r>
  <r>
    <x v="47"/>
    <n v="6.5"/>
    <x v="36"/>
  </r>
  <r>
    <x v="48"/>
    <n v="6.5"/>
    <x v="36"/>
  </r>
  <r>
    <x v="49"/>
    <n v="6.8"/>
    <x v="36"/>
  </r>
  <r>
    <x v="50"/>
    <n v="7.4"/>
    <x v="36"/>
  </r>
  <r>
    <x v="51"/>
    <n v="8"/>
    <x v="36"/>
  </r>
  <r>
    <x v="52"/>
    <n v="8.6"/>
    <x v="36"/>
  </r>
  <r>
    <x v="53"/>
    <n v="9"/>
    <x v="36"/>
  </r>
  <r>
    <x v="54"/>
    <n v="9.1999999999999993"/>
    <x v="36"/>
  </r>
  <r>
    <x v="55"/>
    <n v="9.1999999999999993"/>
    <x v="36"/>
  </r>
  <r>
    <x v="56"/>
    <n v="9.1"/>
    <x v="36"/>
  </r>
  <r>
    <x v="57"/>
    <n v="9"/>
    <x v="36"/>
  </r>
  <r>
    <x v="58"/>
    <n v="8.9"/>
    <x v="36"/>
  </r>
  <r>
    <x v="59"/>
    <n v="9"/>
    <x v="36"/>
  </r>
  <r>
    <x v="60"/>
    <n v="9.1"/>
    <x v="36"/>
  </r>
  <r>
    <x v="61"/>
    <n v="9.3000000000000007"/>
    <x v="36"/>
  </r>
  <r>
    <x v="62"/>
    <n v="9.4"/>
    <x v="36"/>
  </r>
  <r>
    <x v="63"/>
    <n v="9.4"/>
    <x v="36"/>
  </r>
  <r>
    <x v="64"/>
    <n v="9.4"/>
    <x v="36"/>
  </r>
  <r>
    <x v="65"/>
    <n v="9.4"/>
    <x v="36"/>
  </r>
  <r>
    <x v="66"/>
    <n v="9.5"/>
    <x v="36"/>
  </r>
  <r>
    <x v="67"/>
    <n v="9.6999999999999993"/>
    <x v="36"/>
  </r>
  <r>
    <x v="68"/>
    <n v="9.9"/>
    <x v="36"/>
  </r>
  <r>
    <x v="69"/>
    <n v="10.199999999999999"/>
    <x v="36"/>
  </r>
  <r>
    <x v="70"/>
    <n v="10.5"/>
    <x v="36"/>
  </r>
  <r>
    <x v="71"/>
    <n v="10.8"/>
    <x v="36"/>
  </r>
  <r>
    <x v="72"/>
    <n v="11"/>
    <x v="36"/>
  </r>
  <r>
    <x v="73"/>
    <n v="11.1"/>
    <x v="36"/>
  </r>
  <r>
    <x v="74"/>
    <n v="11.1"/>
    <x v="36"/>
  </r>
  <r>
    <x v="75"/>
    <n v="11.1"/>
    <x v="36"/>
  </r>
  <r>
    <x v="76"/>
    <n v="11.1"/>
    <x v="36"/>
  </r>
  <r>
    <x v="77"/>
    <n v="11.1"/>
    <x v="36"/>
  </r>
  <r>
    <x v="78"/>
    <n v="11.2"/>
    <x v="36"/>
  </r>
  <r>
    <x v="79"/>
    <n v="11.3"/>
    <x v="36"/>
  </r>
  <r>
    <x v="80"/>
    <n v="11.5"/>
    <x v="36"/>
  </r>
  <r>
    <x v="81"/>
    <n v="11.7"/>
    <x v="36"/>
  </r>
  <r>
    <x v="82"/>
    <n v="11.9"/>
    <x v="36"/>
  </r>
  <r>
    <x v="83"/>
    <n v="11.9"/>
    <x v="36"/>
  </r>
  <r>
    <x v="84"/>
    <n v="11.8"/>
    <x v="36"/>
  </r>
  <r>
    <x v="85"/>
    <n v="11.6"/>
    <x v="36"/>
  </r>
  <r>
    <x v="86"/>
    <n v="11.3"/>
    <x v="36"/>
  </r>
  <r>
    <x v="87"/>
    <n v="11.1"/>
    <x v="36"/>
  </r>
  <r>
    <x v="88"/>
    <n v="10.9"/>
    <x v="36"/>
  </r>
  <r>
    <x v="89"/>
    <n v="10.8"/>
    <x v="36"/>
  </r>
  <r>
    <x v="90"/>
    <n v="10.8"/>
    <x v="36"/>
  </r>
  <r>
    <x v="91"/>
    <n v="10.7"/>
    <x v="36"/>
  </r>
  <r>
    <x v="92"/>
    <n v="10.6"/>
    <x v="36"/>
  </r>
  <r>
    <x v="93"/>
    <n v="10.4"/>
    <x v="36"/>
  </r>
  <r>
    <x v="94"/>
    <n v="10.1"/>
    <x v="36"/>
  </r>
  <r>
    <x v="95"/>
    <n v="9.9"/>
    <x v="36"/>
  </r>
  <r>
    <x v="96"/>
    <n v="9.6999999999999993"/>
    <x v="36"/>
  </r>
  <r>
    <x v="97"/>
    <n v="9.5"/>
    <x v="36"/>
  </r>
  <r>
    <x v="98"/>
    <n v="9.4"/>
    <x v="36"/>
  </r>
  <r>
    <x v="99"/>
    <n v="9.4"/>
    <x v="36"/>
  </r>
  <r>
    <x v="100"/>
    <n v="9.3000000000000007"/>
    <x v="36"/>
  </r>
  <r>
    <x v="101"/>
    <n v="9.1999999999999993"/>
    <x v="36"/>
  </r>
  <r>
    <x v="102"/>
    <n v="9.1999999999999993"/>
    <x v="36"/>
  </r>
  <r>
    <x v="103"/>
    <n v="9.1"/>
    <x v="36"/>
  </r>
  <r>
    <x v="104"/>
    <n v="9.1"/>
    <x v="36"/>
  </r>
  <r>
    <x v="105"/>
    <n v="9.1999999999999993"/>
    <x v="36"/>
  </r>
  <r>
    <x v="106"/>
    <n v="9.1999999999999993"/>
    <x v="36"/>
  </r>
  <r>
    <x v="107"/>
    <n v="9.1999999999999993"/>
    <x v="36"/>
  </r>
  <r>
    <x v="108"/>
    <n v="9.1999999999999993"/>
    <x v="36"/>
  </r>
  <r>
    <x v="109"/>
    <n v="9.1"/>
    <x v="36"/>
  </r>
  <r>
    <x v="110"/>
    <n v="9"/>
    <x v="36"/>
  </r>
  <r>
    <x v="111"/>
    <n v="8.9"/>
    <x v="36"/>
  </r>
  <r>
    <x v="112"/>
    <n v="8.8000000000000007"/>
    <x v="36"/>
  </r>
  <r>
    <x v="113"/>
    <n v="8.6999999999999993"/>
    <x v="36"/>
  </r>
  <r>
    <x v="114"/>
    <n v="8.5"/>
    <x v="36"/>
  </r>
  <r>
    <x v="115"/>
    <n v="8.4"/>
    <x v="36"/>
  </r>
  <r>
    <x v="116"/>
    <n v="8.3000000000000007"/>
    <x v="36"/>
  </r>
  <r>
    <x v="117"/>
    <n v="8.1999999999999993"/>
    <x v="36"/>
  </r>
  <r>
    <x v="118"/>
    <n v="8.1999999999999993"/>
    <x v="36"/>
  </r>
  <r>
    <x v="119"/>
    <n v="8.3000000000000007"/>
    <x v="36"/>
  </r>
  <r>
    <x v="120"/>
    <n v="8.4"/>
    <x v="36"/>
  </r>
  <r>
    <x v="121"/>
    <n v="8.5"/>
    <x v="36"/>
  </r>
  <r>
    <x v="122"/>
    <n v="8.6"/>
    <x v="36"/>
  </r>
  <r>
    <x v="123"/>
    <n v="8.6"/>
    <x v="36"/>
  </r>
  <r>
    <x v="124"/>
    <n v="8.5"/>
    <x v="36"/>
  </r>
  <r>
    <x v="125"/>
    <n v="8.4"/>
    <x v="36"/>
  </r>
  <r>
    <x v="126"/>
    <n v="8.1"/>
    <x v="36"/>
  </r>
  <r>
    <x v="127"/>
    <n v="7.8"/>
    <x v="36"/>
  </r>
  <r>
    <x v="128"/>
    <n v="7.5"/>
    <x v="36"/>
  </r>
  <r>
    <x v="129"/>
    <n v="7.2"/>
    <x v="36"/>
  </r>
  <r>
    <x v="130"/>
    <n v="6.9"/>
    <x v="36"/>
  </r>
  <r>
    <x v="131"/>
    <n v="6.7"/>
    <x v="36"/>
  </r>
  <r>
    <x v="132"/>
    <n v="6.5"/>
    <x v="36"/>
  </r>
  <r>
    <x v="133"/>
    <n v="6.3"/>
    <x v="36"/>
  </r>
  <r>
    <x v="134"/>
    <n v="6.2"/>
    <x v="36"/>
  </r>
  <r>
    <x v="135"/>
    <n v="6.1"/>
    <x v="36"/>
  </r>
  <r>
    <x v="136"/>
    <n v="6"/>
    <x v="36"/>
  </r>
  <r>
    <x v="137"/>
    <n v="6"/>
    <x v="36"/>
  </r>
  <r>
    <x v="138"/>
    <n v="6"/>
    <x v="36"/>
  </r>
  <r>
    <x v="139"/>
    <n v="6.1"/>
    <x v="36"/>
  </r>
  <r>
    <x v="140"/>
    <n v="6.1"/>
    <x v="36"/>
  </r>
  <r>
    <x v="141"/>
    <n v="6.2"/>
    <x v="36"/>
  </r>
  <r>
    <x v="142"/>
    <n v="6.1"/>
    <x v="36"/>
  </r>
  <r>
    <x v="143"/>
    <n v="6.1"/>
    <x v="36"/>
  </r>
  <r>
    <x v="144"/>
    <n v="6"/>
    <x v="36"/>
  </r>
  <r>
    <x v="145"/>
    <n v="6"/>
    <x v="36"/>
  </r>
  <r>
    <x v="146"/>
    <n v="5.9"/>
    <x v="36"/>
  </r>
  <r>
    <x v="147"/>
    <n v="5.9"/>
    <x v="36"/>
  </r>
  <r>
    <x v="148"/>
    <n v="5.9"/>
    <x v="36"/>
  </r>
  <r>
    <x v="149"/>
    <n v="5.8"/>
    <x v="36"/>
  </r>
  <r>
    <x v="150"/>
    <n v="5.8"/>
    <x v="36"/>
  </r>
  <r>
    <x v="151"/>
    <n v="5.7"/>
    <x v="36"/>
  </r>
  <r>
    <x v="152"/>
    <n v="5.6"/>
    <x v="36"/>
  </r>
  <r>
    <x v="153"/>
    <n v="5.5"/>
    <x v="36"/>
  </r>
  <r>
    <x v="154"/>
    <n v="5.4"/>
    <x v="36"/>
  </r>
  <r>
    <x v="155"/>
    <n v="5.4"/>
    <x v="36"/>
  </r>
  <r>
    <x v="156"/>
    <n v="5.4"/>
    <x v="36"/>
  </r>
  <r>
    <x v="157"/>
    <n v="5.4"/>
    <x v="36"/>
  </r>
  <r>
    <x v="158"/>
    <n v="5.4"/>
    <x v="36"/>
  </r>
  <r>
    <x v="159"/>
    <n v="5.4"/>
    <x v="36"/>
  </r>
  <r>
    <x v="160"/>
    <n v="5.4"/>
    <x v="36"/>
  </r>
  <r>
    <x v="161"/>
    <n v="5.3"/>
    <x v="36"/>
  </r>
  <r>
    <x v="162"/>
    <n v="5.3"/>
    <x v="36"/>
  </r>
  <r>
    <x v="163"/>
    <n v="5.3"/>
    <x v="36"/>
  </r>
  <r>
    <x v="164"/>
    <n v="5.3"/>
    <x v="36"/>
  </r>
  <r>
    <x v="165"/>
    <n v="5.3"/>
    <x v="36"/>
  </r>
  <r>
    <x v="166"/>
    <n v="5.3"/>
    <x v="36"/>
  </r>
  <r>
    <x v="167"/>
    <n v="5.2"/>
    <x v="36"/>
  </r>
  <r>
    <x v="168"/>
    <n v="5.0999999999999996"/>
    <x v="36"/>
  </r>
  <r>
    <x v="169"/>
    <n v="5.0999999999999996"/>
    <x v="36"/>
  </r>
  <r>
    <x v="170"/>
    <n v="5"/>
    <x v="36"/>
  </r>
  <r>
    <x v="171"/>
    <n v="5.0999999999999996"/>
    <x v="36"/>
  </r>
  <r>
    <x v="172"/>
    <n v="5.2"/>
    <x v="36"/>
  </r>
  <r>
    <x v="173"/>
    <n v="5.4"/>
    <x v="36"/>
  </r>
  <r>
    <x v="174"/>
    <n v="5.5"/>
    <x v="36"/>
  </r>
  <r>
    <x v="175"/>
    <n v="5.6"/>
    <x v="36"/>
  </r>
  <r>
    <x v="176"/>
    <n v="5.7"/>
    <x v="36"/>
  </r>
  <r>
    <x v="177"/>
    <n v="5.7"/>
    <x v="36"/>
  </r>
  <r>
    <x v="178"/>
    <n v="5.7"/>
    <x v="36"/>
  </r>
  <r>
    <x v="179"/>
    <n v="5.7"/>
    <x v="36"/>
  </r>
  <r>
    <x v="180"/>
    <n v="5.7"/>
    <x v="36"/>
  </r>
  <r>
    <x v="181"/>
    <n v="5.8"/>
    <x v="36"/>
  </r>
  <r>
    <x v="182"/>
    <n v="5.8"/>
    <x v="36"/>
  </r>
  <r>
    <x v="183"/>
    <n v="5.8"/>
    <x v="36"/>
  </r>
  <r>
    <x v="184"/>
    <n v="5.9"/>
    <x v="36"/>
  </r>
  <r>
    <x v="185"/>
    <n v="6"/>
    <x v="36"/>
  </r>
  <r>
    <x v="186"/>
    <n v="6.1"/>
    <x v="36"/>
  </r>
  <r>
    <x v="187"/>
    <n v="6.2"/>
    <x v="36"/>
  </r>
  <r>
    <x v="188"/>
    <n v="6.4"/>
    <x v="36"/>
  </r>
  <r>
    <x v="189"/>
    <n v="6.6"/>
    <x v="36"/>
  </r>
  <r>
    <x v="190"/>
    <n v="6.8"/>
    <x v="36"/>
  </r>
  <r>
    <x v="191"/>
    <n v="7"/>
    <x v="36"/>
  </r>
  <r>
    <x v="192"/>
    <n v="7.2"/>
    <x v="36"/>
  </r>
  <r>
    <x v="193"/>
    <n v="7.3"/>
    <x v="36"/>
  </r>
  <r>
    <x v="194"/>
    <n v="7.3"/>
    <x v="36"/>
  </r>
  <r>
    <x v="195"/>
    <n v="7.3"/>
    <x v="36"/>
  </r>
  <r>
    <x v="196"/>
    <n v="7.3"/>
    <x v="36"/>
  </r>
  <r>
    <x v="197"/>
    <n v="7.2"/>
    <x v="36"/>
  </r>
  <r>
    <x v="198"/>
    <n v="7.2"/>
    <x v="36"/>
  </r>
  <r>
    <x v="199"/>
    <n v="7.2"/>
    <x v="36"/>
  </r>
  <r>
    <x v="200"/>
    <n v="7.2"/>
    <x v="36"/>
  </r>
  <r>
    <x v="201"/>
    <n v="7.2"/>
    <x v="36"/>
  </r>
  <r>
    <x v="202"/>
    <n v="7.2"/>
    <x v="36"/>
  </r>
  <r>
    <x v="203"/>
    <n v="7.2"/>
    <x v="36"/>
  </r>
  <r>
    <x v="204"/>
    <n v="7.2"/>
    <x v="36"/>
  </r>
  <r>
    <x v="205"/>
    <n v="7.2"/>
    <x v="36"/>
  </r>
  <r>
    <x v="206"/>
    <n v="7.2"/>
    <x v="36"/>
  </r>
  <r>
    <x v="207"/>
    <n v="7.2"/>
    <x v="36"/>
  </r>
  <r>
    <x v="208"/>
    <n v="7.3"/>
    <x v="36"/>
  </r>
  <r>
    <x v="209"/>
    <n v="7.2"/>
    <x v="36"/>
  </r>
  <r>
    <x v="210"/>
    <n v="7.2"/>
    <x v="36"/>
  </r>
  <r>
    <x v="211"/>
    <n v="7"/>
    <x v="36"/>
  </r>
  <r>
    <x v="212"/>
    <n v="6.9"/>
    <x v="36"/>
  </r>
  <r>
    <x v="213"/>
    <n v="6.7"/>
    <x v="36"/>
  </r>
  <r>
    <x v="214"/>
    <n v="6.5"/>
    <x v="36"/>
  </r>
  <r>
    <x v="215"/>
    <n v="6.3"/>
    <x v="36"/>
  </r>
  <r>
    <x v="216"/>
    <n v="6.1"/>
    <x v="36"/>
  </r>
  <r>
    <x v="217"/>
    <n v="6"/>
    <x v="36"/>
  </r>
  <r>
    <x v="218"/>
    <n v="5.8"/>
    <x v="36"/>
  </r>
  <r>
    <x v="219"/>
    <n v="5.6"/>
    <x v="36"/>
  </r>
  <r>
    <x v="220"/>
    <n v="5.4"/>
    <x v="36"/>
  </r>
  <r>
    <x v="221"/>
    <n v="5.3"/>
    <x v="36"/>
  </r>
  <r>
    <x v="222"/>
    <n v="5.0999999999999996"/>
    <x v="36"/>
  </r>
  <r>
    <x v="223"/>
    <n v="5"/>
    <x v="36"/>
  </r>
  <r>
    <x v="224"/>
    <n v="4.9000000000000004"/>
    <x v="36"/>
  </r>
  <r>
    <x v="225"/>
    <n v="4.8"/>
    <x v="36"/>
  </r>
  <r>
    <x v="226"/>
    <n v="4.7"/>
    <x v="36"/>
  </r>
  <r>
    <x v="227"/>
    <n v="4.5999999999999996"/>
    <x v="36"/>
  </r>
  <r>
    <x v="228"/>
    <n v="4.5"/>
    <x v="36"/>
  </r>
  <r>
    <x v="229"/>
    <n v="4.5"/>
    <x v="36"/>
  </r>
  <r>
    <x v="230"/>
    <n v="4.5999999999999996"/>
    <x v="36"/>
  </r>
  <r>
    <x v="231"/>
    <n v="4.7"/>
    <x v="36"/>
  </r>
  <r>
    <x v="232"/>
    <n v="4.7"/>
    <x v="36"/>
  </r>
  <r>
    <x v="233"/>
    <n v="4.8"/>
    <x v="36"/>
  </r>
  <r>
    <x v="234"/>
    <n v="4.8"/>
    <x v="36"/>
  </r>
  <r>
    <x v="235"/>
    <n v="4.8"/>
    <x v="36"/>
  </r>
  <r>
    <x v="236"/>
    <n v="4.8"/>
    <x v="36"/>
  </r>
  <r>
    <x v="237"/>
    <n v="4.9000000000000004"/>
    <x v="36"/>
  </r>
  <r>
    <x v="238"/>
    <n v="5"/>
    <x v="36"/>
  </r>
  <r>
    <x v="239"/>
    <n v="5.0999999999999996"/>
    <x v="36"/>
  </r>
  <r>
    <x v="240"/>
    <n v="5.2"/>
    <x v="36"/>
  </r>
  <r>
    <x v="241"/>
    <n v="5.4"/>
    <x v="36"/>
  </r>
  <r>
    <x v="242"/>
    <n v="5.5"/>
    <x v="36"/>
  </r>
  <r>
    <x v="243"/>
    <n v="5.5"/>
    <x v="36"/>
  </r>
  <r>
    <x v="244"/>
    <n v="5.5"/>
    <x v="36"/>
  </r>
  <r>
    <x v="245"/>
    <n v="5.5"/>
    <x v="36"/>
  </r>
  <r>
    <x v="246"/>
    <n v="5.5"/>
    <x v="36"/>
  </r>
  <r>
    <x v="247"/>
    <n v="5.6"/>
    <x v="36"/>
  </r>
  <r>
    <x v="248"/>
    <n v="5.6"/>
    <x v="36"/>
  </r>
  <r>
    <x v="249"/>
    <n v="5.7"/>
    <x v="36"/>
  </r>
  <r>
    <x v="250"/>
    <n v="5.8"/>
    <x v="36"/>
  </r>
  <r>
    <x v="251"/>
    <n v="5.9"/>
    <x v="36"/>
  </r>
  <r>
    <x v="252"/>
    <n v="5.9"/>
    <x v="36"/>
  </r>
  <r>
    <x v="253"/>
    <n v="5.9"/>
    <x v="36"/>
  </r>
  <r>
    <x v="254"/>
    <n v="5.8"/>
    <x v="36"/>
  </r>
  <r>
    <x v="255"/>
    <n v="5.7"/>
    <x v="36"/>
  </r>
  <r>
    <x v="256"/>
    <n v="5.6"/>
    <x v="36"/>
  </r>
  <r>
    <x v="257"/>
    <n v="5.5"/>
    <x v="36"/>
  </r>
  <r>
    <x v="258"/>
    <n v="5.4"/>
    <x v="36"/>
  </r>
  <r>
    <x v="259"/>
    <n v="5.4"/>
    <x v="36"/>
  </r>
  <r>
    <x v="260"/>
    <n v="5.4"/>
    <x v="36"/>
  </r>
  <r>
    <x v="261"/>
    <n v="5.4"/>
    <x v="36"/>
  </r>
  <r>
    <x v="262"/>
    <n v="5.3"/>
    <x v="36"/>
  </r>
  <r>
    <x v="263"/>
    <n v="5.3"/>
    <x v="36"/>
  </r>
  <r>
    <x v="264"/>
    <n v="5.3"/>
    <x v="36"/>
  </r>
  <r>
    <x v="265"/>
    <n v="5.3"/>
    <x v="36"/>
  </r>
  <r>
    <x v="266"/>
    <n v="5.4"/>
    <x v="36"/>
  </r>
  <r>
    <x v="267"/>
    <n v="5.5"/>
    <x v="36"/>
  </r>
  <r>
    <x v="268"/>
    <n v="5.6"/>
    <x v="36"/>
  </r>
  <r>
    <x v="269"/>
    <n v="5.7"/>
    <x v="36"/>
  </r>
  <r>
    <x v="270"/>
    <n v="5.8"/>
    <x v="36"/>
  </r>
  <r>
    <x v="271"/>
    <n v="5.8"/>
    <x v="36"/>
  </r>
  <r>
    <x v="272"/>
    <n v="5.8"/>
    <x v="36"/>
  </r>
  <r>
    <x v="273"/>
    <n v="5.9"/>
    <x v="36"/>
  </r>
  <r>
    <x v="274"/>
    <n v="5.8"/>
    <x v="36"/>
  </r>
  <r>
    <x v="275"/>
    <n v="5.8"/>
    <x v="36"/>
  </r>
  <r>
    <x v="276"/>
    <n v="5.7"/>
    <x v="36"/>
  </r>
  <r>
    <x v="277"/>
    <n v="5.6"/>
    <x v="36"/>
  </r>
  <r>
    <x v="278"/>
    <n v="5.6"/>
    <x v="36"/>
  </r>
  <r>
    <x v="279"/>
    <n v="5.6"/>
    <x v="36"/>
  </r>
  <r>
    <x v="280"/>
    <n v="5.6"/>
    <x v="36"/>
  </r>
  <r>
    <x v="281"/>
    <n v="5.6"/>
    <x v="36"/>
  </r>
  <r>
    <x v="282"/>
    <n v="5.6"/>
    <x v="36"/>
  </r>
  <r>
    <x v="283"/>
    <n v="5.5"/>
    <x v="36"/>
  </r>
  <r>
    <x v="284"/>
    <n v="5.4"/>
    <x v="36"/>
  </r>
  <r>
    <x v="285"/>
    <n v="5.3"/>
    <x v="36"/>
  </r>
  <r>
    <x v="286"/>
    <n v="5.2"/>
    <x v="36"/>
  </r>
  <r>
    <x v="287"/>
    <n v="5.0999999999999996"/>
    <x v="36"/>
  </r>
  <r>
    <x v="288"/>
    <n v="5"/>
    <x v="36"/>
  </r>
  <r>
    <x v="289"/>
    <n v="5"/>
    <x v="36"/>
  </r>
  <r>
    <x v="290"/>
    <n v="5.0999999999999996"/>
    <x v="36"/>
  </r>
  <r>
    <x v="291"/>
    <n v="5.0999999999999996"/>
    <x v="36"/>
  </r>
  <r>
    <x v="292"/>
    <n v="5.2"/>
    <x v="36"/>
  </r>
  <r>
    <x v="293"/>
    <n v="5.3"/>
    <x v="36"/>
  </r>
  <r>
    <x v="294"/>
    <n v="5.3"/>
    <x v="36"/>
  </r>
  <r>
    <x v="295"/>
    <n v="5.3"/>
    <x v="36"/>
  </r>
  <r>
    <x v="296"/>
    <n v="5.3"/>
    <x v="36"/>
  </r>
  <r>
    <x v="297"/>
    <n v="5.2"/>
    <x v="36"/>
  </r>
  <r>
    <x v="298"/>
    <n v="5.2"/>
    <x v="36"/>
  </r>
  <r>
    <x v="299"/>
    <n v="5.2"/>
    <x v="36"/>
  </r>
  <r>
    <x v="300"/>
    <n v="5.3"/>
    <x v="36"/>
  </r>
  <r>
    <x v="301"/>
    <n v="5.4"/>
    <x v="36"/>
  </r>
  <r>
    <x v="302"/>
    <n v="5.6"/>
    <x v="36"/>
  </r>
  <r>
    <x v="303"/>
    <n v="5.8"/>
    <x v="36"/>
  </r>
  <r>
    <x v="304"/>
    <n v="5.9"/>
    <x v="36"/>
  </r>
  <r>
    <x v="305"/>
    <n v="6.1"/>
    <x v="36"/>
  </r>
  <r>
    <x v="306"/>
    <n v="6.3"/>
    <x v="36"/>
  </r>
  <r>
    <x v="307"/>
    <n v="6.5"/>
    <x v="36"/>
  </r>
  <r>
    <x v="308"/>
    <n v="6.9"/>
    <x v="36"/>
  </r>
  <r>
    <x v="309"/>
    <n v="7.2"/>
    <x v="36"/>
  </r>
  <r>
    <x v="310"/>
    <n v="7.5"/>
    <x v="36"/>
  </r>
  <r>
    <x v="311"/>
    <n v="7.8"/>
    <x v="36"/>
  </r>
  <r>
    <x v="312"/>
    <n v="7.8"/>
    <x v="36"/>
  </r>
  <r>
    <x v="313"/>
    <n v="7.8"/>
    <x v="36"/>
  </r>
  <r>
    <x v="314"/>
    <n v="7.7"/>
    <x v="36"/>
  </r>
  <r>
    <x v="315"/>
    <n v="7.5"/>
    <x v="36"/>
  </r>
  <r>
    <x v="316"/>
    <n v="7.4"/>
    <x v="36"/>
  </r>
  <r>
    <x v="317"/>
    <n v="7.3"/>
    <x v="36"/>
  </r>
  <r>
    <x v="318"/>
    <n v="7.2"/>
    <x v="36"/>
  </r>
  <r>
    <x v="319"/>
    <n v="7.2"/>
    <x v="36"/>
  </r>
  <r>
    <x v="320"/>
    <n v="7.3"/>
    <x v="36"/>
  </r>
  <r>
    <x v="321"/>
    <n v="7.3"/>
    <x v="36"/>
  </r>
  <r>
    <x v="322"/>
    <n v="7.4"/>
    <x v="36"/>
  </r>
  <r>
    <x v="323"/>
    <n v="7.5"/>
    <x v="36"/>
  </r>
  <r>
    <x v="324"/>
    <n v="7.7"/>
    <x v="36"/>
  </r>
  <r>
    <x v="325"/>
    <n v="7.8"/>
    <x v="36"/>
  </r>
  <r>
    <x v="326"/>
    <n v="8"/>
    <x v="36"/>
  </r>
  <r>
    <x v="327"/>
    <n v="8.1999999999999993"/>
    <x v="36"/>
  </r>
  <r>
    <x v="328"/>
    <n v="8.3000000000000007"/>
    <x v="36"/>
  </r>
  <r>
    <x v="329"/>
    <n v="8.3000000000000007"/>
    <x v="36"/>
  </r>
  <r>
    <x v="330"/>
    <n v="8.3000000000000007"/>
    <x v="36"/>
  </r>
  <r>
    <x v="331"/>
    <n v="8.1999999999999993"/>
    <x v="36"/>
  </r>
  <r>
    <x v="332"/>
    <n v="8"/>
    <x v="36"/>
  </r>
  <r>
    <x v="333"/>
    <n v="7.9"/>
    <x v="36"/>
  </r>
  <r>
    <x v="334"/>
    <n v="7.8"/>
    <x v="36"/>
  </r>
  <r>
    <x v="335"/>
    <n v="7.7"/>
    <x v="36"/>
  </r>
  <r>
    <x v="336"/>
    <n v="7.7"/>
    <x v="36"/>
  </r>
  <r>
    <x v="337"/>
    <n v="7.7"/>
    <x v="36"/>
  </r>
  <r>
    <x v="338"/>
    <n v="7.6"/>
    <x v="36"/>
  </r>
  <r>
    <x v="339"/>
    <n v="7.6"/>
    <x v="36"/>
  </r>
  <r>
    <x v="340"/>
    <n v="7.5"/>
    <x v="36"/>
  </r>
  <r>
    <x v="341"/>
    <n v="7.4"/>
    <x v="36"/>
  </r>
  <r>
    <x v="342"/>
    <n v="7.3"/>
    <x v="36"/>
  </r>
  <r>
    <x v="343"/>
    <n v="7.2"/>
    <x v="36"/>
  </r>
  <r>
    <x v="344"/>
    <n v="7.2"/>
    <x v="36"/>
  </r>
  <r>
    <x v="345"/>
    <n v="7"/>
    <x v="36"/>
  </r>
  <r>
    <x v="346"/>
    <n v="6.9"/>
    <x v="36"/>
  </r>
  <r>
    <x v="347"/>
    <n v="6.7"/>
    <x v="36"/>
  </r>
  <r>
    <x v="348"/>
    <n v="6.6"/>
    <x v="36"/>
  </r>
  <r>
    <x v="349"/>
    <n v="6.5"/>
    <x v="36"/>
  </r>
  <r>
    <x v="350"/>
    <n v="6.4"/>
    <x v="36"/>
  </r>
  <r>
    <x v="351"/>
    <n v="6.3"/>
    <x v="36"/>
  </r>
  <r>
    <x v="352"/>
    <n v="6.3"/>
    <x v="36"/>
  </r>
  <r>
    <x v="353"/>
    <n v="6.2"/>
    <x v="36"/>
  </r>
  <r>
    <x v="354"/>
    <n v="6.2"/>
    <x v="36"/>
  </r>
  <r>
    <x v="355"/>
    <n v="6.1"/>
    <x v="36"/>
  </r>
  <r>
    <x v="356"/>
    <n v="6"/>
    <x v="36"/>
  </r>
  <r>
    <x v="357"/>
    <n v="5.9"/>
    <x v="36"/>
  </r>
  <r>
    <x v="358"/>
    <n v="5.8"/>
    <x v="36"/>
  </r>
  <r>
    <x v="359"/>
    <n v="5.7"/>
    <x v="36"/>
  </r>
  <r>
    <x v="360"/>
    <n v="5.6"/>
    <x v="36"/>
  </r>
  <r>
    <x v="361"/>
    <n v="5.5"/>
    <x v="36"/>
  </r>
  <r>
    <x v="362"/>
    <n v="5.5"/>
    <x v="36"/>
  </r>
  <r>
    <x v="363"/>
    <n v="5.4"/>
    <x v="36"/>
  </r>
  <r>
    <x v="364"/>
    <n v="5.4"/>
    <x v="36"/>
  </r>
  <r>
    <x v="365"/>
    <n v="5.4"/>
    <x v="36"/>
  </r>
  <r>
    <x v="366"/>
    <n v="5.4"/>
    <x v="36"/>
  </r>
  <r>
    <x v="367"/>
    <n v="5.4"/>
    <x v="36"/>
  </r>
  <r>
    <x v="368"/>
    <n v="5.3"/>
    <x v="36"/>
  </r>
  <r>
    <x v="369"/>
    <n v="5.3"/>
    <x v="36"/>
  </r>
  <r>
    <x v="370"/>
    <n v="5.3"/>
    <x v="36"/>
  </r>
  <r>
    <x v="371"/>
    <n v="5.2"/>
    <x v="36"/>
  </r>
  <r>
    <x v="372"/>
    <n v="5.0999999999999996"/>
    <x v="36"/>
  </r>
  <r>
    <x v="373"/>
    <n v="5.0999999999999996"/>
    <x v="36"/>
  </r>
  <r>
    <x v="374"/>
    <n v="5"/>
    <x v="36"/>
  </r>
  <r>
    <x v="375"/>
    <n v="5"/>
    <x v="36"/>
  </r>
  <r>
    <x v="376"/>
    <n v="5"/>
    <x v="36"/>
  </r>
  <r>
    <x v="377"/>
    <n v="5.0999999999999996"/>
    <x v="36"/>
  </r>
  <r>
    <x v="378"/>
    <n v="5.2"/>
    <x v="36"/>
  </r>
  <r>
    <x v="379"/>
    <n v="5.3"/>
    <x v="36"/>
  </r>
  <r>
    <x v="380"/>
    <n v="5.3"/>
    <x v="36"/>
  </r>
  <r>
    <x v="381"/>
    <n v="5.3"/>
    <x v="36"/>
  </r>
  <r>
    <x v="382"/>
    <n v="5.3"/>
    <x v="36"/>
  </r>
  <r>
    <x v="383"/>
    <n v="5.2"/>
    <x v="36"/>
  </r>
  <r>
    <x v="384"/>
    <n v="5.0999999999999996"/>
    <x v="36"/>
  </r>
  <r>
    <x v="385"/>
    <n v="5"/>
    <x v="36"/>
  </r>
  <r>
    <x v="386"/>
    <n v="5.0999999999999996"/>
    <x v="36"/>
  </r>
  <r>
    <x v="387"/>
    <n v="5.2"/>
    <x v="36"/>
  </r>
  <r>
    <x v="388"/>
    <n v="5.4"/>
    <x v="36"/>
  </r>
  <r>
    <x v="389"/>
    <n v="5.7"/>
    <x v="36"/>
  </r>
  <r>
    <x v="390"/>
    <n v="6.1"/>
    <x v="36"/>
  </r>
  <r>
    <x v="391"/>
    <n v="6.5"/>
    <x v="36"/>
  </r>
  <r>
    <x v="392"/>
    <n v="7"/>
    <x v="36"/>
  </r>
  <r>
    <x v="393"/>
    <n v="7.5"/>
    <x v="36"/>
  </r>
  <r>
    <x v="394"/>
    <n v="8.1999999999999993"/>
    <x v="36"/>
  </r>
  <r>
    <x v="395"/>
    <n v="8.9"/>
    <x v="36"/>
  </r>
  <r>
    <x v="396"/>
    <n v="9.6"/>
    <x v="36"/>
  </r>
  <r>
    <x v="397"/>
    <n v="10.199999999999999"/>
    <x v="36"/>
  </r>
  <r>
    <x v="398"/>
    <n v="10.7"/>
    <x v="36"/>
  </r>
  <r>
    <x v="399"/>
    <n v="11"/>
    <x v="36"/>
  </r>
  <r>
    <x v="400"/>
    <n v="11.1"/>
    <x v="36"/>
  </r>
  <r>
    <x v="401"/>
    <n v="11"/>
    <x v="36"/>
  </r>
  <r>
    <x v="402"/>
    <n v="10.9"/>
    <x v="36"/>
  </r>
  <r>
    <x v="403"/>
    <n v="10.7"/>
    <x v="36"/>
  </r>
  <r>
    <x v="404"/>
    <n v="10.6"/>
    <x v="36"/>
  </r>
  <r>
    <x v="405"/>
    <n v="10.6"/>
    <x v="36"/>
  </r>
  <r>
    <x v="406"/>
    <n v="10.6"/>
    <x v="36"/>
  </r>
  <r>
    <x v="407"/>
    <n v="10.6"/>
    <x v="36"/>
  </r>
  <r>
    <x v="408"/>
    <n v="10.7"/>
    <x v="36"/>
  </r>
  <r>
    <x v="409"/>
    <n v="10.7"/>
    <x v="36"/>
  </r>
  <r>
    <x v="410"/>
    <n v="10.7"/>
    <x v="36"/>
  </r>
  <r>
    <x v="411"/>
    <n v="10.7"/>
    <x v="36"/>
  </r>
  <r>
    <x v="412"/>
    <n v="10.6"/>
    <x v="36"/>
  </r>
  <r>
    <x v="413"/>
    <n v="10.6"/>
    <x v="36"/>
  </r>
  <r>
    <x v="414"/>
    <n v="10.6"/>
    <x v="36"/>
  </r>
  <r>
    <x v="415"/>
    <n v="10.5"/>
    <x v="36"/>
  </r>
  <r>
    <x v="416"/>
    <n v="10.5"/>
    <x v="36"/>
  </r>
  <r>
    <x v="417"/>
    <n v="10.5"/>
    <x v="36"/>
  </r>
  <r>
    <x v="418"/>
    <n v="10.4"/>
    <x v="36"/>
  </r>
  <r>
    <x v="419"/>
    <n v="10.199999999999999"/>
    <x v="36"/>
  </r>
  <r>
    <x v="420"/>
    <n v="9.9"/>
    <x v="36"/>
  </r>
  <r>
    <x v="421"/>
    <n v="9.6999999999999993"/>
    <x v="36"/>
  </r>
  <r>
    <x v="422"/>
    <n v="9.6"/>
    <x v="36"/>
  </r>
  <r>
    <x v="423"/>
    <n v="9.5"/>
    <x v="36"/>
  </r>
  <r>
    <x v="424"/>
    <n v="9.5"/>
    <x v="36"/>
  </r>
  <r>
    <x v="425"/>
    <n v="9.5"/>
    <x v="36"/>
  </r>
  <r>
    <x v="426"/>
    <n v="9.5"/>
    <x v="36"/>
  </r>
  <r>
    <x v="427"/>
    <n v="9.5"/>
    <x v="36"/>
  </r>
  <r>
    <x v="428"/>
    <n v="9.4"/>
    <x v="36"/>
  </r>
  <r>
    <x v="429"/>
    <n v="9.3000000000000007"/>
    <x v="36"/>
  </r>
  <r>
    <x v="430"/>
    <n v="9.1"/>
    <x v="36"/>
  </r>
  <r>
    <x v="431"/>
    <n v="9"/>
    <x v="36"/>
  </r>
  <r>
    <x v="432"/>
    <n v="8.9"/>
    <x v="36"/>
  </r>
  <r>
    <x v="433"/>
    <n v="8.8000000000000007"/>
    <x v="36"/>
  </r>
  <r>
    <x v="434"/>
    <n v="8.8000000000000007"/>
    <x v="36"/>
  </r>
  <r>
    <x v="435"/>
    <n v="8.8000000000000007"/>
    <x v="36"/>
  </r>
  <r>
    <x v="436"/>
    <n v="8.8000000000000007"/>
    <x v="36"/>
  </r>
  <r>
    <x v="437"/>
    <n v="8.8000000000000007"/>
    <x v="36"/>
  </r>
  <r>
    <x v="438"/>
    <n v="8.6999999999999993"/>
    <x v="36"/>
  </r>
  <r>
    <x v="439"/>
    <n v="8.6999999999999993"/>
    <x v="36"/>
  </r>
  <r>
    <x v="440"/>
    <n v="8.6"/>
    <x v="36"/>
  </r>
  <r>
    <x v="441"/>
    <n v="8.6"/>
    <x v="36"/>
  </r>
  <r>
    <x v="442"/>
    <n v="8.5"/>
    <x v="36"/>
  </r>
  <r>
    <x v="443"/>
    <n v="8.5"/>
    <x v="36"/>
  </r>
  <r>
    <x v="444"/>
    <n v="8.4"/>
    <x v="36"/>
  </r>
  <r>
    <x v="445"/>
    <n v="8.3000000000000007"/>
    <x v="36"/>
  </r>
  <r>
    <x v="446"/>
    <n v="8.1999999999999993"/>
    <x v="36"/>
  </r>
  <r>
    <x v="447"/>
    <n v="8.1"/>
    <x v="36"/>
  </r>
  <r>
    <x v="448"/>
    <n v="7.9"/>
    <x v="36"/>
  </r>
  <r>
    <x v="449"/>
    <n v="7.8"/>
    <x v="36"/>
  </r>
  <r>
    <x v="450"/>
    <n v="7.7"/>
    <x v="36"/>
  </r>
  <r>
    <x v="451"/>
    <n v="7.5"/>
    <x v="36"/>
  </r>
  <r>
    <x v="452"/>
    <n v="7.4"/>
    <x v="36"/>
  </r>
  <r>
    <x v="453"/>
    <n v="7.3"/>
    <x v="36"/>
  </r>
  <r>
    <x v="454"/>
    <n v="7.2"/>
    <x v="36"/>
  </r>
  <r>
    <x v="455"/>
    <n v="7.2"/>
    <x v="36"/>
  </r>
  <r>
    <x v="456"/>
    <n v="7.2"/>
    <x v="36"/>
  </r>
  <r>
    <x v="457"/>
    <n v="7.1"/>
    <x v="36"/>
  </r>
  <r>
    <x v="458"/>
    <n v="7"/>
    <x v="36"/>
  </r>
  <r>
    <x v="459"/>
    <n v="6.9"/>
    <x v="36"/>
  </r>
  <r>
    <x v="460"/>
    <n v="6.8"/>
    <x v="36"/>
  </r>
  <r>
    <x v="461"/>
    <n v="6.7"/>
    <x v="36"/>
  </r>
  <r>
    <x v="462"/>
    <n v="6.6"/>
    <x v="36"/>
  </r>
  <r>
    <x v="463"/>
    <n v="6.5"/>
    <x v="36"/>
  </r>
  <r>
    <x v="464"/>
    <n v="6.4"/>
    <x v="36"/>
  </r>
  <r>
    <x v="465"/>
    <n v="6.3"/>
    <x v="36"/>
  </r>
  <r>
    <x v="466"/>
    <n v="6.2"/>
    <x v="36"/>
  </r>
  <r>
    <x v="467"/>
    <n v="6"/>
    <x v="36"/>
  </r>
  <r>
    <x v="468"/>
    <n v="5.8"/>
    <x v="36"/>
  </r>
  <r>
    <x v="469"/>
    <n v="5.8"/>
    <x v="36"/>
  </r>
  <r>
    <x v="470"/>
    <n v="5.7"/>
    <x v="36"/>
  </r>
  <r>
    <x v="471"/>
    <n v="5.6"/>
    <x v="36"/>
  </r>
  <r>
    <x v="472"/>
    <n v="5.6"/>
    <x v="36"/>
  </r>
  <r>
    <x v="473"/>
    <n v="5.5"/>
    <x v="36"/>
  </r>
  <r>
    <x v="474"/>
    <n v="5.5"/>
    <x v="36"/>
  </r>
  <r>
    <x v="475"/>
    <n v="5.4"/>
    <x v="36"/>
  </r>
  <r>
    <x v="476"/>
    <n v="5.3"/>
    <x v="36"/>
  </r>
  <r>
    <x v="477"/>
    <n v="5.2"/>
    <x v="36"/>
  </r>
  <r>
    <x v="478"/>
    <n v="5.0999999999999996"/>
    <x v="36"/>
  </r>
  <r>
    <x v="479"/>
    <n v="5"/>
    <x v="36"/>
  </r>
  <r>
    <x v="480"/>
    <n v="5"/>
    <x v="36"/>
  </r>
  <r>
    <x v="481"/>
    <n v="4.9000000000000004"/>
    <x v="36"/>
  </r>
  <r>
    <x v="482"/>
    <n v="4.9000000000000004"/>
    <x v="36"/>
  </r>
  <r>
    <x v="483"/>
    <n v="4.9000000000000004"/>
    <x v="36"/>
  </r>
  <r>
    <x v="484"/>
    <n v="4.9000000000000004"/>
    <x v="36"/>
  </r>
  <r>
    <x v="485"/>
    <n v="4.9000000000000004"/>
    <x v="36"/>
  </r>
  <r>
    <x v="486"/>
    <n v="4.9000000000000004"/>
    <x v="36"/>
  </r>
  <r>
    <x v="487"/>
    <n v="4.8"/>
    <x v="36"/>
  </r>
  <r>
    <x v="488"/>
    <n v="4.7"/>
    <x v="36"/>
  </r>
  <r>
    <x v="489"/>
    <n v="4.5"/>
    <x v="36"/>
  </r>
  <r>
    <x v="490"/>
    <n v="4.4000000000000004"/>
    <x v="36"/>
  </r>
  <r>
    <x v="491"/>
    <n v="4.2"/>
    <x v="36"/>
  </r>
  <r>
    <x v="492"/>
    <n v="4.0999999999999996"/>
    <x v="36"/>
  </r>
  <r>
    <x v="493"/>
    <n v="4"/>
    <x v="36"/>
  </r>
  <r>
    <x v="494"/>
    <n v="4"/>
    <x v="36"/>
  </r>
  <r>
    <x v="495"/>
    <n v="3.9"/>
    <x v="36"/>
  </r>
  <r>
    <x v="496"/>
    <n v="4"/>
    <x v="36"/>
  </r>
  <r>
    <x v="497"/>
    <n v="4"/>
    <x v="36"/>
  </r>
  <r>
    <x v="498"/>
    <n v="4.0999999999999996"/>
    <x v="36"/>
  </r>
  <r>
    <x v="499"/>
    <n v="4.0999999999999996"/>
    <x v="36"/>
  </r>
  <r>
    <x v="500"/>
    <n v="4.0999999999999996"/>
    <x v="36"/>
  </r>
  <r>
    <x v="501"/>
    <n v="4.2"/>
    <x v="36"/>
  </r>
  <r>
    <x v="502"/>
    <n v="4.2"/>
    <x v="36"/>
  </r>
  <r>
    <x v="503"/>
    <n v="4.0999999999999996"/>
    <x v="36"/>
  </r>
  <r>
    <x v="504"/>
    <n v="4.0999999999999996"/>
    <x v="36"/>
  </r>
  <r>
    <x v="505"/>
    <n v="4.0999999999999996"/>
    <x v="36"/>
  </r>
  <r>
    <x v="506"/>
    <n v="4"/>
    <x v="36"/>
  </r>
  <r>
    <x v="507"/>
    <n v="3.9"/>
    <x v="36"/>
  </r>
  <r>
    <x v="508"/>
    <n v="3.9"/>
    <x v="36"/>
  </r>
  <r>
    <x v="509"/>
    <n v="3.8"/>
    <x v="36"/>
  </r>
  <r>
    <x v="510"/>
    <n v="3.9"/>
    <x v="36"/>
  </r>
  <r>
    <x v="511"/>
    <n v="3.9"/>
    <x v="36"/>
  </r>
  <r>
    <x v="512"/>
    <n v="4.0999999999999996"/>
    <x v="36"/>
  </r>
  <r>
    <x v="513"/>
    <n v="4.2"/>
    <x v="36"/>
  </r>
  <r>
    <x v="514"/>
    <n v="4.2"/>
    <x v="36"/>
  </r>
  <r>
    <x v="515"/>
    <n v="4.3"/>
    <x v="36"/>
  </r>
  <r>
    <x v="516"/>
    <n v="4.2"/>
    <x v="36"/>
  </r>
  <r>
    <x v="517"/>
    <n v="4.0999999999999996"/>
    <x v="36"/>
  </r>
  <r>
    <x v="518"/>
    <n v="4"/>
    <x v="36"/>
  </r>
  <r>
    <x v="519"/>
    <n v="3.9"/>
    <x v="36"/>
  </r>
  <r>
    <x v="520"/>
    <n v="3.8"/>
    <x v="36"/>
  </r>
  <r>
    <x v="521"/>
    <n v="3.7"/>
    <x v="36"/>
  </r>
  <r>
    <x v="522"/>
    <n v="3.7"/>
    <x v="36"/>
  </r>
  <r>
    <x v="523"/>
    <n v="3.6"/>
    <x v="36"/>
  </r>
  <r>
    <x v="524"/>
    <n v="3.5"/>
    <x v="36"/>
  </r>
  <r>
    <x v="525"/>
    <n v="3.4"/>
    <x v="36"/>
  </r>
  <r>
    <x v="526"/>
    <n v="3.4"/>
    <x v="36"/>
  </r>
  <r>
    <x v="527"/>
    <n v="3.4"/>
    <x v="36"/>
  </r>
  <r>
    <x v="528"/>
    <n v="3.4"/>
    <x v="36"/>
  </r>
  <r>
    <x v="529"/>
    <n v="3.6"/>
    <x v="36"/>
  </r>
  <r>
    <x v="530"/>
    <n v="3.7"/>
    <x v="36"/>
  </r>
  <r>
    <x v="531"/>
    <n v="13.7"/>
    <x v="36"/>
  </r>
  <r>
    <x v="532"/>
    <n v="11.8"/>
    <x v="36"/>
  </r>
  <r>
    <x v="533"/>
    <n v="10.199999999999999"/>
    <x v="36"/>
  </r>
  <r>
    <x v="534"/>
    <n v="9.1999999999999993"/>
    <x v="36"/>
  </r>
  <r>
    <x v="535"/>
    <n v="7.9"/>
    <x v="36"/>
  </r>
  <r>
    <x v="536"/>
    <n v="7.5"/>
    <x v="36"/>
  </r>
  <r>
    <x v="537"/>
    <n v="6.8"/>
    <x v="36"/>
  </r>
  <r>
    <x v="538"/>
    <n v="6.6"/>
    <x v="36"/>
  </r>
  <r>
    <x v="539"/>
    <n v="6.5"/>
    <x v="36"/>
  </r>
  <r>
    <x v="540"/>
    <n v="6.3"/>
    <x v="36"/>
  </r>
  <r>
    <x v="541"/>
    <n v="6.2"/>
    <x v="36"/>
  </r>
  <r>
    <x v="542"/>
    <n v="6.1"/>
    <x v="36"/>
  </r>
  <r>
    <x v="543"/>
    <n v="5.9"/>
    <x v="36"/>
  </r>
  <r>
    <x v="544"/>
    <n v="5.6"/>
    <x v="36"/>
  </r>
  <r>
    <x v="545"/>
    <n v="5.4"/>
    <x v="36"/>
  </r>
  <r>
    <x v="546"/>
    <n v="5"/>
    <x v="36"/>
  </r>
  <r>
    <x v="547"/>
    <n v="4.7"/>
    <x v="36"/>
  </r>
  <r>
    <x v="548"/>
    <n v="4.4000000000000004"/>
    <x v="36"/>
  </r>
  <r>
    <x v="549"/>
    <n v="4.2"/>
    <x v="36"/>
  </r>
  <r>
    <x v="550"/>
    <n v="4"/>
    <x v="36"/>
  </r>
  <r>
    <x v="551"/>
    <n v="4"/>
    <x v="36"/>
  </r>
  <r>
    <x v="552"/>
    <n v="3.9"/>
    <x v="36"/>
  </r>
  <r>
    <x v="553"/>
    <n v="3.8"/>
    <x v="36"/>
  </r>
  <r>
    <x v="554"/>
    <n v="3.7"/>
    <x v="36"/>
  </r>
  <r>
    <x v="555"/>
    <n v="3.8"/>
    <x v="36"/>
  </r>
  <r>
    <x v="556"/>
    <n v="3.8"/>
    <x v="36"/>
  </r>
  <r>
    <x v="557"/>
    <n v="3.9"/>
    <x v="36"/>
  </r>
  <r>
    <x v="558"/>
    <n v="3.9"/>
    <x v="36"/>
  </r>
  <r>
    <x v="559"/>
    <n v="4"/>
    <x v="36"/>
  </r>
  <r>
    <x v="560"/>
    <n v="4.0999999999999996"/>
    <x v="36"/>
  </r>
  <r>
    <x v="561"/>
    <n v="4.2"/>
    <x v="36"/>
  </r>
  <r>
    <x v="562"/>
    <n v="4.2"/>
    <x v="36"/>
  </r>
  <r>
    <x v="563"/>
    <n v="4"/>
    <x v="36"/>
  </r>
  <r>
    <x v="564"/>
    <n v="3.9"/>
    <x v="36"/>
  </r>
  <r>
    <x v="565"/>
    <n v="3.7"/>
    <x v="36"/>
  </r>
  <r>
    <x v="566"/>
    <n v="3.6"/>
    <x v="36"/>
  </r>
  <r>
    <x v="567"/>
    <n v="3.6"/>
    <x v="36"/>
  </r>
  <r>
    <x v="568"/>
    <n v="3.6"/>
    <x v="36"/>
  </r>
  <r>
    <x v="569"/>
    <n v="3.7"/>
    <x v="36"/>
  </r>
  <r>
    <x v="570"/>
    <n v="3.7"/>
    <x v="36"/>
  </r>
  <r>
    <x v="571"/>
    <n v="3.8"/>
    <x v="36"/>
  </r>
  <r>
    <x v="572"/>
    <n v="3.9"/>
    <x v="36"/>
  </r>
  <r>
    <x v="573"/>
    <n v="3.9"/>
    <x v="36"/>
  </r>
  <r>
    <x v="574"/>
    <n v="4"/>
    <x v="36"/>
  </r>
  <r>
    <x v="575"/>
    <n v="4.0999999999999996"/>
    <x v="36"/>
  </r>
  <r>
    <x v="576"/>
    <n v="4.0999999999999996"/>
    <x v="36"/>
  </r>
  <r>
    <x v="577"/>
    <n v="4.0999999999999996"/>
    <x v="36"/>
  </r>
  <r>
    <x v="578"/>
    <n v="4.2"/>
    <x v="36"/>
  </r>
  <r>
    <x v="579"/>
    <n v="4.2"/>
    <x v="36"/>
  </r>
  <r>
    <x v="580"/>
    <n v="4.2"/>
    <x v="36"/>
  </r>
  <r>
    <x v="581"/>
    <n v="4.2"/>
    <x v="36"/>
  </r>
  <r>
    <x v="582"/>
    <n v="4.2"/>
    <x v="36"/>
  </r>
  <r>
    <x v="583"/>
    <n v="4.3"/>
    <x v="36"/>
  </r>
  <r>
    <x v="584"/>
    <n v="4.4000000000000004"/>
    <x v="36"/>
  </r>
  <r>
    <x v="585"/>
    <n v="4.4000000000000004"/>
    <x v="36"/>
  </r>
  <r>
    <x v="586"/>
    <n v="4.5"/>
    <x v="36"/>
  </r>
  <r>
    <x v="587"/>
    <n v="4.7"/>
    <x v="36"/>
  </r>
  <r>
    <x v="588"/>
    <n v="4.8"/>
    <x v="36"/>
  </r>
  <r>
    <x v="589"/>
    <n v="4.9000000000000004"/>
    <x v="36"/>
  </r>
  <r>
    <x v="590"/>
    <n v="5"/>
    <x v="36"/>
  </r>
  <r>
    <x v="591"/>
    <n v="5.0999999999999996"/>
    <x v="36"/>
  </r>
  <r>
    <x v="592"/>
    <n v="5.2"/>
    <x v="36"/>
  </r>
  <r>
    <x v="593"/>
    <n v="5.2"/>
    <x v="36"/>
  </r>
  <r>
    <x v="594"/>
    <n v="5.3"/>
    <x v="36"/>
  </r>
  <r>
    <x v="595"/>
    <n v="5.3"/>
    <x v="36"/>
  </r>
  <r>
    <x v="596"/>
    <n v="5.3"/>
    <x v="36"/>
  </r>
  <r>
    <x v="597"/>
    <m/>
    <x v="36"/>
  </r>
  <r>
    <x v="598"/>
    <n v="5.3"/>
    <x v="36"/>
  </r>
  <r>
    <x v="599"/>
    <n v="5.3"/>
    <x v="36"/>
  </r>
  <r>
    <x v="600"/>
    <n v="5.2"/>
    <x v="36"/>
  </r>
  <r>
    <x v="601"/>
    <n v="5.2"/>
    <x v="36"/>
  </r>
  <r>
    <x v="602"/>
    <n v="5.2"/>
    <x v="36"/>
  </r>
  <r>
    <x v="603"/>
    <n v="5.2"/>
    <x v="36"/>
  </r>
  <r>
    <x v="604"/>
    <n v="5.2"/>
    <x v="36"/>
  </r>
  <r>
    <x v="0"/>
    <n v="8.1"/>
    <x v="37"/>
  </r>
  <r>
    <x v="1"/>
    <n v="8.1"/>
    <x v="37"/>
  </r>
  <r>
    <x v="2"/>
    <n v="8.1"/>
    <x v="37"/>
  </r>
  <r>
    <x v="3"/>
    <n v="8.1"/>
    <x v="37"/>
  </r>
  <r>
    <x v="4"/>
    <n v="8.1"/>
    <x v="37"/>
  </r>
  <r>
    <x v="5"/>
    <n v="8"/>
    <x v="37"/>
  </r>
  <r>
    <x v="6"/>
    <n v="7.9"/>
    <x v="37"/>
  </r>
  <r>
    <x v="7"/>
    <n v="7.9"/>
    <x v="37"/>
  </r>
  <r>
    <x v="8"/>
    <n v="7.8"/>
    <x v="37"/>
  </r>
  <r>
    <x v="9"/>
    <n v="7.9"/>
    <x v="37"/>
  </r>
  <r>
    <x v="10"/>
    <n v="8"/>
    <x v="37"/>
  </r>
  <r>
    <x v="11"/>
    <n v="8.1"/>
    <x v="37"/>
  </r>
  <r>
    <x v="12"/>
    <n v="8.1"/>
    <x v="37"/>
  </r>
  <r>
    <x v="13"/>
    <n v="8.1"/>
    <x v="37"/>
  </r>
  <r>
    <x v="14"/>
    <n v="8"/>
    <x v="37"/>
  </r>
  <r>
    <x v="15"/>
    <n v="7.9"/>
    <x v="37"/>
  </r>
  <r>
    <x v="16"/>
    <n v="7.8"/>
    <x v="37"/>
  </r>
  <r>
    <x v="17"/>
    <n v="7.7"/>
    <x v="37"/>
  </r>
  <r>
    <x v="18"/>
    <n v="7.7"/>
    <x v="37"/>
  </r>
  <r>
    <x v="19"/>
    <n v="7.6"/>
    <x v="37"/>
  </r>
  <r>
    <x v="20"/>
    <n v="7.6"/>
    <x v="37"/>
  </r>
  <r>
    <x v="21"/>
    <n v="7.5"/>
    <x v="37"/>
  </r>
  <r>
    <x v="22"/>
    <n v="7.5"/>
    <x v="37"/>
  </r>
  <r>
    <x v="23"/>
    <n v="7.4"/>
    <x v="37"/>
  </r>
  <r>
    <x v="24"/>
    <n v="7.4"/>
    <x v="37"/>
  </r>
  <r>
    <x v="25"/>
    <n v="7.3"/>
    <x v="37"/>
  </r>
  <r>
    <x v="26"/>
    <n v="7.2"/>
    <x v="37"/>
  </r>
  <r>
    <x v="27"/>
    <n v="7.1"/>
    <x v="37"/>
  </r>
  <r>
    <x v="28"/>
    <n v="7"/>
    <x v="37"/>
  </r>
  <r>
    <x v="29"/>
    <n v="6.9"/>
    <x v="37"/>
  </r>
  <r>
    <x v="30"/>
    <n v="6.9"/>
    <x v="37"/>
  </r>
  <r>
    <x v="31"/>
    <n v="6.9"/>
    <x v="37"/>
  </r>
  <r>
    <x v="32"/>
    <n v="6.9"/>
    <x v="37"/>
  </r>
  <r>
    <x v="33"/>
    <n v="6.9"/>
    <x v="37"/>
  </r>
  <r>
    <x v="34"/>
    <n v="6.9"/>
    <x v="37"/>
  </r>
  <r>
    <x v="35"/>
    <n v="6.9"/>
    <x v="37"/>
  </r>
  <r>
    <x v="36"/>
    <n v="6.9"/>
    <x v="37"/>
  </r>
  <r>
    <x v="37"/>
    <n v="6.9"/>
    <x v="37"/>
  </r>
  <r>
    <x v="38"/>
    <n v="6.9"/>
    <x v="37"/>
  </r>
  <r>
    <x v="39"/>
    <n v="6.9"/>
    <x v="37"/>
  </r>
  <r>
    <x v="40"/>
    <n v="6.9"/>
    <x v="37"/>
  </r>
  <r>
    <x v="41"/>
    <n v="6.9"/>
    <x v="37"/>
  </r>
  <r>
    <x v="42"/>
    <n v="7"/>
    <x v="37"/>
  </r>
  <r>
    <x v="43"/>
    <n v="7"/>
    <x v="37"/>
  </r>
  <r>
    <x v="44"/>
    <n v="7.1"/>
    <x v="37"/>
  </r>
  <r>
    <x v="45"/>
    <n v="7.2"/>
    <x v="37"/>
  </r>
  <r>
    <x v="46"/>
    <n v="7.2"/>
    <x v="37"/>
  </r>
  <r>
    <x v="47"/>
    <n v="7.2"/>
    <x v="37"/>
  </r>
  <r>
    <x v="48"/>
    <n v="7.3"/>
    <x v="37"/>
  </r>
  <r>
    <x v="49"/>
    <n v="7.4"/>
    <x v="37"/>
  </r>
  <r>
    <x v="50"/>
    <n v="7.7"/>
    <x v="37"/>
  </r>
  <r>
    <x v="51"/>
    <n v="8"/>
    <x v="37"/>
  </r>
  <r>
    <x v="52"/>
    <n v="8.4"/>
    <x v="37"/>
  </r>
  <r>
    <x v="53"/>
    <n v="8.6999999999999993"/>
    <x v="37"/>
  </r>
  <r>
    <x v="54"/>
    <n v="8.8000000000000007"/>
    <x v="37"/>
  </r>
  <r>
    <x v="55"/>
    <n v="8.8000000000000007"/>
    <x v="37"/>
  </r>
  <r>
    <x v="56"/>
    <n v="8.6"/>
    <x v="37"/>
  </r>
  <r>
    <x v="57"/>
    <n v="8.4"/>
    <x v="37"/>
  </r>
  <r>
    <x v="58"/>
    <n v="8.1999999999999993"/>
    <x v="37"/>
  </r>
  <r>
    <x v="59"/>
    <n v="8"/>
    <x v="37"/>
  </r>
  <r>
    <x v="60"/>
    <n v="8"/>
    <x v="37"/>
  </r>
  <r>
    <x v="61"/>
    <n v="8"/>
    <x v="37"/>
  </r>
  <r>
    <x v="62"/>
    <n v="8"/>
    <x v="37"/>
  </r>
  <r>
    <x v="63"/>
    <n v="8"/>
    <x v="37"/>
  </r>
  <r>
    <x v="64"/>
    <n v="8"/>
    <x v="37"/>
  </r>
  <r>
    <x v="65"/>
    <n v="8"/>
    <x v="37"/>
  </r>
  <r>
    <x v="66"/>
    <n v="8.1"/>
    <x v="37"/>
  </r>
  <r>
    <x v="67"/>
    <n v="8.1999999999999993"/>
    <x v="37"/>
  </r>
  <r>
    <x v="68"/>
    <n v="8.4"/>
    <x v="37"/>
  </r>
  <r>
    <x v="69"/>
    <n v="8.6999999999999993"/>
    <x v="37"/>
  </r>
  <r>
    <x v="70"/>
    <n v="9"/>
    <x v="37"/>
  </r>
  <r>
    <x v="71"/>
    <n v="9.4"/>
    <x v="37"/>
  </r>
  <r>
    <x v="72"/>
    <n v="9.6999999999999993"/>
    <x v="37"/>
  </r>
  <r>
    <x v="73"/>
    <n v="9.9"/>
    <x v="37"/>
  </r>
  <r>
    <x v="74"/>
    <n v="10.1"/>
    <x v="37"/>
  </r>
  <r>
    <x v="75"/>
    <n v="10.199999999999999"/>
    <x v="37"/>
  </r>
  <r>
    <x v="76"/>
    <n v="10.4"/>
    <x v="37"/>
  </r>
  <r>
    <x v="77"/>
    <n v="10.6"/>
    <x v="37"/>
  </r>
  <r>
    <x v="78"/>
    <n v="10.8"/>
    <x v="37"/>
  </r>
  <r>
    <x v="79"/>
    <n v="11.1"/>
    <x v="37"/>
  </r>
  <r>
    <x v="80"/>
    <n v="11.4"/>
    <x v="37"/>
  </r>
  <r>
    <x v="81"/>
    <n v="11.8"/>
    <x v="37"/>
  </r>
  <r>
    <x v="82"/>
    <n v="12"/>
    <x v="37"/>
  </r>
  <r>
    <x v="83"/>
    <n v="12.2"/>
    <x v="37"/>
  </r>
  <r>
    <x v="84"/>
    <n v="12.3"/>
    <x v="37"/>
  </r>
  <r>
    <x v="85"/>
    <n v="12.3"/>
    <x v="37"/>
  </r>
  <r>
    <x v="86"/>
    <n v="12.1"/>
    <x v="37"/>
  </r>
  <r>
    <x v="87"/>
    <n v="11.8"/>
    <x v="37"/>
  </r>
  <r>
    <x v="88"/>
    <n v="11.5"/>
    <x v="37"/>
  </r>
  <r>
    <x v="89"/>
    <n v="11.2"/>
    <x v="37"/>
  </r>
  <r>
    <x v="90"/>
    <n v="10.9"/>
    <x v="37"/>
  </r>
  <r>
    <x v="91"/>
    <n v="10.6"/>
    <x v="37"/>
  </r>
  <r>
    <x v="92"/>
    <n v="10.3"/>
    <x v="37"/>
  </r>
  <r>
    <x v="93"/>
    <n v="10"/>
    <x v="37"/>
  </r>
  <r>
    <x v="94"/>
    <n v="9.6999999999999993"/>
    <x v="37"/>
  </r>
  <r>
    <x v="95"/>
    <n v="9.5"/>
    <x v="37"/>
  </r>
  <r>
    <x v="96"/>
    <n v="9.3000000000000007"/>
    <x v="37"/>
  </r>
  <r>
    <x v="97"/>
    <n v="9.1"/>
    <x v="37"/>
  </r>
  <r>
    <x v="98"/>
    <n v="9"/>
    <x v="37"/>
  </r>
  <r>
    <x v="99"/>
    <n v="9"/>
    <x v="37"/>
  </r>
  <r>
    <x v="100"/>
    <n v="8.9"/>
    <x v="37"/>
  </r>
  <r>
    <x v="101"/>
    <n v="8.9"/>
    <x v="37"/>
  </r>
  <r>
    <x v="102"/>
    <n v="8.9"/>
    <x v="37"/>
  </r>
  <r>
    <x v="103"/>
    <n v="8.8000000000000007"/>
    <x v="37"/>
  </r>
  <r>
    <x v="104"/>
    <n v="8.6999999999999993"/>
    <x v="37"/>
  </r>
  <r>
    <x v="105"/>
    <n v="8.6"/>
    <x v="37"/>
  </r>
  <r>
    <x v="106"/>
    <n v="8.5"/>
    <x v="37"/>
  </r>
  <r>
    <x v="107"/>
    <n v="8.4"/>
    <x v="37"/>
  </r>
  <r>
    <x v="108"/>
    <n v="8.3000000000000007"/>
    <x v="37"/>
  </r>
  <r>
    <x v="109"/>
    <n v="8.1999999999999993"/>
    <x v="37"/>
  </r>
  <r>
    <x v="110"/>
    <n v="8.1999999999999993"/>
    <x v="37"/>
  </r>
  <r>
    <x v="111"/>
    <n v="8.1999999999999993"/>
    <x v="37"/>
  </r>
  <r>
    <x v="112"/>
    <n v="8.1"/>
    <x v="37"/>
  </r>
  <r>
    <x v="113"/>
    <n v="8.1"/>
    <x v="37"/>
  </r>
  <r>
    <x v="114"/>
    <n v="8"/>
    <x v="37"/>
  </r>
  <r>
    <x v="115"/>
    <n v="7.9"/>
    <x v="37"/>
  </r>
  <r>
    <x v="116"/>
    <n v="7.8"/>
    <x v="37"/>
  </r>
  <r>
    <x v="117"/>
    <n v="7.7"/>
    <x v="37"/>
  </r>
  <r>
    <x v="118"/>
    <n v="7.6"/>
    <x v="37"/>
  </r>
  <r>
    <x v="119"/>
    <n v="7.6"/>
    <x v="37"/>
  </r>
  <r>
    <x v="120"/>
    <n v="7.5"/>
    <x v="37"/>
  </r>
  <r>
    <x v="121"/>
    <n v="7.5"/>
    <x v="37"/>
  </r>
  <r>
    <x v="122"/>
    <n v="7.4"/>
    <x v="37"/>
  </r>
  <r>
    <x v="123"/>
    <n v="7.4"/>
    <x v="37"/>
  </r>
  <r>
    <x v="124"/>
    <n v="7.2"/>
    <x v="37"/>
  </r>
  <r>
    <x v="125"/>
    <n v="7.1"/>
    <x v="37"/>
  </r>
  <r>
    <x v="126"/>
    <n v="7"/>
    <x v="37"/>
  </r>
  <r>
    <x v="127"/>
    <n v="6.8"/>
    <x v="37"/>
  </r>
  <r>
    <x v="128"/>
    <n v="6.7"/>
    <x v="37"/>
  </r>
  <r>
    <x v="129"/>
    <n v="6.6"/>
    <x v="37"/>
  </r>
  <r>
    <x v="130"/>
    <n v="6.4"/>
    <x v="37"/>
  </r>
  <r>
    <x v="131"/>
    <n v="6.3"/>
    <x v="37"/>
  </r>
  <r>
    <x v="132"/>
    <n v="6.2"/>
    <x v="37"/>
  </r>
  <r>
    <x v="133"/>
    <n v="6.1"/>
    <x v="37"/>
  </r>
  <r>
    <x v="134"/>
    <n v="5.9"/>
    <x v="37"/>
  </r>
  <r>
    <x v="135"/>
    <n v="5.9"/>
    <x v="37"/>
  </r>
  <r>
    <x v="136"/>
    <n v="5.8"/>
    <x v="37"/>
  </r>
  <r>
    <x v="137"/>
    <n v="5.7"/>
    <x v="37"/>
  </r>
  <r>
    <x v="138"/>
    <n v="5.7"/>
    <x v="37"/>
  </r>
  <r>
    <x v="139"/>
    <n v="5.7"/>
    <x v="37"/>
  </r>
  <r>
    <x v="140"/>
    <n v="5.6"/>
    <x v="37"/>
  </r>
  <r>
    <x v="141"/>
    <n v="5.6"/>
    <x v="37"/>
  </r>
  <r>
    <x v="142"/>
    <n v="5.6"/>
    <x v="37"/>
  </r>
  <r>
    <x v="143"/>
    <n v="5.5"/>
    <x v="37"/>
  </r>
  <r>
    <x v="144"/>
    <n v="5.5"/>
    <x v="37"/>
  </r>
  <r>
    <x v="145"/>
    <n v="5.4"/>
    <x v="37"/>
  </r>
  <r>
    <x v="146"/>
    <n v="5.3"/>
    <x v="37"/>
  </r>
  <r>
    <x v="147"/>
    <n v="5.2"/>
    <x v="37"/>
  </r>
  <r>
    <x v="148"/>
    <n v="5.2"/>
    <x v="37"/>
  </r>
  <r>
    <x v="149"/>
    <n v="5.0999999999999996"/>
    <x v="37"/>
  </r>
  <r>
    <x v="150"/>
    <n v="5.0999999999999996"/>
    <x v="37"/>
  </r>
  <r>
    <x v="151"/>
    <n v="5.0999999999999996"/>
    <x v="37"/>
  </r>
  <r>
    <x v="152"/>
    <n v="5.0999999999999996"/>
    <x v="37"/>
  </r>
  <r>
    <x v="153"/>
    <n v="5"/>
    <x v="37"/>
  </r>
  <r>
    <x v="154"/>
    <n v="5"/>
    <x v="37"/>
  </r>
  <r>
    <x v="155"/>
    <n v="4.9000000000000004"/>
    <x v="37"/>
  </r>
  <r>
    <x v="156"/>
    <n v="4.8"/>
    <x v="37"/>
  </r>
  <r>
    <x v="157"/>
    <n v="4.7"/>
    <x v="37"/>
  </r>
  <r>
    <x v="158"/>
    <n v="4.7"/>
    <x v="37"/>
  </r>
  <r>
    <x v="159"/>
    <n v="4.8"/>
    <x v="37"/>
  </r>
  <r>
    <x v="160"/>
    <n v="4.8"/>
    <x v="37"/>
  </r>
  <r>
    <x v="161"/>
    <n v="4.9000000000000004"/>
    <x v="37"/>
  </r>
  <r>
    <x v="162"/>
    <n v="4.9000000000000004"/>
    <x v="37"/>
  </r>
  <r>
    <x v="163"/>
    <n v="5"/>
    <x v="37"/>
  </r>
  <r>
    <x v="164"/>
    <n v="5.0999999999999996"/>
    <x v="37"/>
  </r>
  <r>
    <x v="165"/>
    <n v="5.0999999999999996"/>
    <x v="37"/>
  </r>
  <r>
    <x v="166"/>
    <n v="5.2"/>
    <x v="37"/>
  </r>
  <r>
    <x v="167"/>
    <n v="5.2"/>
    <x v="37"/>
  </r>
  <r>
    <x v="168"/>
    <n v="5.2"/>
    <x v="37"/>
  </r>
  <r>
    <x v="169"/>
    <n v="5.2"/>
    <x v="37"/>
  </r>
  <r>
    <x v="170"/>
    <n v="5.2"/>
    <x v="37"/>
  </r>
  <r>
    <x v="171"/>
    <n v="5.2"/>
    <x v="37"/>
  </r>
  <r>
    <x v="172"/>
    <n v="5.2"/>
    <x v="37"/>
  </r>
  <r>
    <x v="173"/>
    <n v="5.3"/>
    <x v="37"/>
  </r>
  <r>
    <x v="174"/>
    <n v="5.4"/>
    <x v="37"/>
  </r>
  <r>
    <x v="175"/>
    <n v="5.5"/>
    <x v="37"/>
  </r>
  <r>
    <x v="176"/>
    <n v="5.7"/>
    <x v="37"/>
  </r>
  <r>
    <x v="177"/>
    <n v="5.9"/>
    <x v="37"/>
  </r>
  <r>
    <x v="178"/>
    <n v="6.1"/>
    <x v="37"/>
  </r>
  <r>
    <x v="179"/>
    <n v="6.3"/>
    <x v="37"/>
  </r>
  <r>
    <x v="180"/>
    <n v="6.6"/>
    <x v="37"/>
  </r>
  <r>
    <x v="181"/>
    <n v="6.8"/>
    <x v="37"/>
  </r>
  <r>
    <x v="182"/>
    <n v="6.9"/>
    <x v="37"/>
  </r>
  <r>
    <x v="183"/>
    <n v="7"/>
    <x v="37"/>
  </r>
  <r>
    <x v="184"/>
    <n v="7"/>
    <x v="37"/>
  </r>
  <r>
    <x v="185"/>
    <n v="6.9"/>
    <x v="37"/>
  </r>
  <r>
    <x v="186"/>
    <n v="6.9"/>
    <x v="37"/>
  </r>
  <r>
    <x v="187"/>
    <n v="6.8"/>
    <x v="37"/>
  </r>
  <r>
    <x v="188"/>
    <n v="6.9"/>
    <x v="37"/>
  </r>
  <r>
    <x v="189"/>
    <n v="7"/>
    <x v="37"/>
  </r>
  <r>
    <x v="190"/>
    <n v="7.1"/>
    <x v="37"/>
  </r>
  <r>
    <x v="191"/>
    <n v="7.2"/>
    <x v="37"/>
  </r>
  <r>
    <x v="192"/>
    <n v="7.3"/>
    <x v="37"/>
  </r>
  <r>
    <x v="193"/>
    <n v="7.4"/>
    <x v="37"/>
  </r>
  <r>
    <x v="194"/>
    <n v="7.4"/>
    <x v="37"/>
  </r>
  <r>
    <x v="195"/>
    <n v="7.4"/>
    <x v="37"/>
  </r>
  <r>
    <x v="196"/>
    <n v="7.5"/>
    <x v="37"/>
  </r>
  <r>
    <x v="197"/>
    <n v="7.5"/>
    <x v="37"/>
  </r>
  <r>
    <x v="198"/>
    <n v="7.5"/>
    <x v="37"/>
  </r>
  <r>
    <x v="199"/>
    <n v="7.5"/>
    <x v="37"/>
  </r>
  <r>
    <x v="200"/>
    <n v="7.4"/>
    <x v="37"/>
  </r>
  <r>
    <x v="201"/>
    <n v="7.3"/>
    <x v="37"/>
  </r>
  <r>
    <x v="202"/>
    <n v="7.2"/>
    <x v="37"/>
  </r>
  <r>
    <x v="203"/>
    <n v="7.1"/>
    <x v="37"/>
  </r>
  <r>
    <x v="204"/>
    <n v="7"/>
    <x v="37"/>
  </r>
  <r>
    <x v="205"/>
    <n v="7"/>
    <x v="37"/>
  </r>
  <r>
    <x v="206"/>
    <n v="6.9"/>
    <x v="37"/>
  </r>
  <r>
    <x v="207"/>
    <n v="6.9"/>
    <x v="37"/>
  </r>
  <r>
    <x v="208"/>
    <n v="6.9"/>
    <x v="37"/>
  </r>
  <r>
    <x v="209"/>
    <n v="6.9"/>
    <x v="37"/>
  </r>
  <r>
    <x v="210"/>
    <n v="6.9"/>
    <x v="37"/>
  </r>
  <r>
    <x v="211"/>
    <n v="6.8"/>
    <x v="37"/>
  </r>
  <r>
    <x v="212"/>
    <n v="6.8"/>
    <x v="37"/>
  </r>
  <r>
    <x v="213"/>
    <n v="6.7"/>
    <x v="37"/>
  </r>
  <r>
    <x v="214"/>
    <n v="6.7"/>
    <x v="37"/>
  </r>
  <r>
    <x v="215"/>
    <n v="6.7"/>
    <x v="37"/>
  </r>
  <r>
    <x v="216"/>
    <n v="6.6"/>
    <x v="37"/>
  </r>
  <r>
    <x v="217"/>
    <n v="6.6"/>
    <x v="37"/>
  </r>
  <r>
    <x v="218"/>
    <n v="6.6"/>
    <x v="37"/>
  </r>
  <r>
    <x v="219"/>
    <n v="6.5"/>
    <x v="37"/>
  </r>
  <r>
    <x v="220"/>
    <n v="6.5"/>
    <x v="37"/>
  </r>
  <r>
    <x v="221"/>
    <n v="6.4"/>
    <x v="37"/>
  </r>
  <r>
    <x v="222"/>
    <n v="6.3"/>
    <x v="37"/>
  </r>
  <r>
    <x v="223"/>
    <n v="6.2"/>
    <x v="37"/>
  </r>
  <r>
    <x v="224"/>
    <n v="6.2"/>
    <x v="37"/>
  </r>
  <r>
    <x v="225"/>
    <n v="6.1"/>
    <x v="37"/>
  </r>
  <r>
    <x v="226"/>
    <n v="5.9"/>
    <x v="37"/>
  </r>
  <r>
    <x v="227"/>
    <n v="5.8"/>
    <x v="37"/>
  </r>
  <r>
    <x v="228"/>
    <n v="5.7"/>
    <x v="37"/>
  </r>
  <r>
    <x v="229"/>
    <n v="5.7"/>
    <x v="37"/>
  </r>
  <r>
    <x v="230"/>
    <n v="5.8"/>
    <x v="37"/>
  </r>
  <r>
    <x v="231"/>
    <n v="5.9"/>
    <x v="37"/>
  </r>
  <r>
    <x v="232"/>
    <n v="5.9"/>
    <x v="37"/>
  </r>
  <r>
    <x v="233"/>
    <n v="6"/>
    <x v="37"/>
  </r>
  <r>
    <x v="234"/>
    <n v="6"/>
    <x v="37"/>
  </r>
  <r>
    <x v="235"/>
    <n v="6"/>
    <x v="37"/>
  </r>
  <r>
    <x v="236"/>
    <n v="6"/>
    <x v="37"/>
  </r>
  <r>
    <x v="237"/>
    <n v="6"/>
    <x v="37"/>
  </r>
  <r>
    <x v="238"/>
    <n v="6"/>
    <x v="37"/>
  </r>
  <r>
    <x v="239"/>
    <n v="6"/>
    <x v="37"/>
  </r>
  <r>
    <x v="240"/>
    <n v="5.9"/>
    <x v="37"/>
  </r>
  <r>
    <x v="241"/>
    <n v="5.9"/>
    <x v="37"/>
  </r>
  <r>
    <x v="242"/>
    <n v="5.8"/>
    <x v="37"/>
  </r>
  <r>
    <x v="243"/>
    <n v="5.7"/>
    <x v="37"/>
  </r>
  <r>
    <x v="244"/>
    <n v="5.6"/>
    <x v="37"/>
  </r>
  <r>
    <x v="245"/>
    <n v="5.5"/>
    <x v="37"/>
  </r>
  <r>
    <x v="246"/>
    <n v="5.3"/>
    <x v="37"/>
  </r>
  <r>
    <x v="247"/>
    <n v="5.3"/>
    <x v="37"/>
  </r>
  <r>
    <x v="248"/>
    <n v="5.2"/>
    <x v="37"/>
  </r>
  <r>
    <x v="249"/>
    <n v="5.2"/>
    <x v="37"/>
  </r>
  <r>
    <x v="250"/>
    <n v="5.3"/>
    <x v="37"/>
  </r>
  <r>
    <x v="251"/>
    <n v="5.3"/>
    <x v="37"/>
  </r>
  <r>
    <x v="252"/>
    <n v="5.3"/>
    <x v="37"/>
  </r>
  <r>
    <x v="253"/>
    <n v="5.3"/>
    <x v="37"/>
  </r>
  <r>
    <x v="254"/>
    <n v="5.3"/>
    <x v="37"/>
  </r>
  <r>
    <x v="255"/>
    <n v="5.2"/>
    <x v="37"/>
  </r>
  <r>
    <x v="256"/>
    <n v="5.2"/>
    <x v="37"/>
  </r>
  <r>
    <x v="257"/>
    <n v="5.2"/>
    <x v="37"/>
  </r>
  <r>
    <x v="258"/>
    <n v="5.2"/>
    <x v="37"/>
  </r>
  <r>
    <x v="259"/>
    <n v="5.0999999999999996"/>
    <x v="37"/>
  </r>
  <r>
    <x v="260"/>
    <n v="5"/>
    <x v="37"/>
  </r>
  <r>
    <x v="261"/>
    <n v="5"/>
    <x v="37"/>
  </r>
  <r>
    <x v="262"/>
    <n v="4.9000000000000004"/>
    <x v="37"/>
  </r>
  <r>
    <x v="263"/>
    <n v="4.8"/>
    <x v="37"/>
  </r>
  <r>
    <x v="264"/>
    <n v="4.8"/>
    <x v="37"/>
  </r>
  <r>
    <x v="265"/>
    <n v="4.8"/>
    <x v="37"/>
  </r>
  <r>
    <x v="266"/>
    <n v="4.7"/>
    <x v="37"/>
  </r>
  <r>
    <x v="267"/>
    <n v="4.7"/>
    <x v="37"/>
  </r>
  <r>
    <x v="268"/>
    <n v="4.7"/>
    <x v="37"/>
  </r>
  <r>
    <x v="269"/>
    <n v="4.7"/>
    <x v="37"/>
  </r>
  <r>
    <x v="270"/>
    <n v="4.7"/>
    <x v="37"/>
  </r>
  <r>
    <x v="271"/>
    <n v="4.7"/>
    <x v="37"/>
  </r>
  <r>
    <x v="272"/>
    <n v="4.7"/>
    <x v="37"/>
  </r>
  <r>
    <x v="273"/>
    <n v="4.7"/>
    <x v="37"/>
  </r>
  <r>
    <x v="274"/>
    <n v="4.5999999999999996"/>
    <x v="37"/>
  </r>
  <r>
    <x v="275"/>
    <n v="4.5999999999999996"/>
    <x v="37"/>
  </r>
  <r>
    <x v="276"/>
    <n v="4.5"/>
    <x v="37"/>
  </r>
  <r>
    <x v="277"/>
    <n v="4.5"/>
    <x v="37"/>
  </r>
  <r>
    <x v="278"/>
    <n v="4.5"/>
    <x v="37"/>
  </r>
  <r>
    <x v="279"/>
    <n v="4.5"/>
    <x v="37"/>
  </r>
  <r>
    <x v="280"/>
    <n v="4.5"/>
    <x v="37"/>
  </r>
  <r>
    <x v="281"/>
    <n v="4.5"/>
    <x v="37"/>
  </r>
  <r>
    <x v="282"/>
    <n v="4.5999999999999996"/>
    <x v="37"/>
  </r>
  <r>
    <x v="283"/>
    <n v="4.5999999999999996"/>
    <x v="37"/>
  </r>
  <r>
    <x v="284"/>
    <n v="4.5"/>
    <x v="37"/>
  </r>
  <r>
    <x v="285"/>
    <n v="4.5"/>
    <x v="37"/>
  </r>
  <r>
    <x v="286"/>
    <n v="4.4000000000000004"/>
    <x v="37"/>
  </r>
  <r>
    <x v="287"/>
    <n v="4.3"/>
    <x v="37"/>
  </r>
  <r>
    <x v="288"/>
    <n v="4.2"/>
    <x v="37"/>
  </r>
  <r>
    <x v="289"/>
    <n v="4.0999999999999996"/>
    <x v="37"/>
  </r>
  <r>
    <x v="290"/>
    <n v="4.0999999999999996"/>
    <x v="37"/>
  </r>
  <r>
    <x v="291"/>
    <n v="4.0999999999999996"/>
    <x v="37"/>
  </r>
  <r>
    <x v="292"/>
    <n v="4.2"/>
    <x v="37"/>
  </r>
  <r>
    <x v="293"/>
    <n v="4.2"/>
    <x v="37"/>
  </r>
  <r>
    <x v="294"/>
    <n v="4.3"/>
    <x v="37"/>
  </r>
  <r>
    <x v="295"/>
    <n v="4.3"/>
    <x v="37"/>
  </r>
  <r>
    <x v="296"/>
    <n v="4.3"/>
    <x v="37"/>
  </r>
  <r>
    <x v="297"/>
    <n v="4.3"/>
    <x v="37"/>
  </r>
  <r>
    <x v="298"/>
    <n v="4.3"/>
    <x v="37"/>
  </r>
  <r>
    <x v="299"/>
    <n v="4.3"/>
    <x v="37"/>
  </r>
  <r>
    <x v="300"/>
    <n v="4.3"/>
    <x v="37"/>
  </r>
  <r>
    <x v="301"/>
    <n v="4.4000000000000004"/>
    <x v="37"/>
  </r>
  <r>
    <x v="302"/>
    <n v="4.5"/>
    <x v="37"/>
  </r>
  <r>
    <x v="303"/>
    <n v="4.5"/>
    <x v="37"/>
  </r>
  <r>
    <x v="304"/>
    <n v="4.5999999999999996"/>
    <x v="37"/>
  </r>
  <r>
    <x v="305"/>
    <n v="4.7"/>
    <x v="37"/>
  </r>
  <r>
    <x v="306"/>
    <n v="4.8"/>
    <x v="37"/>
  </r>
  <r>
    <x v="307"/>
    <n v="4.9000000000000004"/>
    <x v="37"/>
  </r>
  <r>
    <x v="308"/>
    <n v="5.0999999999999996"/>
    <x v="37"/>
  </r>
  <r>
    <x v="309"/>
    <n v="5.2"/>
    <x v="37"/>
  </r>
  <r>
    <x v="310"/>
    <n v="5.4"/>
    <x v="37"/>
  </r>
  <r>
    <x v="311"/>
    <n v="5.5"/>
    <x v="37"/>
  </r>
  <r>
    <x v="312"/>
    <n v="5.6"/>
    <x v="37"/>
  </r>
  <r>
    <x v="313"/>
    <n v="5.6"/>
    <x v="37"/>
  </r>
  <r>
    <x v="314"/>
    <n v="5.6"/>
    <x v="37"/>
  </r>
  <r>
    <x v="315"/>
    <n v="5.6"/>
    <x v="37"/>
  </r>
  <r>
    <x v="316"/>
    <n v="5.5"/>
    <x v="37"/>
  </r>
  <r>
    <x v="317"/>
    <n v="5.5"/>
    <x v="37"/>
  </r>
  <r>
    <x v="318"/>
    <n v="5.4"/>
    <x v="37"/>
  </r>
  <r>
    <x v="319"/>
    <n v="5.4"/>
    <x v="37"/>
  </r>
  <r>
    <x v="320"/>
    <n v="5.5"/>
    <x v="37"/>
  </r>
  <r>
    <x v="321"/>
    <n v="5.5"/>
    <x v="37"/>
  </r>
  <r>
    <x v="322"/>
    <n v="5.6"/>
    <x v="37"/>
  </r>
  <r>
    <x v="323"/>
    <n v="5.7"/>
    <x v="37"/>
  </r>
  <r>
    <x v="324"/>
    <n v="5.8"/>
    <x v="37"/>
  </r>
  <r>
    <x v="325"/>
    <n v="5.8"/>
    <x v="37"/>
  </r>
  <r>
    <x v="326"/>
    <n v="5.8"/>
    <x v="37"/>
  </r>
  <r>
    <x v="327"/>
    <n v="5.8"/>
    <x v="37"/>
  </r>
  <r>
    <x v="328"/>
    <n v="5.8"/>
    <x v="37"/>
  </r>
  <r>
    <x v="329"/>
    <n v="5.8"/>
    <x v="37"/>
  </r>
  <r>
    <x v="330"/>
    <n v="5.7"/>
    <x v="37"/>
  </r>
  <r>
    <x v="331"/>
    <n v="5.7"/>
    <x v="37"/>
  </r>
  <r>
    <x v="332"/>
    <n v="5.6"/>
    <x v="37"/>
  </r>
  <r>
    <x v="333"/>
    <n v="5.6"/>
    <x v="37"/>
  </r>
  <r>
    <x v="334"/>
    <n v="5.5"/>
    <x v="37"/>
  </r>
  <r>
    <x v="335"/>
    <n v="5.5"/>
    <x v="37"/>
  </r>
  <r>
    <x v="336"/>
    <n v="5.4"/>
    <x v="37"/>
  </r>
  <r>
    <x v="337"/>
    <n v="5.4"/>
    <x v="37"/>
  </r>
  <r>
    <x v="338"/>
    <n v="5.4"/>
    <x v="37"/>
  </r>
  <r>
    <x v="339"/>
    <n v="5.4"/>
    <x v="37"/>
  </r>
  <r>
    <x v="340"/>
    <n v="5.4"/>
    <x v="37"/>
  </r>
  <r>
    <x v="341"/>
    <n v="5.4"/>
    <x v="37"/>
  </r>
  <r>
    <x v="342"/>
    <n v="5.4"/>
    <x v="37"/>
  </r>
  <r>
    <x v="343"/>
    <n v="5.3"/>
    <x v="37"/>
  </r>
  <r>
    <x v="344"/>
    <n v="5.3"/>
    <x v="37"/>
  </r>
  <r>
    <x v="345"/>
    <n v="5.3"/>
    <x v="37"/>
  </r>
  <r>
    <x v="346"/>
    <n v="5.2"/>
    <x v="37"/>
  </r>
  <r>
    <x v="347"/>
    <n v="5.2"/>
    <x v="37"/>
  </r>
  <r>
    <x v="348"/>
    <n v="5.2"/>
    <x v="37"/>
  </r>
  <r>
    <x v="349"/>
    <n v="5.2"/>
    <x v="37"/>
  </r>
  <r>
    <x v="350"/>
    <n v="5.0999999999999996"/>
    <x v="37"/>
  </r>
  <r>
    <x v="351"/>
    <n v="5.0999999999999996"/>
    <x v="37"/>
  </r>
  <r>
    <x v="352"/>
    <n v="5"/>
    <x v="37"/>
  </r>
  <r>
    <x v="353"/>
    <n v="5"/>
    <x v="37"/>
  </r>
  <r>
    <x v="354"/>
    <n v="4.9000000000000004"/>
    <x v="37"/>
  </r>
  <r>
    <x v="355"/>
    <n v="4.9000000000000004"/>
    <x v="37"/>
  </r>
  <r>
    <x v="356"/>
    <n v="4.9000000000000004"/>
    <x v="37"/>
  </r>
  <r>
    <x v="357"/>
    <n v="4.9000000000000004"/>
    <x v="37"/>
  </r>
  <r>
    <x v="358"/>
    <n v="4.9000000000000004"/>
    <x v="37"/>
  </r>
  <r>
    <x v="359"/>
    <n v="4.8"/>
    <x v="37"/>
  </r>
  <r>
    <x v="360"/>
    <n v="4.8"/>
    <x v="37"/>
  </r>
  <r>
    <x v="361"/>
    <n v="4.7"/>
    <x v="37"/>
  </r>
  <r>
    <x v="362"/>
    <n v="4.7"/>
    <x v="37"/>
  </r>
  <r>
    <x v="363"/>
    <n v="4.7"/>
    <x v="37"/>
  </r>
  <r>
    <x v="364"/>
    <n v="4.8"/>
    <x v="37"/>
  </r>
  <r>
    <x v="365"/>
    <n v="4.8"/>
    <x v="37"/>
  </r>
  <r>
    <x v="366"/>
    <n v="4.8"/>
    <x v="37"/>
  </r>
  <r>
    <x v="367"/>
    <n v="4.8"/>
    <x v="37"/>
  </r>
  <r>
    <x v="368"/>
    <n v="4.7"/>
    <x v="37"/>
  </r>
  <r>
    <x v="369"/>
    <n v="4.7"/>
    <x v="37"/>
  </r>
  <r>
    <x v="370"/>
    <n v="4.5999999999999996"/>
    <x v="37"/>
  </r>
  <r>
    <x v="371"/>
    <n v="4.5999999999999996"/>
    <x v="37"/>
  </r>
  <r>
    <x v="372"/>
    <n v="4.5"/>
    <x v="37"/>
  </r>
  <r>
    <x v="373"/>
    <n v="4.5"/>
    <x v="37"/>
  </r>
  <r>
    <x v="374"/>
    <n v="4.4000000000000004"/>
    <x v="37"/>
  </r>
  <r>
    <x v="375"/>
    <n v="4.4000000000000004"/>
    <x v="37"/>
  </r>
  <r>
    <x v="376"/>
    <n v="4.4000000000000004"/>
    <x v="37"/>
  </r>
  <r>
    <x v="377"/>
    <n v="4.5"/>
    <x v="37"/>
  </r>
  <r>
    <x v="378"/>
    <n v="4.5999999999999996"/>
    <x v="37"/>
  </r>
  <r>
    <x v="379"/>
    <n v="4.7"/>
    <x v="37"/>
  </r>
  <r>
    <x v="380"/>
    <n v="4.7"/>
    <x v="37"/>
  </r>
  <r>
    <x v="381"/>
    <n v="4.8"/>
    <x v="37"/>
  </r>
  <r>
    <x v="382"/>
    <n v="4.8"/>
    <x v="37"/>
  </r>
  <r>
    <x v="383"/>
    <n v="4.8"/>
    <x v="37"/>
  </r>
  <r>
    <x v="384"/>
    <n v="4.8"/>
    <x v="37"/>
  </r>
  <r>
    <x v="385"/>
    <n v="4.8"/>
    <x v="37"/>
  </r>
  <r>
    <x v="386"/>
    <n v="4.9000000000000004"/>
    <x v="37"/>
  </r>
  <r>
    <x v="387"/>
    <n v="4.9000000000000004"/>
    <x v="37"/>
  </r>
  <r>
    <x v="388"/>
    <n v="5"/>
    <x v="37"/>
  </r>
  <r>
    <x v="389"/>
    <n v="5.0999999999999996"/>
    <x v="37"/>
  </r>
  <r>
    <x v="390"/>
    <n v="5.3"/>
    <x v="37"/>
  </r>
  <r>
    <x v="391"/>
    <n v="5.4"/>
    <x v="37"/>
  </r>
  <r>
    <x v="392"/>
    <n v="5.6"/>
    <x v="37"/>
  </r>
  <r>
    <x v="393"/>
    <n v="5.9"/>
    <x v="37"/>
  </r>
  <r>
    <x v="394"/>
    <n v="6.2"/>
    <x v="37"/>
  </r>
  <r>
    <x v="395"/>
    <n v="6.7"/>
    <x v="37"/>
  </r>
  <r>
    <x v="396"/>
    <n v="7.1"/>
    <x v="37"/>
  </r>
  <r>
    <x v="397"/>
    <n v="7.5"/>
    <x v="37"/>
  </r>
  <r>
    <x v="398"/>
    <n v="7.8"/>
    <x v="37"/>
  </r>
  <r>
    <x v="399"/>
    <n v="8"/>
    <x v="37"/>
  </r>
  <r>
    <x v="400"/>
    <n v="8.1999999999999993"/>
    <x v="37"/>
  </r>
  <r>
    <x v="401"/>
    <n v="8.1999999999999993"/>
    <x v="37"/>
  </r>
  <r>
    <x v="402"/>
    <n v="8.3000000000000007"/>
    <x v="37"/>
  </r>
  <r>
    <x v="403"/>
    <n v="8.1999999999999993"/>
    <x v="37"/>
  </r>
  <r>
    <x v="404"/>
    <n v="8.1999999999999993"/>
    <x v="37"/>
  </r>
  <r>
    <x v="405"/>
    <n v="8.1999999999999993"/>
    <x v="37"/>
  </r>
  <r>
    <x v="406"/>
    <n v="8.1999999999999993"/>
    <x v="37"/>
  </r>
  <r>
    <x v="407"/>
    <n v="8.3000000000000007"/>
    <x v="37"/>
  </r>
  <r>
    <x v="408"/>
    <n v="8.4"/>
    <x v="37"/>
  </r>
  <r>
    <x v="409"/>
    <n v="8.4"/>
    <x v="37"/>
  </r>
  <r>
    <x v="410"/>
    <n v="8.4"/>
    <x v="37"/>
  </r>
  <r>
    <x v="411"/>
    <n v="8.3000000000000007"/>
    <x v="37"/>
  </r>
  <r>
    <x v="412"/>
    <n v="8.1999999999999993"/>
    <x v="37"/>
  </r>
  <r>
    <x v="413"/>
    <n v="8.1"/>
    <x v="37"/>
  </r>
  <r>
    <x v="414"/>
    <n v="8"/>
    <x v="37"/>
  </r>
  <r>
    <x v="415"/>
    <n v="8"/>
    <x v="37"/>
  </r>
  <r>
    <x v="416"/>
    <n v="8"/>
    <x v="37"/>
  </r>
  <r>
    <x v="417"/>
    <n v="7.9"/>
    <x v="37"/>
  </r>
  <r>
    <x v="418"/>
    <n v="7.9"/>
    <x v="37"/>
  </r>
  <r>
    <x v="419"/>
    <n v="7.8"/>
    <x v="37"/>
  </r>
  <r>
    <x v="420"/>
    <n v="7.7"/>
    <x v="37"/>
  </r>
  <r>
    <x v="421"/>
    <n v="7.6"/>
    <x v="37"/>
  </r>
  <r>
    <x v="422"/>
    <n v="7.6"/>
    <x v="37"/>
  </r>
  <r>
    <x v="423"/>
    <n v="7.6"/>
    <x v="37"/>
  </r>
  <r>
    <x v="424"/>
    <n v="7.7"/>
    <x v="37"/>
  </r>
  <r>
    <x v="425"/>
    <n v="7.7"/>
    <x v="37"/>
  </r>
  <r>
    <x v="426"/>
    <n v="7.8"/>
    <x v="37"/>
  </r>
  <r>
    <x v="427"/>
    <n v="7.8"/>
    <x v="37"/>
  </r>
  <r>
    <x v="428"/>
    <n v="7.8"/>
    <x v="37"/>
  </r>
  <r>
    <x v="429"/>
    <n v="7.8"/>
    <x v="37"/>
  </r>
  <r>
    <x v="430"/>
    <n v="7.7"/>
    <x v="37"/>
  </r>
  <r>
    <x v="431"/>
    <n v="7.6"/>
    <x v="37"/>
  </r>
  <r>
    <x v="432"/>
    <n v="7.5"/>
    <x v="37"/>
  </r>
  <r>
    <x v="433"/>
    <n v="7.4"/>
    <x v="37"/>
  </r>
  <r>
    <x v="434"/>
    <n v="7.5"/>
    <x v="37"/>
  </r>
  <r>
    <x v="435"/>
    <n v="7.5"/>
    <x v="37"/>
  </r>
  <r>
    <x v="436"/>
    <n v="7.6"/>
    <x v="37"/>
  </r>
  <r>
    <x v="437"/>
    <n v="7.7"/>
    <x v="37"/>
  </r>
  <r>
    <x v="438"/>
    <n v="7.7"/>
    <x v="37"/>
  </r>
  <r>
    <x v="439"/>
    <n v="7.7"/>
    <x v="37"/>
  </r>
  <r>
    <x v="440"/>
    <n v="7.6"/>
    <x v="37"/>
  </r>
  <r>
    <x v="441"/>
    <n v="7.6"/>
    <x v="37"/>
  </r>
  <r>
    <x v="442"/>
    <n v="7.6"/>
    <x v="37"/>
  </r>
  <r>
    <x v="443"/>
    <n v="7.6"/>
    <x v="37"/>
  </r>
  <r>
    <x v="444"/>
    <n v="7.5"/>
    <x v="37"/>
  </r>
  <r>
    <x v="445"/>
    <n v="7.4"/>
    <x v="37"/>
  </r>
  <r>
    <x v="446"/>
    <n v="7.3"/>
    <x v="37"/>
  </r>
  <r>
    <x v="447"/>
    <n v="7.2"/>
    <x v="37"/>
  </r>
  <r>
    <x v="448"/>
    <n v="7.1"/>
    <x v="37"/>
  </r>
  <r>
    <x v="449"/>
    <n v="7.1"/>
    <x v="37"/>
  </r>
  <r>
    <x v="450"/>
    <n v="7"/>
    <x v="37"/>
  </r>
  <r>
    <x v="451"/>
    <n v="7"/>
    <x v="37"/>
  </r>
  <r>
    <x v="452"/>
    <n v="6.9"/>
    <x v="37"/>
  </r>
  <r>
    <x v="453"/>
    <n v="6.8"/>
    <x v="37"/>
  </r>
  <r>
    <x v="454"/>
    <n v="6.7"/>
    <x v="37"/>
  </r>
  <r>
    <x v="455"/>
    <n v="6.6"/>
    <x v="37"/>
  </r>
  <r>
    <x v="456"/>
    <n v="6.5"/>
    <x v="37"/>
  </r>
  <r>
    <x v="457"/>
    <n v="6.4"/>
    <x v="37"/>
  </r>
  <r>
    <x v="458"/>
    <n v="6.3"/>
    <x v="37"/>
  </r>
  <r>
    <x v="459"/>
    <n v="6.2"/>
    <x v="37"/>
  </r>
  <r>
    <x v="460"/>
    <n v="6.1"/>
    <x v="37"/>
  </r>
  <r>
    <x v="461"/>
    <n v="6"/>
    <x v="37"/>
  </r>
  <r>
    <x v="462"/>
    <n v="5.9"/>
    <x v="37"/>
  </r>
  <r>
    <x v="463"/>
    <n v="5.8"/>
    <x v="37"/>
  </r>
  <r>
    <x v="464"/>
    <n v="5.7"/>
    <x v="37"/>
  </r>
  <r>
    <x v="465"/>
    <n v="5.6"/>
    <x v="37"/>
  </r>
  <r>
    <x v="466"/>
    <n v="5.6"/>
    <x v="37"/>
  </r>
  <r>
    <x v="467"/>
    <n v="5.5"/>
    <x v="37"/>
  </r>
  <r>
    <x v="468"/>
    <n v="5.5"/>
    <x v="37"/>
  </r>
  <r>
    <x v="469"/>
    <n v="5.6"/>
    <x v="37"/>
  </r>
  <r>
    <x v="470"/>
    <n v="5.6"/>
    <x v="37"/>
  </r>
  <r>
    <x v="471"/>
    <n v="5.5"/>
    <x v="37"/>
  </r>
  <r>
    <x v="472"/>
    <n v="5.5"/>
    <x v="37"/>
  </r>
  <r>
    <x v="473"/>
    <n v="5.4"/>
    <x v="37"/>
  </r>
  <r>
    <x v="474"/>
    <n v="5.4"/>
    <x v="37"/>
  </r>
  <r>
    <x v="475"/>
    <n v="5.3"/>
    <x v="37"/>
  </r>
  <r>
    <x v="476"/>
    <n v="5.3"/>
    <x v="37"/>
  </r>
  <r>
    <x v="477"/>
    <n v="5.3"/>
    <x v="37"/>
  </r>
  <r>
    <x v="478"/>
    <n v="5.3"/>
    <x v="37"/>
  </r>
  <r>
    <x v="479"/>
    <n v="5.3"/>
    <x v="37"/>
  </r>
  <r>
    <x v="480"/>
    <n v="5.3"/>
    <x v="37"/>
  </r>
  <r>
    <x v="481"/>
    <n v="5.3"/>
    <x v="37"/>
  </r>
  <r>
    <x v="482"/>
    <n v="5.3"/>
    <x v="37"/>
  </r>
  <r>
    <x v="483"/>
    <n v="5.4"/>
    <x v="37"/>
  </r>
  <r>
    <x v="484"/>
    <n v="5.4"/>
    <x v="37"/>
  </r>
  <r>
    <x v="485"/>
    <n v="5.4"/>
    <x v="37"/>
  </r>
  <r>
    <x v="486"/>
    <n v="5.4"/>
    <x v="37"/>
  </r>
  <r>
    <x v="487"/>
    <n v="5.4"/>
    <x v="37"/>
  </r>
  <r>
    <x v="488"/>
    <n v="5.3"/>
    <x v="37"/>
  </r>
  <r>
    <x v="489"/>
    <n v="5.3"/>
    <x v="37"/>
  </r>
  <r>
    <x v="490"/>
    <n v="5.3"/>
    <x v="37"/>
  </r>
  <r>
    <x v="491"/>
    <n v="5.2"/>
    <x v="37"/>
  </r>
  <r>
    <x v="492"/>
    <n v="5.2"/>
    <x v="37"/>
  </r>
  <r>
    <x v="493"/>
    <n v="5.0999999999999996"/>
    <x v="37"/>
  </r>
  <r>
    <x v="494"/>
    <n v="5.0999999999999996"/>
    <x v="37"/>
  </r>
  <r>
    <x v="495"/>
    <n v="5"/>
    <x v="37"/>
  </r>
  <r>
    <x v="496"/>
    <n v="5"/>
    <x v="37"/>
  </r>
  <r>
    <x v="497"/>
    <n v="4.9000000000000004"/>
    <x v="37"/>
  </r>
  <r>
    <x v="498"/>
    <n v="4.9000000000000004"/>
    <x v="37"/>
  </r>
  <r>
    <x v="499"/>
    <n v="4.9000000000000004"/>
    <x v="37"/>
  </r>
  <r>
    <x v="500"/>
    <n v="4.9000000000000004"/>
    <x v="37"/>
  </r>
  <r>
    <x v="501"/>
    <n v="4.9000000000000004"/>
    <x v="37"/>
  </r>
  <r>
    <x v="502"/>
    <n v="4.9000000000000004"/>
    <x v="37"/>
  </r>
  <r>
    <x v="503"/>
    <n v="4.9000000000000004"/>
    <x v="37"/>
  </r>
  <r>
    <x v="504"/>
    <n v="4.8"/>
    <x v="37"/>
  </r>
  <r>
    <x v="505"/>
    <n v="4.7"/>
    <x v="37"/>
  </r>
  <r>
    <x v="506"/>
    <n v="4.5999999999999996"/>
    <x v="37"/>
  </r>
  <r>
    <x v="507"/>
    <n v="4.5"/>
    <x v="37"/>
  </r>
  <r>
    <x v="508"/>
    <n v="4.4000000000000004"/>
    <x v="37"/>
  </r>
  <r>
    <x v="509"/>
    <n v="4.3"/>
    <x v="37"/>
  </r>
  <r>
    <x v="510"/>
    <n v="4.3"/>
    <x v="37"/>
  </r>
  <r>
    <x v="511"/>
    <n v="4.2"/>
    <x v="37"/>
  </r>
  <r>
    <x v="512"/>
    <n v="4.2"/>
    <x v="37"/>
  </r>
  <r>
    <x v="513"/>
    <n v="4.3"/>
    <x v="37"/>
  </r>
  <r>
    <x v="514"/>
    <n v="4.3"/>
    <x v="37"/>
  </r>
  <r>
    <x v="515"/>
    <n v="4.3"/>
    <x v="37"/>
  </r>
  <r>
    <x v="516"/>
    <n v="4.3"/>
    <x v="37"/>
  </r>
  <r>
    <x v="517"/>
    <n v="4.3"/>
    <x v="37"/>
  </r>
  <r>
    <x v="518"/>
    <n v="4.3"/>
    <x v="37"/>
  </r>
  <r>
    <x v="519"/>
    <n v="4.2"/>
    <x v="37"/>
  </r>
  <r>
    <x v="520"/>
    <n v="4.2"/>
    <x v="37"/>
  </r>
  <r>
    <x v="521"/>
    <n v="4.2"/>
    <x v="37"/>
  </r>
  <r>
    <x v="522"/>
    <n v="4.2"/>
    <x v="37"/>
  </r>
  <r>
    <x v="523"/>
    <n v="4.2"/>
    <x v="37"/>
  </r>
  <r>
    <x v="524"/>
    <n v="4.3"/>
    <x v="37"/>
  </r>
  <r>
    <x v="525"/>
    <n v="4.3"/>
    <x v="37"/>
  </r>
  <r>
    <x v="526"/>
    <n v="4.3"/>
    <x v="37"/>
  </r>
  <r>
    <x v="527"/>
    <n v="4.4000000000000004"/>
    <x v="37"/>
  </r>
  <r>
    <x v="528"/>
    <n v="4.4000000000000004"/>
    <x v="37"/>
  </r>
  <r>
    <x v="529"/>
    <n v="4.5999999999999996"/>
    <x v="37"/>
  </r>
  <r>
    <x v="530"/>
    <n v="4.8"/>
    <x v="37"/>
  </r>
  <r>
    <x v="531"/>
    <n v="16.100000000000001"/>
    <x v="37"/>
  </r>
  <r>
    <x v="532"/>
    <n v="12.9"/>
    <x v="37"/>
  </r>
  <r>
    <x v="533"/>
    <n v="11.3"/>
    <x v="37"/>
  </r>
  <r>
    <x v="534"/>
    <n v="10.4"/>
    <x v="37"/>
  </r>
  <r>
    <x v="535"/>
    <n v="9.3000000000000007"/>
    <x v="37"/>
  </r>
  <r>
    <x v="536"/>
    <n v="8.6999999999999993"/>
    <x v="37"/>
  </r>
  <r>
    <x v="537"/>
    <n v="8.1"/>
    <x v="37"/>
  </r>
  <r>
    <x v="538"/>
    <n v="7.8"/>
    <x v="37"/>
  </r>
  <r>
    <x v="539"/>
    <n v="7.6"/>
    <x v="37"/>
  </r>
  <r>
    <x v="540"/>
    <n v="7.4"/>
    <x v="37"/>
  </r>
  <r>
    <x v="541"/>
    <n v="7.1"/>
    <x v="37"/>
  </r>
  <r>
    <x v="542"/>
    <n v="6.8"/>
    <x v="37"/>
  </r>
  <r>
    <x v="543"/>
    <n v="6.6"/>
    <x v="37"/>
  </r>
  <r>
    <x v="544"/>
    <n v="6.3"/>
    <x v="37"/>
  </r>
  <r>
    <x v="545"/>
    <n v="6.2"/>
    <x v="37"/>
  </r>
  <r>
    <x v="546"/>
    <n v="5.9"/>
    <x v="37"/>
  </r>
  <r>
    <x v="547"/>
    <n v="5.6"/>
    <x v="37"/>
  </r>
  <r>
    <x v="548"/>
    <n v="5.3"/>
    <x v="37"/>
  </r>
  <r>
    <x v="549"/>
    <n v="5"/>
    <x v="37"/>
  </r>
  <r>
    <x v="550"/>
    <n v="4.7"/>
    <x v="37"/>
  </r>
  <r>
    <x v="551"/>
    <n v="4.5"/>
    <x v="37"/>
  </r>
  <r>
    <x v="552"/>
    <n v="4.3"/>
    <x v="37"/>
  </r>
  <r>
    <x v="553"/>
    <n v="4.3"/>
    <x v="37"/>
  </r>
  <r>
    <x v="554"/>
    <n v="4.2"/>
    <x v="37"/>
  </r>
  <r>
    <x v="555"/>
    <n v="4.2"/>
    <x v="37"/>
  </r>
  <r>
    <x v="556"/>
    <n v="4.2"/>
    <x v="37"/>
  </r>
  <r>
    <x v="557"/>
    <n v="4.2"/>
    <x v="37"/>
  </r>
  <r>
    <x v="558"/>
    <n v="4.2"/>
    <x v="37"/>
  </r>
  <r>
    <x v="559"/>
    <n v="4.0999999999999996"/>
    <x v="37"/>
  </r>
  <r>
    <x v="560"/>
    <n v="4.0999999999999996"/>
    <x v="37"/>
  </r>
  <r>
    <x v="561"/>
    <n v="4"/>
    <x v="37"/>
  </r>
  <r>
    <x v="562"/>
    <n v="4"/>
    <x v="37"/>
  </r>
  <r>
    <x v="563"/>
    <n v="3.9"/>
    <x v="37"/>
  </r>
  <r>
    <x v="564"/>
    <n v="3.9"/>
    <x v="37"/>
  </r>
  <r>
    <x v="565"/>
    <n v="3.8"/>
    <x v="37"/>
  </r>
  <r>
    <x v="566"/>
    <n v="3.7"/>
    <x v="37"/>
  </r>
  <r>
    <x v="567"/>
    <n v="3.6"/>
    <x v="37"/>
  </r>
  <r>
    <x v="568"/>
    <n v="3.6"/>
    <x v="37"/>
  </r>
  <r>
    <x v="569"/>
    <n v="3.5"/>
    <x v="37"/>
  </r>
  <r>
    <x v="570"/>
    <n v="3.5"/>
    <x v="37"/>
  </r>
  <r>
    <x v="571"/>
    <n v="3.6"/>
    <x v="37"/>
  </r>
  <r>
    <x v="572"/>
    <n v="3.6"/>
    <x v="37"/>
  </r>
  <r>
    <x v="573"/>
    <n v="3.7"/>
    <x v="37"/>
  </r>
  <r>
    <x v="574"/>
    <n v="3.7"/>
    <x v="37"/>
  </r>
  <r>
    <x v="575"/>
    <n v="3.7"/>
    <x v="37"/>
  </r>
  <r>
    <x v="576"/>
    <n v="3.7"/>
    <x v="37"/>
  </r>
  <r>
    <x v="577"/>
    <n v="3.7"/>
    <x v="37"/>
  </r>
  <r>
    <x v="578"/>
    <n v="3.7"/>
    <x v="37"/>
  </r>
  <r>
    <x v="579"/>
    <n v="3.7"/>
    <x v="37"/>
  </r>
  <r>
    <x v="580"/>
    <n v="3.7"/>
    <x v="37"/>
  </r>
  <r>
    <x v="581"/>
    <n v="3.8"/>
    <x v="37"/>
  </r>
  <r>
    <x v="582"/>
    <n v="3.8"/>
    <x v="37"/>
  </r>
  <r>
    <x v="583"/>
    <n v="3.8"/>
    <x v="37"/>
  </r>
  <r>
    <x v="584"/>
    <n v="3.9"/>
    <x v="37"/>
  </r>
  <r>
    <x v="585"/>
    <n v="3.9"/>
    <x v="37"/>
  </r>
  <r>
    <x v="586"/>
    <n v="4"/>
    <x v="37"/>
  </r>
  <r>
    <x v="587"/>
    <n v="4"/>
    <x v="37"/>
  </r>
  <r>
    <x v="588"/>
    <n v="4.0999999999999996"/>
    <x v="37"/>
  </r>
  <r>
    <x v="589"/>
    <n v="4.0999999999999996"/>
    <x v="37"/>
  </r>
  <r>
    <x v="590"/>
    <n v="4.2"/>
    <x v="37"/>
  </r>
  <r>
    <x v="591"/>
    <n v="4.2"/>
    <x v="37"/>
  </r>
  <r>
    <x v="592"/>
    <n v="4.2"/>
    <x v="37"/>
  </r>
  <r>
    <x v="593"/>
    <n v="4.3"/>
    <x v="37"/>
  </r>
  <r>
    <x v="594"/>
    <n v="4.4000000000000004"/>
    <x v="37"/>
  </r>
  <r>
    <x v="595"/>
    <n v="4.4000000000000004"/>
    <x v="37"/>
  </r>
  <r>
    <x v="596"/>
    <n v="4.4000000000000004"/>
    <x v="37"/>
  </r>
  <r>
    <x v="597"/>
    <m/>
    <x v="37"/>
  </r>
  <r>
    <x v="598"/>
    <n v="4.4000000000000004"/>
    <x v="37"/>
  </r>
  <r>
    <x v="599"/>
    <n v="4.4000000000000004"/>
    <x v="37"/>
  </r>
  <r>
    <x v="600"/>
    <n v="4.3"/>
    <x v="37"/>
  </r>
  <r>
    <x v="601"/>
    <n v="4.2"/>
    <x v="37"/>
  </r>
  <r>
    <x v="602"/>
    <n v="4.2"/>
    <x v="37"/>
  </r>
  <r>
    <x v="603"/>
    <n v="4.2"/>
    <x v="37"/>
  </r>
  <r>
    <x v="604"/>
    <n v="4.2"/>
    <x v="37"/>
  </r>
  <r>
    <x v="0"/>
    <n v="7.7"/>
    <x v="38"/>
  </r>
  <r>
    <x v="1"/>
    <n v="7.7"/>
    <x v="38"/>
  </r>
  <r>
    <x v="2"/>
    <n v="7.7"/>
    <x v="38"/>
  </r>
  <r>
    <x v="3"/>
    <n v="7.7"/>
    <x v="38"/>
  </r>
  <r>
    <x v="4"/>
    <n v="7.7"/>
    <x v="38"/>
  </r>
  <r>
    <x v="5"/>
    <n v="7.7"/>
    <x v="38"/>
  </r>
  <r>
    <x v="6"/>
    <n v="7.9"/>
    <x v="38"/>
  </r>
  <r>
    <x v="7"/>
    <n v="8"/>
    <x v="38"/>
  </r>
  <r>
    <x v="8"/>
    <n v="8.1999999999999993"/>
    <x v="38"/>
  </r>
  <r>
    <x v="9"/>
    <n v="8.4"/>
    <x v="38"/>
  </r>
  <r>
    <x v="10"/>
    <n v="8.6"/>
    <x v="38"/>
  </r>
  <r>
    <x v="11"/>
    <n v="8.6999999999999993"/>
    <x v="38"/>
  </r>
  <r>
    <x v="12"/>
    <n v="8.8000000000000007"/>
    <x v="38"/>
  </r>
  <r>
    <x v="13"/>
    <n v="8.6999999999999993"/>
    <x v="38"/>
  </r>
  <r>
    <x v="14"/>
    <n v="8.6"/>
    <x v="38"/>
  </r>
  <r>
    <x v="15"/>
    <n v="8.5"/>
    <x v="38"/>
  </r>
  <r>
    <x v="16"/>
    <n v="8.3000000000000007"/>
    <x v="38"/>
  </r>
  <r>
    <x v="17"/>
    <n v="8.1999999999999993"/>
    <x v="38"/>
  </r>
  <r>
    <x v="18"/>
    <n v="8"/>
    <x v="38"/>
  </r>
  <r>
    <x v="19"/>
    <n v="7.9"/>
    <x v="38"/>
  </r>
  <r>
    <x v="20"/>
    <n v="7.7"/>
    <x v="38"/>
  </r>
  <r>
    <x v="21"/>
    <n v="7.5"/>
    <x v="38"/>
  </r>
  <r>
    <x v="22"/>
    <n v="7.3"/>
    <x v="38"/>
  </r>
  <r>
    <x v="23"/>
    <n v="7.1"/>
    <x v="38"/>
  </r>
  <r>
    <x v="24"/>
    <n v="6.9"/>
    <x v="38"/>
  </r>
  <r>
    <x v="25"/>
    <n v="6.7"/>
    <x v="38"/>
  </r>
  <r>
    <x v="26"/>
    <n v="6.6"/>
    <x v="38"/>
  </r>
  <r>
    <x v="27"/>
    <n v="6.4"/>
    <x v="38"/>
  </r>
  <r>
    <x v="28"/>
    <n v="6.3"/>
    <x v="38"/>
  </r>
  <r>
    <x v="29"/>
    <n v="6.2"/>
    <x v="38"/>
  </r>
  <r>
    <x v="30"/>
    <n v="6.2"/>
    <x v="38"/>
  </r>
  <r>
    <x v="31"/>
    <n v="6.1"/>
    <x v="38"/>
  </r>
  <r>
    <x v="32"/>
    <n v="6.1"/>
    <x v="38"/>
  </r>
  <r>
    <x v="33"/>
    <n v="6.1"/>
    <x v="38"/>
  </r>
  <r>
    <x v="34"/>
    <n v="6.1"/>
    <x v="38"/>
  </r>
  <r>
    <x v="35"/>
    <n v="6.2"/>
    <x v="38"/>
  </r>
  <r>
    <x v="36"/>
    <n v="6.2"/>
    <x v="38"/>
  </r>
  <r>
    <x v="37"/>
    <n v="6.3"/>
    <x v="38"/>
  </r>
  <r>
    <x v="38"/>
    <n v="6.3"/>
    <x v="38"/>
  </r>
  <r>
    <x v="39"/>
    <n v="6.3"/>
    <x v="38"/>
  </r>
  <r>
    <x v="40"/>
    <n v="6.3"/>
    <x v="38"/>
  </r>
  <r>
    <x v="41"/>
    <n v="6.3"/>
    <x v="38"/>
  </r>
  <r>
    <x v="42"/>
    <n v="6.3"/>
    <x v="38"/>
  </r>
  <r>
    <x v="43"/>
    <n v="6.3"/>
    <x v="38"/>
  </r>
  <r>
    <x v="44"/>
    <n v="6.3"/>
    <x v="38"/>
  </r>
  <r>
    <x v="45"/>
    <n v="6.3"/>
    <x v="38"/>
  </r>
  <r>
    <x v="46"/>
    <n v="6.4"/>
    <x v="38"/>
  </r>
  <r>
    <x v="47"/>
    <n v="6.4"/>
    <x v="38"/>
  </r>
  <r>
    <x v="48"/>
    <n v="6.5"/>
    <x v="38"/>
  </r>
  <r>
    <x v="49"/>
    <n v="6.6"/>
    <x v="38"/>
  </r>
  <r>
    <x v="50"/>
    <n v="6.8"/>
    <x v="38"/>
  </r>
  <r>
    <x v="51"/>
    <n v="7"/>
    <x v="38"/>
  </r>
  <r>
    <x v="52"/>
    <n v="7.3"/>
    <x v="38"/>
  </r>
  <r>
    <x v="53"/>
    <n v="7.5"/>
    <x v="38"/>
  </r>
  <r>
    <x v="54"/>
    <n v="7.6"/>
    <x v="38"/>
  </r>
  <r>
    <x v="55"/>
    <n v="7.7"/>
    <x v="38"/>
  </r>
  <r>
    <x v="56"/>
    <n v="7.6"/>
    <x v="38"/>
  </r>
  <r>
    <x v="57"/>
    <n v="7.5"/>
    <x v="38"/>
  </r>
  <r>
    <x v="58"/>
    <n v="7.3"/>
    <x v="38"/>
  </r>
  <r>
    <x v="59"/>
    <n v="7.2"/>
    <x v="38"/>
  </r>
  <r>
    <x v="60"/>
    <n v="7.2"/>
    <x v="38"/>
  </r>
  <r>
    <x v="61"/>
    <n v="7.2"/>
    <x v="38"/>
  </r>
  <r>
    <x v="62"/>
    <n v="7.2"/>
    <x v="38"/>
  </r>
  <r>
    <x v="63"/>
    <n v="7.2"/>
    <x v="38"/>
  </r>
  <r>
    <x v="64"/>
    <n v="7.3"/>
    <x v="38"/>
  </r>
  <r>
    <x v="65"/>
    <n v="7.3"/>
    <x v="38"/>
  </r>
  <r>
    <x v="66"/>
    <n v="7.4"/>
    <x v="38"/>
  </r>
  <r>
    <x v="67"/>
    <n v="7.6"/>
    <x v="38"/>
  </r>
  <r>
    <x v="68"/>
    <n v="7.8"/>
    <x v="38"/>
  </r>
  <r>
    <x v="69"/>
    <n v="8"/>
    <x v="38"/>
  </r>
  <r>
    <x v="70"/>
    <n v="8.3000000000000007"/>
    <x v="38"/>
  </r>
  <r>
    <x v="71"/>
    <n v="8.6"/>
    <x v="38"/>
  </r>
  <r>
    <x v="72"/>
    <n v="8.9"/>
    <x v="38"/>
  </r>
  <r>
    <x v="73"/>
    <n v="9.1999999999999993"/>
    <x v="38"/>
  </r>
  <r>
    <x v="74"/>
    <n v="9.4"/>
    <x v="38"/>
  </r>
  <r>
    <x v="75"/>
    <n v="9.6"/>
    <x v="38"/>
  </r>
  <r>
    <x v="76"/>
    <n v="9.6999999999999993"/>
    <x v="38"/>
  </r>
  <r>
    <x v="77"/>
    <n v="9.9"/>
    <x v="38"/>
  </r>
  <r>
    <x v="78"/>
    <n v="10"/>
    <x v="38"/>
  </r>
  <r>
    <x v="79"/>
    <n v="10.1"/>
    <x v="38"/>
  </r>
  <r>
    <x v="80"/>
    <n v="10.199999999999999"/>
    <x v="38"/>
  </r>
  <r>
    <x v="81"/>
    <n v="10.4"/>
    <x v="38"/>
  </r>
  <r>
    <x v="82"/>
    <n v="10.4"/>
    <x v="38"/>
  </r>
  <r>
    <x v="83"/>
    <n v="10.3"/>
    <x v="38"/>
  </r>
  <r>
    <x v="84"/>
    <n v="10.1"/>
    <x v="38"/>
  </r>
  <r>
    <x v="85"/>
    <n v="9.8000000000000007"/>
    <x v="38"/>
  </r>
  <r>
    <x v="86"/>
    <n v="9.4"/>
    <x v="38"/>
  </r>
  <r>
    <x v="87"/>
    <n v="9.1"/>
    <x v="38"/>
  </r>
  <r>
    <x v="88"/>
    <n v="8.9"/>
    <x v="38"/>
  </r>
  <r>
    <x v="89"/>
    <n v="8.6"/>
    <x v="38"/>
  </r>
  <r>
    <x v="90"/>
    <n v="8.4"/>
    <x v="38"/>
  </r>
  <r>
    <x v="91"/>
    <n v="8.1"/>
    <x v="38"/>
  </r>
  <r>
    <x v="92"/>
    <n v="7.8"/>
    <x v="38"/>
  </r>
  <r>
    <x v="93"/>
    <n v="7.4"/>
    <x v="38"/>
  </r>
  <r>
    <x v="94"/>
    <n v="7.1"/>
    <x v="38"/>
  </r>
  <r>
    <x v="95"/>
    <n v="6.8"/>
    <x v="38"/>
  </r>
  <r>
    <x v="96"/>
    <n v="6.6"/>
    <x v="38"/>
  </r>
  <r>
    <x v="97"/>
    <n v="6.3"/>
    <x v="38"/>
  </r>
  <r>
    <x v="98"/>
    <n v="6.1"/>
    <x v="38"/>
  </r>
  <r>
    <x v="99"/>
    <n v="5.9"/>
    <x v="38"/>
  </r>
  <r>
    <x v="100"/>
    <n v="5.6"/>
    <x v="38"/>
  </r>
  <r>
    <x v="101"/>
    <n v="5.4"/>
    <x v="38"/>
  </r>
  <r>
    <x v="102"/>
    <n v="5.0999999999999996"/>
    <x v="38"/>
  </r>
  <r>
    <x v="103"/>
    <n v="4.9000000000000004"/>
    <x v="38"/>
  </r>
  <r>
    <x v="104"/>
    <n v="4.7"/>
    <x v="38"/>
  </r>
  <r>
    <x v="105"/>
    <n v="4.5999999999999996"/>
    <x v="38"/>
  </r>
  <r>
    <x v="106"/>
    <n v="4.7"/>
    <x v="38"/>
  </r>
  <r>
    <x v="107"/>
    <n v="4.8"/>
    <x v="38"/>
  </r>
  <r>
    <x v="108"/>
    <n v="4.9000000000000004"/>
    <x v="38"/>
  </r>
  <r>
    <x v="109"/>
    <n v="4.9000000000000004"/>
    <x v="38"/>
  </r>
  <r>
    <x v="110"/>
    <n v="4.9000000000000004"/>
    <x v="38"/>
  </r>
  <r>
    <x v="111"/>
    <n v="4.9000000000000004"/>
    <x v="38"/>
  </r>
  <r>
    <x v="112"/>
    <n v="4.9000000000000004"/>
    <x v="38"/>
  </r>
  <r>
    <x v="113"/>
    <n v="4.8"/>
    <x v="38"/>
  </r>
  <r>
    <x v="114"/>
    <n v="4.7"/>
    <x v="38"/>
  </r>
  <r>
    <x v="115"/>
    <n v="4.5999999999999996"/>
    <x v="38"/>
  </r>
  <r>
    <x v="116"/>
    <n v="4.5"/>
    <x v="38"/>
  </r>
  <r>
    <x v="117"/>
    <n v="4.3"/>
    <x v="38"/>
  </r>
  <r>
    <x v="118"/>
    <n v="4.2"/>
    <x v="38"/>
  </r>
  <r>
    <x v="119"/>
    <n v="4"/>
    <x v="38"/>
  </r>
  <r>
    <x v="120"/>
    <n v="3.9"/>
    <x v="38"/>
  </r>
  <r>
    <x v="121"/>
    <n v="3.8"/>
    <x v="38"/>
  </r>
  <r>
    <x v="122"/>
    <n v="3.8"/>
    <x v="38"/>
  </r>
  <r>
    <x v="123"/>
    <n v="3.9"/>
    <x v="38"/>
  </r>
  <r>
    <x v="124"/>
    <n v="4"/>
    <x v="38"/>
  </r>
  <r>
    <x v="125"/>
    <n v="4.0999999999999996"/>
    <x v="38"/>
  </r>
  <r>
    <x v="126"/>
    <n v="4.0999999999999996"/>
    <x v="38"/>
  </r>
  <r>
    <x v="127"/>
    <n v="4.2"/>
    <x v="38"/>
  </r>
  <r>
    <x v="128"/>
    <n v="4.2"/>
    <x v="38"/>
  </r>
  <r>
    <x v="129"/>
    <n v="4.2"/>
    <x v="38"/>
  </r>
  <r>
    <x v="130"/>
    <n v="4.2"/>
    <x v="38"/>
  </r>
  <r>
    <x v="131"/>
    <n v="4.2"/>
    <x v="38"/>
  </r>
  <r>
    <x v="132"/>
    <n v="4.0999999999999996"/>
    <x v="38"/>
  </r>
  <r>
    <x v="133"/>
    <n v="4.0999999999999996"/>
    <x v="38"/>
  </r>
  <r>
    <x v="134"/>
    <n v="4.0999999999999996"/>
    <x v="38"/>
  </r>
  <r>
    <x v="135"/>
    <n v="4"/>
    <x v="38"/>
  </r>
  <r>
    <x v="136"/>
    <n v="3.9"/>
    <x v="38"/>
  </r>
  <r>
    <x v="137"/>
    <n v="3.8"/>
    <x v="38"/>
  </r>
  <r>
    <x v="138"/>
    <n v="3.7"/>
    <x v="38"/>
  </r>
  <r>
    <x v="139"/>
    <n v="3.6"/>
    <x v="38"/>
  </r>
  <r>
    <x v="140"/>
    <n v="3.5"/>
    <x v="38"/>
  </r>
  <r>
    <x v="141"/>
    <n v="3.4"/>
    <x v="38"/>
  </r>
  <r>
    <x v="142"/>
    <n v="3.3"/>
    <x v="38"/>
  </r>
  <r>
    <x v="143"/>
    <n v="3.2"/>
    <x v="38"/>
  </r>
  <r>
    <x v="144"/>
    <n v="3.1"/>
    <x v="38"/>
  </r>
  <r>
    <x v="145"/>
    <n v="2.9"/>
    <x v="38"/>
  </r>
  <r>
    <x v="146"/>
    <n v="2.8"/>
    <x v="38"/>
  </r>
  <r>
    <x v="147"/>
    <n v="2.8"/>
    <x v="38"/>
  </r>
  <r>
    <x v="148"/>
    <n v="2.8"/>
    <x v="38"/>
  </r>
  <r>
    <x v="149"/>
    <n v="2.8"/>
    <x v="38"/>
  </r>
  <r>
    <x v="150"/>
    <n v="2.9"/>
    <x v="38"/>
  </r>
  <r>
    <x v="151"/>
    <n v="3"/>
    <x v="38"/>
  </r>
  <r>
    <x v="152"/>
    <n v="3.1"/>
    <x v="38"/>
  </r>
  <r>
    <x v="153"/>
    <n v="3.1"/>
    <x v="38"/>
  </r>
  <r>
    <x v="154"/>
    <n v="3.1"/>
    <x v="38"/>
  </r>
  <r>
    <x v="155"/>
    <n v="3.1"/>
    <x v="38"/>
  </r>
  <r>
    <x v="156"/>
    <n v="3.1"/>
    <x v="38"/>
  </r>
  <r>
    <x v="157"/>
    <n v="3.2"/>
    <x v="38"/>
  </r>
  <r>
    <x v="158"/>
    <n v="3.2"/>
    <x v="38"/>
  </r>
  <r>
    <x v="159"/>
    <n v="3.3"/>
    <x v="38"/>
  </r>
  <r>
    <x v="160"/>
    <n v="3.5"/>
    <x v="38"/>
  </r>
  <r>
    <x v="161"/>
    <n v="3.6"/>
    <x v="38"/>
  </r>
  <r>
    <x v="162"/>
    <n v="3.8"/>
    <x v="38"/>
  </r>
  <r>
    <x v="163"/>
    <n v="4"/>
    <x v="38"/>
  </r>
  <r>
    <x v="164"/>
    <n v="4.3"/>
    <x v="38"/>
  </r>
  <r>
    <x v="165"/>
    <n v="4.7"/>
    <x v="38"/>
  </r>
  <r>
    <x v="166"/>
    <n v="4.9000000000000004"/>
    <x v="38"/>
  </r>
  <r>
    <x v="167"/>
    <n v="5.2"/>
    <x v="38"/>
  </r>
  <r>
    <x v="168"/>
    <n v="5.4"/>
    <x v="38"/>
  </r>
  <r>
    <x v="169"/>
    <n v="5.6"/>
    <x v="38"/>
  </r>
  <r>
    <x v="170"/>
    <n v="5.7"/>
    <x v="38"/>
  </r>
  <r>
    <x v="171"/>
    <n v="5.9"/>
    <x v="38"/>
  </r>
  <r>
    <x v="172"/>
    <n v="6.1"/>
    <x v="38"/>
  </r>
  <r>
    <x v="173"/>
    <n v="6.2"/>
    <x v="38"/>
  </r>
  <r>
    <x v="174"/>
    <n v="6.3"/>
    <x v="38"/>
  </r>
  <r>
    <x v="175"/>
    <n v="6.4"/>
    <x v="38"/>
  </r>
  <r>
    <x v="176"/>
    <n v="6.5"/>
    <x v="38"/>
  </r>
  <r>
    <x v="177"/>
    <n v="6.6"/>
    <x v="38"/>
  </r>
  <r>
    <x v="178"/>
    <n v="6.9"/>
    <x v="38"/>
  </r>
  <r>
    <x v="179"/>
    <n v="7.1"/>
    <x v="38"/>
  </r>
  <r>
    <x v="180"/>
    <n v="7.4"/>
    <x v="38"/>
  </r>
  <r>
    <x v="181"/>
    <n v="7.7"/>
    <x v="38"/>
  </r>
  <r>
    <x v="182"/>
    <n v="7.9"/>
    <x v="38"/>
  </r>
  <r>
    <x v="183"/>
    <n v="8"/>
    <x v="38"/>
  </r>
  <r>
    <x v="184"/>
    <n v="8.1999999999999993"/>
    <x v="38"/>
  </r>
  <r>
    <x v="185"/>
    <n v="8.3000000000000007"/>
    <x v="38"/>
  </r>
  <r>
    <x v="186"/>
    <n v="8.4"/>
    <x v="38"/>
  </r>
  <r>
    <x v="187"/>
    <n v="8.5"/>
    <x v="38"/>
  </r>
  <r>
    <x v="188"/>
    <n v="8.6"/>
    <x v="38"/>
  </r>
  <r>
    <x v="189"/>
    <n v="8.6999999999999993"/>
    <x v="38"/>
  </r>
  <r>
    <x v="190"/>
    <n v="8.8000000000000007"/>
    <x v="38"/>
  </r>
  <r>
    <x v="191"/>
    <n v="8.9"/>
    <x v="38"/>
  </r>
  <r>
    <x v="192"/>
    <n v="9"/>
    <x v="38"/>
  </r>
  <r>
    <x v="193"/>
    <n v="9.1"/>
    <x v="38"/>
  </r>
  <r>
    <x v="194"/>
    <n v="9.1"/>
    <x v="38"/>
  </r>
  <r>
    <x v="195"/>
    <n v="9.1999999999999993"/>
    <x v="38"/>
  </r>
  <r>
    <x v="196"/>
    <n v="9.1999999999999993"/>
    <x v="38"/>
  </r>
  <r>
    <x v="197"/>
    <n v="9.1999999999999993"/>
    <x v="38"/>
  </r>
  <r>
    <x v="198"/>
    <n v="9.1999999999999993"/>
    <x v="38"/>
  </r>
  <r>
    <x v="199"/>
    <n v="9.1"/>
    <x v="38"/>
  </r>
  <r>
    <x v="200"/>
    <n v="9"/>
    <x v="38"/>
  </r>
  <r>
    <x v="201"/>
    <n v="8.8000000000000007"/>
    <x v="38"/>
  </r>
  <r>
    <x v="202"/>
    <n v="8.6"/>
    <x v="38"/>
  </r>
  <r>
    <x v="203"/>
    <n v="8.5"/>
    <x v="38"/>
  </r>
  <r>
    <x v="204"/>
    <n v="8.3000000000000007"/>
    <x v="38"/>
  </r>
  <r>
    <x v="205"/>
    <n v="8.1999999999999993"/>
    <x v="38"/>
  </r>
  <r>
    <x v="206"/>
    <n v="8.1"/>
    <x v="38"/>
  </r>
  <r>
    <x v="207"/>
    <n v="7.9"/>
    <x v="38"/>
  </r>
  <r>
    <x v="208"/>
    <n v="7.8"/>
    <x v="38"/>
  </r>
  <r>
    <x v="209"/>
    <n v="7.6"/>
    <x v="38"/>
  </r>
  <r>
    <x v="210"/>
    <n v="7.4"/>
    <x v="38"/>
  </r>
  <r>
    <x v="211"/>
    <n v="7.3"/>
    <x v="38"/>
  </r>
  <r>
    <x v="212"/>
    <n v="7.3"/>
    <x v="38"/>
  </r>
  <r>
    <x v="213"/>
    <n v="7.3"/>
    <x v="38"/>
  </r>
  <r>
    <x v="214"/>
    <n v="7.3"/>
    <x v="38"/>
  </r>
  <r>
    <x v="215"/>
    <n v="7.3"/>
    <x v="38"/>
  </r>
  <r>
    <x v="216"/>
    <n v="7.2"/>
    <x v="38"/>
  </r>
  <r>
    <x v="217"/>
    <n v="7.1"/>
    <x v="38"/>
  </r>
  <r>
    <x v="218"/>
    <n v="6.9"/>
    <x v="38"/>
  </r>
  <r>
    <x v="219"/>
    <n v="6.8"/>
    <x v="38"/>
  </r>
  <r>
    <x v="220"/>
    <n v="6.7"/>
    <x v="38"/>
  </r>
  <r>
    <x v="221"/>
    <n v="6.6"/>
    <x v="38"/>
  </r>
  <r>
    <x v="222"/>
    <n v="6.6"/>
    <x v="38"/>
  </r>
  <r>
    <x v="223"/>
    <n v="6.6"/>
    <x v="38"/>
  </r>
  <r>
    <x v="224"/>
    <n v="6.5"/>
    <x v="38"/>
  </r>
  <r>
    <x v="225"/>
    <n v="6.5"/>
    <x v="38"/>
  </r>
  <r>
    <x v="226"/>
    <n v="6.3"/>
    <x v="38"/>
  </r>
  <r>
    <x v="227"/>
    <n v="6.3"/>
    <x v="38"/>
  </r>
  <r>
    <x v="228"/>
    <n v="6.2"/>
    <x v="38"/>
  </r>
  <r>
    <x v="229"/>
    <n v="6.3"/>
    <x v="38"/>
  </r>
  <r>
    <x v="230"/>
    <n v="6.4"/>
    <x v="38"/>
  </r>
  <r>
    <x v="231"/>
    <n v="6.5"/>
    <x v="38"/>
  </r>
  <r>
    <x v="232"/>
    <n v="6.6"/>
    <x v="38"/>
  </r>
  <r>
    <x v="233"/>
    <n v="6.6"/>
    <x v="38"/>
  </r>
  <r>
    <x v="234"/>
    <n v="6.6"/>
    <x v="38"/>
  </r>
  <r>
    <x v="235"/>
    <n v="6.4"/>
    <x v="38"/>
  </r>
  <r>
    <x v="236"/>
    <n v="6.3"/>
    <x v="38"/>
  </r>
  <r>
    <x v="237"/>
    <n v="6.1"/>
    <x v="38"/>
  </r>
  <r>
    <x v="238"/>
    <n v="5.9"/>
    <x v="38"/>
  </r>
  <r>
    <x v="239"/>
    <n v="5.7"/>
    <x v="38"/>
  </r>
  <r>
    <x v="240"/>
    <n v="5.6"/>
    <x v="38"/>
  </r>
  <r>
    <x v="241"/>
    <n v="5.4"/>
    <x v="38"/>
  </r>
  <r>
    <x v="242"/>
    <n v="5.3"/>
    <x v="38"/>
  </r>
  <r>
    <x v="243"/>
    <n v="5.2"/>
    <x v="38"/>
  </r>
  <r>
    <x v="244"/>
    <n v="5"/>
    <x v="38"/>
  </r>
  <r>
    <x v="245"/>
    <n v="5"/>
    <x v="38"/>
  </r>
  <r>
    <x v="246"/>
    <n v="4.9000000000000004"/>
    <x v="38"/>
  </r>
  <r>
    <x v="247"/>
    <n v="5"/>
    <x v="38"/>
  </r>
  <r>
    <x v="248"/>
    <n v="5"/>
    <x v="38"/>
  </r>
  <r>
    <x v="249"/>
    <n v="5.0999999999999996"/>
    <x v="38"/>
  </r>
  <r>
    <x v="250"/>
    <n v="5.3"/>
    <x v="38"/>
  </r>
  <r>
    <x v="251"/>
    <n v="5.4"/>
    <x v="38"/>
  </r>
  <r>
    <x v="252"/>
    <n v="5.5"/>
    <x v="38"/>
  </r>
  <r>
    <x v="253"/>
    <n v="5.5"/>
    <x v="38"/>
  </r>
  <r>
    <x v="254"/>
    <n v="5.6"/>
    <x v="38"/>
  </r>
  <r>
    <x v="255"/>
    <n v="5.6"/>
    <x v="38"/>
  </r>
  <r>
    <x v="256"/>
    <n v="5.5"/>
    <x v="38"/>
  </r>
  <r>
    <x v="257"/>
    <n v="5.5"/>
    <x v="38"/>
  </r>
  <r>
    <x v="258"/>
    <n v="5.4"/>
    <x v="38"/>
  </r>
  <r>
    <x v="259"/>
    <n v="5.3"/>
    <x v="38"/>
  </r>
  <r>
    <x v="260"/>
    <n v="5.2"/>
    <x v="38"/>
  </r>
  <r>
    <x v="261"/>
    <n v="5.0999999999999996"/>
    <x v="38"/>
  </r>
  <r>
    <x v="262"/>
    <n v="5"/>
    <x v="38"/>
  </r>
  <r>
    <x v="263"/>
    <n v="5"/>
    <x v="38"/>
  </r>
  <r>
    <x v="264"/>
    <n v="5"/>
    <x v="38"/>
  </r>
  <r>
    <x v="265"/>
    <n v="4.9000000000000004"/>
    <x v="38"/>
  </r>
  <r>
    <x v="266"/>
    <n v="4.9000000000000004"/>
    <x v="38"/>
  </r>
  <r>
    <x v="267"/>
    <n v="4.7"/>
    <x v="38"/>
  </r>
  <r>
    <x v="268"/>
    <n v="4.5999999999999996"/>
    <x v="38"/>
  </r>
  <r>
    <x v="269"/>
    <n v="4.5"/>
    <x v="38"/>
  </r>
  <r>
    <x v="270"/>
    <n v="4.5"/>
    <x v="38"/>
  </r>
  <r>
    <x v="271"/>
    <n v="4.5"/>
    <x v="38"/>
  </r>
  <r>
    <x v="272"/>
    <n v="4.5"/>
    <x v="38"/>
  </r>
  <r>
    <x v="273"/>
    <n v="4.4000000000000004"/>
    <x v="38"/>
  </r>
  <r>
    <x v="274"/>
    <n v="4.3"/>
    <x v="38"/>
  </r>
  <r>
    <x v="275"/>
    <n v="4.2"/>
    <x v="38"/>
  </r>
  <r>
    <x v="276"/>
    <n v="4.0999999999999996"/>
    <x v="38"/>
  </r>
  <r>
    <x v="277"/>
    <n v="4"/>
    <x v="38"/>
  </r>
  <r>
    <x v="278"/>
    <n v="3.9"/>
    <x v="38"/>
  </r>
  <r>
    <x v="279"/>
    <n v="4"/>
    <x v="38"/>
  </r>
  <r>
    <x v="280"/>
    <n v="4"/>
    <x v="38"/>
  </r>
  <r>
    <x v="281"/>
    <n v="4.0999999999999996"/>
    <x v="38"/>
  </r>
  <r>
    <x v="282"/>
    <n v="4.3"/>
    <x v="38"/>
  </r>
  <r>
    <x v="283"/>
    <n v="4.3"/>
    <x v="38"/>
  </r>
  <r>
    <x v="284"/>
    <n v="4.4000000000000004"/>
    <x v="38"/>
  </r>
  <r>
    <x v="285"/>
    <n v="4.4000000000000004"/>
    <x v="38"/>
  </r>
  <r>
    <x v="286"/>
    <n v="4.4000000000000004"/>
    <x v="38"/>
  </r>
  <r>
    <x v="287"/>
    <n v="4.3"/>
    <x v="38"/>
  </r>
  <r>
    <x v="288"/>
    <n v="4.3"/>
    <x v="38"/>
  </r>
  <r>
    <x v="289"/>
    <n v="4.2"/>
    <x v="38"/>
  </r>
  <r>
    <x v="290"/>
    <n v="4.0999999999999996"/>
    <x v="38"/>
  </r>
  <r>
    <x v="291"/>
    <n v="4.0999999999999996"/>
    <x v="38"/>
  </r>
  <r>
    <x v="292"/>
    <n v="4.0999999999999996"/>
    <x v="38"/>
  </r>
  <r>
    <x v="293"/>
    <n v="4.0999999999999996"/>
    <x v="38"/>
  </r>
  <r>
    <x v="294"/>
    <n v="4"/>
    <x v="38"/>
  </r>
  <r>
    <x v="295"/>
    <n v="4"/>
    <x v="38"/>
  </r>
  <r>
    <x v="296"/>
    <n v="3.9"/>
    <x v="38"/>
  </r>
  <r>
    <x v="297"/>
    <n v="3.9"/>
    <x v="38"/>
  </r>
  <r>
    <x v="298"/>
    <n v="3.9"/>
    <x v="38"/>
  </r>
  <r>
    <x v="299"/>
    <n v="4"/>
    <x v="38"/>
  </r>
  <r>
    <x v="300"/>
    <n v="4.0999999999999996"/>
    <x v="38"/>
  </r>
  <r>
    <x v="301"/>
    <n v="4.3"/>
    <x v="38"/>
  </r>
  <r>
    <x v="302"/>
    <n v="4.4000000000000004"/>
    <x v="38"/>
  </r>
  <r>
    <x v="303"/>
    <n v="4.5"/>
    <x v="38"/>
  </r>
  <r>
    <x v="304"/>
    <n v="4.5999999999999996"/>
    <x v="38"/>
  </r>
  <r>
    <x v="305"/>
    <n v="4.5999999999999996"/>
    <x v="38"/>
  </r>
  <r>
    <x v="306"/>
    <n v="4.5"/>
    <x v="38"/>
  </r>
  <r>
    <x v="307"/>
    <n v="4.5"/>
    <x v="38"/>
  </r>
  <r>
    <x v="308"/>
    <n v="4.5"/>
    <x v="38"/>
  </r>
  <r>
    <x v="309"/>
    <n v="4.5999999999999996"/>
    <x v="38"/>
  </r>
  <r>
    <x v="310"/>
    <n v="4.5999999999999996"/>
    <x v="38"/>
  </r>
  <r>
    <x v="311"/>
    <n v="4.7"/>
    <x v="38"/>
  </r>
  <r>
    <x v="312"/>
    <n v="4.7"/>
    <x v="38"/>
  </r>
  <r>
    <x v="313"/>
    <n v="4.7"/>
    <x v="38"/>
  </r>
  <r>
    <x v="314"/>
    <n v="4.7"/>
    <x v="38"/>
  </r>
  <r>
    <x v="315"/>
    <n v="4.7"/>
    <x v="38"/>
  </r>
  <r>
    <x v="316"/>
    <n v="4.7"/>
    <x v="38"/>
  </r>
  <r>
    <x v="317"/>
    <n v="4.8"/>
    <x v="38"/>
  </r>
  <r>
    <x v="318"/>
    <n v="5"/>
    <x v="38"/>
  </r>
  <r>
    <x v="319"/>
    <n v="5.2"/>
    <x v="38"/>
  </r>
  <r>
    <x v="320"/>
    <n v="5.4"/>
    <x v="38"/>
  </r>
  <r>
    <x v="321"/>
    <n v="5.5"/>
    <x v="38"/>
  </r>
  <r>
    <x v="322"/>
    <n v="5.6"/>
    <x v="38"/>
  </r>
  <r>
    <x v="323"/>
    <n v="5.6"/>
    <x v="38"/>
  </r>
  <r>
    <x v="324"/>
    <n v="5.6"/>
    <x v="38"/>
  </r>
  <r>
    <x v="325"/>
    <n v="5.6"/>
    <x v="38"/>
  </r>
  <r>
    <x v="326"/>
    <n v="5.6"/>
    <x v="38"/>
  </r>
  <r>
    <x v="327"/>
    <n v="5.6"/>
    <x v="38"/>
  </r>
  <r>
    <x v="328"/>
    <n v="5.6"/>
    <x v="38"/>
  </r>
  <r>
    <x v="329"/>
    <n v="5.6"/>
    <x v="38"/>
  </r>
  <r>
    <x v="330"/>
    <n v="5.5"/>
    <x v="38"/>
  </r>
  <r>
    <x v="331"/>
    <n v="5.5"/>
    <x v="38"/>
  </r>
  <r>
    <x v="332"/>
    <n v="5.4"/>
    <x v="38"/>
  </r>
  <r>
    <x v="333"/>
    <n v="5.4"/>
    <x v="38"/>
  </r>
  <r>
    <x v="334"/>
    <n v="5.4"/>
    <x v="38"/>
  </r>
  <r>
    <x v="335"/>
    <n v="5.5"/>
    <x v="38"/>
  </r>
  <r>
    <x v="336"/>
    <n v="5.6"/>
    <x v="38"/>
  </r>
  <r>
    <x v="337"/>
    <n v="5.6"/>
    <x v="38"/>
  </r>
  <r>
    <x v="338"/>
    <n v="5.7"/>
    <x v="38"/>
  </r>
  <r>
    <x v="339"/>
    <n v="5.7"/>
    <x v="38"/>
  </r>
  <r>
    <x v="340"/>
    <n v="5.6"/>
    <x v="38"/>
  </r>
  <r>
    <x v="341"/>
    <n v="5.5"/>
    <x v="38"/>
  </r>
  <r>
    <x v="342"/>
    <n v="5.3"/>
    <x v="38"/>
  </r>
  <r>
    <x v="343"/>
    <n v="5.0999999999999996"/>
    <x v="38"/>
  </r>
  <r>
    <x v="344"/>
    <n v="4.9000000000000004"/>
    <x v="38"/>
  </r>
  <r>
    <x v="345"/>
    <n v="4.8"/>
    <x v="38"/>
  </r>
  <r>
    <x v="346"/>
    <n v="4.8"/>
    <x v="38"/>
  </r>
  <r>
    <x v="347"/>
    <n v="4.8"/>
    <x v="38"/>
  </r>
  <r>
    <x v="348"/>
    <n v="4.8"/>
    <x v="38"/>
  </r>
  <r>
    <x v="349"/>
    <n v="4.9000000000000004"/>
    <x v="38"/>
  </r>
  <r>
    <x v="350"/>
    <n v="4.9000000000000004"/>
    <x v="38"/>
  </r>
  <r>
    <x v="351"/>
    <n v="4.9000000000000004"/>
    <x v="38"/>
  </r>
  <r>
    <x v="352"/>
    <n v="5"/>
    <x v="38"/>
  </r>
  <r>
    <x v="353"/>
    <n v="5.0999999999999996"/>
    <x v="38"/>
  </r>
  <r>
    <x v="354"/>
    <n v="5.2"/>
    <x v="38"/>
  </r>
  <r>
    <x v="355"/>
    <n v="5.3"/>
    <x v="38"/>
  </r>
  <r>
    <x v="356"/>
    <n v="5.4"/>
    <x v="38"/>
  </r>
  <r>
    <x v="357"/>
    <n v="5.4"/>
    <x v="38"/>
  </r>
  <r>
    <x v="358"/>
    <n v="5.4"/>
    <x v="38"/>
  </r>
  <r>
    <x v="359"/>
    <n v="5.4"/>
    <x v="38"/>
  </r>
  <r>
    <x v="360"/>
    <n v="5.4"/>
    <x v="38"/>
  </r>
  <r>
    <x v="361"/>
    <n v="5.3"/>
    <x v="38"/>
  </r>
  <r>
    <x v="362"/>
    <n v="5.4"/>
    <x v="38"/>
  </r>
  <r>
    <x v="363"/>
    <n v="5.4"/>
    <x v="38"/>
  </r>
  <r>
    <x v="364"/>
    <n v="5.4"/>
    <x v="38"/>
  </r>
  <r>
    <x v="365"/>
    <n v="5.4"/>
    <x v="38"/>
  </r>
  <r>
    <x v="366"/>
    <n v="5.3"/>
    <x v="38"/>
  </r>
  <r>
    <x v="367"/>
    <n v="5.3"/>
    <x v="38"/>
  </r>
  <r>
    <x v="368"/>
    <n v="5.2"/>
    <x v="38"/>
  </r>
  <r>
    <x v="369"/>
    <n v="5.0999999999999996"/>
    <x v="38"/>
  </r>
  <r>
    <x v="370"/>
    <n v="5"/>
    <x v="38"/>
  </r>
  <r>
    <x v="371"/>
    <n v="4.9000000000000004"/>
    <x v="38"/>
  </r>
  <r>
    <x v="372"/>
    <n v="4.8"/>
    <x v="38"/>
  </r>
  <r>
    <x v="373"/>
    <n v="4.7"/>
    <x v="38"/>
  </r>
  <r>
    <x v="374"/>
    <n v="4.7"/>
    <x v="38"/>
  </r>
  <r>
    <x v="375"/>
    <n v="4.7"/>
    <x v="38"/>
  </r>
  <r>
    <x v="376"/>
    <n v="4.8"/>
    <x v="38"/>
  </r>
  <r>
    <x v="377"/>
    <n v="4.9000000000000004"/>
    <x v="38"/>
  </r>
  <r>
    <x v="378"/>
    <n v="5.0999999999999996"/>
    <x v="38"/>
  </r>
  <r>
    <x v="379"/>
    <n v="5.2"/>
    <x v="38"/>
  </r>
  <r>
    <x v="380"/>
    <n v="5.4"/>
    <x v="38"/>
  </r>
  <r>
    <x v="381"/>
    <n v="5.5"/>
    <x v="38"/>
  </r>
  <r>
    <x v="382"/>
    <n v="5.7"/>
    <x v="38"/>
  </r>
  <r>
    <x v="383"/>
    <n v="5.9"/>
    <x v="38"/>
  </r>
  <r>
    <x v="384"/>
    <n v="6.1"/>
    <x v="38"/>
  </r>
  <r>
    <x v="385"/>
    <n v="6.2"/>
    <x v="38"/>
  </r>
  <r>
    <x v="386"/>
    <n v="6.5"/>
    <x v="38"/>
  </r>
  <r>
    <x v="387"/>
    <n v="6.7"/>
    <x v="38"/>
  </r>
  <r>
    <x v="388"/>
    <n v="7"/>
    <x v="38"/>
  </r>
  <r>
    <x v="389"/>
    <n v="7.4"/>
    <x v="38"/>
  </r>
  <r>
    <x v="390"/>
    <n v="7.8"/>
    <x v="38"/>
  </r>
  <r>
    <x v="391"/>
    <n v="8.1"/>
    <x v="38"/>
  </r>
  <r>
    <x v="392"/>
    <n v="8.4"/>
    <x v="38"/>
  </r>
  <r>
    <x v="393"/>
    <n v="8.6999999999999993"/>
    <x v="38"/>
  </r>
  <r>
    <x v="394"/>
    <n v="9.1"/>
    <x v="38"/>
  </r>
  <r>
    <x v="395"/>
    <n v="9.5"/>
    <x v="38"/>
  </r>
  <r>
    <x v="396"/>
    <n v="10"/>
    <x v="38"/>
  </r>
  <r>
    <x v="397"/>
    <n v="10.4"/>
    <x v="38"/>
  </r>
  <r>
    <x v="398"/>
    <n v="10.8"/>
    <x v="38"/>
  </r>
  <r>
    <x v="399"/>
    <n v="11.1"/>
    <x v="38"/>
  </r>
  <r>
    <x v="400"/>
    <n v="11.2"/>
    <x v="38"/>
  </r>
  <r>
    <x v="401"/>
    <n v="11.3"/>
    <x v="38"/>
  </r>
  <r>
    <x v="402"/>
    <n v="11.4"/>
    <x v="38"/>
  </r>
  <r>
    <x v="403"/>
    <n v="11.4"/>
    <x v="38"/>
  </r>
  <r>
    <x v="404"/>
    <n v="11.5"/>
    <x v="38"/>
  </r>
  <r>
    <x v="405"/>
    <n v="11.6"/>
    <x v="38"/>
  </r>
  <r>
    <x v="406"/>
    <n v="11.6"/>
    <x v="38"/>
  </r>
  <r>
    <x v="407"/>
    <n v="11.7"/>
    <x v="38"/>
  </r>
  <r>
    <x v="408"/>
    <n v="11.8"/>
    <x v="38"/>
  </r>
  <r>
    <x v="409"/>
    <n v="11.8"/>
    <x v="38"/>
  </r>
  <r>
    <x v="410"/>
    <n v="11.8"/>
    <x v="38"/>
  </r>
  <r>
    <x v="411"/>
    <n v="11.8"/>
    <x v="38"/>
  </r>
  <r>
    <x v="412"/>
    <n v="11.7"/>
    <x v="38"/>
  </r>
  <r>
    <x v="413"/>
    <n v="11.6"/>
    <x v="38"/>
  </r>
  <r>
    <x v="414"/>
    <n v="11.5"/>
    <x v="38"/>
  </r>
  <r>
    <x v="415"/>
    <n v="11.5"/>
    <x v="38"/>
  </r>
  <r>
    <x v="416"/>
    <n v="11.5"/>
    <x v="38"/>
  </r>
  <r>
    <x v="417"/>
    <n v="11.5"/>
    <x v="38"/>
  </r>
  <r>
    <x v="418"/>
    <n v="11.5"/>
    <x v="38"/>
  </r>
  <r>
    <x v="419"/>
    <n v="11.4"/>
    <x v="38"/>
  </r>
  <r>
    <x v="420"/>
    <n v="11.3"/>
    <x v="38"/>
  </r>
  <r>
    <x v="421"/>
    <n v="11.2"/>
    <x v="38"/>
  </r>
  <r>
    <x v="422"/>
    <n v="11.1"/>
    <x v="38"/>
  </r>
  <r>
    <x v="423"/>
    <n v="11"/>
    <x v="38"/>
  </r>
  <r>
    <x v="424"/>
    <n v="11"/>
    <x v="38"/>
  </r>
  <r>
    <x v="425"/>
    <n v="11.1"/>
    <x v="38"/>
  </r>
  <r>
    <x v="426"/>
    <n v="11.1"/>
    <x v="38"/>
  </r>
  <r>
    <x v="427"/>
    <n v="11.1"/>
    <x v="38"/>
  </r>
  <r>
    <x v="428"/>
    <n v="11.1"/>
    <x v="38"/>
  </r>
  <r>
    <x v="429"/>
    <n v="11.1"/>
    <x v="38"/>
  </r>
  <r>
    <x v="430"/>
    <n v="11.1"/>
    <x v="38"/>
  </r>
  <r>
    <x v="431"/>
    <n v="11"/>
    <x v="38"/>
  </r>
  <r>
    <x v="432"/>
    <n v="10.9"/>
    <x v="38"/>
  </r>
  <r>
    <x v="433"/>
    <n v="10.8"/>
    <x v="38"/>
  </r>
  <r>
    <x v="434"/>
    <n v="10.7"/>
    <x v="38"/>
  </r>
  <r>
    <x v="435"/>
    <n v="10.6"/>
    <x v="38"/>
  </r>
  <r>
    <x v="436"/>
    <n v="10.5"/>
    <x v="38"/>
  </r>
  <r>
    <x v="437"/>
    <n v="10.4"/>
    <x v="38"/>
  </r>
  <r>
    <x v="438"/>
    <n v="10.3"/>
    <x v="38"/>
  </r>
  <r>
    <x v="439"/>
    <n v="10.199999999999999"/>
    <x v="38"/>
  </r>
  <r>
    <x v="440"/>
    <n v="10"/>
    <x v="38"/>
  </r>
  <r>
    <x v="441"/>
    <n v="9.9"/>
    <x v="38"/>
  </r>
  <r>
    <x v="442"/>
    <n v="9.6999999999999993"/>
    <x v="38"/>
  </r>
  <r>
    <x v="443"/>
    <n v="9.6"/>
    <x v="38"/>
  </r>
  <r>
    <x v="444"/>
    <n v="9.6"/>
    <x v="38"/>
  </r>
  <r>
    <x v="445"/>
    <n v="9.5"/>
    <x v="38"/>
  </r>
  <r>
    <x v="446"/>
    <n v="9.5"/>
    <x v="38"/>
  </r>
  <r>
    <x v="447"/>
    <n v="9.5"/>
    <x v="38"/>
  </r>
  <r>
    <x v="448"/>
    <n v="9.6"/>
    <x v="38"/>
  </r>
  <r>
    <x v="449"/>
    <n v="9.6"/>
    <x v="38"/>
  </r>
  <r>
    <x v="450"/>
    <n v="9.6"/>
    <x v="38"/>
  </r>
  <r>
    <x v="451"/>
    <n v="9.6"/>
    <x v="38"/>
  </r>
  <r>
    <x v="452"/>
    <n v="9.5"/>
    <x v="38"/>
  </r>
  <r>
    <x v="453"/>
    <n v="9.4"/>
    <x v="38"/>
  </r>
  <r>
    <x v="454"/>
    <n v="9.3000000000000007"/>
    <x v="38"/>
  </r>
  <r>
    <x v="455"/>
    <n v="9.1"/>
    <x v="38"/>
  </r>
  <r>
    <x v="456"/>
    <n v="8.9"/>
    <x v="38"/>
  </r>
  <r>
    <x v="457"/>
    <n v="8.6999999999999993"/>
    <x v="38"/>
  </r>
  <r>
    <x v="458"/>
    <n v="8.5"/>
    <x v="38"/>
  </r>
  <r>
    <x v="459"/>
    <n v="8.1999999999999993"/>
    <x v="38"/>
  </r>
  <r>
    <x v="460"/>
    <n v="8"/>
    <x v="38"/>
  </r>
  <r>
    <x v="461"/>
    <n v="7.8"/>
    <x v="38"/>
  </r>
  <r>
    <x v="462"/>
    <n v="7.6"/>
    <x v="38"/>
  </r>
  <r>
    <x v="463"/>
    <n v="7.5"/>
    <x v="38"/>
  </r>
  <r>
    <x v="464"/>
    <n v="7.3"/>
    <x v="38"/>
  </r>
  <r>
    <x v="465"/>
    <n v="7.1"/>
    <x v="38"/>
  </r>
  <r>
    <x v="466"/>
    <n v="6.9"/>
    <x v="38"/>
  </r>
  <r>
    <x v="467"/>
    <n v="6.7"/>
    <x v="38"/>
  </r>
  <r>
    <x v="468"/>
    <n v="6.5"/>
    <x v="38"/>
  </r>
  <r>
    <x v="469"/>
    <n v="6.4"/>
    <x v="38"/>
  </r>
  <r>
    <x v="470"/>
    <n v="6.4"/>
    <x v="38"/>
  </r>
  <r>
    <x v="471"/>
    <n v="6.3"/>
    <x v="38"/>
  </r>
  <r>
    <x v="472"/>
    <n v="6.2"/>
    <x v="38"/>
  </r>
  <r>
    <x v="473"/>
    <n v="6"/>
    <x v="38"/>
  </r>
  <r>
    <x v="474"/>
    <n v="5.9"/>
    <x v="38"/>
  </r>
  <r>
    <x v="475"/>
    <n v="5.8"/>
    <x v="38"/>
  </r>
  <r>
    <x v="476"/>
    <n v="5.7"/>
    <x v="38"/>
  </r>
  <r>
    <x v="477"/>
    <n v="5.7"/>
    <x v="38"/>
  </r>
  <r>
    <x v="478"/>
    <n v="5.7"/>
    <x v="38"/>
  </r>
  <r>
    <x v="479"/>
    <n v="5.6"/>
    <x v="38"/>
  </r>
  <r>
    <x v="480"/>
    <n v="5.6"/>
    <x v="38"/>
  </r>
  <r>
    <x v="481"/>
    <n v="5.5"/>
    <x v="38"/>
  </r>
  <r>
    <x v="482"/>
    <n v="5.5"/>
    <x v="38"/>
  </r>
  <r>
    <x v="483"/>
    <n v="5.4"/>
    <x v="38"/>
  </r>
  <r>
    <x v="484"/>
    <n v="5.4"/>
    <x v="38"/>
  </r>
  <r>
    <x v="485"/>
    <n v="5.3"/>
    <x v="38"/>
  </r>
  <r>
    <x v="486"/>
    <n v="5.3"/>
    <x v="38"/>
  </r>
  <r>
    <x v="487"/>
    <n v="5.2"/>
    <x v="38"/>
  </r>
  <r>
    <x v="488"/>
    <n v="5.0999999999999996"/>
    <x v="38"/>
  </r>
  <r>
    <x v="489"/>
    <n v="5"/>
    <x v="38"/>
  </r>
  <r>
    <x v="490"/>
    <n v="4.9000000000000004"/>
    <x v="38"/>
  </r>
  <r>
    <x v="491"/>
    <n v="4.7"/>
    <x v="38"/>
  </r>
  <r>
    <x v="492"/>
    <n v="4.5999999999999996"/>
    <x v="38"/>
  </r>
  <r>
    <x v="493"/>
    <n v="4.5"/>
    <x v="38"/>
  </r>
  <r>
    <x v="494"/>
    <n v="4.5"/>
    <x v="38"/>
  </r>
  <r>
    <x v="495"/>
    <n v="4.4000000000000004"/>
    <x v="38"/>
  </r>
  <r>
    <x v="496"/>
    <n v="4.4000000000000004"/>
    <x v="38"/>
  </r>
  <r>
    <x v="497"/>
    <n v="4.4000000000000004"/>
    <x v="38"/>
  </r>
  <r>
    <x v="498"/>
    <n v="4.4000000000000004"/>
    <x v="38"/>
  </r>
  <r>
    <x v="499"/>
    <n v="4.5"/>
    <x v="38"/>
  </r>
  <r>
    <x v="500"/>
    <n v="4.5"/>
    <x v="38"/>
  </r>
  <r>
    <x v="501"/>
    <n v="4.5"/>
    <x v="38"/>
  </r>
  <r>
    <x v="502"/>
    <n v="4.5"/>
    <x v="38"/>
  </r>
  <r>
    <x v="503"/>
    <n v="4.5"/>
    <x v="38"/>
  </r>
  <r>
    <x v="504"/>
    <n v="4.5"/>
    <x v="38"/>
  </r>
  <r>
    <x v="505"/>
    <n v="4.4000000000000004"/>
    <x v="38"/>
  </r>
  <r>
    <x v="506"/>
    <n v="4.3"/>
    <x v="38"/>
  </r>
  <r>
    <x v="507"/>
    <n v="4.0999999999999996"/>
    <x v="38"/>
  </r>
  <r>
    <x v="508"/>
    <n v="4"/>
    <x v="38"/>
  </r>
  <r>
    <x v="509"/>
    <n v="4"/>
    <x v="38"/>
  </r>
  <r>
    <x v="510"/>
    <n v="3.9"/>
    <x v="38"/>
  </r>
  <r>
    <x v="511"/>
    <n v="3.9"/>
    <x v="38"/>
  </r>
  <r>
    <x v="512"/>
    <n v="3.9"/>
    <x v="38"/>
  </r>
  <r>
    <x v="513"/>
    <n v="3.9"/>
    <x v="38"/>
  </r>
  <r>
    <x v="514"/>
    <n v="3.9"/>
    <x v="38"/>
  </r>
  <r>
    <x v="515"/>
    <n v="3.8"/>
    <x v="38"/>
  </r>
  <r>
    <x v="516"/>
    <n v="3.8"/>
    <x v="38"/>
  </r>
  <r>
    <x v="517"/>
    <n v="3.7"/>
    <x v="38"/>
  </r>
  <r>
    <x v="518"/>
    <n v="3.6"/>
    <x v="38"/>
  </r>
  <r>
    <x v="519"/>
    <n v="3.5"/>
    <x v="38"/>
  </r>
  <r>
    <x v="520"/>
    <n v="3.5"/>
    <x v="38"/>
  </r>
  <r>
    <x v="521"/>
    <n v="3.5"/>
    <x v="38"/>
  </r>
  <r>
    <x v="522"/>
    <n v="3.5"/>
    <x v="38"/>
  </r>
  <r>
    <x v="523"/>
    <n v="3.5"/>
    <x v="38"/>
  </r>
  <r>
    <x v="524"/>
    <n v="3.5"/>
    <x v="38"/>
  </r>
  <r>
    <x v="525"/>
    <n v="3.4"/>
    <x v="38"/>
  </r>
  <r>
    <x v="526"/>
    <n v="3.4"/>
    <x v="38"/>
  </r>
  <r>
    <x v="527"/>
    <n v="3.4"/>
    <x v="38"/>
  </r>
  <r>
    <x v="528"/>
    <n v="3.5"/>
    <x v="38"/>
  </r>
  <r>
    <x v="529"/>
    <n v="3.6"/>
    <x v="38"/>
  </r>
  <r>
    <x v="530"/>
    <n v="3.7"/>
    <x v="38"/>
  </r>
  <r>
    <x v="531"/>
    <n v="17.899999999999999"/>
    <x v="38"/>
  </r>
  <r>
    <x v="532"/>
    <n v="15.4"/>
    <x v="38"/>
  </r>
  <r>
    <x v="533"/>
    <n v="13.4"/>
    <x v="38"/>
  </r>
  <r>
    <x v="534"/>
    <n v="12.2"/>
    <x v="38"/>
  </r>
  <r>
    <x v="535"/>
    <n v="10.4"/>
    <x v="38"/>
  </r>
  <r>
    <x v="536"/>
    <n v="10"/>
    <x v="38"/>
  </r>
  <r>
    <x v="537"/>
    <n v="7"/>
    <x v="38"/>
  </r>
  <r>
    <x v="538"/>
    <n v="7"/>
    <x v="38"/>
  </r>
  <r>
    <x v="539"/>
    <n v="7"/>
    <x v="38"/>
  </r>
  <r>
    <x v="540"/>
    <n v="6.6"/>
    <x v="38"/>
  </r>
  <r>
    <x v="541"/>
    <n v="6.4"/>
    <x v="38"/>
  </r>
  <r>
    <x v="542"/>
    <n v="6.2"/>
    <x v="38"/>
  </r>
  <r>
    <x v="543"/>
    <n v="6.2"/>
    <x v="38"/>
  </r>
  <r>
    <x v="544"/>
    <n v="6.1"/>
    <x v="38"/>
  </r>
  <r>
    <x v="545"/>
    <n v="6.1"/>
    <x v="38"/>
  </r>
  <r>
    <x v="546"/>
    <n v="5.9"/>
    <x v="38"/>
  </r>
  <r>
    <x v="547"/>
    <n v="5.6"/>
    <x v="38"/>
  </r>
  <r>
    <x v="548"/>
    <n v="5.0999999999999996"/>
    <x v="38"/>
  </r>
  <r>
    <x v="549"/>
    <n v="4.5999999999999996"/>
    <x v="38"/>
  </r>
  <r>
    <x v="550"/>
    <n v="4.0999999999999996"/>
    <x v="38"/>
  </r>
  <r>
    <x v="551"/>
    <n v="3.7"/>
    <x v="38"/>
  </r>
  <r>
    <x v="552"/>
    <n v="3.5"/>
    <x v="38"/>
  </r>
  <r>
    <x v="553"/>
    <n v="3.3"/>
    <x v="38"/>
  </r>
  <r>
    <x v="554"/>
    <n v="3.2"/>
    <x v="38"/>
  </r>
  <r>
    <x v="555"/>
    <n v="3.1"/>
    <x v="38"/>
  </r>
  <r>
    <x v="556"/>
    <n v="3.1"/>
    <x v="38"/>
  </r>
  <r>
    <x v="557"/>
    <n v="3.2"/>
    <x v="38"/>
  </r>
  <r>
    <x v="558"/>
    <n v="3.3"/>
    <x v="38"/>
  </r>
  <r>
    <x v="559"/>
    <n v="3.4"/>
    <x v="38"/>
  </r>
  <r>
    <x v="560"/>
    <n v="3.3"/>
    <x v="38"/>
  </r>
  <r>
    <x v="561"/>
    <n v="3.2"/>
    <x v="38"/>
  </r>
  <r>
    <x v="562"/>
    <n v="3.1"/>
    <x v="38"/>
  </r>
  <r>
    <x v="563"/>
    <n v="3"/>
    <x v="38"/>
  </r>
  <r>
    <x v="564"/>
    <n v="2.9"/>
    <x v="38"/>
  </r>
  <r>
    <x v="565"/>
    <n v="2.8"/>
    <x v="38"/>
  </r>
  <r>
    <x v="566"/>
    <n v="2.7"/>
    <x v="38"/>
  </r>
  <r>
    <x v="567"/>
    <n v="2.7"/>
    <x v="38"/>
  </r>
  <r>
    <x v="568"/>
    <n v="2.7"/>
    <x v="38"/>
  </r>
  <r>
    <x v="569"/>
    <n v="2.7"/>
    <x v="38"/>
  </r>
  <r>
    <x v="570"/>
    <n v="2.7"/>
    <x v="38"/>
  </r>
  <r>
    <x v="571"/>
    <n v="2.9"/>
    <x v="38"/>
  </r>
  <r>
    <x v="572"/>
    <n v="3.1"/>
    <x v="38"/>
  </r>
  <r>
    <x v="573"/>
    <n v="3.3"/>
    <x v="38"/>
  </r>
  <r>
    <x v="574"/>
    <n v="3.5"/>
    <x v="38"/>
  </r>
  <r>
    <x v="575"/>
    <n v="3.7"/>
    <x v="38"/>
  </r>
  <r>
    <x v="576"/>
    <n v="3.8"/>
    <x v="38"/>
  </r>
  <r>
    <x v="577"/>
    <n v="3.9"/>
    <x v="38"/>
  </r>
  <r>
    <x v="578"/>
    <n v="4"/>
    <x v="38"/>
  </r>
  <r>
    <x v="579"/>
    <n v="4.0999999999999996"/>
    <x v="38"/>
  </r>
  <r>
    <x v="580"/>
    <n v="4.2"/>
    <x v="38"/>
  </r>
  <r>
    <x v="581"/>
    <n v="4.3"/>
    <x v="38"/>
  </r>
  <r>
    <x v="582"/>
    <n v="4.4000000000000004"/>
    <x v="38"/>
  </r>
  <r>
    <x v="583"/>
    <n v="4.4000000000000004"/>
    <x v="38"/>
  </r>
  <r>
    <x v="584"/>
    <n v="4.4000000000000004"/>
    <x v="38"/>
  </r>
  <r>
    <x v="585"/>
    <n v="4.5"/>
    <x v="38"/>
  </r>
  <r>
    <x v="586"/>
    <n v="4.5"/>
    <x v="38"/>
  </r>
  <r>
    <x v="587"/>
    <n v="4.5"/>
    <x v="38"/>
  </r>
  <r>
    <x v="588"/>
    <n v="4.5"/>
    <x v="38"/>
  </r>
  <r>
    <x v="589"/>
    <n v="4.5"/>
    <x v="38"/>
  </r>
  <r>
    <x v="590"/>
    <n v="4.5"/>
    <x v="38"/>
  </r>
  <r>
    <x v="591"/>
    <n v="4.4000000000000004"/>
    <x v="38"/>
  </r>
  <r>
    <x v="592"/>
    <n v="4.4000000000000004"/>
    <x v="38"/>
  </r>
  <r>
    <x v="593"/>
    <n v="4.3"/>
    <x v="38"/>
  </r>
  <r>
    <x v="594"/>
    <n v="4.2"/>
    <x v="38"/>
  </r>
  <r>
    <x v="595"/>
    <n v="4.3"/>
    <x v="38"/>
  </r>
  <r>
    <x v="596"/>
    <n v="4.3"/>
    <x v="38"/>
  </r>
  <r>
    <x v="597"/>
    <m/>
    <x v="38"/>
  </r>
  <r>
    <x v="598"/>
    <n v="4.4000000000000004"/>
    <x v="38"/>
  </r>
  <r>
    <x v="599"/>
    <n v="4.4000000000000004"/>
    <x v="38"/>
  </r>
  <r>
    <x v="600"/>
    <n v="4.5"/>
    <x v="38"/>
  </r>
  <r>
    <x v="601"/>
    <n v="4.5999999999999996"/>
    <x v="38"/>
  </r>
  <r>
    <x v="602"/>
    <n v="4.7"/>
    <x v="38"/>
  </r>
  <r>
    <x v="603"/>
    <n v="4.5"/>
    <x v="38"/>
  </r>
  <r>
    <x v="604"/>
    <n v="4.3"/>
    <x v="38"/>
  </r>
  <r>
    <x v="0"/>
    <n v="7.3"/>
    <x v="39"/>
  </r>
  <r>
    <x v="1"/>
    <n v="7.3"/>
    <x v="39"/>
  </r>
  <r>
    <x v="2"/>
    <n v="7.3"/>
    <x v="39"/>
  </r>
  <r>
    <x v="3"/>
    <n v="7.1"/>
    <x v="39"/>
  </r>
  <r>
    <x v="4"/>
    <n v="7"/>
    <x v="39"/>
  </r>
  <r>
    <x v="5"/>
    <n v="6.9"/>
    <x v="39"/>
  </r>
  <r>
    <x v="6"/>
    <n v="6.8"/>
    <x v="39"/>
  </r>
  <r>
    <x v="7"/>
    <n v="6.8"/>
    <x v="39"/>
  </r>
  <r>
    <x v="8"/>
    <n v="6.8"/>
    <x v="39"/>
  </r>
  <r>
    <x v="9"/>
    <n v="6.8"/>
    <x v="39"/>
  </r>
  <r>
    <x v="10"/>
    <n v="6.9"/>
    <x v="39"/>
  </r>
  <r>
    <x v="11"/>
    <n v="7"/>
    <x v="39"/>
  </r>
  <r>
    <x v="12"/>
    <n v="7.1"/>
    <x v="39"/>
  </r>
  <r>
    <x v="13"/>
    <n v="7.2"/>
    <x v="39"/>
  </r>
  <r>
    <x v="14"/>
    <n v="7.2"/>
    <x v="39"/>
  </r>
  <r>
    <x v="15"/>
    <n v="7.1"/>
    <x v="39"/>
  </r>
  <r>
    <x v="16"/>
    <n v="7"/>
    <x v="39"/>
  </r>
  <r>
    <x v="17"/>
    <n v="6.8"/>
    <x v="39"/>
  </r>
  <r>
    <x v="18"/>
    <n v="6.7"/>
    <x v="39"/>
  </r>
  <r>
    <x v="19"/>
    <n v="6.6"/>
    <x v="39"/>
  </r>
  <r>
    <x v="20"/>
    <n v="6.5"/>
    <x v="39"/>
  </r>
  <r>
    <x v="21"/>
    <n v="6.4"/>
    <x v="39"/>
  </r>
  <r>
    <x v="22"/>
    <n v="6.3"/>
    <x v="39"/>
  </r>
  <r>
    <x v="23"/>
    <n v="6.1"/>
    <x v="39"/>
  </r>
  <r>
    <x v="24"/>
    <n v="5.8"/>
    <x v="39"/>
  </r>
  <r>
    <x v="25"/>
    <n v="5.7"/>
    <x v="39"/>
  </r>
  <r>
    <x v="26"/>
    <n v="5.6"/>
    <x v="39"/>
  </r>
  <r>
    <x v="27"/>
    <n v="5.6"/>
    <x v="39"/>
  </r>
  <r>
    <x v="28"/>
    <n v="5.7"/>
    <x v="39"/>
  </r>
  <r>
    <x v="29"/>
    <n v="5.8"/>
    <x v="39"/>
  </r>
  <r>
    <x v="30"/>
    <n v="5.7"/>
    <x v="39"/>
  </r>
  <r>
    <x v="31"/>
    <n v="5.6"/>
    <x v="39"/>
  </r>
  <r>
    <x v="32"/>
    <n v="5.5"/>
    <x v="39"/>
  </r>
  <r>
    <x v="33"/>
    <n v="5.4"/>
    <x v="39"/>
  </r>
  <r>
    <x v="34"/>
    <n v="5.3"/>
    <x v="39"/>
  </r>
  <r>
    <x v="35"/>
    <n v="5.2"/>
    <x v="39"/>
  </r>
  <r>
    <x v="36"/>
    <n v="5.2"/>
    <x v="39"/>
  </r>
  <r>
    <x v="37"/>
    <n v="5.0999999999999996"/>
    <x v="39"/>
  </r>
  <r>
    <x v="38"/>
    <n v="5"/>
    <x v="39"/>
  </r>
  <r>
    <x v="39"/>
    <n v="4.9000000000000004"/>
    <x v="39"/>
  </r>
  <r>
    <x v="40"/>
    <n v="4.7"/>
    <x v="39"/>
  </r>
  <r>
    <x v="41"/>
    <n v="4.7"/>
    <x v="39"/>
  </r>
  <r>
    <x v="42"/>
    <n v="4.7"/>
    <x v="39"/>
  </r>
  <r>
    <x v="43"/>
    <n v="4.8"/>
    <x v="39"/>
  </r>
  <r>
    <x v="44"/>
    <n v="4.9000000000000004"/>
    <x v="39"/>
  </r>
  <r>
    <x v="45"/>
    <n v="5.0999999999999996"/>
    <x v="39"/>
  </r>
  <r>
    <x v="46"/>
    <n v="5.2"/>
    <x v="39"/>
  </r>
  <r>
    <x v="47"/>
    <n v="5.4"/>
    <x v="39"/>
  </r>
  <r>
    <x v="48"/>
    <n v="5.6"/>
    <x v="39"/>
  </r>
  <r>
    <x v="49"/>
    <n v="5.8"/>
    <x v="39"/>
  </r>
  <r>
    <x v="50"/>
    <n v="6.1"/>
    <x v="39"/>
  </r>
  <r>
    <x v="51"/>
    <n v="6.4"/>
    <x v="39"/>
  </r>
  <r>
    <x v="52"/>
    <n v="6.7"/>
    <x v="39"/>
  </r>
  <r>
    <x v="53"/>
    <n v="6.9"/>
    <x v="39"/>
  </r>
  <r>
    <x v="54"/>
    <n v="7.1"/>
    <x v="39"/>
  </r>
  <r>
    <x v="55"/>
    <n v="7.2"/>
    <x v="39"/>
  </r>
  <r>
    <x v="56"/>
    <n v="7.2"/>
    <x v="39"/>
  </r>
  <r>
    <x v="57"/>
    <n v="7.2"/>
    <x v="39"/>
  </r>
  <r>
    <x v="58"/>
    <n v="7.2"/>
    <x v="39"/>
  </r>
  <r>
    <x v="59"/>
    <n v="7.3"/>
    <x v="39"/>
  </r>
  <r>
    <x v="60"/>
    <n v="7.3"/>
    <x v="39"/>
  </r>
  <r>
    <x v="61"/>
    <n v="7.4"/>
    <x v="39"/>
  </r>
  <r>
    <x v="62"/>
    <n v="7.4"/>
    <x v="39"/>
  </r>
  <r>
    <x v="63"/>
    <n v="7.5"/>
    <x v="39"/>
  </r>
  <r>
    <x v="64"/>
    <n v="7.6"/>
    <x v="39"/>
  </r>
  <r>
    <x v="65"/>
    <n v="7.7"/>
    <x v="39"/>
  </r>
  <r>
    <x v="66"/>
    <n v="8"/>
    <x v="39"/>
  </r>
  <r>
    <x v="67"/>
    <n v="8.3000000000000007"/>
    <x v="39"/>
  </r>
  <r>
    <x v="68"/>
    <n v="8.6999999999999993"/>
    <x v="39"/>
  </r>
  <r>
    <x v="69"/>
    <n v="9"/>
    <x v="39"/>
  </r>
  <r>
    <x v="70"/>
    <n v="9.3000000000000007"/>
    <x v="39"/>
  </r>
  <r>
    <x v="71"/>
    <n v="9.6"/>
    <x v="39"/>
  </r>
  <r>
    <x v="72"/>
    <n v="9.8000000000000007"/>
    <x v="39"/>
  </r>
  <r>
    <x v="73"/>
    <n v="10.1"/>
    <x v="39"/>
  </r>
  <r>
    <x v="74"/>
    <n v="10.3"/>
    <x v="39"/>
  </r>
  <r>
    <x v="75"/>
    <n v="10.5"/>
    <x v="39"/>
  </r>
  <r>
    <x v="76"/>
    <n v="10.7"/>
    <x v="39"/>
  </r>
  <r>
    <x v="77"/>
    <n v="10.8"/>
    <x v="39"/>
  </r>
  <r>
    <x v="78"/>
    <n v="11"/>
    <x v="39"/>
  </r>
  <r>
    <x v="79"/>
    <n v="11.1"/>
    <x v="39"/>
  </r>
  <r>
    <x v="80"/>
    <n v="11.2"/>
    <x v="39"/>
  </r>
  <r>
    <x v="81"/>
    <n v="11.3"/>
    <x v="39"/>
  </r>
  <r>
    <x v="82"/>
    <n v="11.4"/>
    <x v="39"/>
  </r>
  <r>
    <x v="83"/>
    <n v="11.4"/>
    <x v="39"/>
  </r>
  <r>
    <x v="84"/>
    <n v="11.5"/>
    <x v="39"/>
  </r>
  <r>
    <x v="85"/>
    <n v="11.4"/>
    <x v="39"/>
  </r>
  <r>
    <x v="86"/>
    <n v="11.2"/>
    <x v="39"/>
  </r>
  <r>
    <x v="87"/>
    <n v="11"/>
    <x v="39"/>
  </r>
  <r>
    <x v="88"/>
    <n v="10.6"/>
    <x v="39"/>
  </r>
  <r>
    <x v="89"/>
    <n v="10.199999999999999"/>
    <x v="39"/>
  </r>
  <r>
    <x v="90"/>
    <n v="9.6999999999999993"/>
    <x v="39"/>
  </r>
  <r>
    <x v="91"/>
    <n v="9.3000000000000007"/>
    <x v="39"/>
  </r>
  <r>
    <x v="92"/>
    <n v="8.8000000000000007"/>
    <x v="39"/>
  </r>
  <r>
    <x v="93"/>
    <n v="8.5"/>
    <x v="39"/>
  </r>
  <r>
    <x v="94"/>
    <n v="8.1999999999999993"/>
    <x v="39"/>
  </r>
  <r>
    <x v="95"/>
    <n v="7.9"/>
    <x v="39"/>
  </r>
  <r>
    <x v="96"/>
    <n v="7.7"/>
    <x v="39"/>
  </r>
  <r>
    <x v="97"/>
    <n v="7.4"/>
    <x v="39"/>
  </r>
  <r>
    <x v="98"/>
    <n v="7.2"/>
    <x v="39"/>
  </r>
  <r>
    <x v="99"/>
    <n v="7"/>
    <x v="39"/>
  </r>
  <r>
    <x v="100"/>
    <n v="6.9"/>
    <x v="39"/>
  </r>
  <r>
    <x v="101"/>
    <n v="6.8"/>
    <x v="39"/>
  </r>
  <r>
    <x v="102"/>
    <n v="6.8"/>
    <x v="39"/>
  </r>
  <r>
    <x v="103"/>
    <n v="6.8"/>
    <x v="39"/>
  </r>
  <r>
    <x v="104"/>
    <n v="6.9"/>
    <x v="39"/>
  </r>
  <r>
    <x v="105"/>
    <n v="6.8"/>
    <x v="39"/>
  </r>
  <r>
    <x v="106"/>
    <n v="6.7"/>
    <x v="39"/>
  </r>
  <r>
    <x v="107"/>
    <n v="6.6"/>
    <x v="39"/>
  </r>
  <r>
    <x v="108"/>
    <n v="6.4"/>
    <x v="39"/>
  </r>
  <r>
    <x v="109"/>
    <n v="6.3"/>
    <x v="39"/>
  </r>
  <r>
    <x v="110"/>
    <n v="6.4"/>
    <x v="39"/>
  </r>
  <r>
    <x v="111"/>
    <n v="6.6"/>
    <x v="39"/>
  </r>
  <r>
    <x v="112"/>
    <n v="6.8"/>
    <x v="39"/>
  </r>
  <r>
    <x v="113"/>
    <n v="7"/>
    <x v="39"/>
  </r>
  <r>
    <x v="114"/>
    <n v="7.2"/>
    <x v="39"/>
  </r>
  <r>
    <x v="115"/>
    <n v="7.2"/>
    <x v="39"/>
  </r>
  <r>
    <x v="116"/>
    <n v="7.2"/>
    <x v="39"/>
  </r>
  <r>
    <x v="117"/>
    <n v="7.1"/>
    <x v="39"/>
  </r>
  <r>
    <x v="118"/>
    <n v="7"/>
    <x v="39"/>
  </r>
  <r>
    <x v="119"/>
    <n v="6.9"/>
    <x v="39"/>
  </r>
  <r>
    <x v="120"/>
    <n v="6.9"/>
    <x v="39"/>
  </r>
  <r>
    <x v="121"/>
    <n v="6.8"/>
    <x v="39"/>
  </r>
  <r>
    <x v="122"/>
    <n v="6.8"/>
    <x v="39"/>
  </r>
  <r>
    <x v="123"/>
    <n v="6.7"/>
    <x v="39"/>
  </r>
  <r>
    <x v="124"/>
    <n v="6.5"/>
    <x v="39"/>
  </r>
  <r>
    <x v="125"/>
    <n v="6.4"/>
    <x v="39"/>
  </r>
  <r>
    <x v="126"/>
    <n v="6.2"/>
    <x v="39"/>
  </r>
  <r>
    <x v="127"/>
    <n v="6.1"/>
    <x v="39"/>
  </r>
  <r>
    <x v="128"/>
    <n v="6"/>
    <x v="39"/>
  </r>
  <r>
    <x v="129"/>
    <n v="6"/>
    <x v="39"/>
  </r>
  <r>
    <x v="130"/>
    <n v="6"/>
    <x v="39"/>
  </r>
  <r>
    <x v="131"/>
    <n v="6.1"/>
    <x v="39"/>
  </r>
  <r>
    <x v="132"/>
    <n v="6.1"/>
    <x v="39"/>
  </r>
  <r>
    <x v="133"/>
    <n v="6.1"/>
    <x v="39"/>
  </r>
  <r>
    <x v="134"/>
    <n v="6"/>
    <x v="39"/>
  </r>
  <r>
    <x v="135"/>
    <n v="5.8"/>
    <x v="39"/>
  </r>
  <r>
    <x v="136"/>
    <n v="5.6"/>
    <x v="39"/>
  </r>
  <r>
    <x v="137"/>
    <n v="5.4"/>
    <x v="39"/>
  </r>
  <r>
    <x v="138"/>
    <n v="5.2"/>
    <x v="39"/>
  </r>
  <r>
    <x v="139"/>
    <n v="5.0999999999999996"/>
    <x v="39"/>
  </r>
  <r>
    <x v="140"/>
    <n v="5.0999999999999996"/>
    <x v="39"/>
  </r>
  <r>
    <x v="141"/>
    <n v="5.0999999999999996"/>
    <x v="39"/>
  </r>
  <r>
    <x v="142"/>
    <n v="5.0999999999999996"/>
    <x v="39"/>
  </r>
  <r>
    <x v="143"/>
    <n v="5"/>
    <x v="39"/>
  </r>
  <r>
    <x v="144"/>
    <n v="4.9000000000000004"/>
    <x v="39"/>
  </r>
  <r>
    <x v="145"/>
    <n v="4.9000000000000004"/>
    <x v="39"/>
  </r>
  <r>
    <x v="146"/>
    <n v="4.8"/>
    <x v="39"/>
  </r>
  <r>
    <x v="147"/>
    <n v="4.7"/>
    <x v="39"/>
  </r>
  <r>
    <x v="148"/>
    <n v="4.7"/>
    <x v="39"/>
  </r>
  <r>
    <x v="149"/>
    <n v="4.7"/>
    <x v="39"/>
  </r>
  <r>
    <x v="150"/>
    <n v="4.5999999999999996"/>
    <x v="39"/>
  </r>
  <r>
    <x v="151"/>
    <n v="4.5"/>
    <x v="39"/>
  </r>
  <r>
    <x v="152"/>
    <n v="4.5"/>
    <x v="39"/>
  </r>
  <r>
    <x v="153"/>
    <n v="4.4000000000000004"/>
    <x v="39"/>
  </r>
  <r>
    <x v="154"/>
    <n v="4.3"/>
    <x v="39"/>
  </r>
  <r>
    <x v="155"/>
    <n v="4.3"/>
    <x v="39"/>
  </r>
  <r>
    <x v="156"/>
    <n v="4.2"/>
    <x v="39"/>
  </r>
  <r>
    <x v="157"/>
    <n v="4.2"/>
    <x v="39"/>
  </r>
  <r>
    <x v="158"/>
    <n v="4.3"/>
    <x v="39"/>
  </r>
  <r>
    <x v="159"/>
    <n v="4.4000000000000004"/>
    <x v="39"/>
  </r>
  <r>
    <x v="160"/>
    <n v="4.5"/>
    <x v="39"/>
  </r>
  <r>
    <x v="161"/>
    <n v="4.5999999999999996"/>
    <x v="39"/>
  </r>
  <r>
    <x v="162"/>
    <n v="4.7"/>
    <x v="39"/>
  </r>
  <r>
    <x v="163"/>
    <n v="4.8"/>
    <x v="39"/>
  </r>
  <r>
    <x v="164"/>
    <n v="4.9000000000000004"/>
    <x v="39"/>
  </r>
  <r>
    <x v="165"/>
    <n v="4.9000000000000004"/>
    <x v="39"/>
  </r>
  <r>
    <x v="166"/>
    <n v="4.9000000000000004"/>
    <x v="39"/>
  </r>
  <r>
    <x v="167"/>
    <n v="4.8"/>
    <x v="39"/>
  </r>
  <r>
    <x v="168"/>
    <n v="4.7"/>
    <x v="39"/>
  </r>
  <r>
    <x v="169"/>
    <n v="4.7"/>
    <x v="39"/>
  </r>
  <r>
    <x v="170"/>
    <n v="4.5999999999999996"/>
    <x v="39"/>
  </r>
  <r>
    <x v="171"/>
    <n v="4.7"/>
    <x v="39"/>
  </r>
  <r>
    <x v="172"/>
    <n v="4.7"/>
    <x v="39"/>
  </r>
  <r>
    <x v="173"/>
    <n v="4.8"/>
    <x v="39"/>
  </r>
  <r>
    <x v="174"/>
    <n v="4.9000000000000004"/>
    <x v="39"/>
  </r>
  <r>
    <x v="175"/>
    <n v="4.9000000000000004"/>
    <x v="39"/>
  </r>
  <r>
    <x v="176"/>
    <n v="5"/>
    <x v="39"/>
  </r>
  <r>
    <x v="177"/>
    <n v="5.0999999999999996"/>
    <x v="39"/>
  </r>
  <r>
    <x v="178"/>
    <n v="5.3"/>
    <x v="39"/>
  </r>
  <r>
    <x v="179"/>
    <n v="5.4"/>
    <x v="39"/>
  </r>
  <r>
    <x v="180"/>
    <n v="5.6"/>
    <x v="39"/>
  </r>
  <r>
    <x v="181"/>
    <n v="5.7"/>
    <x v="39"/>
  </r>
  <r>
    <x v="182"/>
    <n v="5.8"/>
    <x v="39"/>
  </r>
  <r>
    <x v="183"/>
    <n v="5.9"/>
    <x v="39"/>
  </r>
  <r>
    <x v="184"/>
    <n v="6"/>
    <x v="39"/>
  </r>
  <r>
    <x v="185"/>
    <n v="6"/>
    <x v="39"/>
  </r>
  <r>
    <x v="186"/>
    <n v="6.1"/>
    <x v="39"/>
  </r>
  <r>
    <x v="187"/>
    <n v="6.2"/>
    <x v="39"/>
  </r>
  <r>
    <x v="188"/>
    <n v="6.4"/>
    <x v="39"/>
  </r>
  <r>
    <x v="189"/>
    <n v="6.5"/>
    <x v="39"/>
  </r>
  <r>
    <x v="190"/>
    <n v="6.6"/>
    <x v="39"/>
  </r>
  <r>
    <x v="191"/>
    <n v="6.7"/>
    <x v="39"/>
  </r>
  <r>
    <x v="192"/>
    <n v="6.7"/>
    <x v="39"/>
  </r>
  <r>
    <x v="193"/>
    <n v="6.7"/>
    <x v="39"/>
  </r>
  <r>
    <x v="194"/>
    <n v="6.7"/>
    <x v="39"/>
  </r>
  <r>
    <x v="195"/>
    <n v="6.7"/>
    <x v="39"/>
  </r>
  <r>
    <x v="196"/>
    <n v="6.7"/>
    <x v="39"/>
  </r>
  <r>
    <x v="197"/>
    <n v="6.7"/>
    <x v="39"/>
  </r>
  <r>
    <x v="198"/>
    <n v="6.7"/>
    <x v="39"/>
  </r>
  <r>
    <x v="199"/>
    <n v="6.7"/>
    <x v="39"/>
  </r>
  <r>
    <x v="200"/>
    <n v="6.7"/>
    <x v="39"/>
  </r>
  <r>
    <x v="201"/>
    <n v="6.8"/>
    <x v="39"/>
  </r>
  <r>
    <x v="202"/>
    <n v="6.9"/>
    <x v="39"/>
  </r>
  <r>
    <x v="203"/>
    <n v="7"/>
    <x v="39"/>
  </r>
  <r>
    <x v="204"/>
    <n v="7.2"/>
    <x v="39"/>
  </r>
  <r>
    <x v="205"/>
    <n v="7.3"/>
    <x v="39"/>
  </r>
  <r>
    <x v="206"/>
    <n v="7.5"/>
    <x v="39"/>
  </r>
  <r>
    <x v="207"/>
    <n v="7.6"/>
    <x v="39"/>
  </r>
  <r>
    <x v="208"/>
    <n v="7.6"/>
    <x v="39"/>
  </r>
  <r>
    <x v="209"/>
    <n v="7.6"/>
    <x v="39"/>
  </r>
  <r>
    <x v="210"/>
    <n v="7.5"/>
    <x v="39"/>
  </r>
  <r>
    <x v="211"/>
    <n v="7.3"/>
    <x v="39"/>
  </r>
  <r>
    <x v="212"/>
    <n v="7.2"/>
    <x v="39"/>
  </r>
  <r>
    <x v="213"/>
    <n v="7"/>
    <x v="39"/>
  </r>
  <r>
    <x v="214"/>
    <n v="6.9"/>
    <x v="39"/>
  </r>
  <r>
    <x v="215"/>
    <n v="6.9"/>
    <x v="39"/>
  </r>
  <r>
    <x v="216"/>
    <n v="6.9"/>
    <x v="39"/>
  </r>
  <r>
    <x v="217"/>
    <n v="6.8"/>
    <x v="39"/>
  </r>
  <r>
    <x v="218"/>
    <n v="6.7"/>
    <x v="39"/>
  </r>
  <r>
    <x v="219"/>
    <n v="6.6"/>
    <x v="39"/>
  </r>
  <r>
    <x v="220"/>
    <n v="6.4"/>
    <x v="39"/>
  </r>
  <r>
    <x v="221"/>
    <n v="6.2"/>
    <x v="39"/>
  </r>
  <r>
    <x v="222"/>
    <n v="6.1"/>
    <x v="39"/>
  </r>
  <r>
    <x v="223"/>
    <n v="5.9"/>
    <x v="39"/>
  </r>
  <r>
    <x v="224"/>
    <n v="5.8"/>
    <x v="39"/>
  </r>
  <r>
    <x v="225"/>
    <n v="5.7"/>
    <x v="39"/>
  </r>
  <r>
    <x v="226"/>
    <n v="5.5"/>
    <x v="39"/>
  </r>
  <r>
    <x v="227"/>
    <n v="5.3"/>
    <x v="39"/>
  </r>
  <r>
    <x v="228"/>
    <n v="5.2"/>
    <x v="39"/>
  </r>
  <r>
    <x v="229"/>
    <n v="5"/>
    <x v="39"/>
  </r>
  <r>
    <x v="230"/>
    <n v="5"/>
    <x v="39"/>
  </r>
  <r>
    <x v="231"/>
    <n v="4.9000000000000004"/>
    <x v="39"/>
  </r>
  <r>
    <x v="232"/>
    <n v="4.9000000000000004"/>
    <x v="39"/>
  </r>
  <r>
    <x v="233"/>
    <n v="5"/>
    <x v="39"/>
  </r>
  <r>
    <x v="234"/>
    <n v="5"/>
    <x v="39"/>
  </r>
  <r>
    <x v="235"/>
    <n v="5.0999999999999996"/>
    <x v="39"/>
  </r>
  <r>
    <x v="236"/>
    <n v="5.2"/>
    <x v="39"/>
  </r>
  <r>
    <x v="237"/>
    <n v="5.3"/>
    <x v="39"/>
  </r>
  <r>
    <x v="238"/>
    <n v="5.3"/>
    <x v="39"/>
  </r>
  <r>
    <x v="239"/>
    <n v="5.4"/>
    <x v="39"/>
  </r>
  <r>
    <x v="240"/>
    <n v="5.4"/>
    <x v="39"/>
  </r>
  <r>
    <x v="241"/>
    <n v="5.5"/>
    <x v="39"/>
  </r>
  <r>
    <x v="242"/>
    <n v="5.6"/>
    <x v="39"/>
  </r>
  <r>
    <x v="243"/>
    <n v="5.7"/>
    <x v="39"/>
  </r>
  <r>
    <x v="244"/>
    <n v="5.7"/>
    <x v="39"/>
  </r>
  <r>
    <x v="245"/>
    <n v="5.8"/>
    <x v="39"/>
  </r>
  <r>
    <x v="246"/>
    <n v="5.8"/>
    <x v="39"/>
  </r>
  <r>
    <x v="247"/>
    <n v="5.8"/>
    <x v="39"/>
  </r>
  <r>
    <x v="248"/>
    <n v="5.8"/>
    <x v="39"/>
  </r>
  <r>
    <x v="249"/>
    <n v="5.7"/>
    <x v="39"/>
  </r>
  <r>
    <x v="250"/>
    <n v="5.7"/>
    <x v="39"/>
  </r>
  <r>
    <x v="251"/>
    <n v="5.7"/>
    <x v="39"/>
  </r>
  <r>
    <x v="252"/>
    <n v="5.6"/>
    <x v="39"/>
  </r>
  <r>
    <x v="253"/>
    <n v="5.4"/>
    <x v="39"/>
  </r>
  <r>
    <x v="254"/>
    <n v="5.2"/>
    <x v="39"/>
  </r>
  <r>
    <x v="255"/>
    <n v="5"/>
    <x v="39"/>
  </r>
  <r>
    <x v="256"/>
    <n v="4.8"/>
    <x v="39"/>
  </r>
  <r>
    <x v="257"/>
    <n v="4.5999999999999996"/>
    <x v="39"/>
  </r>
  <r>
    <x v="258"/>
    <n v="4.4000000000000004"/>
    <x v="39"/>
  </r>
  <r>
    <x v="259"/>
    <n v="4.0999999999999996"/>
    <x v="39"/>
  </r>
  <r>
    <x v="260"/>
    <n v="3.9"/>
    <x v="39"/>
  </r>
  <r>
    <x v="261"/>
    <n v="3.8"/>
    <x v="39"/>
  </r>
  <r>
    <x v="262"/>
    <n v="3.6"/>
    <x v="39"/>
  </r>
  <r>
    <x v="263"/>
    <n v="3.5"/>
    <x v="39"/>
  </r>
  <r>
    <x v="264"/>
    <n v="3.4"/>
    <x v="39"/>
  </r>
  <r>
    <x v="265"/>
    <n v="3.3"/>
    <x v="39"/>
  </r>
  <r>
    <x v="266"/>
    <n v="3.3"/>
    <x v="39"/>
  </r>
  <r>
    <x v="267"/>
    <n v="3.4"/>
    <x v="39"/>
  </r>
  <r>
    <x v="268"/>
    <n v="3.4"/>
    <x v="39"/>
  </r>
  <r>
    <x v="269"/>
    <n v="3.6"/>
    <x v="39"/>
  </r>
  <r>
    <x v="270"/>
    <n v="3.7"/>
    <x v="39"/>
  </r>
  <r>
    <x v="271"/>
    <n v="3.8"/>
    <x v="39"/>
  </r>
  <r>
    <x v="272"/>
    <n v="3.9"/>
    <x v="39"/>
  </r>
  <r>
    <x v="273"/>
    <n v="3.9"/>
    <x v="39"/>
  </r>
  <r>
    <x v="274"/>
    <n v="3.9"/>
    <x v="39"/>
  </r>
  <r>
    <x v="275"/>
    <n v="4"/>
    <x v="39"/>
  </r>
  <r>
    <x v="276"/>
    <n v="4"/>
    <x v="39"/>
  </r>
  <r>
    <x v="277"/>
    <n v="4"/>
    <x v="39"/>
  </r>
  <r>
    <x v="278"/>
    <n v="4"/>
    <x v="39"/>
  </r>
  <r>
    <x v="279"/>
    <n v="4.0999999999999996"/>
    <x v="39"/>
  </r>
  <r>
    <x v="280"/>
    <n v="4.0999999999999996"/>
    <x v="39"/>
  </r>
  <r>
    <x v="281"/>
    <n v="4.0999999999999996"/>
    <x v="39"/>
  </r>
  <r>
    <x v="282"/>
    <n v="4.2"/>
    <x v="39"/>
  </r>
  <r>
    <x v="283"/>
    <n v="4.3"/>
    <x v="39"/>
  </r>
  <r>
    <x v="284"/>
    <n v="4.3"/>
    <x v="39"/>
  </r>
  <r>
    <x v="285"/>
    <n v="4.3"/>
    <x v="39"/>
  </r>
  <r>
    <x v="286"/>
    <n v="4.3"/>
    <x v="39"/>
  </r>
  <r>
    <x v="287"/>
    <n v="4.2"/>
    <x v="39"/>
  </r>
  <r>
    <x v="288"/>
    <n v="4"/>
    <x v="39"/>
  </r>
  <r>
    <x v="289"/>
    <n v="3.9"/>
    <x v="39"/>
  </r>
  <r>
    <x v="290"/>
    <n v="3.8"/>
    <x v="39"/>
  </r>
  <r>
    <x v="291"/>
    <n v="3.7"/>
    <x v="39"/>
  </r>
  <r>
    <x v="292"/>
    <n v="3.7"/>
    <x v="39"/>
  </r>
  <r>
    <x v="293"/>
    <n v="3.7"/>
    <x v="39"/>
  </r>
  <r>
    <x v="294"/>
    <n v="3.6"/>
    <x v="39"/>
  </r>
  <r>
    <x v="295"/>
    <n v="3.6"/>
    <x v="39"/>
  </r>
  <r>
    <x v="296"/>
    <n v="3.5"/>
    <x v="39"/>
  </r>
  <r>
    <x v="297"/>
    <n v="3.5"/>
    <x v="39"/>
  </r>
  <r>
    <x v="298"/>
    <n v="3.6"/>
    <x v="39"/>
  </r>
  <r>
    <x v="299"/>
    <n v="3.8"/>
    <x v="39"/>
  </r>
  <r>
    <x v="300"/>
    <n v="4.0999999999999996"/>
    <x v="39"/>
  </r>
  <r>
    <x v="301"/>
    <n v="4.4000000000000004"/>
    <x v="39"/>
  </r>
  <r>
    <x v="302"/>
    <n v="4.5999999999999996"/>
    <x v="39"/>
  </r>
  <r>
    <x v="303"/>
    <n v="4.8"/>
    <x v="39"/>
  </r>
  <r>
    <x v="304"/>
    <n v="5"/>
    <x v="39"/>
  </r>
  <r>
    <x v="305"/>
    <n v="5.0999999999999996"/>
    <x v="39"/>
  </r>
  <r>
    <x v="306"/>
    <n v="5.3"/>
    <x v="39"/>
  </r>
  <r>
    <x v="307"/>
    <n v="5.4"/>
    <x v="39"/>
  </r>
  <r>
    <x v="308"/>
    <n v="5.6"/>
    <x v="39"/>
  </r>
  <r>
    <x v="309"/>
    <n v="5.8"/>
    <x v="39"/>
  </r>
  <r>
    <x v="310"/>
    <n v="5.9"/>
    <x v="39"/>
  </r>
  <r>
    <x v="311"/>
    <n v="6"/>
    <x v="39"/>
  </r>
  <r>
    <x v="312"/>
    <n v="6"/>
    <x v="39"/>
  </r>
  <r>
    <x v="313"/>
    <n v="6"/>
    <x v="39"/>
  </r>
  <r>
    <x v="314"/>
    <n v="6"/>
    <x v="39"/>
  </r>
  <r>
    <x v="315"/>
    <n v="6"/>
    <x v="39"/>
  </r>
  <r>
    <x v="316"/>
    <n v="6"/>
    <x v="39"/>
  </r>
  <r>
    <x v="317"/>
    <n v="6"/>
    <x v="39"/>
  </r>
  <r>
    <x v="318"/>
    <n v="5.9"/>
    <x v="39"/>
  </r>
  <r>
    <x v="319"/>
    <n v="6"/>
    <x v="39"/>
  </r>
  <r>
    <x v="320"/>
    <n v="6.1"/>
    <x v="39"/>
  </r>
  <r>
    <x v="321"/>
    <n v="6.2"/>
    <x v="39"/>
  </r>
  <r>
    <x v="322"/>
    <n v="6.3"/>
    <x v="39"/>
  </r>
  <r>
    <x v="323"/>
    <n v="6.4"/>
    <x v="39"/>
  </r>
  <r>
    <x v="324"/>
    <n v="6.5"/>
    <x v="39"/>
  </r>
  <r>
    <x v="325"/>
    <n v="6.5"/>
    <x v="39"/>
  </r>
  <r>
    <x v="326"/>
    <n v="6.6"/>
    <x v="39"/>
  </r>
  <r>
    <x v="327"/>
    <n v="6.7"/>
    <x v="39"/>
  </r>
  <r>
    <x v="328"/>
    <n v="6.8"/>
    <x v="39"/>
  </r>
  <r>
    <x v="329"/>
    <n v="6.9"/>
    <x v="39"/>
  </r>
  <r>
    <x v="330"/>
    <n v="6.9"/>
    <x v="39"/>
  </r>
  <r>
    <x v="331"/>
    <n v="6.9"/>
    <x v="39"/>
  </r>
  <r>
    <x v="332"/>
    <n v="6.9"/>
    <x v="39"/>
  </r>
  <r>
    <x v="333"/>
    <n v="6.8"/>
    <x v="39"/>
  </r>
  <r>
    <x v="334"/>
    <n v="6.8"/>
    <x v="39"/>
  </r>
  <r>
    <x v="335"/>
    <n v="6.7"/>
    <x v="39"/>
  </r>
  <r>
    <x v="336"/>
    <n v="6.8"/>
    <x v="39"/>
  </r>
  <r>
    <x v="337"/>
    <n v="6.8"/>
    <x v="39"/>
  </r>
  <r>
    <x v="338"/>
    <n v="6.9"/>
    <x v="39"/>
  </r>
  <r>
    <x v="339"/>
    <n v="7"/>
    <x v="39"/>
  </r>
  <r>
    <x v="340"/>
    <n v="7"/>
    <x v="39"/>
  </r>
  <r>
    <x v="341"/>
    <n v="7"/>
    <x v="39"/>
  </r>
  <r>
    <x v="342"/>
    <n v="7"/>
    <x v="39"/>
  </r>
  <r>
    <x v="343"/>
    <n v="6.9"/>
    <x v="39"/>
  </r>
  <r>
    <x v="344"/>
    <n v="6.9"/>
    <x v="39"/>
  </r>
  <r>
    <x v="345"/>
    <n v="6.9"/>
    <x v="39"/>
  </r>
  <r>
    <x v="346"/>
    <n v="6.9"/>
    <x v="39"/>
  </r>
  <r>
    <x v="347"/>
    <n v="7"/>
    <x v="39"/>
  </r>
  <r>
    <x v="348"/>
    <n v="7"/>
    <x v="39"/>
  </r>
  <r>
    <x v="349"/>
    <n v="6.9"/>
    <x v="39"/>
  </r>
  <r>
    <x v="350"/>
    <n v="6.9"/>
    <x v="39"/>
  </r>
  <r>
    <x v="351"/>
    <n v="6.8"/>
    <x v="39"/>
  </r>
  <r>
    <x v="352"/>
    <n v="6.7"/>
    <x v="39"/>
  </r>
  <r>
    <x v="353"/>
    <n v="6.7"/>
    <x v="39"/>
  </r>
  <r>
    <x v="354"/>
    <n v="6.7"/>
    <x v="39"/>
  </r>
  <r>
    <x v="355"/>
    <n v="6.7"/>
    <x v="39"/>
  </r>
  <r>
    <x v="356"/>
    <n v="6.8"/>
    <x v="39"/>
  </r>
  <r>
    <x v="357"/>
    <n v="6.8"/>
    <x v="39"/>
  </r>
  <r>
    <x v="358"/>
    <n v="6.7"/>
    <x v="39"/>
  </r>
  <r>
    <x v="359"/>
    <n v="6.7"/>
    <x v="39"/>
  </r>
  <r>
    <x v="360"/>
    <n v="6.6"/>
    <x v="39"/>
  </r>
  <r>
    <x v="361"/>
    <n v="6.5"/>
    <x v="39"/>
  </r>
  <r>
    <x v="362"/>
    <n v="6.5"/>
    <x v="39"/>
  </r>
  <r>
    <x v="363"/>
    <n v="6.5"/>
    <x v="39"/>
  </r>
  <r>
    <x v="364"/>
    <n v="6.5"/>
    <x v="39"/>
  </r>
  <r>
    <x v="365"/>
    <n v="6.5"/>
    <x v="39"/>
  </r>
  <r>
    <x v="366"/>
    <n v="6.4"/>
    <x v="39"/>
  </r>
  <r>
    <x v="367"/>
    <n v="6.3"/>
    <x v="39"/>
  </r>
  <r>
    <x v="368"/>
    <n v="6.2"/>
    <x v="39"/>
  </r>
  <r>
    <x v="369"/>
    <n v="6.1"/>
    <x v="39"/>
  </r>
  <r>
    <x v="370"/>
    <n v="6.1"/>
    <x v="39"/>
  </r>
  <r>
    <x v="371"/>
    <n v="6"/>
    <x v="39"/>
  </r>
  <r>
    <x v="372"/>
    <n v="5.9"/>
    <x v="39"/>
  </r>
  <r>
    <x v="373"/>
    <n v="5.8"/>
    <x v="39"/>
  </r>
  <r>
    <x v="374"/>
    <n v="5.7"/>
    <x v="39"/>
  </r>
  <r>
    <x v="375"/>
    <n v="5.6"/>
    <x v="39"/>
  </r>
  <r>
    <x v="376"/>
    <n v="5.5"/>
    <x v="39"/>
  </r>
  <r>
    <x v="377"/>
    <n v="5.5"/>
    <x v="39"/>
  </r>
  <r>
    <x v="378"/>
    <n v="5.5"/>
    <x v="39"/>
  </r>
  <r>
    <x v="379"/>
    <n v="5.5"/>
    <x v="39"/>
  </r>
  <r>
    <x v="380"/>
    <n v="5.6"/>
    <x v="39"/>
  </r>
  <r>
    <x v="381"/>
    <n v="5.6"/>
    <x v="39"/>
  </r>
  <r>
    <x v="382"/>
    <n v="5.6"/>
    <x v="39"/>
  </r>
  <r>
    <x v="383"/>
    <n v="5.6"/>
    <x v="39"/>
  </r>
  <r>
    <x v="384"/>
    <n v="5.6"/>
    <x v="39"/>
  </r>
  <r>
    <x v="385"/>
    <n v="5.6"/>
    <x v="39"/>
  </r>
  <r>
    <x v="386"/>
    <n v="5.8"/>
    <x v="39"/>
  </r>
  <r>
    <x v="387"/>
    <n v="6"/>
    <x v="39"/>
  </r>
  <r>
    <x v="388"/>
    <n v="6.2"/>
    <x v="39"/>
  </r>
  <r>
    <x v="389"/>
    <n v="6.6"/>
    <x v="39"/>
  </r>
  <r>
    <x v="390"/>
    <n v="6.9"/>
    <x v="39"/>
  </r>
  <r>
    <x v="391"/>
    <n v="7.2"/>
    <x v="39"/>
  </r>
  <r>
    <x v="392"/>
    <n v="7.6"/>
    <x v="39"/>
  </r>
  <r>
    <x v="393"/>
    <n v="8"/>
    <x v="39"/>
  </r>
  <r>
    <x v="394"/>
    <n v="8.5"/>
    <x v="39"/>
  </r>
  <r>
    <x v="395"/>
    <n v="9"/>
    <x v="39"/>
  </r>
  <r>
    <x v="396"/>
    <n v="9.5"/>
    <x v="39"/>
  </r>
  <r>
    <x v="397"/>
    <n v="10"/>
    <x v="39"/>
  </r>
  <r>
    <x v="398"/>
    <n v="10.4"/>
    <x v="39"/>
  </r>
  <r>
    <x v="399"/>
    <n v="10.7"/>
    <x v="39"/>
  </r>
  <r>
    <x v="400"/>
    <n v="10.9"/>
    <x v="39"/>
  </r>
  <r>
    <x v="401"/>
    <n v="11.1"/>
    <x v="39"/>
  </r>
  <r>
    <x v="402"/>
    <n v="11.2"/>
    <x v="39"/>
  </r>
  <r>
    <x v="403"/>
    <n v="11.3"/>
    <x v="39"/>
  </r>
  <r>
    <x v="404"/>
    <n v="11.5"/>
    <x v="39"/>
  </r>
  <r>
    <x v="405"/>
    <n v="11.6"/>
    <x v="39"/>
  </r>
  <r>
    <x v="406"/>
    <n v="11.7"/>
    <x v="39"/>
  </r>
  <r>
    <x v="407"/>
    <n v="11.7"/>
    <x v="39"/>
  </r>
  <r>
    <x v="408"/>
    <n v="11.7"/>
    <x v="39"/>
  </r>
  <r>
    <x v="409"/>
    <n v="11.6"/>
    <x v="39"/>
  </r>
  <r>
    <x v="410"/>
    <n v="11.4"/>
    <x v="39"/>
  </r>
  <r>
    <x v="411"/>
    <n v="11.3"/>
    <x v="39"/>
  </r>
  <r>
    <x v="412"/>
    <n v="11.1"/>
    <x v="39"/>
  </r>
  <r>
    <x v="413"/>
    <n v="11"/>
    <x v="39"/>
  </r>
  <r>
    <x v="414"/>
    <n v="10.9"/>
    <x v="39"/>
  </r>
  <r>
    <x v="415"/>
    <n v="10.9"/>
    <x v="39"/>
  </r>
  <r>
    <x v="416"/>
    <n v="10.8"/>
    <x v="39"/>
  </r>
  <r>
    <x v="417"/>
    <n v="10.8"/>
    <x v="39"/>
  </r>
  <r>
    <x v="418"/>
    <n v="10.8"/>
    <x v="39"/>
  </r>
  <r>
    <x v="419"/>
    <n v="10.7"/>
    <x v="39"/>
  </r>
  <r>
    <x v="420"/>
    <n v="10.6"/>
    <x v="39"/>
  </r>
  <r>
    <x v="421"/>
    <n v="10.6"/>
    <x v="39"/>
  </r>
  <r>
    <x v="422"/>
    <n v="10.6"/>
    <x v="39"/>
  </r>
  <r>
    <x v="423"/>
    <n v="10.6"/>
    <x v="39"/>
  </r>
  <r>
    <x v="424"/>
    <n v="10.6"/>
    <x v="39"/>
  </r>
  <r>
    <x v="425"/>
    <n v="10.6"/>
    <x v="39"/>
  </r>
  <r>
    <x v="426"/>
    <n v="10.5"/>
    <x v="39"/>
  </r>
  <r>
    <x v="427"/>
    <n v="10.4"/>
    <x v="39"/>
  </r>
  <r>
    <x v="428"/>
    <n v="10.199999999999999"/>
    <x v="39"/>
  </r>
  <r>
    <x v="429"/>
    <n v="10"/>
    <x v="39"/>
  </r>
  <r>
    <x v="430"/>
    <n v="9.9"/>
    <x v="39"/>
  </r>
  <r>
    <x v="431"/>
    <n v="9.6999999999999993"/>
    <x v="39"/>
  </r>
  <r>
    <x v="432"/>
    <n v="9.6"/>
    <x v="39"/>
  </r>
  <r>
    <x v="433"/>
    <n v="9.5"/>
    <x v="39"/>
  </r>
  <r>
    <x v="434"/>
    <n v="9.4"/>
    <x v="39"/>
  </r>
  <r>
    <x v="435"/>
    <n v="9.4"/>
    <x v="39"/>
  </r>
  <r>
    <x v="436"/>
    <n v="9.3000000000000007"/>
    <x v="39"/>
  </r>
  <r>
    <x v="437"/>
    <n v="9.1999999999999993"/>
    <x v="39"/>
  </r>
  <r>
    <x v="438"/>
    <n v="9"/>
    <x v="39"/>
  </r>
  <r>
    <x v="439"/>
    <n v="8.8000000000000007"/>
    <x v="39"/>
  </r>
  <r>
    <x v="440"/>
    <n v="8.6999999999999993"/>
    <x v="39"/>
  </r>
  <r>
    <x v="441"/>
    <n v="8.6"/>
    <x v="39"/>
  </r>
  <r>
    <x v="442"/>
    <n v="8.5"/>
    <x v="39"/>
  </r>
  <r>
    <x v="443"/>
    <n v="8.4"/>
    <x v="39"/>
  </r>
  <r>
    <x v="444"/>
    <n v="8.4"/>
    <x v="39"/>
  </r>
  <r>
    <x v="445"/>
    <n v="8.1999999999999993"/>
    <x v="39"/>
  </r>
  <r>
    <x v="446"/>
    <n v="8.1"/>
    <x v="39"/>
  </r>
  <r>
    <x v="447"/>
    <n v="7.9"/>
    <x v="39"/>
  </r>
  <r>
    <x v="448"/>
    <n v="7.7"/>
    <x v="39"/>
  </r>
  <r>
    <x v="449"/>
    <n v="7.6"/>
    <x v="39"/>
  </r>
  <r>
    <x v="450"/>
    <n v="7.4"/>
    <x v="39"/>
  </r>
  <r>
    <x v="451"/>
    <n v="7.2"/>
    <x v="39"/>
  </r>
  <r>
    <x v="452"/>
    <n v="7"/>
    <x v="39"/>
  </r>
  <r>
    <x v="453"/>
    <n v="6.8"/>
    <x v="39"/>
  </r>
  <r>
    <x v="454"/>
    <n v="6.5"/>
    <x v="39"/>
  </r>
  <r>
    <x v="455"/>
    <n v="6.3"/>
    <x v="39"/>
  </r>
  <r>
    <x v="456"/>
    <n v="6.2"/>
    <x v="39"/>
  </r>
  <r>
    <x v="457"/>
    <n v="6"/>
    <x v="39"/>
  </r>
  <r>
    <x v="458"/>
    <n v="6"/>
    <x v="39"/>
  </r>
  <r>
    <x v="459"/>
    <n v="6"/>
    <x v="39"/>
  </r>
  <r>
    <x v="460"/>
    <n v="6.1"/>
    <x v="39"/>
  </r>
  <r>
    <x v="461"/>
    <n v="6.2"/>
    <x v="39"/>
  </r>
  <r>
    <x v="462"/>
    <n v="6.4"/>
    <x v="39"/>
  </r>
  <r>
    <x v="463"/>
    <n v="6.5"/>
    <x v="39"/>
  </r>
  <r>
    <x v="464"/>
    <n v="6.6"/>
    <x v="39"/>
  </r>
  <r>
    <x v="465"/>
    <n v="6.6"/>
    <x v="39"/>
  </r>
  <r>
    <x v="466"/>
    <n v="6.5"/>
    <x v="39"/>
  </r>
  <r>
    <x v="467"/>
    <n v="6.5"/>
    <x v="39"/>
  </r>
  <r>
    <x v="468"/>
    <n v="6.4"/>
    <x v="39"/>
  </r>
  <r>
    <x v="469"/>
    <n v="6.4"/>
    <x v="39"/>
  </r>
  <r>
    <x v="470"/>
    <n v="6.3"/>
    <x v="39"/>
  </r>
  <r>
    <x v="471"/>
    <n v="6.2"/>
    <x v="39"/>
  </r>
  <r>
    <x v="472"/>
    <n v="6.1"/>
    <x v="39"/>
  </r>
  <r>
    <x v="473"/>
    <n v="6"/>
    <x v="39"/>
  </r>
  <r>
    <x v="474"/>
    <n v="5.8"/>
    <x v="39"/>
  </r>
  <r>
    <x v="475"/>
    <n v="5.7"/>
    <x v="39"/>
  </r>
  <r>
    <x v="476"/>
    <n v="5.6"/>
    <x v="39"/>
  </r>
  <r>
    <x v="477"/>
    <n v="5.5"/>
    <x v="39"/>
  </r>
  <r>
    <x v="478"/>
    <n v="5.4"/>
    <x v="39"/>
  </r>
  <r>
    <x v="479"/>
    <n v="5.4"/>
    <x v="39"/>
  </r>
  <r>
    <x v="480"/>
    <n v="5.3"/>
    <x v="39"/>
  </r>
  <r>
    <x v="481"/>
    <n v="5.3"/>
    <x v="39"/>
  </r>
  <r>
    <x v="482"/>
    <n v="5.2"/>
    <x v="39"/>
  </r>
  <r>
    <x v="483"/>
    <n v="5.0999999999999996"/>
    <x v="39"/>
  </r>
  <r>
    <x v="484"/>
    <n v="5.0999999999999996"/>
    <x v="39"/>
  </r>
  <r>
    <x v="485"/>
    <n v="5"/>
    <x v="39"/>
  </r>
  <r>
    <x v="486"/>
    <n v="4.9000000000000004"/>
    <x v="39"/>
  </r>
  <r>
    <x v="487"/>
    <n v="4.7"/>
    <x v="39"/>
  </r>
  <r>
    <x v="488"/>
    <n v="4.7"/>
    <x v="39"/>
  </r>
  <r>
    <x v="489"/>
    <n v="4.5999999999999996"/>
    <x v="39"/>
  </r>
  <r>
    <x v="490"/>
    <n v="4.5"/>
    <x v="39"/>
  </r>
  <r>
    <x v="491"/>
    <n v="4.4000000000000004"/>
    <x v="39"/>
  </r>
  <r>
    <x v="492"/>
    <n v="4.4000000000000004"/>
    <x v="39"/>
  </r>
  <r>
    <x v="493"/>
    <n v="4.3"/>
    <x v="39"/>
  </r>
  <r>
    <x v="494"/>
    <n v="4.2"/>
    <x v="39"/>
  </r>
  <r>
    <x v="495"/>
    <n v="4.2"/>
    <x v="39"/>
  </r>
  <r>
    <x v="496"/>
    <n v="4.0999999999999996"/>
    <x v="39"/>
  </r>
  <r>
    <x v="497"/>
    <n v="4.0999999999999996"/>
    <x v="39"/>
  </r>
  <r>
    <x v="498"/>
    <n v="4.2"/>
    <x v="39"/>
  </r>
  <r>
    <x v="499"/>
    <n v="4.2"/>
    <x v="39"/>
  </r>
  <r>
    <x v="500"/>
    <n v="4.2"/>
    <x v="39"/>
  </r>
  <r>
    <x v="501"/>
    <n v="4.2"/>
    <x v="39"/>
  </r>
  <r>
    <x v="502"/>
    <n v="4.2"/>
    <x v="39"/>
  </r>
  <r>
    <x v="503"/>
    <n v="4"/>
    <x v="39"/>
  </r>
  <r>
    <x v="504"/>
    <n v="3.9"/>
    <x v="39"/>
  </r>
  <r>
    <x v="505"/>
    <n v="3.7"/>
    <x v="39"/>
  </r>
  <r>
    <x v="506"/>
    <n v="3.5"/>
    <x v="39"/>
  </r>
  <r>
    <x v="507"/>
    <n v="3.3"/>
    <x v="39"/>
  </r>
  <r>
    <x v="508"/>
    <n v="3.2"/>
    <x v="39"/>
  </r>
  <r>
    <x v="509"/>
    <n v="3.2"/>
    <x v="39"/>
  </r>
  <r>
    <x v="510"/>
    <n v="3.3"/>
    <x v="39"/>
  </r>
  <r>
    <x v="511"/>
    <n v="3.3"/>
    <x v="39"/>
  </r>
  <r>
    <x v="512"/>
    <n v="3.3"/>
    <x v="39"/>
  </r>
  <r>
    <x v="513"/>
    <n v="3.3"/>
    <x v="39"/>
  </r>
  <r>
    <x v="514"/>
    <n v="3.2"/>
    <x v="39"/>
  </r>
  <r>
    <x v="515"/>
    <n v="3.2"/>
    <x v="39"/>
  </r>
  <r>
    <x v="516"/>
    <n v="3.2"/>
    <x v="39"/>
  </r>
  <r>
    <x v="517"/>
    <n v="3.2"/>
    <x v="39"/>
  </r>
  <r>
    <x v="518"/>
    <n v="3.1"/>
    <x v="39"/>
  </r>
  <r>
    <x v="519"/>
    <n v="3.1"/>
    <x v="39"/>
  </r>
  <r>
    <x v="520"/>
    <n v="2.9"/>
    <x v="39"/>
  </r>
  <r>
    <x v="521"/>
    <n v="2.7"/>
    <x v="39"/>
  </r>
  <r>
    <x v="522"/>
    <n v="2.6"/>
    <x v="39"/>
  </r>
  <r>
    <x v="523"/>
    <n v="2.5"/>
    <x v="39"/>
  </r>
  <r>
    <x v="524"/>
    <n v="2.4"/>
    <x v="39"/>
  </r>
  <r>
    <x v="525"/>
    <n v="2.4"/>
    <x v="39"/>
  </r>
  <r>
    <x v="526"/>
    <n v="2.5"/>
    <x v="39"/>
  </r>
  <r>
    <x v="527"/>
    <n v="2.6"/>
    <x v="39"/>
  </r>
  <r>
    <x v="528"/>
    <n v="2.8"/>
    <x v="39"/>
  </r>
  <r>
    <x v="529"/>
    <n v="2.9"/>
    <x v="39"/>
  </r>
  <r>
    <x v="530"/>
    <n v="3.1"/>
    <x v="39"/>
  </r>
  <r>
    <x v="531"/>
    <n v="11.7"/>
    <x v="39"/>
  </r>
  <r>
    <x v="532"/>
    <n v="9.3000000000000007"/>
    <x v="39"/>
  </r>
  <r>
    <x v="533"/>
    <n v="7.8"/>
    <x v="39"/>
  </r>
  <r>
    <x v="534"/>
    <n v="7.1"/>
    <x v="39"/>
  </r>
  <r>
    <x v="535"/>
    <n v="6.2"/>
    <x v="39"/>
  </r>
  <r>
    <x v="536"/>
    <n v="5.8"/>
    <x v="39"/>
  </r>
  <r>
    <x v="537"/>
    <n v="5.3"/>
    <x v="39"/>
  </r>
  <r>
    <x v="538"/>
    <n v="5.0999999999999996"/>
    <x v="39"/>
  </r>
  <r>
    <x v="539"/>
    <n v="4.9000000000000004"/>
    <x v="39"/>
  </r>
  <r>
    <x v="540"/>
    <n v="4.5999999999999996"/>
    <x v="39"/>
  </r>
  <r>
    <x v="541"/>
    <n v="4.5"/>
    <x v="39"/>
  </r>
  <r>
    <x v="542"/>
    <n v="4.3"/>
    <x v="39"/>
  </r>
  <r>
    <x v="543"/>
    <n v="4.2"/>
    <x v="39"/>
  </r>
  <r>
    <x v="544"/>
    <n v="4.0999999999999996"/>
    <x v="39"/>
  </r>
  <r>
    <x v="545"/>
    <n v="4"/>
    <x v="39"/>
  </r>
  <r>
    <x v="546"/>
    <n v="3.9"/>
    <x v="39"/>
  </r>
  <r>
    <x v="547"/>
    <n v="3.8"/>
    <x v="39"/>
  </r>
  <r>
    <x v="548"/>
    <n v="3.6"/>
    <x v="39"/>
  </r>
  <r>
    <x v="549"/>
    <n v="3.5"/>
    <x v="39"/>
  </r>
  <r>
    <x v="550"/>
    <n v="3.4"/>
    <x v="39"/>
  </r>
  <r>
    <x v="551"/>
    <n v="3.3"/>
    <x v="39"/>
  </r>
  <r>
    <x v="552"/>
    <n v="3.3"/>
    <x v="39"/>
  </r>
  <r>
    <x v="553"/>
    <n v="3.2"/>
    <x v="39"/>
  </r>
  <r>
    <x v="554"/>
    <n v="3.2"/>
    <x v="39"/>
  </r>
  <r>
    <x v="555"/>
    <n v="3.2"/>
    <x v="39"/>
  </r>
  <r>
    <x v="556"/>
    <n v="3.2"/>
    <x v="39"/>
  </r>
  <r>
    <x v="557"/>
    <n v="3.2"/>
    <x v="39"/>
  </r>
  <r>
    <x v="558"/>
    <n v="3.2"/>
    <x v="39"/>
  </r>
  <r>
    <x v="559"/>
    <n v="3.2"/>
    <x v="39"/>
  </r>
  <r>
    <x v="560"/>
    <n v="3.2"/>
    <x v="39"/>
  </r>
  <r>
    <x v="561"/>
    <n v="3.2"/>
    <x v="39"/>
  </r>
  <r>
    <x v="562"/>
    <n v="3.2"/>
    <x v="39"/>
  </r>
  <r>
    <x v="563"/>
    <n v="3.1"/>
    <x v="39"/>
  </r>
  <r>
    <x v="564"/>
    <n v="3.1"/>
    <x v="39"/>
  </r>
  <r>
    <x v="565"/>
    <n v="3"/>
    <x v="39"/>
  </r>
  <r>
    <x v="566"/>
    <n v="3"/>
    <x v="39"/>
  </r>
  <r>
    <x v="567"/>
    <n v="2.9"/>
    <x v="39"/>
  </r>
  <r>
    <x v="568"/>
    <n v="2.8"/>
    <x v="39"/>
  </r>
  <r>
    <x v="569"/>
    <n v="2.8"/>
    <x v="39"/>
  </r>
  <r>
    <x v="570"/>
    <n v="2.8"/>
    <x v="39"/>
  </r>
  <r>
    <x v="571"/>
    <n v="2.8"/>
    <x v="39"/>
  </r>
  <r>
    <x v="572"/>
    <n v="2.9"/>
    <x v="39"/>
  </r>
  <r>
    <x v="573"/>
    <n v="3"/>
    <x v="39"/>
  </r>
  <r>
    <x v="574"/>
    <n v="3.2"/>
    <x v="39"/>
  </r>
  <r>
    <x v="575"/>
    <n v="3.3"/>
    <x v="39"/>
  </r>
  <r>
    <x v="576"/>
    <n v="3.4"/>
    <x v="39"/>
  </r>
  <r>
    <x v="577"/>
    <n v="3.6"/>
    <x v="39"/>
  </r>
  <r>
    <x v="578"/>
    <n v="3.7"/>
    <x v="39"/>
  </r>
  <r>
    <x v="579"/>
    <n v="3.9"/>
    <x v="39"/>
  </r>
  <r>
    <x v="580"/>
    <n v="4.0999999999999996"/>
    <x v="39"/>
  </r>
  <r>
    <x v="581"/>
    <n v="4.3"/>
    <x v="39"/>
  </r>
  <r>
    <x v="582"/>
    <n v="4.4000000000000004"/>
    <x v="39"/>
  </r>
  <r>
    <x v="583"/>
    <n v="4.5"/>
    <x v="39"/>
  </r>
  <r>
    <x v="584"/>
    <n v="4.5"/>
    <x v="39"/>
  </r>
  <r>
    <x v="585"/>
    <n v="4.4000000000000004"/>
    <x v="39"/>
  </r>
  <r>
    <x v="586"/>
    <n v="4.3"/>
    <x v="39"/>
  </r>
  <r>
    <x v="587"/>
    <n v="4.2"/>
    <x v="39"/>
  </r>
  <r>
    <x v="588"/>
    <n v="4.0999999999999996"/>
    <x v="39"/>
  </r>
  <r>
    <x v="589"/>
    <n v="4.0999999999999996"/>
    <x v="39"/>
  </r>
  <r>
    <x v="590"/>
    <n v="4.2"/>
    <x v="39"/>
  </r>
  <r>
    <x v="591"/>
    <n v="4.2"/>
    <x v="39"/>
  </r>
  <r>
    <x v="592"/>
    <n v="4.3"/>
    <x v="39"/>
  </r>
  <r>
    <x v="593"/>
    <n v="4.4000000000000004"/>
    <x v="39"/>
  </r>
  <r>
    <x v="594"/>
    <n v="4.4000000000000004"/>
    <x v="39"/>
  </r>
  <r>
    <x v="595"/>
    <n v="4.5999999999999996"/>
    <x v="39"/>
  </r>
  <r>
    <x v="596"/>
    <n v="4.7"/>
    <x v="39"/>
  </r>
  <r>
    <x v="597"/>
    <m/>
    <x v="39"/>
  </r>
  <r>
    <x v="598"/>
    <n v="4.8"/>
    <x v="39"/>
  </r>
  <r>
    <x v="599"/>
    <n v="4.8"/>
    <x v="39"/>
  </r>
  <r>
    <x v="600"/>
    <n v="4.9000000000000004"/>
    <x v="39"/>
  </r>
  <r>
    <x v="601"/>
    <n v="5"/>
    <x v="39"/>
  </r>
  <r>
    <x v="602"/>
    <n v="4.9000000000000004"/>
    <x v="39"/>
  </r>
  <r>
    <x v="603"/>
    <n v="4.8"/>
    <x v="39"/>
  </r>
  <r>
    <x v="604"/>
    <n v="4.5999999999999996"/>
    <x v="39"/>
  </r>
  <r>
    <x v="0"/>
    <n v="3.3"/>
    <x v="40"/>
  </r>
  <r>
    <x v="1"/>
    <n v="3.3"/>
    <x v="40"/>
  </r>
  <r>
    <x v="2"/>
    <n v="3.3"/>
    <x v="40"/>
  </r>
  <r>
    <x v="3"/>
    <n v="3.2"/>
    <x v="40"/>
  </r>
  <r>
    <x v="4"/>
    <n v="3.1"/>
    <x v="40"/>
  </r>
  <r>
    <x v="5"/>
    <n v="3.1"/>
    <x v="40"/>
  </r>
  <r>
    <x v="6"/>
    <n v="3.2"/>
    <x v="40"/>
  </r>
  <r>
    <x v="7"/>
    <n v="3.3"/>
    <x v="40"/>
  </r>
  <r>
    <x v="8"/>
    <n v="3.4"/>
    <x v="40"/>
  </r>
  <r>
    <x v="9"/>
    <n v="3.5"/>
    <x v="40"/>
  </r>
  <r>
    <x v="10"/>
    <n v="3.6"/>
    <x v="40"/>
  </r>
  <r>
    <x v="11"/>
    <n v="3.7"/>
    <x v="40"/>
  </r>
  <r>
    <x v="12"/>
    <n v="3.7"/>
    <x v="40"/>
  </r>
  <r>
    <x v="13"/>
    <n v="3.7"/>
    <x v="40"/>
  </r>
  <r>
    <x v="14"/>
    <n v="3.7"/>
    <x v="40"/>
  </r>
  <r>
    <x v="15"/>
    <n v="3.6"/>
    <x v="40"/>
  </r>
  <r>
    <x v="16"/>
    <n v="3.5"/>
    <x v="40"/>
  </r>
  <r>
    <x v="17"/>
    <n v="3.4"/>
    <x v="40"/>
  </r>
  <r>
    <x v="18"/>
    <n v="3.3"/>
    <x v="40"/>
  </r>
  <r>
    <x v="19"/>
    <n v="3.2"/>
    <x v="40"/>
  </r>
  <r>
    <x v="20"/>
    <n v="3.2"/>
    <x v="40"/>
  </r>
  <r>
    <x v="21"/>
    <n v="3.1"/>
    <x v="40"/>
  </r>
  <r>
    <x v="22"/>
    <n v="3.1"/>
    <x v="40"/>
  </r>
  <r>
    <x v="23"/>
    <n v="3.1"/>
    <x v="40"/>
  </r>
  <r>
    <x v="24"/>
    <n v="3"/>
    <x v="40"/>
  </r>
  <r>
    <x v="25"/>
    <n v="3"/>
    <x v="40"/>
  </r>
  <r>
    <x v="26"/>
    <n v="3"/>
    <x v="40"/>
  </r>
  <r>
    <x v="27"/>
    <n v="3"/>
    <x v="40"/>
  </r>
  <r>
    <x v="28"/>
    <n v="3.1"/>
    <x v="40"/>
  </r>
  <r>
    <x v="29"/>
    <n v="3.2"/>
    <x v="40"/>
  </r>
  <r>
    <x v="30"/>
    <n v="3.3"/>
    <x v="40"/>
  </r>
  <r>
    <x v="31"/>
    <n v="3.3"/>
    <x v="40"/>
  </r>
  <r>
    <x v="32"/>
    <n v="3.3"/>
    <x v="40"/>
  </r>
  <r>
    <x v="33"/>
    <n v="3.3"/>
    <x v="40"/>
  </r>
  <r>
    <x v="34"/>
    <n v="3.3"/>
    <x v="40"/>
  </r>
  <r>
    <x v="35"/>
    <n v="3.3"/>
    <x v="40"/>
  </r>
  <r>
    <x v="36"/>
    <n v="3.4"/>
    <x v="40"/>
  </r>
  <r>
    <x v="37"/>
    <n v="3.4"/>
    <x v="40"/>
  </r>
  <r>
    <x v="38"/>
    <n v="3.4"/>
    <x v="40"/>
  </r>
  <r>
    <x v="39"/>
    <n v="3.4"/>
    <x v="40"/>
  </r>
  <r>
    <x v="40"/>
    <n v="3.3"/>
    <x v="40"/>
  </r>
  <r>
    <x v="41"/>
    <n v="3.3"/>
    <x v="40"/>
  </r>
  <r>
    <x v="42"/>
    <n v="3.3"/>
    <x v="40"/>
  </r>
  <r>
    <x v="43"/>
    <n v="3.3"/>
    <x v="40"/>
  </r>
  <r>
    <x v="44"/>
    <n v="3.3"/>
    <x v="40"/>
  </r>
  <r>
    <x v="45"/>
    <n v="3.4"/>
    <x v="40"/>
  </r>
  <r>
    <x v="46"/>
    <n v="3.4"/>
    <x v="40"/>
  </r>
  <r>
    <x v="47"/>
    <n v="3.5"/>
    <x v="40"/>
  </r>
  <r>
    <x v="48"/>
    <n v="3.7"/>
    <x v="40"/>
  </r>
  <r>
    <x v="49"/>
    <n v="3.9"/>
    <x v="40"/>
  </r>
  <r>
    <x v="50"/>
    <n v="4.2"/>
    <x v="40"/>
  </r>
  <r>
    <x v="51"/>
    <n v="4.5"/>
    <x v="40"/>
  </r>
  <r>
    <x v="52"/>
    <n v="4.8"/>
    <x v="40"/>
  </r>
  <r>
    <x v="53"/>
    <n v="5"/>
    <x v="40"/>
  </r>
  <r>
    <x v="54"/>
    <n v="5.0999999999999996"/>
    <x v="40"/>
  </r>
  <r>
    <x v="55"/>
    <n v="5.2"/>
    <x v="40"/>
  </r>
  <r>
    <x v="56"/>
    <n v="5.0999999999999996"/>
    <x v="40"/>
  </r>
  <r>
    <x v="57"/>
    <n v="5.0999999999999996"/>
    <x v="40"/>
  </r>
  <r>
    <x v="58"/>
    <n v="5.0999999999999996"/>
    <x v="40"/>
  </r>
  <r>
    <x v="59"/>
    <n v="5.0999999999999996"/>
    <x v="40"/>
  </r>
  <r>
    <x v="60"/>
    <n v="5.0999999999999996"/>
    <x v="40"/>
  </r>
  <r>
    <x v="61"/>
    <n v="5"/>
    <x v="40"/>
  </r>
  <r>
    <x v="62"/>
    <n v="4.9000000000000004"/>
    <x v="40"/>
  </r>
  <r>
    <x v="63"/>
    <n v="4.8"/>
    <x v="40"/>
  </r>
  <r>
    <x v="64"/>
    <n v="4.7"/>
    <x v="40"/>
  </r>
  <r>
    <x v="65"/>
    <n v="4.5999999999999996"/>
    <x v="40"/>
  </r>
  <r>
    <x v="66"/>
    <n v="4.5999999999999996"/>
    <x v="40"/>
  </r>
  <r>
    <x v="67"/>
    <n v="4.5999999999999996"/>
    <x v="40"/>
  </r>
  <r>
    <x v="68"/>
    <n v="4.7"/>
    <x v="40"/>
  </r>
  <r>
    <x v="69"/>
    <n v="4.8"/>
    <x v="40"/>
  </r>
  <r>
    <x v="70"/>
    <n v="4.8"/>
    <x v="40"/>
  </r>
  <r>
    <x v="71"/>
    <n v="4.8"/>
    <x v="40"/>
  </r>
  <r>
    <x v="72"/>
    <n v="4.9000000000000004"/>
    <x v="40"/>
  </r>
  <r>
    <x v="73"/>
    <n v="4.9000000000000004"/>
    <x v="40"/>
  </r>
  <r>
    <x v="74"/>
    <n v="5"/>
    <x v="40"/>
  </r>
  <r>
    <x v="75"/>
    <n v="5.0999999999999996"/>
    <x v="40"/>
  </r>
  <r>
    <x v="76"/>
    <n v="5.2"/>
    <x v="40"/>
  </r>
  <r>
    <x v="77"/>
    <n v="5.4"/>
    <x v="40"/>
  </r>
  <r>
    <x v="78"/>
    <n v="5.5"/>
    <x v="40"/>
  </r>
  <r>
    <x v="79"/>
    <n v="5.6"/>
    <x v="40"/>
  </r>
  <r>
    <x v="80"/>
    <n v="5.7"/>
    <x v="40"/>
  </r>
  <r>
    <x v="81"/>
    <n v="5.9"/>
    <x v="40"/>
  </r>
  <r>
    <x v="82"/>
    <n v="5.9"/>
    <x v="40"/>
  </r>
  <r>
    <x v="83"/>
    <n v="6"/>
    <x v="40"/>
  </r>
  <r>
    <x v="84"/>
    <n v="5.9"/>
    <x v="40"/>
  </r>
  <r>
    <x v="85"/>
    <n v="5.9"/>
    <x v="40"/>
  </r>
  <r>
    <x v="86"/>
    <n v="5.8"/>
    <x v="40"/>
  </r>
  <r>
    <x v="87"/>
    <n v="5.6"/>
    <x v="40"/>
  </r>
  <r>
    <x v="88"/>
    <n v="5.4"/>
    <x v="40"/>
  </r>
  <r>
    <x v="89"/>
    <n v="5.2"/>
    <x v="40"/>
  </r>
  <r>
    <x v="90"/>
    <n v="5"/>
    <x v="40"/>
  </r>
  <r>
    <x v="91"/>
    <n v="4.9000000000000004"/>
    <x v="40"/>
  </r>
  <r>
    <x v="92"/>
    <n v="4.7"/>
    <x v="40"/>
  </r>
  <r>
    <x v="93"/>
    <n v="4.5999999999999996"/>
    <x v="40"/>
  </r>
  <r>
    <x v="94"/>
    <n v="4.5"/>
    <x v="40"/>
  </r>
  <r>
    <x v="95"/>
    <n v="4.4000000000000004"/>
    <x v="40"/>
  </r>
  <r>
    <x v="96"/>
    <n v="4.3"/>
    <x v="40"/>
  </r>
  <r>
    <x v="97"/>
    <n v="4.3"/>
    <x v="40"/>
  </r>
  <r>
    <x v="98"/>
    <n v="4.2"/>
    <x v="40"/>
  </r>
  <r>
    <x v="99"/>
    <n v="4.2"/>
    <x v="40"/>
  </r>
  <r>
    <x v="100"/>
    <n v="4.3"/>
    <x v="40"/>
  </r>
  <r>
    <x v="101"/>
    <n v="4.3"/>
    <x v="40"/>
  </r>
  <r>
    <x v="102"/>
    <n v="4.4000000000000004"/>
    <x v="40"/>
  </r>
  <r>
    <x v="103"/>
    <n v="4.4000000000000004"/>
    <x v="40"/>
  </r>
  <r>
    <x v="104"/>
    <n v="4.4000000000000004"/>
    <x v="40"/>
  </r>
  <r>
    <x v="105"/>
    <n v="4.5"/>
    <x v="40"/>
  </r>
  <r>
    <x v="106"/>
    <n v="4.5"/>
    <x v="40"/>
  </r>
  <r>
    <x v="107"/>
    <n v="4.5999999999999996"/>
    <x v="40"/>
  </r>
  <r>
    <x v="108"/>
    <n v="4.5999999999999996"/>
    <x v="40"/>
  </r>
  <r>
    <x v="109"/>
    <n v="4.7"/>
    <x v="40"/>
  </r>
  <r>
    <x v="110"/>
    <n v="4.8"/>
    <x v="40"/>
  </r>
  <r>
    <x v="111"/>
    <n v="4.9000000000000004"/>
    <x v="40"/>
  </r>
  <r>
    <x v="112"/>
    <n v="4.9000000000000004"/>
    <x v="40"/>
  </r>
  <r>
    <x v="113"/>
    <n v="4.9000000000000004"/>
    <x v="40"/>
  </r>
  <r>
    <x v="114"/>
    <n v="4.9000000000000004"/>
    <x v="40"/>
  </r>
  <r>
    <x v="115"/>
    <n v="4.9000000000000004"/>
    <x v="40"/>
  </r>
  <r>
    <x v="116"/>
    <n v="4.9000000000000004"/>
    <x v="40"/>
  </r>
  <r>
    <x v="117"/>
    <n v="4.9000000000000004"/>
    <x v="40"/>
  </r>
  <r>
    <x v="118"/>
    <n v="4.9000000000000004"/>
    <x v="40"/>
  </r>
  <r>
    <x v="119"/>
    <n v="4.9000000000000004"/>
    <x v="40"/>
  </r>
  <r>
    <x v="120"/>
    <n v="4.9000000000000004"/>
    <x v="40"/>
  </r>
  <r>
    <x v="121"/>
    <n v="4.9000000000000004"/>
    <x v="40"/>
  </r>
  <r>
    <x v="122"/>
    <n v="4.8"/>
    <x v="40"/>
  </r>
  <r>
    <x v="123"/>
    <n v="4.8"/>
    <x v="40"/>
  </r>
  <r>
    <x v="124"/>
    <n v="4.7"/>
    <x v="40"/>
  </r>
  <r>
    <x v="125"/>
    <n v="4.7"/>
    <x v="40"/>
  </r>
  <r>
    <x v="126"/>
    <n v="4.5999999999999996"/>
    <x v="40"/>
  </r>
  <r>
    <x v="127"/>
    <n v="4.5999999999999996"/>
    <x v="40"/>
  </r>
  <r>
    <x v="128"/>
    <n v="4.5"/>
    <x v="40"/>
  </r>
  <r>
    <x v="129"/>
    <n v="4.5"/>
    <x v="40"/>
  </r>
  <r>
    <x v="130"/>
    <n v="4.4000000000000004"/>
    <x v="40"/>
  </r>
  <r>
    <x v="131"/>
    <n v="4.4000000000000004"/>
    <x v="40"/>
  </r>
  <r>
    <x v="132"/>
    <n v="4.4000000000000004"/>
    <x v="40"/>
  </r>
  <r>
    <x v="133"/>
    <n v="4.4000000000000004"/>
    <x v="40"/>
  </r>
  <r>
    <x v="134"/>
    <n v="4.4000000000000004"/>
    <x v="40"/>
  </r>
  <r>
    <x v="135"/>
    <n v="4.4000000000000004"/>
    <x v="40"/>
  </r>
  <r>
    <x v="136"/>
    <n v="4.3"/>
    <x v="40"/>
  </r>
  <r>
    <x v="137"/>
    <n v="4.3"/>
    <x v="40"/>
  </r>
  <r>
    <x v="138"/>
    <n v="4.3"/>
    <x v="40"/>
  </r>
  <r>
    <x v="139"/>
    <n v="4.3"/>
    <x v="40"/>
  </r>
  <r>
    <x v="140"/>
    <n v="4.3"/>
    <x v="40"/>
  </r>
  <r>
    <x v="141"/>
    <n v="4.3"/>
    <x v="40"/>
  </r>
  <r>
    <x v="142"/>
    <n v="4.3"/>
    <x v="40"/>
  </r>
  <r>
    <x v="143"/>
    <n v="4.3"/>
    <x v="40"/>
  </r>
  <r>
    <x v="144"/>
    <n v="4.3"/>
    <x v="40"/>
  </r>
  <r>
    <x v="145"/>
    <n v="4.3"/>
    <x v="40"/>
  </r>
  <r>
    <x v="146"/>
    <n v="4.3"/>
    <x v="40"/>
  </r>
  <r>
    <x v="147"/>
    <n v="4.2"/>
    <x v="40"/>
  </r>
  <r>
    <x v="148"/>
    <n v="4.2"/>
    <x v="40"/>
  </r>
  <r>
    <x v="149"/>
    <n v="4.0999999999999996"/>
    <x v="40"/>
  </r>
  <r>
    <x v="150"/>
    <n v="4.0999999999999996"/>
    <x v="40"/>
  </r>
  <r>
    <x v="151"/>
    <n v="4.0999999999999996"/>
    <x v="40"/>
  </r>
  <r>
    <x v="152"/>
    <n v="4.0999999999999996"/>
    <x v="40"/>
  </r>
  <r>
    <x v="153"/>
    <n v="4.0999999999999996"/>
    <x v="40"/>
  </r>
  <r>
    <x v="154"/>
    <n v="4"/>
    <x v="40"/>
  </r>
  <r>
    <x v="155"/>
    <n v="4"/>
    <x v="40"/>
  </r>
  <r>
    <x v="156"/>
    <n v="3.9"/>
    <x v="40"/>
  </r>
  <r>
    <x v="157"/>
    <n v="3.9"/>
    <x v="40"/>
  </r>
  <r>
    <x v="158"/>
    <n v="3.9"/>
    <x v="40"/>
  </r>
  <r>
    <x v="159"/>
    <n v="3.9"/>
    <x v="40"/>
  </r>
  <r>
    <x v="160"/>
    <n v="3.9"/>
    <x v="40"/>
  </r>
  <r>
    <x v="161"/>
    <n v="4"/>
    <x v="40"/>
  </r>
  <r>
    <x v="162"/>
    <n v="4"/>
    <x v="40"/>
  </r>
  <r>
    <x v="163"/>
    <n v="4"/>
    <x v="40"/>
  </r>
  <r>
    <x v="164"/>
    <n v="4"/>
    <x v="40"/>
  </r>
  <r>
    <x v="165"/>
    <n v="3.9"/>
    <x v="40"/>
  </r>
  <r>
    <x v="166"/>
    <n v="3.9"/>
    <x v="40"/>
  </r>
  <r>
    <x v="167"/>
    <n v="3.8"/>
    <x v="40"/>
  </r>
  <r>
    <x v="168"/>
    <n v="3.7"/>
    <x v="40"/>
  </r>
  <r>
    <x v="169"/>
    <n v="3.7"/>
    <x v="40"/>
  </r>
  <r>
    <x v="170"/>
    <n v="3.6"/>
    <x v="40"/>
  </r>
  <r>
    <x v="171"/>
    <n v="3.6"/>
    <x v="40"/>
  </r>
  <r>
    <x v="172"/>
    <n v="3.6"/>
    <x v="40"/>
  </r>
  <r>
    <x v="173"/>
    <n v="3.6"/>
    <x v="40"/>
  </r>
  <r>
    <x v="174"/>
    <n v="3.6"/>
    <x v="40"/>
  </r>
  <r>
    <x v="175"/>
    <n v="3.6"/>
    <x v="40"/>
  </r>
  <r>
    <x v="176"/>
    <n v="3.6"/>
    <x v="40"/>
  </r>
  <r>
    <x v="177"/>
    <n v="3.6"/>
    <x v="40"/>
  </r>
  <r>
    <x v="178"/>
    <n v="3.6"/>
    <x v="40"/>
  </r>
  <r>
    <x v="179"/>
    <n v="3.6"/>
    <x v="40"/>
  </r>
  <r>
    <x v="180"/>
    <n v="3.6"/>
    <x v="40"/>
  </r>
  <r>
    <x v="181"/>
    <n v="3.6"/>
    <x v="40"/>
  </r>
  <r>
    <x v="182"/>
    <n v="3.6"/>
    <x v="40"/>
  </r>
  <r>
    <x v="183"/>
    <n v="3.6"/>
    <x v="40"/>
  </r>
  <r>
    <x v="184"/>
    <n v="3.6"/>
    <x v="40"/>
  </r>
  <r>
    <x v="185"/>
    <n v="3.6"/>
    <x v="40"/>
  </r>
  <r>
    <x v="186"/>
    <n v="3.5"/>
    <x v="40"/>
  </r>
  <r>
    <x v="187"/>
    <n v="3.5"/>
    <x v="40"/>
  </r>
  <r>
    <x v="188"/>
    <n v="3.5"/>
    <x v="40"/>
  </r>
  <r>
    <x v="189"/>
    <n v="3.4"/>
    <x v="40"/>
  </r>
  <r>
    <x v="190"/>
    <n v="3.4"/>
    <x v="40"/>
  </r>
  <r>
    <x v="191"/>
    <n v="3.4"/>
    <x v="40"/>
  </r>
  <r>
    <x v="192"/>
    <n v="3.4"/>
    <x v="40"/>
  </r>
  <r>
    <x v="193"/>
    <n v="3.4"/>
    <x v="40"/>
  </r>
  <r>
    <x v="194"/>
    <n v="3.4"/>
    <x v="40"/>
  </r>
  <r>
    <x v="195"/>
    <n v="3.4"/>
    <x v="40"/>
  </r>
  <r>
    <x v="196"/>
    <n v="3.5"/>
    <x v="40"/>
  </r>
  <r>
    <x v="197"/>
    <n v="3.5"/>
    <x v="40"/>
  </r>
  <r>
    <x v="198"/>
    <n v="3.5"/>
    <x v="40"/>
  </r>
  <r>
    <x v="199"/>
    <n v="3.5"/>
    <x v="40"/>
  </r>
  <r>
    <x v="200"/>
    <n v="3.4"/>
    <x v="40"/>
  </r>
  <r>
    <x v="201"/>
    <n v="3.4"/>
    <x v="40"/>
  </r>
  <r>
    <x v="202"/>
    <n v="3.5"/>
    <x v="40"/>
  </r>
  <r>
    <x v="203"/>
    <n v="3.5"/>
    <x v="40"/>
  </r>
  <r>
    <x v="204"/>
    <n v="3.6"/>
    <x v="40"/>
  </r>
  <r>
    <x v="205"/>
    <n v="3.6"/>
    <x v="40"/>
  </r>
  <r>
    <x v="206"/>
    <n v="3.6"/>
    <x v="40"/>
  </r>
  <r>
    <x v="207"/>
    <n v="3.6"/>
    <x v="40"/>
  </r>
  <r>
    <x v="208"/>
    <n v="3.5"/>
    <x v="40"/>
  </r>
  <r>
    <x v="209"/>
    <n v="3.5"/>
    <x v="40"/>
  </r>
  <r>
    <x v="210"/>
    <n v="3.4"/>
    <x v="40"/>
  </r>
  <r>
    <x v="211"/>
    <n v="3.4"/>
    <x v="40"/>
  </r>
  <r>
    <x v="212"/>
    <n v="3.4"/>
    <x v="40"/>
  </r>
  <r>
    <x v="213"/>
    <n v="3.3"/>
    <x v="40"/>
  </r>
  <r>
    <x v="214"/>
    <n v="3.3"/>
    <x v="40"/>
  </r>
  <r>
    <x v="215"/>
    <n v="3.3"/>
    <x v="40"/>
  </r>
  <r>
    <x v="216"/>
    <n v="3.3"/>
    <x v="40"/>
  </r>
  <r>
    <x v="217"/>
    <n v="3.3"/>
    <x v="40"/>
  </r>
  <r>
    <x v="218"/>
    <n v="3.3"/>
    <x v="40"/>
  </r>
  <r>
    <x v="219"/>
    <n v="3.3"/>
    <x v="40"/>
  </r>
  <r>
    <x v="220"/>
    <n v="3.2"/>
    <x v="40"/>
  </r>
  <r>
    <x v="221"/>
    <n v="3.2"/>
    <x v="40"/>
  </r>
  <r>
    <x v="222"/>
    <n v="3.2"/>
    <x v="40"/>
  </r>
  <r>
    <x v="223"/>
    <n v="3.3"/>
    <x v="40"/>
  </r>
  <r>
    <x v="224"/>
    <n v="3.3"/>
    <x v="40"/>
  </r>
  <r>
    <x v="225"/>
    <n v="3.3"/>
    <x v="40"/>
  </r>
  <r>
    <x v="226"/>
    <n v="3.2"/>
    <x v="40"/>
  </r>
  <r>
    <x v="227"/>
    <n v="3.1"/>
    <x v="40"/>
  </r>
  <r>
    <x v="228"/>
    <n v="3.1"/>
    <x v="40"/>
  </r>
  <r>
    <x v="229"/>
    <n v="3.1"/>
    <x v="40"/>
  </r>
  <r>
    <x v="230"/>
    <n v="3.1"/>
    <x v="40"/>
  </r>
  <r>
    <x v="231"/>
    <n v="3.1"/>
    <x v="40"/>
  </r>
  <r>
    <x v="232"/>
    <n v="3.2"/>
    <x v="40"/>
  </r>
  <r>
    <x v="233"/>
    <n v="3.2"/>
    <x v="40"/>
  </r>
  <r>
    <x v="234"/>
    <n v="3.2"/>
    <x v="40"/>
  </r>
  <r>
    <x v="235"/>
    <n v="3.2"/>
    <x v="40"/>
  </r>
  <r>
    <x v="236"/>
    <n v="3.2"/>
    <x v="40"/>
  </r>
  <r>
    <x v="237"/>
    <n v="3.2"/>
    <x v="40"/>
  </r>
  <r>
    <x v="238"/>
    <n v="3.2"/>
    <x v="40"/>
  </r>
  <r>
    <x v="239"/>
    <n v="3.3"/>
    <x v="40"/>
  </r>
  <r>
    <x v="240"/>
    <n v="3.3"/>
    <x v="40"/>
  </r>
  <r>
    <x v="241"/>
    <n v="3.3"/>
    <x v="40"/>
  </r>
  <r>
    <x v="242"/>
    <n v="3.4"/>
    <x v="40"/>
  </r>
  <r>
    <x v="243"/>
    <n v="3.4"/>
    <x v="40"/>
  </r>
  <r>
    <x v="244"/>
    <n v="3.3"/>
    <x v="40"/>
  </r>
  <r>
    <x v="245"/>
    <n v="3.3"/>
    <x v="40"/>
  </r>
  <r>
    <x v="246"/>
    <n v="3.2"/>
    <x v="40"/>
  </r>
  <r>
    <x v="247"/>
    <n v="3.2"/>
    <x v="40"/>
  </r>
  <r>
    <x v="248"/>
    <n v="3.2"/>
    <x v="40"/>
  </r>
  <r>
    <x v="249"/>
    <n v="3.2"/>
    <x v="40"/>
  </r>
  <r>
    <x v="250"/>
    <n v="3.2"/>
    <x v="40"/>
  </r>
  <r>
    <x v="251"/>
    <n v="3.2"/>
    <x v="40"/>
  </r>
  <r>
    <x v="252"/>
    <n v="3.1"/>
    <x v="40"/>
  </r>
  <r>
    <x v="253"/>
    <n v="3.1"/>
    <x v="40"/>
  </r>
  <r>
    <x v="254"/>
    <n v="3"/>
    <x v="40"/>
  </r>
  <r>
    <x v="255"/>
    <n v="2.9"/>
    <x v="40"/>
  </r>
  <r>
    <x v="256"/>
    <n v="2.9"/>
    <x v="40"/>
  </r>
  <r>
    <x v="257"/>
    <n v="2.9"/>
    <x v="40"/>
  </r>
  <r>
    <x v="258"/>
    <n v="2.9"/>
    <x v="40"/>
  </r>
  <r>
    <x v="259"/>
    <n v="2.9"/>
    <x v="40"/>
  </r>
  <r>
    <x v="260"/>
    <n v="2.9"/>
    <x v="40"/>
  </r>
  <r>
    <x v="261"/>
    <n v="2.9"/>
    <x v="40"/>
  </r>
  <r>
    <x v="262"/>
    <n v="2.9"/>
    <x v="40"/>
  </r>
  <r>
    <x v="263"/>
    <n v="2.9"/>
    <x v="40"/>
  </r>
  <r>
    <x v="264"/>
    <n v="2.9"/>
    <x v="40"/>
  </r>
  <r>
    <x v="265"/>
    <n v="2.9"/>
    <x v="40"/>
  </r>
  <r>
    <x v="266"/>
    <n v="2.9"/>
    <x v="40"/>
  </r>
  <r>
    <x v="267"/>
    <n v="2.9"/>
    <x v="40"/>
  </r>
  <r>
    <x v="268"/>
    <n v="2.9"/>
    <x v="40"/>
  </r>
  <r>
    <x v="269"/>
    <n v="2.9"/>
    <x v="40"/>
  </r>
  <r>
    <x v="270"/>
    <n v="2.9"/>
    <x v="40"/>
  </r>
  <r>
    <x v="271"/>
    <n v="2.9"/>
    <x v="40"/>
  </r>
  <r>
    <x v="272"/>
    <n v="2.9"/>
    <x v="40"/>
  </r>
  <r>
    <x v="273"/>
    <n v="2.9"/>
    <x v="40"/>
  </r>
  <r>
    <x v="274"/>
    <n v="2.8"/>
    <x v="40"/>
  </r>
  <r>
    <x v="275"/>
    <n v="2.8"/>
    <x v="40"/>
  </r>
  <r>
    <x v="276"/>
    <n v="2.8"/>
    <x v="40"/>
  </r>
  <r>
    <x v="277"/>
    <n v="2.7"/>
    <x v="40"/>
  </r>
  <r>
    <x v="278"/>
    <n v="2.7"/>
    <x v="40"/>
  </r>
  <r>
    <x v="279"/>
    <n v="2.8"/>
    <x v="40"/>
  </r>
  <r>
    <x v="280"/>
    <n v="2.8"/>
    <x v="40"/>
  </r>
  <r>
    <x v="281"/>
    <n v="2.8"/>
    <x v="40"/>
  </r>
  <r>
    <x v="282"/>
    <n v="2.8"/>
    <x v="40"/>
  </r>
  <r>
    <x v="283"/>
    <n v="2.8"/>
    <x v="40"/>
  </r>
  <r>
    <x v="284"/>
    <n v="2.7"/>
    <x v="40"/>
  </r>
  <r>
    <x v="285"/>
    <n v="2.6"/>
    <x v="40"/>
  </r>
  <r>
    <x v="286"/>
    <n v="2.6"/>
    <x v="40"/>
  </r>
  <r>
    <x v="287"/>
    <n v="2.5"/>
    <x v="40"/>
  </r>
  <r>
    <x v="288"/>
    <n v="2.4"/>
    <x v="40"/>
  </r>
  <r>
    <x v="289"/>
    <n v="2.4"/>
    <x v="40"/>
  </r>
  <r>
    <x v="290"/>
    <n v="2.4"/>
    <x v="40"/>
  </r>
  <r>
    <x v="291"/>
    <n v="2.4"/>
    <x v="40"/>
  </r>
  <r>
    <x v="292"/>
    <n v="2.4"/>
    <x v="40"/>
  </r>
  <r>
    <x v="293"/>
    <n v="2.5"/>
    <x v="40"/>
  </r>
  <r>
    <x v="294"/>
    <n v="2.5"/>
    <x v="40"/>
  </r>
  <r>
    <x v="295"/>
    <n v="2.6"/>
    <x v="40"/>
  </r>
  <r>
    <x v="296"/>
    <n v="2.6"/>
    <x v="40"/>
  </r>
  <r>
    <x v="297"/>
    <n v="2.6"/>
    <x v="40"/>
  </r>
  <r>
    <x v="298"/>
    <n v="2.7"/>
    <x v="40"/>
  </r>
  <r>
    <x v="299"/>
    <n v="2.7"/>
    <x v="40"/>
  </r>
  <r>
    <x v="300"/>
    <n v="2.7"/>
    <x v="40"/>
  </r>
  <r>
    <x v="301"/>
    <n v="2.8"/>
    <x v="40"/>
  </r>
  <r>
    <x v="302"/>
    <n v="2.8"/>
    <x v="40"/>
  </r>
  <r>
    <x v="303"/>
    <n v="2.9"/>
    <x v="40"/>
  </r>
  <r>
    <x v="304"/>
    <n v="2.9"/>
    <x v="40"/>
  </r>
  <r>
    <x v="305"/>
    <n v="2.9"/>
    <x v="40"/>
  </r>
  <r>
    <x v="306"/>
    <n v="3"/>
    <x v="40"/>
  </r>
  <r>
    <x v="307"/>
    <n v="3"/>
    <x v="40"/>
  </r>
  <r>
    <x v="308"/>
    <n v="3.1"/>
    <x v="40"/>
  </r>
  <r>
    <x v="309"/>
    <n v="3.2"/>
    <x v="40"/>
  </r>
  <r>
    <x v="310"/>
    <n v="3.3"/>
    <x v="40"/>
  </r>
  <r>
    <x v="311"/>
    <n v="3.4"/>
    <x v="40"/>
  </r>
  <r>
    <x v="312"/>
    <n v="3.5"/>
    <x v="40"/>
  </r>
  <r>
    <x v="313"/>
    <n v="3.5"/>
    <x v="40"/>
  </r>
  <r>
    <x v="314"/>
    <n v="3.4"/>
    <x v="40"/>
  </r>
  <r>
    <x v="315"/>
    <n v="3.4"/>
    <x v="40"/>
  </r>
  <r>
    <x v="316"/>
    <n v="3.3"/>
    <x v="40"/>
  </r>
  <r>
    <x v="317"/>
    <n v="3.2"/>
    <x v="40"/>
  </r>
  <r>
    <x v="318"/>
    <n v="3.1"/>
    <x v="40"/>
  </r>
  <r>
    <x v="319"/>
    <n v="3.1"/>
    <x v="40"/>
  </r>
  <r>
    <x v="320"/>
    <n v="3.1"/>
    <x v="40"/>
  </r>
  <r>
    <x v="321"/>
    <n v="3.1"/>
    <x v="40"/>
  </r>
  <r>
    <x v="322"/>
    <n v="3.2"/>
    <x v="40"/>
  </r>
  <r>
    <x v="323"/>
    <n v="3.2"/>
    <x v="40"/>
  </r>
  <r>
    <x v="324"/>
    <n v="3.3"/>
    <x v="40"/>
  </r>
  <r>
    <x v="325"/>
    <n v="3.3"/>
    <x v="40"/>
  </r>
  <r>
    <x v="326"/>
    <n v="3.4"/>
    <x v="40"/>
  </r>
  <r>
    <x v="327"/>
    <n v="3.4"/>
    <x v="40"/>
  </r>
  <r>
    <x v="328"/>
    <n v="3.5"/>
    <x v="40"/>
  </r>
  <r>
    <x v="329"/>
    <n v="3.5"/>
    <x v="40"/>
  </r>
  <r>
    <x v="330"/>
    <n v="3.6"/>
    <x v="40"/>
  </r>
  <r>
    <x v="331"/>
    <n v="3.6"/>
    <x v="40"/>
  </r>
  <r>
    <x v="332"/>
    <n v="3.6"/>
    <x v="40"/>
  </r>
  <r>
    <x v="333"/>
    <n v="3.5"/>
    <x v="40"/>
  </r>
  <r>
    <x v="334"/>
    <n v="3.5"/>
    <x v="40"/>
  </r>
  <r>
    <x v="335"/>
    <n v="3.5"/>
    <x v="40"/>
  </r>
  <r>
    <x v="336"/>
    <n v="3.4"/>
    <x v="40"/>
  </r>
  <r>
    <x v="337"/>
    <n v="3.4"/>
    <x v="40"/>
  </r>
  <r>
    <x v="338"/>
    <n v="3.5"/>
    <x v="40"/>
  </r>
  <r>
    <x v="339"/>
    <n v="3.5"/>
    <x v="40"/>
  </r>
  <r>
    <x v="340"/>
    <n v="3.5"/>
    <x v="40"/>
  </r>
  <r>
    <x v="341"/>
    <n v="3.6"/>
    <x v="40"/>
  </r>
  <r>
    <x v="342"/>
    <n v="3.6"/>
    <x v="40"/>
  </r>
  <r>
    <x v="343"/>
    <n v="3.6"/>
    <x v="40"/>
  </r>
  <r>
    <x v="344"/>
    <n v="3.6"/>
    <x v="40"/>
  </r>
  <r>
    <x v="345"/>
    <n v="3.7"/>
    <x v="40"/>
  </r>
  <r>
    <x v="346"/>
    <n v="3.7"/>
    <x v="40"/>
  </r>
  <r>
    <x v="347"/>
    <n v="3.7"/>
    <x v="40"/>
  </r>
  <r>
    <x v="348"/>
    <n v="3.7"/>
    <x v="40"/>
  </r>
  <r>
    <x v="349"/>
    <n v="3.7"/>
    <x v="40"/>
  </r>
  <r>
    <x v="350"/>
    <n v="3.7"/>
    <x v="40"/>
  </r>
  <r>
    <x v="351"/>
    <n v="3.7"/>
    <x v="40"/>
  </r>
  <r>
    <x v="352"/>
    <n v="3.6"/>
    <x v="40"/>
  </r>
  <r>
    <x v="353"/>
    <n v="3.5"/>
    <x v="40"/>
  </r>
  <r>
    <x v="354"/>
    <n v="3.5"/>
    <x v="40"/>
  </r>
  <r>
    <x v="355"/>
    <n v="3.4"/>
    <x v="40"/>
  </r>
  <r>
    <x v="356"/>
    <n v="3.4"/>
    <x v="40"/>
  </r>
  <r>
    <x v="357"/>
    <n v="3.4"/>
    <x v="40"/>
  </r>
  <r>
    <x v="358"/>
    <n v="3.3"/>
    <x v="40"/>
  </r>
  <r>
    <x v="359"/>
    <n v="3.3"/>
    <x v="40"/>
  </r>
  <r>
    <x v="360"/>
    <n v="3.2"/>
    <x v="40"/>
  </r>
  <r>
    <x v="361"/>
    <n v="3"/>
    <x v="40"/>
  </r>
  <r>
    <x v="362"/>
    <n v="3"/>
    <x v="40"/>
  </r>
  <r>
    <x v="363"/>
    <n v="2.9"/>
    <x v="40"/>
  </r>
  <r>
    <x v="364"/>
    <n v="2.9"/>
    <x v="40"/>
  </r>
  <r>
    <x v="365"/>
    <n v="3"/>
    <x v="40"/>
  </r>
  <r>
    <x v="366"/>
    <n v="3"/>
    <x v="40"/>
  </r>
  <r>
    <x v="367"/>
    <n v="3"/>
    <x v="40"/>
  </r>
  <r>
    <x v="368"/>
    <n v="3.1"/>
    <x v="40"/>
  </r>
  <r>
    <x v="369"/>
    <n v="3"/>
    <x v="40"/>
  </r>
  <r>
    <x v="370"/>
    <n v="3"/>
    <x v="40"/>
  </r>
  <r>
    <x v="371"/>
    <n v="3"/>
    <x v="40"/>
  </r>
  <r>
    <x v="372"/>
    <n v="2.9"/>
    <x v="40"/>
  </r>
  <r>
    <x v="373"/>
    <n v="2.9"/>
    <x v="40"/>
  </r>
  <r>
    <x v="374"/>
    <n v="2.9"/>
    <x v="40"/>
  </r>
  <r>
    <x v="375"/>
    <n v="2.8"/>
    <x v="40"/>
  </r>
  <r>
    <x v="376"/>
    <n v="2.8"/>
    <x v="40"/>
  </r>
  <r>
    <x v="377"/>
    <n v="2.8"/>
    <x v="40"/>
  </r>
  <r>
    <x v="378"/>
    <n v="2.9"/>
    <x v="40"/>
  </r>
  <r>
    <x v="379"/>
    <n v="2.9"/>
    <x v="40"/>
  </r>
  <r>
    <x v="380"/>
    <n v="2.9"/>
    <x v="40"/>
  </r>
  <r>
    <x v="381"/>
    <n v="2.9"/>
    <x v="40"/>
  </r>
  <r>
    <x v="382"/>
    <n v="2.8"/>
    <x v="40"/>
  </r>
  <r>
    <x v="383"/>
    <n v="2.7"/>
    <x v="40"/>
  </r>
  <r>
    <x v="384"/>
    <n v="2.6"/>
    <x v="40"/>
  </r>
  <r>
    <x v="385"/>
    <n v="2.6"/>
    <x v="40"/>
  </r>
  <r>
    <x v="386"/>
    <n v="2.6"/>
    <x v="40"/>
  </r>
  <r>
    <x v="387"/>
    <n v="2.7"/>
    <x v="40"/>
  </r>
  <r>
    <x v="388"/>
    <n v="2.8"/>
    <x v="40"/>
  </r>
  <r>
    <x v="389"/>
    <n v="2.9"/>
    <x v="40"/>
  </r>
  <r>
    <x v="390"/>
    <n v="3.1"/>
    <x v="40"/>
  </r>
  <r>
    <x v="391"/>
    <n v="3.2"/>
    <x v="40"/>
  </r>
  <r>
    <x v="392"/>
    <n v="3.3"/>
    <x v="40"/>
  </r>
  <r>
    <x v="393"/>
    <n v="3.5"/>
    <x v="40"/>
  </r>
  <r>
    <x v="394"/>
    <n v="3.7"/>
    <x v="40"/>
  </r>
  <r>
    <x v="395"/>
    <n v="3.9"/>
    <x v="40"/>
  </r>
  <r>
    <x v="396"/>
    <n v="4.2"/>
    <x v="40"/>
  </r>
  <r>
    <x v="397"/>
    <n v="4.4000000000000004"/>
    <x v="40"/>
  </r>
  <r>
    <x v="398"/>
    <n v="4.5999999999999996"/>
    <x v="40"/>
  </r>
  <r>
    <x v="399"/>
    <n v="4.7"/>
    <x v="40"/>
  </r>
  <r>
    <x v="400"/>
    <n v="4.8"/>
    <x v="40"/>
  </r>
  <r>
    <x v="401"/>
    <n v="4.7"/>
    <x v="40"/>
  </r>
  <r>
    <x v="402"/>
    <n v="4.7"/>
    <x v="40"/>
  </r>
  <r>
    <x v="403"/>
    <n v="4.5999999999999996"/>
    <x v="40"/>
  </r>
  <r>
    <x v="404"/>
    <n v="4.5999999999999996"/>
    <x v="40"/>
  </r>
  <r>
    <x v="405"/>
    <n v="4.5999999999999996"/>
    <x v="40"/>
  </r>
  <r>
    <x v="406"/>
    <n v="4.5999999999999996"/>
    <x v="40"/>
  </r>
  <r>
    <x v="407"/>
    <n v="4.7"/>
    <x v="40"/>
  </r>
  <r>
    <x v="408"/>
    <n v="4.8"/>
    <x v="40"/>
  </r>
  <r>
    <x v="409"/>
    <n v="4.8"/>
    <x v="40"/>
  </r>
  <r>
    <x v="410"/>
    <n v="4.9000000000000004"/>
    <x v="40"/>
  </r>
  <r>
    <x v="411"/>
    <n v="4.9000000000000004"/>
    <x v="40"/>
  </r>
  <r>
    <x v="412"/>
    <n v="4.9000000000000004"/>
    <x v="40"/>
  </r>
  <r>
    <x v="413"/>
    <n v="4.9000000000000004"/>
    <x v="40"/>
  </r>
  <r>
    <x v="414"/>
    <n v="4.8"/>
    <x v="40"/>
  </r>
  <r>
    <x v="415"/>
    <n v="4.8"/>
    <x v="40"/>
  </r>
  <r>
    <x v="416"/>
    <n v="4.8"/>
    <x v="40"/>
  </r>
  <r>
    <x v="417"/>
    <n v="4.9000000000000004"/>
    <x v="40"/>
  </r>
  <r>
    <x v="418"/>
    <n v="4.9000000000000004"/>
    <x v="40"/>
  </r>
  <r>
    <x v="419"/>
    <n v="4.9000000000000004"/>
    <x v="40"/>
  </r>
  <r>
    <x v="420"/>
    <n v="4.9000000000000004"/>
    <x v="40"/>
  </r>
  <r>
    <x v="421"/>
    <n v="4.9000000000000004"/>
    <x v="40"/>
  </r>
  <r>
    <x v="422"/>
    <n v="4.8"/>
    <x v="40"/>
  </r>
  <r>
    <x v="423"/>
    <n v="4.7"/>
    <x v="40"/>
  </r>
  <r>
    <x v="424"/>
    <n v="4.5999999999999996"/>
    <x v="40"/>
  </r>
  <r>
    <x v="425"/>
    <n v="4.5"/>
    <x v="40"/>
  </r>
  <r>
    <x v="426"/>
    <n v="4.5"/>
    <x v="40"/>
  </r>
  <r>
    <x v="427"/>
    <n v="4.5"/>
    <x v="40"/>
  </r>
  <r>
    <x v="428"/>
    <n v="4.4000000000000004"/>
    <x v="40"/>
  </r>
  <r>
    <x v="429"/>
    <n v="4.4000000000000004"/>
    <x v="40"/>
  </r>
  <r>
    <x v="430"/>
    <n v="4.3"/>
    <x v="40"/>
  </r>
  <r>
    <x v="431"/>
    <n v="4.2"/>
    <x v="40"/>
  </r>
  <r>
    <x v="432"/>
    <n v="4.0999999999999996"/>
    <x v="40"/>
  </r>
  <r>
    <x v="433"/>
    <n v="4.0999999999999996"/>
    <x v="40"/>
  </r>
  <r>
    <x v="434"/>
    <n v="4"/>
    <x v="40"/>
  </r>
  <r>
    <x v="435"/>
    <n v="4"/>
    <x v="40"/>
  </r>
  <r>
    <x v="436"/>
    <n v="4"/>
    <x v="40"/>
  </r>
  <r>
    <x v="437"/>
    <n v="4.0999999999999996"/>
    <x v="40"/>
  </r>
  <r>
    <x v="438"/>
    <n v="4.0999999999999996"/>
    <x v="40"/>
  </r>
  <r>
    <x v="439"/>
    <n v="4"/>
    <x v="40"/>
  </r>
  <r>
    <x v="440"/>
    <n v="4"/>
    <x v="40"/>
  </r>
  <r>
    <x v="441"/>
    <n v="4"/>
    <x v="40"/>
  </r>
  <r>
    <x v="442"/>
    <n v="3.9"/>
    <x v="40"/>
  </r>
  <r>
    <x v="443"/>
    <n v="3.9"/>
    <x v="40"/>
  </r>
  <r>
    <x v="444"/>
    <n v="3.9"/>
    <x v="40"/>
  </r>
  <r>
    <x v="445"/>
    <n v="3.8"/>
    <x v="40"/>
  </r>
  <r>
    <x v="446"/>
    <n v="3.8"/>
    <x v="40"/>
  </r>
  <r>
    <x v="447"/>
    <n v="3.8"/>
    <x v="40"/>
  </r>
  <r>
    <x v="448"/>
    <n v="3.8"/>
    <x v="40"/>
  </r>
  <r>
    <x v="449"/>
    <n v="3.7"/>
    <x v="40"/>
  </r>
  <r>
    <x v="450"/>
    <n v="3.7"/>
    <x v="40"/>
  </r>
  <r>
    <x v="451"/>
    <n v="3.7"/>
    <x v="40"/>
  </r>
  <r>
    <x v="452"/>
    <n v="3.6"/>
    <x v="40"/>
  </r>
  <r>
    <x v="453"/>
    <n v="3.6"/>
    <x v="40"/>
  </r>
  <r>
    <x v="454"/>
    <n v="3.5"/>
    <x v="40"/>
  </r>
  <r>
    <x v="455"/>
    <n v="3.5"/>
    <x v="40"/>
  </r>
  <r>
    <x v="456"/>
    <n v="3.5"/>
    <x v="40"/>
  </r>
  <r>
    <x v="457"/>
    <n v="3.5"/>
    <x v="40"/>
  </r>
  <r>
    <x v="458"/>
    <n v="3.4"/>
    <x v="40"/>
  </r>
  <r>
    <x v="459"/>
    <n v="3.4"/>
    <x v="40"/>
  </r>
  <r>
    <x v="460"/>
    <n v="3.4"/>
    <x v="40"/>
  </r>
  <r>
    <x v="461"/>
    <n v="3.3"/>
    <x v="40"/>
  </r>
  <r>
    <x v="462"/>
    <n v="3.3"/>
    <x v="40"/>
  </r>
  <r>
    <x v="463"/>
    <n v="3.3"/>
    <x v="40"/>
  </r>
  <r>
    <x v="464"/>
    <n v="3.3"/>
    <x v="40"/>
  </r>
  <r>
    <x v="465"/>
    <n v="3.3"/>
    <x v="40"/>
  </r>
  <r>
    <x v="466"/>
    <n v="3.2"/>
    <x v="40"/>
  </r>
  <r>
    <x v="467"/>
    <n v="3.2"/>
    <x v="40"/>
  </r>
  <r>
    <x v="468"/>
    <n v="3.2"/>
    <x v="40"/>
  </r>
  <r>
    <x v="469"/>
    <n v="3.2"/>
    <x v="40"/>
  </r>
  <r>
    <x v="470"/>
    <n v="3.1"/>
    <x v="40"/>
  </r>
  <r>
    <x v="471"/>
    <n v="3.1"/>
    <x v="40"/>
  </r>
  <r>
    <x v="472"/>
    <n v="3.1"/>
    <x v="40"/>
  </r>
  <r>
    <x v="473"/>
    <n v="3.1"/>
    <x v="40"/>
  </r>
  <r>
    <x v="474"/>
    <n v="3"/>
    <x v="40"/>
  </r>
  <r>
    <x v="475"/>
    <n v="3"/>
    <x v="40"/>
  </r>
  <r>
    <x v="476"/>
    <n v="2.9"/>
    <x v="40"/>
  </r>
  <r>
    <x v="477"/>
    <n v="2.9"/>
    <x v="40"/>
  </r>
  <r>
    <x v="478"/>
    <n v="2.9"/>
    <x v="40"/>
  </r>
  <r>
    <x v="479"/>
    <n v="2.8"/>
    <x v="40"/>
  </r>
  <r>
    <x v="480"/>
    <n v="2.8"/>
    <x v="40"/>
  </r>
  <r>
    <x v="481"/>
    <n v="2.8"/>
    <x v="40"/>
  </r>
  <r>
    <x v="482"/>
    <n v="2.8"/>
    <x v="40"/>
  </r>
  <r>
    <x v="483"/>
    <n v="2.9"/>
    <x v="40"/>
  </r>
  <r>
    <x v="484"/>
    <n v="2.9"/>
    <x v="40"/>
  </r>
  <r>
    <x v="485"/>
    <n v="3"/>
    <x v="40"/>
  </r>
  <r>
    <x v="486"/>
    <n v="3.1"/>
    <x v="40"/>
  </r>
  <r>
    <x v="487"/>
    <n v="3.1"/>
    <x v="40"/>
  </r>
  <r>
    <x v="488"/>
    <n v="3.1"/>
    <x v="40"/>
  </r>
  <r>
    <x v="489"/>
    <n v="3.2"/>
    <x v="40"/>
  </r>
  <r>
    <x v="490"/>
    <n v="3.2"/>
    <x v="40"/>
  </r>
  <r>
    <x v="491"/>
    <n v="3.1"/>
    <x v="40"/>
  </r>
  <r>
    <x v="492"/>
    <n v="3.1"/>
    <x v="40"/>
  </r>
  <r>
    <x v="493"/>
    <n v="3.1"/>
    <x v="40"/>
  </r>
  <r>
    <x v="494"/>
    <n v="3"/>
    <x v="40"/>
  </r>
  <r>
    <x v="495"/>
    <n v="3"/>
    <x v="40"/>
  </r>
  <r>
    <x v="496"/>
    <n v="3"/>
    <x v="40"/>
  </r>
  <r>
    <x v="497"/>
    <n v="3"/>
    <x v="40"/>
  </r>
  <r>
    <x v="498"/>
    <n v="3"/>
    <x v="40"/>
  </r>
  <r>
    <x v="499"/>
    <n v="3"/>
    <x v="40"/>
  </r>
  <r>
    <x v="500"/>
    <n v="3"/>
    <x v="40"/>
  </r>
  <r>
    <x v="501"/>
    <n v="3"/>
    <x v="40"/>
  </r>
  <r>
    <x v="502"/>
    <n v="3"/>
    <x v="40"/>
  </r>
  <r>
    <x v="503"/>
    <n v="3"/>
    <x v="40"/>
  </r>
  <r>
    <x v="504"/>
    <n v="2.9"/>
    <x v="40"/>
  </r>
  <r>
    <x v="505"/>
    <n v="2.9"/>
    <x v="40"/>
  </r>
  <r>
    <x v="506"/>
    <n v="2.9"/>
    <x v="40"/>
  </r>
  <r>
    <x v="507"/>
    <n v="2.8"/>
    <x v="40"/>
  </r>
  <r>
    <x v="508"/>
    <n v="2.8"/>
    <x v="40"/>
  </r>
  <r>
    <x v="509"/>
    <n v="2.7"/>
    <x v="40"/>
  </r>
  <r>
    <x v="510"/>
    <n v="2.7"/>
    <x v="40"/>
  </r>
  <r>
    <x v="511"/>
    <n v="2.7"/>
    <x v="40"/>
  </r>
  <r>
    <x v="512"/>
    <n v="2.7"/>
    <x v="40"/>
  </r>
  <r>
    <x v="513"/>
    <n v="2.7"/>
    <x v="40"/>
  </r>
  <r>
    <x v="514"/>
    <n v="2.7"/>
    <x v="40"/>
  </r>
  <r>
    <x v="515"/>
    <n v="2.7"/>
    <x v="40"/>
  </r>
  <r>
    <x v="516"/>
    <n v="2.8"/>
    <x v="40"/>
  </r>
  <r>
    <x v="517"/>
    <n v="2.8"/>
    <x v="40"/>
  </r>
  <r>
    <x v="518"/>
    <n v="2.8"/>
    <x v="40"/>
  </r>
  <r>
    <x v="519"/>
    <n v="2.8"/>
    <x v="40"/>
  </r>
  <r>
    <x v="520"/>
    <n v="2.8"/>
    <x v="40"/>
  </r>
  <r>
    <x v="521"/>
    <n v="2.8"/>
    <x v="40"/>
  </r>
  <r>
    <x v="522"/>
    <n v="2.8"/>
    <x v="40"/>
  </r>
  <r>
    <x v="523"/>
    <n v="2.7"/>
    <x v="40"/>
  </r>
  <r>
    <x v="524"/>
    <n v="2.7"/>
    <x v="40"/>
  </r>
  <r>
    <x v="525"/>
    <n v="2.7"/>
    <x v="40"/>
  </r>
  <r>
    <x v="526"/>
    <n v="2.6"/>
    <x v="40"/>
  </r>
  <r>
    <x v="527"/>
    <n v="2.6"/>
    <x v="40"/>
  </r>
  <r>
    <x v="528"/>
    <n v="2.5"/>
    <x v="40"/>
  </r>
  <r>
    <x v="529"/>
    <n v="2.5"/>
    <x v="40"/>
  </r>
  <r>
    <x v="530"/>
    <n v="2.4"/>
    <x v="40"/>
  </r>
  <r>
    <x v="531"/>
    <n v="8.8000000000000007"/>
    <x v="40"/>
  </r>
  <r>
    <x v="532"/>
    <n v="6.6"/>
    <x v="40"/>
  </r>
  <r>
    <x v="533"/>
    <n v="5.3"/>
    <x v="40"/>
  </r>
  <r>
    <x v="534"/>
    <n v="4.7"/>
    <x v="40"/>
  </r>
  <r>
    <x v="535"/>
    <n v="3.9"/>
    <x v="40"/>
  </r>
  <r>
    <x v="536"/>
    <n v="3.6"/>
    <x v="40"/>
  </r>
  <r>
    <x v="537"/>
    <n v="3.3"/>
    <x v="40"/>
  </r>
  <r>
    <x v="538"/>
    <n v="3.1"/>
    <x v="40"/>
  </r>
  <r>
    <x v="539"/>
    <n v="3"/>
    <x v="40"/>
  </r>
  <r>
    <x v="540"/>
    <n v="2.8"/>
    <x v="40"/>
  </r>
  <r>
    <x v="541"/>
    <n v="2.8"/>
    <x v="40"/>
  </r>
  <r>
    <x v="542"/>
    <n v="2.8"/>
    <x v="40"/>
  </r>
  <r>
    <x v="543"/>
    <n v="2.8"/>
    <x v="40"/>
  </r>
  <r>
    <x v="544"/>
    <n v="2.8"/>
    <x v="40"/>
  </r>
  <r>
    <x v="545"/>
    <n v="2.7"/>
    <x v="40"/>
  </r>
  <r>
    <x v="546"/>
    <n v="2.6"/>
    <x v="40"/>
  </r>
  <r>
    <x v="547"/>
    <n v="2.5"/>
    <x v="40"/>
  </r>
  <r>
    <x v="548"/>
    <n v="2.4"/>
    <x v="40"/>
  </r>
  <r>
    <x v="549"/>
    <n v="2.2999999999999998"/>
    <x v="40"/>
  </r>
  <r>
    <x v="550"/>
    <n v="2.1"/>
    <x v="40"/>
  </r>
  <r>
    <x v="551"/>
    <n v="2"/>
    <x v="40"/>
  </r>
  <r>
    <x v="552"/>
    <n v="1.9"/>
    <x v="40"/>
  </r>
  <r>
    <x v="553"/>
    <n v="1.9"/>
    <x v="40"/>
  </r>
  <r>
    <x v="554"/>
    <n v="1.9"/>
    <x v="40"/>
  </r>
  <r>
    <x v="555"/>
    <n v="1.9"/>
    <x v="40"/>
  </r>
  <r>
    <x v="556"/>
    <n v="1.9"/>
    <x v="40"/>
  </r>
  <r>
    <x v="557"/>
    <n v="1.9"/>
    <x v="40"/>
  </r>
  <r>
    <x v="558"/>
    <n v="1.9"/>
    <x v="40"/>
  </r>
  <r>
    <x v="559"/>
    <n v="2"/>
    <x v="40"/>
  </r>
  <r>
    <x v="560"/>
    <n v="2"/>
    <x v="40"/>
  </r>
  <r>
    <x v="561"/>
    <n v="2"/>
    <x v="40"/>
  </r>
  <r>
    <x v="562"/>
    <n v="1.9"/>
    <x v="40"/>
  </r>
  <r>
    <x v="563"/>
    <n v="1.9"/>
    <x v="40"/>
  </r>
  <r>
    <x v="564"/>
    <n v="1.8"/>
    <x v="40"/>
  </r>
  <r>
    <x v="565"/>
    <n v="1.8"/>
    <x v="40"/>
  </r>
  <r>
    <x v="566"/>
    <n v="1.8"/>
    <x v="40"/>
  </r>
  <r>
    <x v="567"/>
    <n v="1.8"/>
    <x v="40"/>
  </r>
  <r>
    <x v="568"/>
    <n v="1.8"/>
    <x v="40"/>
  </r>
  <r>
    <x v="569"/>
    <n v="1.8"/>
    <x v="40"/>
  </r>
  <r>
    <x v="570"/>
    <n v="1.8"/>
    <x v="40"/>
  </r>
  <r>
    <x v="571"/>
    <n v="1.8"/>
    <x v="40"/>
  </r>
  <r>
    <x v="572"/>
    <n v="1.8"/>
    <x v="40"/>
  </r>
  <r>
    <x v="573"/>
    <n v="1.8"/>
    <x v="40"/>
  </r>
  <r>
    <x v="574"/>
    <n v="1.8"/>
    <x v="40"/>
  </r>
  <r>
    <x v="575"/>
    <n v="1.8"/>
    <x v="40"/>
  </r>
  <r>
    <x v="576"/>
    <n v="1.8"/>
    <x v="40"/>
  </r>
  <r>
    <x v="577"/>
    <n v="1.7"/>
    <x v="40"/>
  </r>
  <r>
    <x v="578"/>
    <n v="1.7"/>
    <x v="40"/>
  </r>
  <r>
    <x v="579"/>
    <n v="1.8"/>
    <x v="40"/>
  </r>
  <r>
    <x v="580"/>
    <n v="1.8"/>
    <x v="40"/>
  </r>
  <r>
    <x v="581"/>
    <n v="1.8"/>
    <x v="40"/>
  </r>
  <r>
    <x v="582"/>
    <n v="1.8"/>
    <x v="40"/>
  </r>
  <r>
    <x v="583"/>
    <n v="1.9"/>
    <x v="40"/>
  </r>
  <r>
    <x v="584"/>
    <n v="1.9"/>
    <x v="40"/>
  </r>
  <r>
    <x v="585"/>
    <n v="1.9"/>
    <x v="40"/>
  </r>
  <r>
    <x v="586"/>
    <n v="1.9"/>
    <x v="40"/>
  </r>
  <r>
    <x v="587"/>
    <n v="1.9"/>
    <x v="40"/>
  </r>
  <r>
    <x v="588"/>
    <n v="2"/>
    <x v="40"/>
  </r>
  <r>
    <x v="589"/>
    <n v="2"/>
    <x v="40"/>
  </r>
  <r>
    <x v="590"/>
    <n v="2"/>
    <x v="40"/>
  </r>
  <r>
    <x v="591"/>
    <n v="2"/>
    <x v="40"/>
  </r>
  <r>
    <x v="592"/>
    <n v="2"/>
    <x v="40"/>
  </r>
  <r>
    <x v="593"/>
    <n v="2"/>
    <x v="40"/>
  </r>
  <r>
    <x v="594"/>
    <n v="2"/>
    <x v="40"/>
  </r>
  <r>
    <x v="595"/>
    <n v="2.1"/>
    <x v="40"/>
  </r>
  <r>
    <x v="596"/>
    <n v="2.1"/>
    <x v="40"/>
  </r>
  <r>
    <x v="597"/>
    <m/>
    <x v="40"/>
  </r>
  <r>
    <x v="598"/>
    <n v="2.2000000000000002"/>
    <x v="40"/>
  </r>
  <r>
    <x v="599"/>
    <n v="2.2000000000000002"/>
    <x v="40"/>
  </r>
  <r>
    <x v="600"/>
    <n v="2.2000000000000002"/>
    <x v="40"/>
  </r>
  <r>
    <x v="601"/>
    <n v="2.2999999999999998"/>
    <x v="40"/>
  </r>
  <r>
    <x v="602"/>
    <n v="2.2999999999999998"/>
    <x v="40"/>
  </r>
  <r>
    <x v="603"/>
    <n v="2.2000000000000002"/>
    <x v="40"/>
  </r>
  <r>
    <x v="604"/>
    <n v="2.1"/>
    <x v="40"/>
  </r>
  <r>
    <x v="0"/>
    <n v="6"/>
    <x v="41"/>
  </r>
  <r>
    <x v="1"/>
    <n v="6"/>
    <x v="41"/>
  </r>
  <r>
    <x v="2"/>
    <n v="6"/>
    <x v="41"/>
  </r>
  <r>
    <x v="3"/>
    <n v="6"/>
    <x v="41"/>
  </r>
  <r>
    <x v="4"/>
    <n v="5.9"/>
    <x v="41"/>
  </r>
  <r>
    <x v="5"/>
    <n v="6"/>
    <x v="41"/>
  </r>
  <r>
    <x v="6"/>
    <n v="6"/>
    <x v="41"/>
  </r>
  <r>
    <x v="7"/>
    <n v="6.1"/>
    <x v="41"/>
  </r>
  <r>
    <x v="8"/>
    <n v="6.2"/>
    <x v="41"/>
  </r>
  <r>
    <x v="9"/>
    <n v="6.3"/>
    <x v="41"/>
  </r>
  <r>
    <x v="10"/>
    <n v="6.4"/>
    <x v="41"/>
  </r>
  <r>
    <x v="11"/>
    <n v="6.5"/>
    <x v="41"/>
  </r>
  <r>
    <x v="12"/>
    <n v="6.6"/>
    <x v="41"/>
  </r>
  <r>
    <x v="13"/>
    <n v="6.6"/>
    <x v="41"/>
  </r>
  <r>
    <x v="14"/>
    <n v="6.5"/>
    <x v="41"/>
  </r>
  <r>
    <x v="15"/>
    <n v="6.4"/>
    <x v="41"/>
  </r>
  <r>
    <x v="16"/>
    <n v="6.3"/>
    <x v="41"/>
  </r>
  <r>
    <x v="17"/>
    <n v="6.2"/>
    <x v="41"/>
  </r>
  <r>
    <x v="18"/>
    <n v="6.1"/>
    <x v="41"/>
  </r>
  <r>
    <x v="19"/>
    <n v="6.1"/>
    <x v="41"/>
  </r>
  <r>
    <x v="20"/>
    <n v="6"/>
    <x v="41"/>
  </r>
  <r>
    <x v="21"/>
    <n v="6"/>
    <x v="41"/>
  </r>
  <r>
    <x v="22"/>
    <n v="6"/>
    <x v="41"/>
  </r>
  <r>
    <x v="23"/>
    <n v="5.9"/>
    <x v="41"/>
  </r>
  <r>
    <x v="24"/>
    <n v="5.9"/>
    <x v="41"/>
  </r>
  <r>
    <x v="25"/>
    <n v="5.8"/>
    <x v="41"/>
  </r>
  <r>
    <x v="26"/>
    <n v="5.7"/>
    <x v="41"/>
  </r>
  <r>
    <x v="27"/>
    <n v="5.7"/>
    <x v="41"/>
  </r>
  <r>
    <x v="28"/>
    <n v="5.7"/>
    <x v="41"/>
  </r>
  <r>
    <x v="29"/>
    <n v="5.7"/>
    <x v="41"/>
  </r>
  <r>
    <x v="30"/>
    <n v="5.8"/>
    <x v="41"/>
  </r>
  <r>
    <x v="31"/>
    <n v="5.8"/>
    <x v="41"/>
  </r>
  <r>
    <x v="32"/>
    <n v="5.8"/>
    <x v="41"/>
  </r>
  <r>
    <x v="33"/>
    <n v="5.8"/>
    <x v="41"/>
  </r>
  <r>
    <x v="34"/>
    <n v="5.8"/>
    <x v="41"/>
  </r>
  <r>
    <x v="35"/>
    <n v="5.7"/>
    <x v="41"/>
  </r>
  <r>
    <x v="36"/>
    <n v="5.7"/>
    <x v="41"/>
  </r>
  <r>
    <x v="37"/>
    <n v="5.7"/>
    <x v="41"/>
  </r>
  <r>
    <x v="38"/>
    <n v="5.7"/>
    <x v="41"/>
  </r>
  <r>
    <x v="39"/>
    <n v="5.8"/>
    <x v="41"/>
  </r>
  <r>
    <x v="40"/>
    <n v="5.8"/>
    <x v="41"/>
  </r>
  <r>
    <x v="41"/>
    <n v="5.9"/>
    <x v="41"/>
  </r>
  <r>
    <x v="42"/>
    <n v="5.9"/>
    <x v="41"/>
  </r>
  <r>
    <x v="43"/>
    <n v="6"/>
    <x v="41"/>
  </r>
  <r>
    <x v="44"/>
    <n v="6"/>
    <x v="41"/>
  </r>
  <r>
    <x v="45"/>
    <n v="6"/>
    <x v="41"/>
  </r>
  <r>
    <x v="46"/>
    <n v="6"/>
    <x v="41"/>
  </r>
  <r>
    <x v="47"/>
    <n v="6"/>
    <x v="41"/>
  </r>
  <r>
    <x v="48"/>
    <n v="6.1"/>
    <x v="41"/>
  </r>
  <r>
    <x v="49"/>
    <n v="6.3"/>
    <x v="41"/>
  </r>
  <r>
    <x v="50"/>
    <n v="6.5"/>
    <x v="41"/>
  </r>
  <r>
    <x v="51"/>
    <n v="6.9"/>
    <x v="41"/>
  </r>
  <r>
    <x v="52"/>
    <n v="7.3"/>
    <x v="41"/>
  </r>
  <r>
    <x v="53"/>
    <n v="7.6"/>
    <x v="41"/>
  </r>
  <r>
    <x v="54"/>
    <n v="7.9"/>
    <x v="41"/>
  </r>
  <r>
    <x v="55"/>
    <n v="8"/>
    <x v="41"/>
  </r>
  <r>
    <x v="56"/>
    <n v="8"/>
    <x v="41"/>
  </r>
  <r>
    <x v="57"/>
    <n v="8"/>
    <x v="41"/>
  </r>
  <r>
    <x v="58"/>
    <n v="8"/>
    <x v="41"/>
  </r>
  <r>
    <x v="59"/>
    <n v="8.1"/>
    <x v="41"/>
  </r>
  <r>
    <x v="60"/>
    <n v="8.1999999999999993"/>
    <x v="41"/>
  </r>
  <r>
    <x v="61"/>
    <n v="8.3000000000000007"/>
    <x v="41"/>
  </r>
  <r>
    <x v="62"/>
    <n v="8.4"/>
    <x v="41"/>
  </r>
  <r>
    <x v="63"/>
    <n v="8.4"/>
    <x v="41"/>
  </r>
  <r>
    <x v="64"/>
    <n v="8.5"/>
    <x v="41"/>
  </r>
  <r>
    <x v="65"/>
    <n v="8.5"/>
    <x v="41"/>
  </r>
  <r>
    <x v="66"/>
    <n v="8.6"/>
    <x v="41"/>
  </r>
  <r>
    <x v="67"/>
    <n v="8.8000000000000007"/>
    <x v="41"/>
  </r>
  <r>
    <x v="68"/>
    <n v="9.1"/>
    <x v="41"/>
  </r>
  <r>
    <x v="69"/>
    <n v="9.4"/>
    <x v="41"/>
  </r>
  <r>
    <x v="70"/>
    <n v="9.9"/>
    <x v="41"/>
  </r>
  <r>
    <x v="71"/>
    <n v="10.3"/>
    <x v="41"/>
  </r>
  <r>
    <x v="72"/>
    <n v="10.7"/>
    <x v="41"/>
  </r>
  <r>
    <x v="73"/>
    <n v="11"/>
    <x v="41"/>
  </r>
  <r>
    <x v="74"/>
    <n v="11.2"/>
    <x v="41"/>
  </r>
  <r>
    <x v="75"/>
    <n v="11.4"/>
    <x v="41"/>
  </r>
  <r>
    <x v="76"/>
    <n v="11.5"/>
    <x v="41"/>
  </r>
  <r>
    <x v="77"/>
    <n v="11.6"/>
    <x v="41"/>
  </r>
  <r>
    <x v="78"/>
    <n v="11.7"/>
    <x v="41"/>
  </r>
  <r>
    <x v="79"/>
    <n v="12"/>
    <x v="41"/>
  </r>
  <r>
    <x v="80"/>
    <n v="12.3"/>
    <x v="41"/>
  </r>
  <r>
    <x v="81"/>
    <n v="12.6"/>
    <x v="41"/>
  </r>
  <r>
    <x v="82"/>
    <n v="12.8"/>
    <x v="41"/>
  </r>
  <r>
    <x v="83"/>
    <n v="12.9"/>
    <x v="41"/>
  </r>
  <r>
    <x v="84"/>
    <n v="12.9"/>
    <x v="41"/>
  </r>
  <r>
    <x v="85"/>
    <n v="12.7"/>
    <x v="41"/>
  </r>
  <r>
    <x v="86"/>
    <n v="12.5"/>
    <x v="41"/>
  </r>
  <r>
    <x v="87"/>
    <n v="12.3"/>
    <x v="41"/>
  </r>
  <r>
    <x v="88"/>
    <n v="12"/>
    <x v="41"/>
  </r>
  <r>
    <x v="89"/>
    <n v="11.8"/>
    <x v="41"/>
  </r>
  <r>
    <x v="90"/>
    <n v="11.5"/>
    <x v="41"/>
  </r>
  <r>
    <x v="91"/>
    <n v="11.2"/>
    <x v="41"/>
  </r>
  <r>
    <x v="92"/>
    <n v="10.9"/>
    <x v="41"/>
  </r>
  <r>
    <x v="93"/>
    <n v="10.6"/>
    <x v="41"/>
  </r>
  <r>
    <x v="94"/>
    <n v="10.199999999999999"/>
    <x v="41"/>
  </r>
  <r>
    <x v="95"/>
    <n v="9.9"/>
    <x v="41"/>
  </r>
  <r>
    <x v="96"/>
    <n v="9.5"/>
    <x v="41"/>
  </r>
  <r>
    <x v="97"/>
    <n v="9.3000000000000007"/>
    <x v="41"/>
  </r>
  <r>
    <x v="98"/>
    <n v="9.1"/>
    <x v="41"/>
  </r>
  <r>
    <x v="99"/>
    <n v="8.9"/>
    <x v="41"/>
  </r>
  <r>
    <x v="100"/>
    <n v="8.8000000000000007"/>
    <x v="41"/>
  </r>
  <r>
    <x v="101"/>
    <n v="8.6999999999999993"/>
    <x v="41"/>
  </r>
  <r>
    <x v="102"/>
    <n v="8.6"/>
    <x v="41"/>
  </r>
  <r>
    <x v="103"/>
    <n v="8.5"/>
    <x v="41"/>
  </r>
  <r>
    <x v="104"/>
    <n v="8.4"/>
    <x v="41"/>
  </r>
  <r>
    <x v="105"/>
    <n v="8.3000000000000007"/>
    <x v="41"/>
  </r>
  <r>
    <x v="106"/>
    <n v="8.1999999999999993"/>
    <x v="41"/>
  </r>
  <r>
    <x v="107"/>
    <n v="8.1"/>
    <x v="41"/>
  </r>
  <r>
    <x v="108"/>
    <n v="8"/>
    <x v="41"/>
  </r>
  <r>
    <x v="109"/>
    <n v="8"/>
    <x v="41"/>
  </r>
  <r>
    <x v="110"/>
    <n v="8"/>
    <x v="41"/>
  </r>
  <r>
    <x v="111"/>
    <n v="8"/>
    <x v="41"/>
  </r>
  <r>
    <x v="112"/>
    <n v="8"/>
    <x v="41"/>
  </r>
  <r>
    <x v="113"/>
    <n v="8"/>
    <x v="41"/>
  </r>
  <r>
    <x v="114"/>
    <n v="8"/>
    <x v="41"/>
  </r>
  <r>
    <x v="115"/>
    <n v="7.9"/>
    <x v="41"/>
  </r>
  <r>
    <x v="116"/>
    <n v="7.8"/>
    <x v="41"/>
  </r>
  <r>
    <x v="117"/>
    <n v="7.8"/>
    <x v="41"/>
  </r>
  <r>
    <x v="118"/>
    <n v="7.8"/>
    <x v="41"/>
  </r>
  <r>
    <x v="119"/>
    <n v="7.8"/>
    <x v="41"/>
  </r>
  <r>
    <x v="120"/>
    <n v="7.9"/>
    <x v="41"/>
  </r>
  <r>
    <x v="121"/>
    <n v="8"/>
    <x v="41"/>
  </r>
  <r>
    <x v="122"/>
    <n v="8"/>
    <x v="41"/>
  </r>
  <r>
    <x v="123"/>
    <n v="8"/>
    <x v="41"/>
  </r>
  <r>
    <x v="124"/>
    <n v="8"/>
    <x v="41"/>
  </r>
  <r>
    <x v="125"/>
    <n v="8"/>
    <x v="41"/>
  </r>
  <r>
    <x v="126"/>
    <n v="7.9"/>
    <x v="41"/>
  </r>
  <r>
    <x v="127"/>
    <n v="7.9"/>
    <x v="41"/>
  </r>
  <r>
    <x v="128"/>
    <n v="7.8"/>
    <x v="41"/>
  </r>
  <r>
    <x v="129"/>
    <n v="7.8"/>
    <x v="41"/>
  </r>
  <r>
    <x v="130"/>
    <n v="7.7"/>
    <x v="41"/>
  </r>
  <r>
    <x v="131"/>
    <n v="7.6"/>
    <x v="41"/>
  </r>
  <r>
    <x v="132"/>
    <n v="7.4"/>
    <x v="41"/>
  </r>
  <r>
    <x v="133"/>
    <n v="7.3"/>
    <x v="41"/>
  </r>
  <r>
    <x v="134"/>
    <n v="7.2"/>
    <x v="41"/>
  </r>
  <r>
    <x v="135"/>
    <n v="7.1"/>
    <x v="41"/>
  </r>
  <r>
    <x v="136"/>
    <n v="6.9"/>
    <x v="41"/>
  </r>
  <r>
    <x v="137"/>
    <n v="6.7"/>
    <x v="41"/>
  </r>
  <r>
    <x v="138"/>
    <n v="6.6"/>
    <x v="41"/>
  </r>
  <r>
    <x v="139"/>
    <n v="6.4"/>
    <x v="41"/>
  </r>
  <r>
    <x v="140"/>
    <n v="6.2"/>
    <x v="41"/>
  </r>
  <r>
    <x v="141"/>
    <n v="6.1"/>
    <x v="41"/>
  </r>
  <r>
    <x v="142"/>
    <n v="6"/>
    <x v="41"/>
  </r>
  <r>
    <x v="143"/>
    <n v="5.9"/>
    <x v="41"/>
  </r>
  <r>
    <x v="144"/>
    <n v="5.8"/>
    <x v="41"/>
  </r>
  <r>
    <x v="145"/>
    <n v="5.8"/>
    <x v="41"/>
  </r>
  <r>
    <x v="146"/>
    <n v="5.8"/>
    <x v="41"/>
  </r>
  <r>
    <x v="147"/>
    <n v="5.8"/>
    <x v="41"/>
  </r>
  <r>
    <x v="148"/>
    <n v="5.8"/>
    <x v="41"/>
  </r>
  <r>
    <x v="149"/>
    <n v="5.8"/>
    <x v="41"/>
  </r>
  <r>
    <x v="150"/>
    <n v="5.8"/>
    <x v="41"/>
  </r>
  <r>
    <x v="151"/>
    <n v="5.8"/>
    <x v="41"/>
  </r>
  <r>
    <x v="152"/>
    <n v="5.8"/>
    <x v="41"/>
  </r>
  <r>
    <x v="153"/>
    <n v="5.8"/>
    <x v="41"/>
  </r>
  <r>
    <x v="154"/>
    <n v="5.7"/>
    <x v="41"/>
  </r>
  <r>
    <x v="155"/>
    <n v="5.6"/>
    <x v="41"/>
  </r>
  <r>
    <x v="156"/>
    <n v="5.4"/>
    <x v="41"/>
  </r>
  <r>
    <x v="157"/>
    <n v="5.2"/>
    <x v="41"/>
  </r>
  <r>
    <x v="158"/>
    <n v="5.0999999999999996"/>
    <x v="41"/>
  </r>
  <r>
    <x v="159"/>
    <n v="5"/>
    <x v="41"/>
  </r>
  <r>
    <x v="160"/>
    <n v="5"/>
    <x v="41"/>
  </r>
  <r>
    <x v="161"/>
    <n v="5"/>
    <x v="41"/>
  </r>
  <r>
    <x v="162"/>
    <n v="5.0999999999999996"/>
    <x v="41"/>
  </r>
  <r>
    <x v="163"/>
    <n v="5.0999999999999996"/>
    <x v="41"/>
  </r>
  <r>
    <x v="164"/>
    <n v="5.0999999999999996"/>
    <x v="41"/>
  </r>
  <r>
    <x v="165"/>
    <n v="5.0999999999999996"/>
    <x v="41"/>
  </r>
  <r>
    <x v="166"/>
    <n v="5.0999999999999996"/>
    <x v="41"/>
  </r>
  <r>
    <x v="167"/>
    <n v="5"/>
    <x v="41"/>
  </r>
  <r>
    <x v="168"/>
    <n v="5"/>
    <x v="41"/>
  </r>
  <r>
    <x v="169"/>
    <n v="5"/>
    <x v="41"/>
  </r>
  <r>
    <x v="170"/>
    <n v="5"/>
    <x v="41"/>
  </r>
  <r>
    <x v="171"/>
    <n v="5.0999999999999996"/>
    <x v="41"/>
  </r>
  <r>
    <x v="172"/>
    <n v="5.0999999999999996"/>
    <x v="41"/>
  </r>
  <r>
    <x v="173"/>
    <n v="5.2"/>
    <x v="41"/>
  </r>
  <r>
    <x v="174"/>
    <n v="5.3"/>
    <x v="41"/>
  </r>
  <r>
    <x v="175"/>
    <n v="5.4"/>
    <x v="41"/>
  </r>
  <r>
    <x v="176"/>
    <n v="5.5"/>
    <x v="41"/>
  </r>
  <r>
    <x v="177"/>
    <n v="5.7"/>
    <x v="41"/>
  </r>
  <r>
    <x v="178"/>
    <n v="5.9"/>
    <x v="41"/>
  </r>
  <r>
    <x v="179"/>
    <n v="6.2"/>
    <x v="41"/>
  </r>
  <r>
    <x v="180"/>
    <n v="6.4"/>
    <x v="41"/>
  </r>
  <r>
    <x v="181"/>
    <n v="6.5"/>
    <x v="41"/>
  </r>
  <r>
    <x v="182"/>
    <n v="6.7"/>
    <x v="41"/>
  </r>
  <r>
    <x v="183"/>
    <n v="6.7"/>
    <x v="41"/>
  </r>
  <r>
    <x v="184"/>
    <n v="6.7"/>
    <x v="41"/>
  </r>
  <r>
    <x v="185"/>
    <n v="6.7"/>
    <x v="41"/>
  </r>
  <r>
    <x v="186"/>
    <n v="6.7"/>
    <x v="41"/>
  </r>
  <r>
    <x v="187"/>
    <n v="6.7"/>
    <x v="41"/>
  </r>
  <r>
    <x v="188"/>
    <n v="6.7"/>
    <x v="41"/>
  </r>
  <r>
    <x v="189"/>
    <n v="6.7"/>
    <x v="41"/>
  </r>
  <r>
    <x v="190"/>
    <n v="6.7"/>
    <x v="41"/>
  </r>
  <r>
    <x v="191"/>
    <n v="6.8"/>
    <x v="41"/>
  </r>
  <r>
    <x v="192"/>
    <n v="6.8"/>
    <x v="41"/>
  </r>
  <r>
    <x v="193"/>
    <n v="6.7"/>
    <x v="41"/>
  </r>
  <r>
    <x v="194"/>
    <n v="6.7"/>
    <x v="41"/>
  </r>
  <r>
    <x v="195"/>
    <n v="6.6"/>
    <x v="41"/>
  </r>
  <r>
    <x v="196"/>
    <n v="6.5"/>
    <x v="41"/>
  </r>
  <r>
    <x v="197"/>
    <n v="6.4"/>
    <x v="41"/>
  </r>
  <r>
    <x v="198"/>
    <n v="6.3"/>
    <x v="41"/>
  </r>
  <r>
    <x v="199"/>
    <n v="6.3"/>
    <x v="41"/>
  </r>
  <r>
    <x v="200"/>
    <n v="6.3"/>
    <x v="41"/>
  </r>
  <r>
    <x v="201"/>
    <n v="6.3"/>
    <x v="41"/>
  </r>
  <r>
    <x v="202"/>
    <n v="6.2"/>
    <x v="41"/>
  </r>
  <r>
    <x v="203"/>
    <n v="6.2"/>
    <x v="41"/>
  </r>
  <r>
    <x v="204"/>
    <n v="6.2"/>
    <x v="41"/>
  </r>
  <r>
    <x v="205"/>
    <n v="6.2"/>
    <x v="41"/>
  </r>
  <r>
    <x v="206"/>
    <n v="6.1"/>
    <x v="41"/>
  </r>
  <r>
    <x v="207"/>
    <n v="6.1"/>
    <x v="41"/>
  </r>
  <r>
    <x v="208"/>
    <n v="6"/>
    <x v="41"/>
  </r>
  <r>
    <x v="209"/>
    <n v="5.9"/>
    <x v="41"/>
  </r>
  <r>
    <x v="210"/>
    <n v="5.8"/>
    <x v="41"/>
  </r>
  <r>
    <x v="211"/>
    <n v="5.7"/>
    <x v="41"/>
  </r>
  <r>
    <x v="212"/>
    <n v="5.5"/>
    <x v="41"/>
  </r>
  <r>
    <x v="213"/>
    <n v="5.4"/>
    <x v="41"/>
  </r>
  <r>
    <x v="214"/>
    <n v="5.3"/>
    <x v="41"/>
  </r>
  <r>
    <x v="215"/>
    <n v="5.2"/>
    <x v="41"/>
  </r>
  <r>
    <x v="216"/>
    <n v="5.2"/>
    <x v="41"/>
  </r>
  <r>
    <x v="217"/>
    <n v="5.0999999999999996"/>
    <x v="41"/>
  </r>
  <r>
    <x v="218"/>
    <n v="5"/>
    <x v="41"/>
  </r>
  <r>
    <x v="219"/>
    <n v="4.9000000000000004"/>
    <x v="41"/>
  </r>
  <r>
    <x v="220"/>
    <n v="4.8"/>
    <x v="41"/>
  </r>
  <r>
    <x v="221"/>
    <n v="4.8"/>
    <x v="41"/>
  </r>
  <r>
    <x v="222"/>
    <n v="4.7"/>
    <x v="41"/>
  </r>
  <r>
    <x v="223"/>
    <n v="4.7"/>
    <x v="41"/>
  </r>
  <r>
    <x v="224"/>
    <n v="4.7"/>
    <x v="41"/>
  </r>
  <r>
    <x v="225"/>
    <n v="4.5999999999999996"/>
    <x v="41"/>
  </r>
  <r>
    <x v="226"/>
    <n v="4.5999999999999996"/>
    <x v="41"/>
  </r>
  <r>
    <x v="227"/>
    <n v="4.5"/>
    <x v="41"/>
  </r>
  <r>
    <x v="228"/>
    <n v="4.5999999999999996"/>
    <x v="41"/>
  </r>
  <r>
    <x v="229"/>
    <n v="4.7"/>
    <x v="41"/>
  </r>
  <r>
    <x v="230"/>
    <n v="4.8"/>
    <x v="41"/>
  </r>
  <r>
    <x v="231"/>
    <n v="5"/>
    <x v="41"/>
  </r>
  <r>
    <x v="232"/>
    <n v="5.2"/>
    <x v="41"/>
  </r>
  <r>
    <x v="233"/>
    <n v="5.3"/>
    <x v="41"/>
  </r>
  <r>
    <x v="234"/>
    <n v="5.4"/>
    <x v="41"/>
  </r>
  <r>
    <x v="235"/>
    <n v="5.4"/>
    <x v="41"/>
  </r>
  <r>
    <x v="236"/>
    <n v="5.3"/>
    <x v="41"/>
  </r>
  <r>
    <x v="237"/>
    <n v="5.3"/>
    <x v="41"/>
  </r>
  <r>
    <x v="238"/>
    <n v="5.3"/>
    <x v="41"/>
  </r>
  <r>
    <x v="239"/>
    <n v="5.2"/>
    <x v="41"/>
  </r>
  <r>
    <x v="240"/>
    <n v="5.2"/>
    <x v="41"/>
  </r>
  <r>
    <x v="241"/>
    <n v="5.2"/>
    <x v="41"/>
  </r>
  <r>
    <x v="242"/>
    <n v="5.2"/>
    <x v="41"/>
  </r>
  <r>
    <x v="243"/>
    <n v="5.0999999999999996"/>
    <x v="41"/>
  </r>
  <r>
    <x v="244"/>
    <n v="5.0999999999999996"/>
    <x v="41"/>
  </r>
  <r>
    <x v="245"/>
    <n v="5.0999999999999996"/>
    <x v="41"/>
  </r>
  <r>
    <x v="246"/>
    <n v="5.0999999999999996"/>
    <x v="41"/>
  </r>
  <r>
    <x v="247"/>
    <n v="5.0999999999999996"/>
    <x v="41"/>
  </r>
  <r>
    <x v="248"/>
    <n v="5.2"/>
    <x v="41"/>
  </r>
  <r>
    <x v="249"/>
    <n v="5.3"/>
    <x v="41"/>
  </r>
  <r>
    <x v="250"/>
    <n v="5.4"/>
    <x v="41"/>
  </r>
  <r>
    <x v="251"/>
    <n v="5.4"/>
    <x v="41"/>
  </r>
  <r>
    <x v="252"/>
    <n v="5.5"/>
    <x v="41"/>
  </r>
  <r>
    <x v="253"/>
    <n v="5.5"/>
    <x v="41"/>
  </r>
  <r>
    <x v="254"/>
    <n v="5.4"/>
    <x v="41"/>
  </r>
  <r>
    <x v="255"/>
    <n v="5.4"/>
    <x v="41"/>
  </r>
  <r>
    <x v="256"/>
    <n v="5.4"/>
    <x v="41"/>
  </r>
  <r>
    <x v="257"/>
    <n v="5.4"/>
    <x v="41"/>
  </r>
  <r>
    <x v="258"/>
    <n v="5.3"/>
    <x v="41"/>
  </r>
  <r>
    <x v="259"/>
    <n v="5.2"/>
    <x v="41"/>
  </r>
  <r>
    <x v="260"/>
    <n v="5.0999999999999996"/>
    <x v="41"/>
  </r>
  <r>
    <x v="261"/>
    <n v="5"/>
    <x v="41"/>
  </r>
  <r>
    <x v="262"/>
    <n v="4.8"/>
    <x v="41"/>
  </r>
  <r>
    <x v="263"/>
    <n v="4.7"/>
    <x v="41"/>
  </r>
  <r>
    <x v="264"/>
    <n v="4.5999999999999996"/>
    <x v="41"/>
  </r>
  <r>
    <x v="265"/>
    <n v="4.5"/>
    <x v="41"/>
  </r>
  <r>
    <x v="266"/>
    <n v="4.4000000000000004"/>
    <x v="41"/>
  </r>
  <r>
    <x v="267"/>
    <n v="4.4000000000000004"/>
    <x v="41"/>
  </r>
  <r>
    <x v="268"/>
    <n v="4.3"/>
    <x v="41"/>
  </r>
  <r>
    <x v="269"/>
    <n v="4.3"/>
    <x v="41"/>
  </r>
  <r>
    <x v="270"/>
    <n v="4.3"/>
    <x v="41"/>
  </r>
  <r>
    <x v="271"/>
    <n v="4.3"/>
    <x v="41"/>
  </r>
  <r>
    <x v="272"/>
    <n v="4.3"/>
    <x v="41"/>
  </r>
  <r>
    <x v="273"/>
    <n v="4.3"/>
    <x v="41"/>
  </r>
  <r>
    <x v="274"/>
    <n v="4.3"/>
    <x v="41"/>
  </r>
  <r>
    <x v="275"/>
    <n v="4.2"/>
    <x v="41"/>
  </r>
  <r>
    <x v="276"/>
    <n v="4.2"/>
    <x v="41"/>
  </r>
  <r>
    <x v="277"/>
    <n v="4.0999999999999996"/>
    <x v="41"/>
  </r>
  <r>
    <x v="278"/>
    <n v="4.0999999999999996"/>
    <x v="41"/>
  </r>
  <r>
    <x v="279"/>
    <n v="4"/>
    <x v="41"/>
  </r>
  <r>
    <x v="280"/>
    <n v="4"/>
    <x v="41"/>
  </r>
  <r>
    <x v="281"/>
    <n v="3.9"/>
    <x v="41"/>
  </r>
  <r>
    <x v="282"/>
    <n v="3.9"/>
    <x v="41"/>
  </r>
  <r>
    <x v="283"/>
    <n v="3.9"/>
    <x v="41"/>
  </r>
  <r>
    <x v="284"/>
    <n v="3.9"/>
    <x v="41"/>
  </r>
  <r>
    <x v="285"/>
    <n v="3.9"/>
    <x v="41"/>
  </r>
  <r>
    <x v="286"/>
    <n v="3.8"/>
    <x v="41"/>
  </r>
  <r>
    <x v="287"/>
    <n v="3.8"/>
    <x v="41"/>
  </r>
  <r>
    <x v="288"/>
    <n v="3.7"/>
    <x v="41"/>
  </r>
  <r>
    <x v="289"/>
    <n v="3.7"/>
    <x v="41"/>
  </r>
  <r>
    <x v="290"/>
    <n v="3.7"/>
    <x v="41"/>
  </r>
  <r>
    <x v="291"/>
    <n v="3.8"/>
    <x v="41"/>
  </r>
  <r>
    <x v="292"/>
    <n v="3.8"/>
    <x v="41"/>
  </r>
  <r>
    <x v="293"/>
    <n v="3.9"/>
    <x v="41"/>
  </r>
  <r>
    <x v="294"/>
    <n v="3.9"/>
    <x v="41"/>
  </r>
  <r>
    <x v="295"/>
    <n v="3.9"/>
    <x v="41"/>
  </r>
  <r>
    <x v="296"/>
    <n v="3.9"/>
    <x v="41"/>
  </r>
  <r>
    <x v="297"/>
    <n v="3.9"/>
    <x v="41"/>
  </r>
  <r>
    <x v="298"/>
    <n v="3.9"/>
    <x v="41"/>
  </r>
  <r>
    <x v="299"/>
    <n v="3.9"/>
    <x v="41"/>
  </r>
  <r>
    <x v="300"/>
    <n v="4"/>
    <x v="41"/>
  </r>
  <r>
    <x v="301"/>
    <n v="4"/>
    <x v="41"/>
  </r>
  <r>
    <x v="302"/>
    <n v="4.0999999999999996"/>
    <x v="41"/>
  </r>
  <r>
    <x v="303"/>
    <n v="4.2"/>
    <x v="41"/>
  </r>
  <r>
    <x v="304"/>
    <n v="4.3"/>
    <x v="41"/>
  </r>
  <r>
    <x v="305"/>
    <n v="4.4000000000000004"/>
    <x v="41"/>
  </r>
  <r>
    <x v="306"/>
    <n v="4.5999999999999996"/>
    <x v="41"/>
  </r>
  <r>
    <x v="307"/>
    <n v="4.7"/>
    <x v="41"/>
  </r>
  <r>
    <x v="308"/>
    <n v="4.9000000000000004"/>
    <x v="41"/>
  </r>
  <r>
    <x v="309"/>
    <n v="5.0999999999999996"/>
    <x v="41"/>
  </r>
  <r>
    <x v="310"/>
    <n v="5.3"/>
    <x v="41"/>
  </r>
  <r>
    <x v="311"/>
    <n v="5.5"/>
    <x v="41"/>
  </r>
  <r>
    <x v="312"/>
    <n v="5.6"/>
    <x v="41"/>
  </r>
  <r>
    <x v="313"/>
    <n v="5.6"/>
    <x v="41"/>
  </r>
  <r>
    <x v="314"/>
    <n v="5.5"/>
    <x v="41"/>
  </r>
  <r>
    <x v="315"/>
    <n v="5.4"/>
    <x v="41"/>
  </r>
  <r>
    <x v="316"/>
    <n v="5.3"/>
    <x v="41"/>
  </r>
  <r>
    <x v="317"/>
    <n v="5.0999999999999996"/>
    <x v="41"/>
  </r>
  <r>
    <x v="318"/>
    <n v="5"/>
    <x v="41"/>
  </r>
  <r>
    <x v="319"/>
    <n v="4.9000000000000004"/>
    <x v="41"/>
  </r>
  <r>
    <x v="320"/>
    <n v="4.9000000000000004"/>
    <x v="41"/>
  </r>
  <r>
    <x v="321"/>
    <n v="4.9000000000000004"/>
    <x v="41"/>
  </r>
  <r>
    <x v="322"/>
    <n v="4.9000000000000004"/>
    <x v="41"/>
  </r>
  <r>
    <x v="323"/>
    <n v="5"/>
    <x v="41"/>
  </r>
  <r>
    <x v="324"/>
    <n v="5.0999999999999996"/>
    <x v="41"/>
  </r>
  <r>
    <x v="325"/>
    <n v="5.3"/>
    <x v="41"/>
  </r>
  <r>
    <x v="326"/>
    <n v="5.4"/>
    <x v="41"/>
  </r>
  <r>
    <x v="327"/>
    <n v="5.5"/>
    <x v="41"/>
  </r>
  <r>
    <x v="328"/>
    <n v="5.6"/>
    <x v="41"/>
  </r>
  <r>
    <x v="329"/>
    <n v="5.7"/>
    <x v="41"/>
  </r>
  <r>
    <x v="330"/>
    <n v="5.8"/>
    <x v="41"/>
  </r>
  <r>
    <x v="331"/>
    <n v="5.8"/>
    <x v="41"/>
  </r>
  <r>
    <x v="332"/>
    <n v="5.7"/>
    <x v="41"/>
  </r>
  <r>
    <x v="333"/>
    <n v="5.6"/>
    <x v="41"/>
  </r>
  <r>
    <x v="334"/>
    <n v="5.5"/>
    <x v="41"/>
  </r>
  <r>
    <x v="335"/>
    <n v="5.4"/>
    <x v="41"/>
  </r>
  <r>
    <x v="336"/>
    <n v="5.3"/>
    <x v="41"/>
  </r>
  <r>
    <x v="337"/>
    <n v="5.2"/>
    <x v="41"/>
  </r>
  <r>
    <x v="338"/>
    <n v="5.2"/>
    <x v="41"/>
  </r>
  <r>
    <x v="339"/>
    <n v="5.0999999999999996"/>
    <x v="41"/>
  </r>
  <r>
    <x v="340"/>
    <n v="5.2"/>
    <x v="41"/>
  </r>
  <r>
    <x v="341"/>
    <n v="5.2"/>
    <x v="41"/>
  </r>
  <r>
    <x v="342"/>
    <n v="5.3"/>
    <x v="41"/>
  </r>
  <r>
    <x v="343"/>
    <n v="5.4"/>
    <x v="41"/>
  </r>
  <r>
    <x v="344"/>
    <n v="5.5"/>
    <x v="41"/>
  </r>
  <r>
    <x v="345"/>
    <n v="5.5"/>
    <x v="41"/>
  </r>
  <r>
    <x v="346"/>
    <n v="5.6"/>
    <x v="41"/>
  </r>
  <r>
    <x v="347"/>
    <n v="5.7"/>
    <x v="41"/>
  </r>
  <r>
    <x v="348"/>
    <n v="5.7"/>
    <x v="41"/>
  </r>
  <r>
    <x v="349"/>
    <n v="5.7"/>
    <x v="41"/>
  </r>
  <r>
    <x v="350"/>
    <n v="5.7"/>
    <x v="41"/>
  </r>
  <r>
    <x v="351"/>
    <n v="5.6"/>
    <x v="41"/>
  </r>
  <r>
    <x v="352"/>
    <n v="5.5"/>
    <x v="41"/>
  </r>
  <r>
    <x v="353"/>
    <n v="5.4"/>
    <x v="41"/>
  </r>
  <r>
    <x v="354"/>
    <n v="5.4"/>
    <x v="41"/>
  </r>
  <r>
    <x v="355"/>
    <n v="5.4"/>
    <x v="41"/>
  </r>
  <r>
    <x v="356"/>
    <n v="5.4"/>
    <x v="41"/>
  </r>
  <r>
    <x v="357"/>
    <n v="5.4"/>
    <x v="41"/>
  </r>
  <r>
    <x v="358"/>
    <n v="5.4"/>
    <x v="41"/>
  </r>
  <r>
    <x v="359"/>
    <n v="5.4"/>
    <x v="41"/>
  </r>
  <r>
    <x v="360"/>
    <n v="5.4"/>
    <x v="41"/>
  </r>
  <r>
    <x v="361"/>
    <n v="5.4"/>
    <x v="41"/>
  </r>
  <r>
    <x v="362"/>
    <n v="5.4"/>
    <x v="41"/>
  </r>
  <r>
    <x v="363"/>
    <n v="5.4"/>
    <x v="41"/>
  </r>
  <r>
    <x v="364"/>
    <n v="5.4"/>
    <x v="41"/>
  </r>
  <r>
    <x v="365"/>
    <n v="5.4"/>
    <x v="41"/>
  </r>
  <r>
    <x v="366"/>
    <n v="5.4"/>
    <x v="41"/>
  </r>
  <r>
    <x v="367"/>
    <n v="5.2"/>
    <x v="41"/>
  </r>
  <r>
    <x v="368"/>
    <n v="5.0999999999999996"/>
    <x v="41"/>
  </r>
  <r>
    <x v="369"/>
    <n v="5"/>
    <x v="41"/>
  </r>
  <r>
    <x v="370"/>
    <n v="4.8"/>
    <x v="41"/>
  </r>
  <r>
    <x v="371"/>
    <n v="4.7"/>
    <x v="41"/>
  </r>
  <r>
    <x v="372"/>
    <n v="4.5999999999999996"/>
    <x v="41"/>
  </r>
  <r>
    <x v="373"/>
    <n v="4.5"/>
    <x v="41"/>
  </r>
  <r>
    <x v="374"/>
    <n v="4.4000000000000004"/>
    <x v="41"/>
  </r>
  <r>
    <x v="375"/>
    <n v="4.3"/>
    <x v="41"/>
  </r>
  <r>
    <x v="376"/>
    <n v="4.3"/>
    <x v="41"/>
  </r>
  <r>
    <x v="377"/>
    <n v="4.4000000000000004"/>
    <x v="41"/>
  </r>
  <r>
    <x v="378"/>
    <n v="4.5"/>
    <x v="41"/>
  </r>
  <r>
    <x v="379"/>
    <n v="4.7"/>
    <x v="41"/>
  </r>
  <r>
    <x v="380"/>
    <n v="4.8"/>
    <x v="41"/>
  </r>
  <r>
    <x v="381"/>
    <n v="5"/>
    <x v="41"/>
  </r>
  <r>
    <x v="382"/>
    <n v="5.0999999999999996"/>
    <x v="41"/>
  </r>
  <r>
    <x v="383"/>
    <n v="5.2"/>
    <x v="41"/>
  </r>
  <r>
    <x v="384"/>
    <n v="5.2"/>
    <x v="41"/>
  </r>
  <r>
    <x v="385"/>
    <n v="5.3"/>
    <x v="41"/>
  </r>
  <r>
    <x v="386"/>
    <n v="5.5"/>
    <x v="41"/>
  </r>
  <r>
    <x v="387"/>
    <n v="5.7"/>
    <x v="41"/>
  </r>
  <r>
    <x v="388"/>
    <n v="6"/>
    <x v="41"/>
  </r>
  <r>
    <x v="389"/>
    <n v="6.3"/>
    <x v="41"/>
  </r>
  <r>
    <x v="390"/>
    <n v="6.5"/>
    <x v="41"/>
  </r>
  <r>
    <x v="391"/>
    <n v="6.8"/>
    <x v="41"/>
  </r>
  <r>
    <x v="392"/>
    <n v="7.1"/>
    <x v="41"/>
  </r>
  <r>
    <x v="393"/>
    <n v="7.4"/>
    <x v="41"/>
  </r>
  <r>
    <x v="394"/>
    <n v="7.9"/>
    <x v="41"/>
  </r>
  <r>
    <x v="395"/>
    <n v="8.4"/>
    <x v="41"/>
  </r>
  <r>
    <x v="396"/>
    <n v="9"/>
    <x v="41"/>
  </r>
  <r>
    <x v="397"/>
    <n v="9.6"/>
    <x v="41"/>
  </r>
  <r>
    <x v="398"/>
    <n v="10.1"/>
    <x v="41"/>
  </r>
  <r>
    <x v="399"/>
    <n v="10.4"/>
    <x v="41"/>
  </r>
  <r>
    <x v="400"/>
    <n v="10.7"/>
    <x v="41"/>
  </r>
  <r>
    <x v="401"/>
    <n v="10.8"/>
    <x v="41"/>
  </r>
  <r>
    <x v="402"/>
    <n v="10.8"/>
    <x v="41"/>
  </r>
  <r>
    <x v="403"/>
    <n v="10.8"/>
    <x v="41"/>
  </r>
  <r>
    <x v="404"/>
    <n v="10.7"/>
    <x v="41"/>
  </r>
  <r>
    <x v="405"/>
    <n v="10.6"/>
    <x v="41"/>
  </r>
  <r>
    <x v="406"/>
    <n v="10.6"/>
    <x v="41"/>
  </r>
  <r>
    <x v="407"/>
    <n v="10.5"/>
    <x v="41"/>
  </r>
  <r>
    <x v="408"/>
    <n v="10.5"/>
    <x v="41"/>
  </r>
  <r>
    <x v="409"/>
    <n v="10.3"/>
    <x v="41"/>
  </r>
  <r>
    <x v="410"/>
    <n v="10.199999999999999"/>
    <x v="41"/>
  </r>
  <r>
    <x v="411"/>
    <n v="10"/>
    <x v="41"/>
  </r>
  <r>
    <x v="412"/>
    <n v="9.6999999999999993"/>
    <x v="41"/>
  </r>
  <r>
    <x v="413"/>
    <n v="9.6"/>
    <x v="41"/>
  </r>
  <r>
    <x v="414"/>
    <n v="9.5"/>
    <x v="41"/>
  </r>
  <r>
    <x v="415"/>
    <n v="9.5"/>
    <x v="41"/>
  </r>
  <r>
    <x v="416"/>
    <n v="9.5"/>
    <x v="41"/>
  </r>
  <r>
    <x v="417"/>
    <n v="9.6"/>
    <x v="41"/>
  </r>
  <r>
    <x v="418"/>
    <n v="9.6"/>
    <x v="41"/>
  </r>
  <r>
    <x v="419"/>
    <n v="9.6"/>
    <x v="41"/>
  </r>
  <r>
    <x v="420"/>
    <n v="9.5"/>
    <x v="41"/>
  </r>
  <r>
    <x v="421"/>
    <n v="9.4"/>
    <x v="41"/>
  </r>
  <r>
    <x v="422"/>
    <n v="9.3000000000000007"/>
    <x v="41"/>
  </r>
  <r>
    <x v="423"/>
    <n v="9.1999999999999993"/>
    <x v="41"/>
  </r>
  <r>
    <x v="424"/>
    <n v="9.1999999999999993"/>
    <x v="41"/>
  </r>
  <r>
    <x v="425"/>
    <n v="9.1"/>
    <x v="41"/>
  </r>
  <r>
    <x v="426"/>
    <n v="9.1"/>
    <x v="41"/>
  </r>
  <r>
    <x v="427"/>
    <n v="9"/>
    <x v="41"/>
  </r>
  <r>
    <x v="428"/>
    <n v="8.9"/>
    <x v="41"/>
  </r>
  <r>
    <x v="429"/>
    <n v="8.8000000000000007"/>
    <x v="41"/>
  </r>
  <r>
    <x v="430"/>
    <n v="8.6"/>
    <x v="41"/>
  </r>
  <r>
    <x v="431"/>
    <n v="8.4"/>
    <x v="41"/>
  </r>
  <r>
    <x v="432"/>
    <n v="8.1999999999999993"/>
    <x v="41"/>
  </r>
  <r>
    <x v="433"/>
    <n v="8.1"/>
    <x v="41"/>
  </r>
  <r>
    <x v="434"/>
    <n v="8"/>
    <x v="41"/>
  </r>
  <r>
    <x v="435"/>
    <n v="8"/>
    <x v="41"/>
  </r>
  <r>
    <x v="436"/>
    <n v="8"/>
    <x v="41"/>
  </r>
  <r>
    <x v="437"/>
    <n v="8"/>
    <x v="41"/>
  </r>
  <r>
    <x v="438"/>
    <n v="7.9"/>
    <x v="41"/>
  </r>
  <r>
    <x v="439"/>
    <n v="7.8"/>
    <x v="41"/>
  </r>
  <r>
    <x v="440"/>
    <n v="7.8"/>
    <x v="41"/>
  </r>
  <r>
    <x v="441"/>
    <n v="7.7"/>
    <x v="41"/>
  </r>
  <r>
    <x v="442"/>
    <n v="7.8"/>
    <x v="41"/>
  </r>
  <r>
    <x v="443"/>
    <n v="7.8"/>
    <x v="41"/>
  </r>
  <r>
    <x v="444"/>
    <n v="7.9"/>
    <x v="41"/>
  </r>
  <r>
    <x v="445"/>
    <n v="7.9"/>
    <x v="41"/>
  </r>
  <r>
    <x v="446"/>
    <n v="7.9"/>
    <x v="41"/>
  </r>
  <r>
    <x v="447"/>
    <n v="7.9"/>
    <x v="41"/>
  </r>
  <r>
    <x v="448"/>
    <n v="7.8"/>
    <x v="41"/>
  </r>
  <r>
    <x v="449"/>
    <n v="7.8"/>
    <x v="41"/>
  </r>
  <r>
    <x v="450"/>
    <n v="7.7"/>
    <x v="41"/>
  </r>
  <r>
    <x v="451"/>
    <n v="7.6"/>
    <x v="41"/>
  </r>
  <r>
    <x v="452"/>
    <n v="7.5"/>
    <x v="41"/>
  </r>
  <r>
    <x v="453"/>
    <n v="7.3"/>
    <x v="41"/>
  </r>
  <r>
    <x v="454"/>
    <n v="7.2"/>
    <x v="41"/>
  </r>
  <r>
    <x v="455"/>
    <n v="7"/>
    <x v="41"/>
  </r>
  <r>
    <x v="456"/>
    <n v="6.9"/>
    <x v="41"/>
  </r>
  <r>
    <x v="457"/>
    <n v="6.8"/>
    <x v="41"/>
  </r>
  <r>
    <x v="458"/>
    <n v="6.7"/>
    <x v="41"/>
  </r>
  <r>
    <x v="459"/>
    <n v="6.7"/>
    <x v="41"/>
  </r>
  <r>
    <x v="460"/>
    <n v="6.7"/>
    <x v="41"/>
  </r>
  <r>
    <x v="461"/>
    <n v="6.6"/>
    <x v="41"/>
  </r>
  <r>
    <x v="462"/>
    <n v="6.6"/>
    <x v="41"/>
  </r>
  <r>
    <x v="463"/>
    <n v="6.5"/>
    <x v="41"/>
  </r>
  <r>
    <x v="464"/>
    <n v="6.5"/>
    <x v="41"/>
  </r>
  <r>
    <x v="465"/>
    <n v="6.4"/>
    <x v="41"/>
  </r>
  <r>
    <x v="466"/>
    <n v="6.3"/>
    <x v="41"/>
  </r>
  <r>
    <x v="467"/>
    <n v="6.2"/>
    <x v="41"/>
  </r>
  <r>
    <x v="468"/>
    <n v="6.1"/>
    <x v="41"/>
  </r>
  <r>
    <x v="469"/>
    <n v="6"/>
    <x v="41"/>
  </r>
  <r>
    <x v="470"/>
    <n v="5.9"/>
    <x v="41"/>
  </r>
  <r>
    <x v="471"/>
    <n v="5.8"/>
    <x v="41"/>
  </r>
  <r>
    <x v="472"/>
    <n v="5.7"/>
    <x v="41"/>
  </r>
  <r>
    <x v="473"/>
    <n v="5.6"/>
    <x v="41"/>
  </r>
  <r>
    <x v="474"/>
    <n v="5.5"/>
    <x v="41"/>
  </r>
  <r>
    <x v="475"/>
    <n v="5.4"/>
    <x v="41"/>
  </r>
  <r>
    <x v="476"/>
    <n v="5.3"/>
    <x v="41"/>
  </r>
  <r>
    <x v="477"/>
    <n v="5.0999999999999996"/>
    <x v="41"/>
  </r>
  <r>
    <x v="478"/>
    <n v="5"/>
    <x v="41"/>
  </r>
  <r>
    <x v="479"/>
    <n v="4.9000000000000004"/>
    <x v="41"/>
  </r>
  <r>
    <x v="480"/>
    <n v="4.8"/>
    <x v="41"/>
  </r>
  <r>
    <x v="481"/>
    <n v="4.7"/>
    <x v="41"/>
  </r>
  <r>
    <x v="482"/>
    <n v="4.7"/>
    <x v="41"/>
  </r>
  <r>
    <x v="483"/>
    <n v="4.7"/>
    <x v="41"/>
  </r>
  <r>
    <x v="484"/>
    <n v="4.7"/>
    <x v="41"/>
  </r>
  <r>
    <x v="485"/>
    <n v="4.7"/>
    <x v="41"/>
  </r>
  <r>
    <x v="486"/>
    <n v="4.7"/>
    <x v="41"/>
  </r>
  <r>
    <x v="487"/>
    <n v="4.8"/>
    <x v="41"/>
  </r>
  <r>
    <x v="488"/>
    <n v="4.8"/>
    <x v="41"/>
  </r>
  <r>
    <x v="489"/>
    <n v="4.8"/>
    <x v="41"/>
  </r>
  <r>
    <x v="490"/>
    <n v="4.8"/>
    <x v="41"/>
  </r>
  <r>
    <x v="491"/>
    <n v="4.7"/>
    <x v="41"/>
  </r>
  <r>
    <x v="492"/>
    <n v="4.5"/>
    <x v="41"/>
  </r>
  <r>
    <x v="493"/>
    <n v="4.3"/>
    <x v="41"/>
  </r>
  <r>
    <x v="494"/>
    <n v="4.0999999999999996"/>
    <x v="41"/>
  </r>
  <r>
    <x v="495"/>
    <n v="3.9"/>
    <x v="41"/>
  </r>
  <r>
    <x v="496"/>
    <n v="3.7"/>
    <x v="41"/>
  </r>
  <r>
    <x v="497"/>
    <n v="3.6"/>
    <x v="41"/>
  </r>
  <r>
    <x v="498"/>
    <n v="3.5"/>
    <x v="41"/>
  </r>
  <r>
    <x v="499"/>
    <n v="3.4"/>
    <x v="41"/>
  </r>
  <r>
    <x v="500"/>
    <n v="3.4"/>
    <x v="41"/>
  </r>
  <r>
    <x v="501"/>
    <n v="3.4"/>
    <x v="41"/>
  </r>
  <r>
    <x v="502"/>
    <n v="3.5"/>
    <x v="41"/>
  </r>
  <r>
    <x v="503"/>
    <n v="3.5"/>
    <x v="41"/>
  </r>
  <r>
    <x v="504"/>
    <n v="3.5"/>
    <x v="41"/>
  </r>
  <r>
    <x v="505"/>
    <n v="3.5"/>
    <x v="41"/>
  </r>
  <r>
    <x v="506"/>
    <n v="3.5"/>
    <x v="41"/>
  </r>
  <r>
    <x v="507"/>
    <n v="3.5"/>
    <x v="41"/>
  </r>
  <r>
    <x v="508"/>
    <n v="3.5"/>
    <x v="41"/>
  </r>
  <r>
    <x v="509"/>
    <n v="3.5"/>
    <x v="41"/>
  </r>
  <r>
    <x v="510"/>
    <n v="3.5"/>
    <x v="41"/>
  </r>
  <r>
    <x v="511"/>
    <n v="3.5"/>
    <x v="41"/>
  </r>
  <r>
    <x v="512"/>
    <n v="3.5"/>
    <x v="41"/>
  </r>
  <r>
    <x v="513"/>
    <n v="3.5"/>
    <x v="41"/>
  </r>
  <r>
    <x v="514"/>
    <n v="3.5"/>
    <x v="41"/>
  </r>
  <r>
    <x v="515"/>
    <n v="3.5"/>
    <x v="41"/>
  </r>
  <r>
    <x v="516"/>
    <n v="3.5"/>
    <x v="41"/>
  </r>
  <r>
    <x v="517"/>
    <n v="3.4"/>
    <x v="41"/>
  </r>
  <r>
    <x v="518"/>
    <n v="3.4"/>
    <x v="41"/>
  </r>
  <r>
    <x v="519"/>
    <n v="3.4"/>
    <x v="41"/>
  </r>
  <r>
    <x v="520"/>
    <n v="3.3"/>
    <x v="41"/>
  </r>
  <r>
    <x v="521"/>
    <n v="3.2"/>
    <x v="41"/>
  </r>
  <r>
    <x v="522"/>
    <n v="3.2"/>
    <x v="41"/>
  </r>
  <r>
    <x v="523"/>
    <n v="3.2"/>
    <x v="41"/>
  </r>
  <r>
    <x v="524"/>
    <n v="3.3"/>
    <x v="41"/>
  </r>
  <r>
    <x v="525"/>
    <n v="3.3"/>
    <x v="41"/>
  </r>
  <r>
    <x v="526"/>
    <n v="3.4"/>
    <x v="41"/>
  </r>
  <r>
    <x v="527"/>
    <n v="3.4"/>
    <x v="41"/>
  </r>
  <r>
    <x v="528"/>
    <n v="3.4"/>
    <x v="41"/>
  </r>
  <r>
    <x v="529"/>
    <n v="3.5"/>
    <x v="41"/>
  </r>
  <r>
    <x v="530"/>
    <n v="3.5"/>
    <x v="41"/>
  </r>
  <r>
    <x v="531"/>
    <n v="15.7"/>
    <x v="41"/>
  </r>
  <r>
    <x v="532"/>
    <n v="12.1"/>
    <x v="41"/>
  </r>
  <r>
    <x v="533"/>
    <n v="10.199999999999999"/>
    <x v="41"/>
  </r>
  <r>
    <x v="534"/>
    <n v="9"/>
    <x v="41"/>
  </r>
  <r>
    <x v="535"/>
    <n v="7.6"/>
    <x v="41"/>
  </r>
  <r>
    <x v="536"/>
    <n v="7.1"/>
    <x v="41"/>
  </r>
  <r>
    <x v="537"/>
    <n v="6.3"/>
    <x v="41"/>
  </r>
  <r>
    <x v="538"/>
    <n v="5.9"/>
    <x v="41"/>
  </r>
  <r>
    <x v="539"/>
    <n v="5.6"/>
    <x v="41"/>
  </r>
  <r>
    <x v="540"/>
    <n v="5.3"/>
    <x v="41"/>
  </r>
  <r>
    <x v="541"/>
    <n v="5.2"/>
    <x v="41"/>
  </r>
  <r>
    <x v="542"/>
    <n v="5.0999999999999996"/>
    <x v="41"/>
  </r>
  <r>
    <x v="543"/>
    <n v="5"/>
    <x v="41"/>
  </r>
  <r>
    <x v="544"/>
    <n v="4.9000000000000004"/>
    <x v="41"/>
  </r>
  <r>
    <x v="545"/>
    <n v="4.7"/>
    <x v="41"/>
  </r>
  <r>
    <x v="546"/>
    <n v="4.4000000000000004"/>
    <x v="41"/>
  </r>
  <r>
    <x v="547"/>
    <n v="4.2"/>
    <x v="41"/>
  </r>
  <r>
    <x v="548"/>
    <n v="3.9"/>
    <x v="41"/>
  </r>
  <r>
    <x v="549"/>
    <n v="3.7"/>
    <x v="41"/>
  </r>
  <r>
    <x v="550"/>
    <n v="3.5"/>
    <x v="41"/>
  </r>
  <r>
    <x v="551"/>
    <n v="3.4"/>
    <x v="41"/>
  </r>
  <r>
    <x v="552"/>
    <n v="3.4"/>
    <x v="41"/>
  </r>
  <r>
    <x v="553"/>
    <n v="3.4"/>
    <x v="41"/>
  </r>
  <r>
    <x v="554"/>
    <n v="3.3"/>
    <x v="41"/>
  </r>
  <r>
    <x v="555"/>
    <n v="3.3"/>
    <x v="41"/>
  </r>
  <r>
    <x v="556"/>
    <n v="3.3"/>
    <x v="41"/>
  </r>
  <r>
    <x v="557"/>
    <n v="3.3"/>
    <x v="41"/>
  </r>
  <r>
    <x v="558"/>
    <n v="3.3"/>
    <x v="41"/>
  </r>
  <r>
    <x v="559"/>
    <n v="3.3"/>
    <x v="41"/>
  </r>
  <r>
    <x v="560"/>
    <n v="3.4"/>
    <x v="41"/>
  </r>
  <r>
    <x v="561"/>
    <n v="3.4"/>
    <x v="41"/>
  </r>
  <r>
    <x v="562"/>
    <n v="3.4"/>
    <x v="41"/>
  </r>
  <r>
    <x v="563"/>
    <n v="3.4"/>
    <x v="41"/>
  </r>
  <r>
    <x v="564"/>
    <n v="3.4"/>
    <x v="41"/>
  </r>
  <r>
    <x v="565"/>
    <n v="3.3"/>
    <x v="41"/>
  </r>
  <r>
    <x v="566"/>
    <n v="3.3"/>
    <x v="41"/>
  </r>
  <r>
    <x v="567"/>
    <n v="3.2"/>
    <x v="41"/>
  </r>
  <r>
    <x v="568"/>
    <n v="3.2"/>
    <x v="41"/>
  </r>
  <r>
    <x v="569"/>
    <n v="3.2"/>
    <x v="41"/>
  </r>
  <r>
    <x v="570"/>
    <n v="3.2"/>
    <x v="41"/>
  </r>
  <r>
    <x v="571"/>
    <n v="3.2"/>
    <x v="41"/>
  </r>
  <r>
    <x v="572"/>
    <n v="3.2"/>
    <x v="41"/>
  </r>
  <r>
    <x v="573"/>
    <n v="3.3"/>
    <x v="41"/>
  </r>
  <r>
    <x v="574"/>
    <n v="3.3"/>
    <x v="41"/>
  </r>
  <r>
    <x v="575"/>
    <n v="3.2"/>
    <x v="41"/>
  </r>
  <r>
    <x v="576"/>
    <n v="3.2"/>
    <x v="41"/>
  </r>
  <r>
    <x v="577"/>
    <n v="3.2"/>
    <x v="41"/>
  </r>
  <r>
    <x v="578"/>
    <n v="3.2"/>
    <x v="41"/>
  </r>
  <r>
    <x v="579"/>
    <n v="3.2"/>
    <x v="41"/>
  </r>
  <r>
    <x v="580"/>
    <n v="3.3"/>
    <x v="41"/>
  </r>
  <r>
    <x v="581"/>
    <n v="3.3"/>
    <x v="41"/>
  </r>
  <r>
    <x v="582"/>
    <n v="3.4"/>
    <x v="41"/>
  </r>
  <r>
    <x v="583"/>
    <n v="3.5"/>
    <x v="41"/>
  </r>
  <r>
    <x v="584"/>
    <n v="3.5"/>
    <x v="41"/>
  </r>
  <r>
    <x v="585"/>
    <n v="3.6"/>
    <x v="41"/>
  </r>
  <r>
    <x v="586"/>
    <n v="3.6"/>
    <x v="41"/>
  </r>
  <r>
    <x v="587"/>
    <n v="3.5"/>
    <x v="41"/>
  </r>
  <r>
    <x v="588"/>
    <n v="3.5"/>
    <x v="41"/>
  </r>
  <r>
    <x v="589"/>
    <n v="3.5"/>
    <x v="41"/>
  </r>
  <r>
    <x v="590"/>
    <n v="3.5"/>
    <x v="41"/>
  </r>
  <r>
    <x v="591"/>
    <n v="3.5"/>
    <x v="41"/>
  </r>
  <r>
    <x v="592"/>
    <n v="3.5"/>
    <x v="41"/>
  </r>
  <r>
    <x v="593"/>
    <n v="3.5"/>
    <x v="41"/>
  </r>
  <r>
    <x v="594"/>
    <n v="3.5"/>
    <x v="41"/>
  </r>
  <r>
    <x v="595"/>
    <n v="3.5"/>
    <x v="41"/>
  </r>
  <r>
    <x v="596"/>
    <n v="3.5"/>
    <x v="41"/>
  </r>
  <r>
    <x v="597"/>
    <m/>
    <x v="41"/>
  </r>
  <r>
    <x v="598"/>
    <n v="3.6"/>
    <x v="41"/>
  </r>
  <r>
    <x v="599"/>
    <n v="3.6"/>
    <x v="41"/>
  </r>
  <r>
    <x v="600"/>
    <n v="3.5"/>
    <x v="41"/>
  </r>
  <r>
    <x v="601"/>
    <n v="3.6"/>
    <x v="41"/>
  </r>
  <r>
    <x v="602"/>
    <n v="3.6"/>
    <x v="41"/>
  </r>
  <r>
    <x v="603"/>
    <n v="3.6"/>
    <x v="41"/>
  </r>
  <r>
    <x v="604"/>
    <n v="3.6"/>
    <x v="41"/>
  </r>
  <r>
    <x v="0"/>
    <n v="5.8"/>
    <x v="42"/>
  </r>
  <r>
    <x v="1"/>
    <n v="5.8"/>
    <x v="42"/>
  </r>
  <r>
    <x v="2"/>
    <n v="5.9"/>
    <x v="42"/>
  </r>
  <r>
    <x v="3"/>
    <n v="5.9"/>
    <x v="42"/>
  </r>
  <r>
    <x v="4"/>
    <n v="6"/>
    <x v="42"/>
  </r>
  <r>
    <x v="5"/>
    <n v="6"/>
    <x v="42"/>
  </r>
  <r>
    <x v="6"/>
    <n v="5.9"/>
    <x v="42"/>
  </r>
  <r>
    <x v="7"/>
    <n v="5.8"/>
    <x v="42"/>
  </r>
  <r>
    <x v="8"/>
    <n v="5.8"/>
    <x v="42"/>
  </r>
  <r>
    <x v="9"/>
    <n v="5.7"/>
    <x v="42"/>
  </r>
  <r>
    <x v="10"/>
    <n v="5.7"/>
    <x v="42"/>
  </r>
  <r>
    <x v="11"/>
    <n v="5.8"/>
    <x v="42"/>
  </r>
  <r>
    <x v="12"/>
    <n v="5.8"/>
    <x v="42"/>
  </r>
  <r>
    <x v="13"/>
    <n v="5.8"/>
    <x v="42"/>
  </r>
  <r>
    <x v="14"/>
    <n v="5.7"/>
    <x v="42"/>
  </r>
  <r>
    <x v="15"/>
    <n v="5.5"/>
    <x v="42"/>
  </r>
  <r>
    <x v="16"/>
    <n v="5.4"/>
    <x v="42"/>
  </r>
  <r>
    <x v="17"/>
    <n v="5.3"/>
    <x v="42"/>
  </r>
  <r>
    <x v="18"/>
    <n v="5.2"/>
    <x v="42"/>
  </r>
  <r>
    <x v="19"/>
    <n v="5.3"/>
    <x v="42"/>
  </r>
  <r>
    <x v="20"/>
    <n v="5.3"/>
    <x v="42"/>
  </r>
  <r>
    <x v="21"/>
    <n v="5.3"/>
    <x v="42"/>
  </r>
  <r>
    <x v="22"/>
    <n v="5.3"/>
    <x v="42"/>
  </r>
  <r>
    <x v="23"/>
    <n v="5.3"/>
    <x v="42"/>
  </r>
  <r>
    <x v="24"/>
    <n v="5.2"/>
    <x v="42"/>
  </r>
  <r>
    <x v="25"/>
    <n v="5.0999999999999996"/>
    <x v="42"/>
  </r>
  <r>
    <x v="26"/>
    <n v="5"/>
    <x v="42"/>
  </r>
  <r>
    <x v="27"/>
    <n v="4.9000000000000004"/>
    <x v="42"/>
  </r>
  <r>
    <x v="28"/>
    <n v="4.9000000000000004"/>
    <x v="42"/>
  </r>
  <r>
    <x v="29"/>
    <n v="4.8"/>
    <x v="42"/>
  </r>
  <r>
    <x v="30"/>
    <n v="4.8"/>
    <x v="42"/>
  </r>
  <r>
    <x v="31"/>
    <n v="4.8"/>
    <x v="42"/>
  </r>
  <r>
    <x v="32"/>
    <n v="4.8"/>
    <x v="42"/>
  </r>
  <r>
    <x v="33"/>
    <n v="4.8"/>
    <x v="42"/>
  </r>
  <r>
    <x v="34"/>
    <n v="4.7"/>
    <x v="42"/>
  </r>
  <r>
    <x v="35"/>
    <n v="4.5999999999999996"/>
    <x v="42"/>
  </r>
  <r>
    <x v="36"/>
    <n v="4.5"/>
    <x v="42"/>
  </r>
  <r>
    <x v="37"/>
    <n v="4.4000000000000004"/>
    <x v="42"/>
  </r>
  <r>
    <x v="38"/>
    <n v="4.4000000000000004"/>
    <x v="42"/>
  </r>
  <r>
    <x v="39"/>
    <n v="4.3"/>
    <x v="42"/>
  </r>
  <r>
    <x v="40"/>
    <n v="4.4000000000000004"/>
    <x v="42"/>
  </r>
  <r>
    <x v="41"/>
    <n v="4.4000000000000004"/>
    <x v="42"/>
  </r>
  <r>
    <x v="42"/>
    <n v="4.4000000000000004"/>
    <x v="42"/>
  </r>
  <r>
    <x v="43"/>
    <n v="4.4000000000000004"/>
    <x v="42"/>
  </r>
  <r>
    <x v="44"/>
    <n v="4.4000000000000004"/>
    <x v="42"/>
  </r>
  <r>
    <x v="45"/>
    <n v="4.4000000000000004"/>
    <x v="42"/>
  </r>
  <r>
    <x v="46"/>
    <n v="4.4000000000000004"/>
    <x v="42"/>
  </r>
  <r>
    <x v="47"/>
    <n v="4.5"/>
    <x v="42"/>
  </r>
  <r>
    <x v="48"/>
    <n v="4.7"/>
    <x v="42"/>
  </r>
  <r>
    <x v="49"/>
    <n v="4.9000000000000004"/>
    <x v="42"/>
  </r>
  <r>
    <x v="50"/>
    <n v="5.0999999999999996"/>
    <x v="42"/>
  </r>
  <r>
    <x v="51"/>
    <n v="5.3"/>
    <x v="42"/>
  </r>
  <r>
    <x v="52"/>
    <n v="5.4"/>
    <x v="42"/>
  </r>
  <r>
    <x v="53"/>
    <n v="5.4"/>
    <x v="42"/>
  </r>
  <r>
    <x v="54"/>
    <n v="5.4"/>
    <x v="42"/>
  </r>
  <r>
    <x v="55"/>
    <n v="5.4"/>
    <x v="42"/>
  </r>
  <r>
    <x v="56"/>
    <n v="5.4"/>
    <x v="42"/>
  </r>
  <r>
    <x v="57"/>
    <n v="5.4"/>
    <x v="42"/>
  </r>
  <r>
    <x v="58"/>
    <n v="5.3"/>
    <x v="42"/>
  </r>
  <r>
    <x v="59"/>
    <n v="5.3"/>
    <x v="42"/>
  </r>
  <r>
    <x v="60"/>
    <n v="5.2"/>
    <x v="42"/>
  </r>
  <r>
    <x v="61"/>
    <n v="5.2"/>
    <x v="42"/>
  </r>
  <r>
    <x v="62"/>
    <n v="5.2"/>
    <x v="42"/>
  </r>
  <r>
    <x v="63"/>
    <n v="5.2"/>
    <x v="42"/>
  </r>
  <r>
    <x v="64"/>
    <n v="5.2"/>
    <x v="42"/>
  </r>
  <r>
    <x v="65"/>
    <n v="5.3"/>
    <x v="42"/>
  </r>
  <r>
    <x v="66"/>
    <n v="5.3"/>
    <x v="42"/>
  </r>
  <r>
    <x v="67"/>
    <n v="5.4"/>
    <x v="42"/>
  </r>
  <r>
    <x v="68"/>
    <n v="5.4"/>
    <x v="42"/>
  </r>
  <r>
    <x v="69"/>
    <n v="5.4"/>
    <x v="42"/>
  </r>
  <r>
    <x v="70"/>
    <n v="5.5"/>
    <x v="42"/>
  </r>
  <r>
    <x v="71"/>
    <n v="5.7"/>
    <x v="42"/>
  </r>
  <r>
    <x v="72"/>
    <n v="5.8"/>
    <x v="42"/>
  </r>
  <r>
    <x v="73"/>
    <n v="6"/>
    <x v="42"/>
  </r>
  <r>
    <x v="74"/>
    <n v="6.1"/>
    <x v="42"/>
  </r>
  <r>
    <x v="75"/>
    <n v="6.3"/>
    <x v="42"/>
  </r>
  <r>
    <x v="76"/>
    <n v="6.5"/>
    <x v="42"/>
  </r>
  <r>
    <x v="77"/>
    <n v="6.7"/>
    <x v="42"/>
  </r>
  <r>
    <x v="78"/>
    <n v="6.9"/>
    <x v="42"/>
  </r>
  <r>
    <x v="79"/>
    <n v="7.2"/>
    <x v="42"/>
  </r>
  <r>
    <x v="80"/>
    <n v="7.4"/>
    <x v="42"/>
  </r>
  <r>
    <x v="81"/>
    <n v="7.7"/>
    <x v="42"/>
  </r>
  <r>
    <x v="82"/>
    <n v="8"/>
    <x v="42"/>
  </r>
  <r>
    <x v="83"/>
    <n v="8.3000000000000007"/>
    <x v="42"/>
  </r>
  <r>
    <x v="84"/>
    <n v="8.4"/>
    <x v="42"/>
  </r>
  <r>
    <x v="85"/>
    <n v="8.5"/>
    <x v="42"/>
  </r>
  <r>
    <x v="86"/>
    <n v="8.6"/>
    <x v="42"/>
  </r>
  <r>
    <x v="87"/>
    <n v="8.5"/>
    <x v="42"/>
  </r>
  <r>
    <x v="88"/>
    <n v="8.4"/>
    <x v="42"/>
  </r>
  <r>
    <x v="89"/>
    <n v="8.3000000000000007"/>
    <x v="42"/>
  </r>
  <r>
    <x v="90"/>
    <n v="8.1999999999999993"/>
    <x v="42"/>
  </r>
  <r>
    <x v="91"/>
    <n v="8"/>
    <x v="42"/>
  </r>
  <r>
    <x v="92"/>
    <n v="7.9"/>
    <x v="42"/>
  </r>
  <r>
    <x v="93"/>
    <n v="7.6"/>
    <x v="42"/>
  </r>
  <r>
    <x v="94"/>
    <n v="7.4"/>
    <x v="42"/>
  </r>
  <r>
    <x v="95"/>
    <n v="7.1"/>
    <x v="42"/>
  </r>
  <r>
    <x v="96"/>
    <n v="6.8"/>
    <x v="42"/>
  </r>
  <r>
    <x v="97"/>
    <n v="6.6"/>
    <x v="42"/>
  </r>
  <r>
    <x v="98"/>
    <n v="6.3"/>
    <x v="42"/>
  </r>
  <r>
    <x v="99"/>
    <n v="6.2"/>
    <x v="42"/>
  </r>
  <r>
    <x v="100"/>
    <n v="5.9"/>
    <x v="42"/>
  </r>
  <r>
    <x v="101"/>
    <n v="5.8"/>
    <x v="42"/>
  </r>
  <r>
    <x v="102"/>
    <n v="5.8"/>
    <x v="42"/>
  </r>
  <r>
    <x v="103"/>
    <n v="5.8"/>
    <x v="42"/>
  </r>
  <r>
    <x v="104"/>
    <n v="5.9"/>
    <x v="42"/>
  </r>
  <r>
    <x v="105"/>
    <n v="6"/>
    <x v="42"/>
  </r>
  <r>
    <x v="106"/>
    <n v="6.2"/>
    <x v="42"/>
  </r>
  <r>
    <x v="107"/>
    <n v="6.3"/>
    <x v="42"/>
  </r>
  <r>
    <x v="108"/>
    <n v="6.4"/>
    <x v="42"/>
  </r>
  <r>
    <x v="109"/>
    <n v="6.6"/>
    <x v="42"/>
  </r>
  <r>
    <x v="110"/>
    <n v="6.7"/>
    <x v="42"/>
  </r>
  <r>
    <x v="111"/>
    <n v="6.8"/>
    <x v="42"/>
  </r>
  <r>
    <x v="112"/>
    <n v="6.9"/>
    <x v="42"/>
  </r>
  <r>
    <x v="113"/>
    <n v="7.1"/>
    <x v="42"/>
  </r>
  <r>
    <x v="114"/>
    <n v="7.2"/>
    <x v="42"/>
  </r>
  <r>
    <x v="115"/>
    <n v="7.2"/>
    <x v="42"/>
  </r>
  <r>
    <x v="116"/>
    <n v="7.3"/>
    <x v="42"/>
  </r>
  <r>
    <x v="117"/>
    <n v="7.3"/>
    <x v="42"/>
  </r>
  <r>
    <x v="118"/>
    <n v="7.3"/>
    <x v="42"/>
  </r>
  <r>
    <x v="119"/>
    <n v="7.5"/>
    <x v="42"/>
  </r>
  <r>
    <x v="120"/>
    <n v="7.7"/>
    <x v="42"/>
  </r>
  <r>
    <x v="121"/>
    <n v="8"/>
    <x v="42"/>
  </r>
  <r>
    <x v="122"/>
    <n v="8.3000000000000007"/>
    <x v="42"/>
  </r>
  <r>
    <x v="123"/>
    <n v="8.6"/>
    <x v="42"/>
  </r>
  <r>
    <x v="124"/>
    <n v="8.8000000000000007"/>
    <x v="42"/>
  </r>
  <r>
    <x v="125"/>
    <n v="9"/>
    <x v="42"/>
  </r>
  <r>
    <x v="126"/>
    <n v="9.1"/>
    <x v="42"/>
  </r>
  <r>
    <x v="127"/>
    <n v="9.1999999999999993"/>
    <x v="42"/>
  </r>
  <r>
    <x v="128"/>
    <n v="9.3000000000000007"/>
    <x v="42"/>
  </r>
  <r>
    <x v="129"/>
    <n v="9.3000000000000007"/>
    <x v="42"/>
  </r>
  <r>
    <x v="130"/>
    <n v="9.3000000000000007"/>
    <x v="42"/>
  </r>
  <r>
    <x v="131"/>
    <n v="9.3000000000000007"/>
    <x v="42"/>
  </r>
  <r>
    <x v="132"/>
    <n v="9.1999999999999993"/>
    <x v="42"/>
  </r>
  <r>
    <x v="133"/>
    <n v="9"/>
    <x v="42"/>
  </r>
  <r>
    <x v="134"/>
    <n v="8.9"/>
    <x v="42"/>
  </r>
  <r>
    <x v="135"/>
    <n v="8.6999999999999993"/>
    <x v="42"/>
  </r>
  <r>
    <x v="136"/>
    <n v="8.6"/>
    <x v="42"/>
  </r>
  <r>
    <x v="137"/>
    <n v="8.5"/>
    <x v="42"/>
  </r>
  <r>
    <x v="138"/>
    <n v="8.4"/>
    <x v="42"/>
  </r>
  <r>
    <x v="139"/>
    <n v="8.4"/>
    <x v="42"/>
  </r>
  <r>
    <x v="140"/>
    <n v="8.3000000000000007"/>
    <x v="42"/>
  </r>
  <r>
    <x v="141"/>
    <n v="8.1999999999999993"/>
    <x v="42"/>
  </r>
  <r>
    <x v="142"/>
    <n v="8.1"/>
    <x v="42"/>
  </r>
  <r>
    <x v="143"/>
    <n v="8"/>
    <x v="42"/>
  </r>
  <r>
    <x v="144"/>
    <n v="7.9"/>
    <x v="42"/>
  </r>
  <r>
    <x v="145"/>
    <n v="7.8"/>
    <x v="42"/>
  </r>
  <r>
    <x v="146"/>
    <n v="7.7"/>
    <x v="42"/>
  </r>
  <r>
    <x v="147"/>
    <n v="7.6"/>
    <x v="42"/>
  </r>
  <r>
    <x v="148"/>
    <n v="7.5"/>
    <x v="42"/>
  </r>
  <r>
    <x v="149"/>
    <n v="7.4"/>
    <x v="42"/>
  </r>
  <r>
    <x v="150"/>
    <n v="7.3"/>
    <x v="42"/>
  </r>
  <r>
    <x v="151"/>
    <n v="7.3"/>
    <x v="42"/>
  </r>
  <r>
    <x v="152"/>
    <n v="7.2"/>
    <x v="42"/>
  </r>
  <r>
    <x v="153"/>
    <n v="7.2"/>
    <x v="42"/>
  </r>
  <r>
    <x v="154"/>
    <n v="7.1"/>
    <x v="42"/>
  </r>
  <r>
    <x v="155"/>
    <n v="7"/>
    <x v="42"/>
  </r>
  <r>
    <x v="156"/>
    <n v="7"/>
    <x v="42"/>
  </r>
  <r>
    <x v="157"/>
    <n v="6.9"/>
    <x v="42"/>
  </r>
  <r>
    <x v="158"/>
    <n v="6.8"/>
    <x v="42"/>
  </r>
  <r>
    <x v="159"/>
    <n v="6.8"/>
    <x v="42"/>
  </r>
  <r>
    <x v="160"/>
    <n v="6.8"/>
    <x v="42"/>
  </r>
  <r>
    <x v="161"/>
    <n v="6.8"/>
    <x v="42"/>
  </r>
  <r>
    <x v="162"/>
    <n v="6.8"/>
    <x v="42"/>
  </r>
  <r>
    <x v="163"/>
    <n v="6.7"/>
    <x v="42"/>
  </r>
  <r>
    <x v="164"/>
    <n v="6.7"/>
    <x v="42"/>
  </r>
  <r>
    <x v="165"/>
    <n v="6.6"/>
    <x v="42"/>
  </r>
  <r>
    <x v="166"/>
    <n v="6.5"/>
    <x v="42"/>
  </r>
  <r>
    <x v="167"/>
    <n v="6.4"/>
    <x v="42"/>
  </r>
  <r>
    <x v="168"/>
    <n v="6.3"/>
    <x v="42"/>
  </r>
  <r>
    <x v="169"/>
    <n v="6.3"/>
    <x v="42"/>
  </r>
  <r>
    <x v="170"/>
    <n v="6.2"/>
    <x v="42"/>
  </r>
  <r>
    <x v="171"/>
    <n v="6.2"/>
    <x v="42"/>
  </r>
  <r>
    <x v="172"/>
    <n v="6.2"/>
    <x v="42"/>
  </r>
  <r>
    <x v="173"/>
    <n v="6.3"/>
    <x v="42"/>
  </r>
  <r>
    <x v="174"/>
    <n v="6.3"/>
    <x v="42"/>
  </r>
  <r>
    <x v="175"/>
    <n v="6.4"/>
    <x v="42"/>
  </r>
  <r>
    <x v="176"/>
    <n v="6.4"/>
    <x v="42"/>
  </r>
  <r>
    <x v="177"/>
    <n v="6.5"/>
    <x v="42"/>
  </r>
  <r>
    <x v="178"/>
    <n v="6.6"/>
    <x v="42"/>
  </r>
  <r>
    <x v="179"/>
    <n v="6.7"/>
    <x v="42"/>
  </r>
  <r>
    <x v="180"/>
    <n v="6.8"/>
    <x v="42"/>
  </r>
  <r>
    <x v="181"/>
    <n v="6.8"/>
    <x v="42"/>
  </r>
  <r>
    <x v="182"/>
    <n v="6.9"/>
    <x v="42"/>
  </r>
  <r>
    <x v="183"/>
    <n v="6.9"/>
    <x v="42"/>
  </r>
  <r>
    <x v="184"/>
    <n v="6.9"/>
    <x v="42"/>
  </r>
  <r>
    <x v="185"/>
    <n v="6.9"/>
    <x v="42"/>
  </r>
  <r>
    <x v="186"/>
    <n v="6.9"/>
    <x v="42"/>
  </r>
  <r>
    <x v="187"/>
    <n v="6.9"/>
    <x v="42"/>
  </r>
  <r>
    <x v="188"/>
    <n v="7"/>
    <x v="42"/>
  </r>
  <r>
    <x v="189"/>
    <n v="7.1"/>
    <x v="42"/>
  </r>
  <r>
    <x v="190"/>
    <n v="7.3"/>
    <x v="42"/>
  </r>
  <r>
    <x v="191"/>
    <n v="7.4"/>
    <x v="42"/>
  </r>
  <r>
    <x v="192"/>
    <n v="7.5"/>
    <x v="42"/>
  </r>
  <r>
    <x v="193"/>
    <n v="7.6"/>
    <x v="42"/>
  </r>
  <r>
    <x v="194"/>
    <n v="7.7"/>
    <x v="42"/>
  </r>
  <r>
    <x v="195"/>
    <n v="7.8"/>
    <x v="42"/>
  </r>
  <r>
    <x v="196"/>
    <n v="7.8"/>
    <x v="42"/>
  </r>
  <r>
    <x v="197"/>
    <n v="7.8"/>
    <x v="42"/>
  </r>
  <r>
    <x v="198"/>
    <n v="7.8"/>
    <x v="42"/>
  </r>
  <r>
    <x v="199"/>
    <n v="7.8"/>
    <x v="42"/>
  </r>
  <r>
    <x v="200"/>
    <n v="7.7"/>
    <x v="42"/>
  </r>
  <r>
    <x v="201"/>
    <n v="7.7"/>
    <x v="42"/>
  </r>
  <r>
    <x v="202"/>
    <n v="7.7"/>
    <x v="42"/>
  </r>
  <r>
    <x v="203"/>
    <n v="7.6"/>
    <x v="42"/>
  </r>
  <r>
    <x v="204"/>
    <n v="7.6"/>
    <x v="42"/>
  </r>
  <r>
    <x v="205"/>
    <n v="7.5"/>
    <x v="42"/>
  </r>
  <r>
    <x v="206"/>
    <n v="7.4"/>
    <x v="42"/>
  </r>
  <r>
    <x v="207"/>
    <n v="7.3"/>
    <x v="42"/>
  </r>
  <r>
    <x v="208"/>
    <n v="7.2"/>
    <x v="42"/>
  </r>
  <r>
    <x v="209"/>
    <n v="7.2"/>
    <x v="42"/>
  </r>
  <r>
    <x v="210"/>
    <n v="7.2"/>
    <x v="42"/>
  </r>
  <r>
    <x v="211"/>
    <n v="7.1"/>
    <x v="42"/>
  </r>
  <r>
    <x v="212"/>
    <n v="7.1"/>
    <x v="42"/>
  </r>
  <r>
    <x v="213"/>
    <n v="7.1"/>
    <x v="42"/>
  </r>
  <r>
    <x v="214"/>
    <n v="7.1"/>
    <x v="42"/>
  </r>
  <r>
    <x v="215"/>
    <n v="7"/>
    <x v="42"/>
  </r>
  <r>
    <x v="216"/>
    <n v="7"/>
    <x v="42"/>
  </r>
  <r>
    <x v="217"/>
    <n v="7"/>
    <x v="42"/>
  </r>
  <r>
    <x v="218"/>
    <n v="6.9"/>
    <x v="42"/>
  </r>
  <r>
    <x v="219"/>
    <n v="6.9"/>
    <x v="42"/>
  </r>
  <r>
    <x v="220"/>
    <n v="6.8"/>
    <x v="42"/>
  </r>
  <r>
    <x v="221"/>
    <n v="6.7"/>
    <x v="42"/>
  </r>
  <r>
    <x v="222"/>
    <n v="6.6"/>
    <x v="42"/>
  </r>
  <r>
    <x v="223"/>
    <n v="6.4"/>
    <x v="42"/>
  </r>
  <r>
    <x v="224"/>
    <n v="6.3"/>
    <x v="42"/>
  </r>
  <r>
    <x v="225"/>
    <n v="6.2"/>
    <x v="42"/>
  </r>
  <r>
    <x v="226"/>
    <n v="6.1"/>
    <x v="42"/>
  </r>
  <r>
    <x v="227"/>
    <n v="5.9"/>
    <x v="42"/>
  </r>
  <r>
    <x v="228"/>
    <n v="5.9"/>
    <x v="42"/>
  </r>
  <r>
    <x v="229"/>
    <n v="5.9"/>
    <x v="42"/>
  </r>
  <r>
    <x v="230"/>
    <n v="5.9"/>
    <x v="42"/>
  </r>
  <r>
    <x v="231"/>
    <n v="6"/>
    <x v="42"/>
  </r>
  <r>
    <x v="232"/>
    <n v="6.1"/>
    <x v="42"/>
  </r>
  <r>
    <x v="233"/>
    <n v="6.2"/>
    <x v="42"/>
  </r>
  <r>
    <x v="234"/>
    <n v="6.2"/>
    <x v="42"/>
  </r>
  <r>
    <x v="235"/>
    <n v="6.2"/>
    <x v="42"/>
  </r>
  <r>
    <x v="236"/>
    <n v="6.3"/>
    <x v="42"/>
  </r>
  <r>
    <x v="237"/>
    <n v="6.3"/>
    <x v="42"/>
  </r>
  <r>
    <x v="238"/>
    <n v="6.2"/>
    <x v="42"/>
  </r>
  <r>
    <x v="239"/>
    <n v="6.2"/>
    <x v="42"/>
  </r>
  <r>
    <x v="240"/>
    <n v="6.1"/>
    <x v="42"/>
  </r>
  <r>
    <x v="241"/>
    <n v="6.1"/>
    <x v="42"/>
  </r>
  <r>
    <x v="242"/>
    <n v="6"/>
    <x v="42"/>
  </r>
  <r>
    <x v="243"/>
    <n v="5.9"/>
    <x v="42"/>
  </r>
  <r>
    <x v="244"/>
    <n v="5.8"/>
    <x v="42"/>
  </r>
  <r>
    <x v="245"/>
    <n v="5.7"/>
    <x v="42"/>
  </r>
  <r>
    <x v="246"/>
    <n v="5.6"/>
    <x v="42"/>
  </r>
  <r>
    <x v="247"/>
    <n v="5.5"/>
    <x v="42"/>
  </r>
  <r>
    <x v="248"/>
    <n v="5.5"/>
    <x v="42"/>
  </r>
  <r>
    <x v="249"/>
    <n v="5.5"/>
    <x v="42"/>
  </r>
  <r>
    <x v="250"/>
    <n v="5.6"/>
    <x v="42"/>
  </r>
  <r>
    <x v="251"/>
    <n v="5.7"/>
    <x v="42"/>
  </r>
  <r>
    <x v="252"/>
    <n v="5.7"/>
    <x v="42"/>
  </r>
  <r>
    <x v="253"/>
    <n v="5.7"/>
    <x v="42"/>
  </r>
  <r>
    <x v="254"/>
    <n v="5.7"/>
    <x v="42"/>
  </r>
  <r>
    <x v="255"/>
    <n v="5.6"/>
    <x v="42"/>
  </r>
  <r>
    <x v="256"/>
    <n v="5.5"/>
    <x v="42"/>
  </r>
  <r>
    <x v="257"/>
    <n v="5.5"/>
    <x v="42"/>
  </r>
  <r>
    <x v="258"/>
    <n v="5.4"/>
    <x v="42"/>
  </r>
  <r>
    <x v="259"/>
    <n v="5.3"/>
    <x v="42"/>
  </r>
  <r>
    <x v="260"/>
    <n v="5.2"/>
    <x v="42"/>
  </r>
  <r>
    <x v="261"/>
    <n v="5.0999999999999996"/>
    <x v="42"/>
  </r>
  <r>
    <x v="262"/>
    <n v="5"/>
    <x v="42"/>
  </r>
  <r>
    <x v="263"/>
    <n v="5"/>
    <x v="42"/>
  </r>
  <r>
    <x v="264"/>
    <n v="4.9000000000000004"/>
    <x v="42"/>
  </r>
  <r>
    <x v="265"/>
    <n v="4.9000000000000004"/>
    <x v="42"/>
  </r>
  <r>
    <x v="266"/>
    <n v="4.9000000000000004"/>
    <x v="42"/>
  </r>
  <r>
    <x v="267"/>
    <n v="4.9000000000000004"/>
    <x v="42"/>
  </r>
  <r>
    <x v="268"/>
    <n v="5"/>
    <x v="42"/>
  </r>
  <r>
    <x v="269"/>
    <n v="5"/>
    <x v="42"/>
  </r>
  <r>
    <x v="270"/>
    <n v="5.0999999999999996"/>
    <x v="42"/>
  </r>
  <r>
    <x v="271"/>
    <n v="5.0999999999999996"/>
    <x v="42"/>
  </r>
  <r>
    <x v="272"/>
    <n v="5.0999999999999996"/>
    <x v="42"/>
  </r>
  <r>
    <x v="273"/>
    <n v="5"/>
    <x v="42"/>
  </r>
  <r>
    <x v="274"/>
    <n v="4.9000000000000004"/>
    <x v="42"/>
  </r>
  <r>
    <x v="275"/>
    <n v="4.8"/>
    <x v="42"/>
  </r>
  <r>
    <x v="276"/>
    <n v="4.7"/>
    <x v="42"/>
  </r>
  <r>
    <x v="277"/>
    <n v="4.7"/>
    <x v="42"/>
  </r>
  <r>
    <x v="278"/>
    <n v="4.7"/>
    <x v="42"/>
  </r>
  <r>
    <x v="279"/>
    <n v="4.7"/>
    <x v="42"/>
  </r>
  <r>
    <x v="280"/>
    <n v="4.7"/>
    <x v="42"/>
  </r>
  <r>
    <x v="281"/>
    <n v="4.7"/>
    <x v="42"/>
  </r>
  <r>
    <x v="282"/>
    <n v="4.7"/>
    <x v="42"/>
  </r>
  <r>
    <x v="283"/>
    <n v="4.7"/>
    <x v="42"/>
  </r>
  <r>
    <x v="284"/>
    <n v="4.7"/>
    <x v="42"/>
  </r>
  <r>
    <x v="285"/>
    <n v="4.8"/>
    <x v="42"/>
  </r>
  <r>
    <x v="286"/>
    <n v="4.8"/>
    <x v="42"/>
  </r>
  <r>
    <x v="287"/>
    <n v="4.8"/>
    <x v="42"/>
  </r>
  <r>
    <x v="288"/>
    <n v="4.7"/>
    <x v="42"/>
  </r>
  <r>
    <x v="289"/>
    <n v="4.7"/>
    <x v="42"/>
  </r>
  <r>
    <x v="290"/>
    <n v="4.5999999999999996"/>
    <x v="42"/>
  </r>
  <r>
    <x v="291"/>
    <n v="4.5"/>
    <x v="42"/>
  </r>
  <r>
    <x v="292"/>
    <n v="4.4000000000000004"/>
    <x v="42"/>
  </r>
  <r>
    <x v="293"/>
    <n v="4.4000000000000004"/>
    <x v="42"/>
  </r>
  <r>
    <x v="294"/>
    <n v="4.3"/>
    <x v="42"/>
  </r>
  <r>
    <x v="295"/>
    <n v="4.3"/>
    <x v="42"/>
  </r>
  <r>
    <x v="296"/>
    <n v="4.2"/>
    <x v="42"/>
  </r>
  <r>
    <x v="297"/>
    <n v="4.0999999999999996"/>
    <x v="42"/>
  </r>
  <r>
    <x v="298"/>
    <n v="4.0999999999999996"/>
    <x v="42"/>
  </r>
  <r>
    <x v="299"/>
    <n v="4.0999999999999996"/>
    <x v="42"/>
  </r>
  <r>
    <x v="300"/>
    <n v="4.0999999999999996"/>
    <x v="42"/>
  </r>
  <r>
    <x v="301"/>
    <n v="4.2"/>
    <x v="42"/>
  </r>
  <r>
    <x v="302"/>
    <n v="4.3"/>
    <x v="42"/>
  </r>
  <r>
    <x v="303"/>
    <n v="4.5"/>
    <x v="42"/>
  </r>
  <r>
    <x v="304"/>
    <n v="4.5999999999999996"/>
    <x v="42"/>
  </r>
  <r>
    <x v="305"/>
    <n v="4.8"/>
    <x v="42"/>
  </r>
  <r>
    <x v="306"/>
    <n v="5"/>
    <x v="42"/>
  </r>
  <r>
    <x v="307"/>
    <n v="5.2"/>
    <x v="42"/>
  </r>
  <r>
    <x v="308"/>
    <n v="5.4"/>
    <x v="42"/>
  </r>
  <r>
    <x v="309"/>
    <n v="5.6"/>
    <x v="42"/>
  </r>
  <r>
    <x v="310"/>
    <n v="5.8"/>
    <x v="42"/>
  </r>
  <r>
    <x v="311"/>
    <n v="6"/>
    <x v="42"/>
  </r>
  <r>
    <x v="312"/>
    <n v="6.1"/>
    <x v="42"/>
  </r>
  <r>
    <x v="313"/>
    <n v="6.2"/>
    <x v="42"/>
  </r>
  <r>
    <x v="314"/>
    <n v="6.3"/>
    <x v="42"/>
  </r>
  <r>
    <x v="315"/>
    <n v="6.3"/>
    <x v="42"/>
  </r>
  <r>
    <x v="316"/>
    <n v="6.4"/>
    <x v="42"/>
  </r>
  <r>
    <x v="317"/>
    <n v="6.4"/>
    <x v="42"/>
  </r>
  <r>
    <x v="318"/>
    <n v="6.4"/>
    <x v="42"/>
  </r>
  <r>
    <x v="319"/>
    <n v="6.4"/>
    <x v="42"/>
  </r>
  <r>
    <x v="320"/>
    <n v="6.4"/>
    <x v="42"/>
  </r>
  <r>
    <x v="321"/>
    <n v="6.4"/>
    <x v="42"/>
  </r>
  <r>
    <x v="322"/>
    <n v="6.5"/>
    <x v="42"/>
  </r>
  <r>
    <x v="323"/>
    <n v="6.6"/>
    <x v="42"/>
  </r>
  <r>
    <x v="324"/>
    <n v="6.7"/>
    <x v="42"/>
  </r>
  <r>
    <x v="325"/>
    <n v="6.8"/>
    <x v="42"/>
  </r>
  <r>
    <x v="326"/>
    <n v="6.8"/>
    <x v="42"/>
  </r>
  <r>
    <x v="327"/>
    <n v="6.9"/>
    <x v="42"/>
  </r>
  <r>
    <x v="328"/>
    <n v="6.9"/>
    <x v="42"/>
  </r>
  <r>
    <x v="329"/>
    <n v="7"/>
    <x v="42"/>
  </r>
  <r>
    <x v="330"/>
    <n v="6.9"/>
    <x v="42"/>
  </r>
  <r>
    <x v="331"/>
    <n v="6.9"/>
    <x v="42"/>
  </r>
  <r>
    <x v="332"/>
    <n v="6.7"/>
    <x v="42"/>
  </r>
  <r>
    <x v="333"/>
    <n v="6.6"/>
    <x v="42"/>
  </r>
  <r>
    <x v="334"/>
    <n v="6.5"/>
    <x v="42"/>
  </r>
  <r>
    <x v="335"/>
    <n v="6.4"/>
    <x v="42"/>
  </r>
  <r>
    <x v="336"/>
    <n v="6.3"/>
    <x v="42"/>
  </r>
  <r>
    <x v="337"/>
    <n v="6.2"/>
    <x v="42"/>
  </r>
  <r>
    <x v="338"/>
    <n v="6.2"/>
    <x v="42"/>
  </r>
  <r>
    <x v="339"/>
    <n v="6.2"/>
    <x v="42"/>
  </r>
  <r>
    <x v="340"/>
    <n v="6.1"/>
    <x v="42"/>
  </r>
  <r>
    <x v="341"/>
    <n v="6"/>
    <x v="42"/>
  </r>
  <r>
    <x v="342"/>
    <n v="5.9"/>
    <x v="42"/>
  </r>
  <r>
    <x v="343"/>
    <n v="5.9"/>
    <x v="42"/>
  </r>
  <r>
    <x v="344"/>
    <n v="5.9"/>
    <x v="42"/>
  </r>
  <r>
    <x v="345"/>
    <n v="5.9"/>
    <x v="42"/>
  </r>
  <r>
    <x v="346"/>
    <n v="5.9"/>
    <x v="42"/>
  </r>
  <r>
    <x v="347"/>
    <n v="5.8"/>
    <x v="42"/>
  </r>
  <r>
    <x v="348"/>
    <n v="5.8"/>
    <x v="42"/>
  </r>
  <r>
    <x v="349"/>
    <n v="5.7"/>
    <x v="42"/>
  </r>
  <r>
    <x v="350"/>
    <n v="5.6"/>
    <x v="42"/>
  </r>
  <r>
    <x v="351"/>
    <n v="5.5"/>
    <x v="42"/>
  </r>
  <r>
    <x v="352"/>
    <n v="5.4"/>
    <x v="42"/>
  </r>
  <r>
    <x v="353"/>
    <n v="5.3"/>
    <x v="42"/>
  </r>
  <r>
    <x v="354"/>
    <n v="5.3"/>
    <x v="42"/>
  </r>
  <r>
    <x v="355"/>
    <n v="5.4"/>
    <x v="42"/>
  </r>
  <r>
    <x v="356"/>
    <n v="5.4"/>
    <x v="42"/>
  </r>
  <r>
    <x v="357"/>
    <n v="5.5"/>
    <x v="42"/>
  </r>
  <r>
    <x v="358"/>
    <n v="5.4"/>
    <x v="42"/>
  </r>
  <r>
    <x v="359"/>
    <n v="5.4"/>
    <x v="42"/>
  </r>
  <r>
    <x v="360"/>
    <n v="5.3"/>
    <x v="42"/>
  </r>
  <r>
    <x v="361"/>
    <n v="5.2"/>
    <x v="42"/>
  </r>
  <r>
    <x v="362"/>
    <n v="5.2"/>
    <x v="42"/>
  </r>
  <r>
    <x v="363"/>
    <n v="5.2"/>
    <x v="42"/>
  </r>
  <r>
    <x v="364"/>
    <n v="5.2"/>
    <x v="42"/>
  </r>
  <r>
    <x v="365"/>
    <n v="5.0999999999999996"/>
    <x v="42"/>
  </r>
  <r>
    <x v="366"/>
    <n v="5"/>
    <x v="42"/>
  </r>
  <r>
    <x v="367"/>
    <n v="4.9000000000000004"/>
    <x v="42"/>
  </r>
  <r>
    <x v="368"/>
    <n v="4.8"/>
    <x v="42"/>
  </r>
  <r>
    <x v="369"/>
    <n v="4.7"/>
    <x v="42"/>
  </r>
  <r>
    <x v="370"/>
    <n v="4.5999999999999996"/>
    <x v="42"/>
  </r>
  <r>
    <x v="371"/>
    <n v="4.5"/>
    <x v="42"/>
  </r>
  <r>
    <x v="372"/>
    <n v="4.4000000000000004"/>
    <x v="42"/>
  </r>
  <r>
    <x v="373"/>
    <n v="4.4000000000000004"/>
    <x v="42"/>
  </r>
  <r>
    <x v="374"/>
    <n v="4.4000000000000004"/>
    <x v="42"/>
  </r>
  <r>
    <x v="375"/>
    <n v="4.3"/>
    <x v="42"/>
  </r>
  <r>
    <x v="376"/>
    <n v="4.3"/>
    <x v="42"/>
  </r>
  <r>
    <x v="377"/>
    <n v="4.3"/>
    <x v="42"/>
  </r>
  <r>
    <x v="378"/>
    <n v="4.3"/>
    <x v="42"/>
  </r>
  <r>
    <x v="379"/>
    <n v="4.3"/>
    <x v="42"/>
  </r>
  <r>
    <x v="380"/>
    <n v="4.3"/>
    <x v="42"/>
  </r>
  <r>
    <x v="381"/>
    <n v="4.4000000000000004"/>
    <x v="42"/>
  </r>
  <r>
    <x v="382"/>
    <n v="4.4000000000000004"/>
    <x v="42"/>
  </r>
  <r>
    <x v="383"/>
    <n v="4.3"/>
    <x v="42"/>
  </r>
  <r>
    <x v="384"/>
    <n v="4.3"/>
    <x v="42"/>
  </r>
  <r>
    <x v="385"/>
    <n v="4.3"/>
    <x v="42"/>
  </r>
  <r>
    <x v="386"/>
    <n v="4.3"/>
    <x v="42"/>
  </r>
  <r>
    <x v="387"/>
    <n v="4.4000000000000004"/>
    <x v="42"/>
  </r>
  <r>
    <x v="388"/>
    <n v="4.5"/>
    <x v="42"/>
  </r>
  <r>
    <x v="389"/>
    <n v="4.7"/>
    <x v="42"/>
  </r>
  <r>
    <x v="390"/>
    <n v="4.8"/>
    <x v="42"/>
  </r>
  <r>
    <x v="391"/>
    <n v="5"/>
    <x v="42"/>
  </r>
  <r>
    <x v="392"/>
    <n v="5.2"/>
    <x v="42"/>
  </r>
  <r>
    <x v="393"/>
    <n v="5.4"/>
    <x v="42"/>
  </r>
  <r>
    <x v="394"/>
    <n v="5.6"/>
    <x v="42"/>
  </r>
  <r>
    <x v="395"/>
    <n v="5.9"/>
    <x v="42"/>
  </r>
  <r>
    <x v="396"/>
    <n v="6.1"/>
    <x v="42"/>
  </r>
  <r>
    <x v="397"/>
    <n v="6.3"/>
    <x v="42"/>
  </r>
  <r>
    <x v="398"/>
    <n v="6.4"/>
    <x v="42"/>
  </r>
  <r>
    <x v="399"/>
    <n v="6.5"/>
    <x v="42"/>
  </r>
  <r>
    <x v="400"/>
    <n v="7.6"/>
    <x v="42"/>
  </r>
  <r>
    <x v="401"/>
    <n v="8.1"/>
    <x v="42"/>
  </r>
  <r>
    <x v="402"/>
    <n v="8.3000000000000007"/>
    <x v="42"/>
  </r>
  <r>
    <x v="403"/>
    <n v="8.3000000000000007"/>
    <x v="42"/>
  </r>
  <r>
    <x v="404"/>
    <n v="8.4"/>
    <x v="42"/>
  </r>
  <r>
    <x v="405"/>
    <n v="8.4"/>
    <x v="42"/>
  </r>
  <r>
    <x v="406"/>
    <n v="8.3000000000000007"/>
    <x v="42"/>
  </r>
  <r>
    <x v="407"/>
    <n v="8.4"/>
    <x v="42"/>
  </r>
  <r>
    <x v="408"/>
    <n v="8.4"/>
    <x v="42"/>
  </r>
  <r>
    <x v="409"/>
    <n v="8.4"/>
    <x v="42"/>
  </r>
  <r>
    <x v="410"/>
    <n v="8.4"/>
    <x v="42"/>
  </r>
  <r>
    <x v="411"/>
    <n v="8.3000000000000007"/>
    <x v="42"/>
  </r>
  <r>
    <x v="412"/>
    <n v="8.1999999999999993"/>
    <x v="42"/>
  </r>
  <r>
    <x v="413"/>
    <n v="8.1"/>
    <x v="42"/>
  </r>
  <r>
    <x v="414"/>
    <n v="8.1"/>
    <x v="42"/>
  </r>
  <r>
    <x v="415"/>
    <n v="8.1"/>
    <x v="42"/>
  </r>
  <r>
    <x v="416"/>
    <n v="8.1999999999999993"/>
    <x v="42"/>
  </r>
  <r>
    <x v="417"/>
    <n v="8.1999999999999993"/>
    <x v="42"/>
  </r>
  <r>
    <x v="418"/>
    <n v="8.3000000000000007"/>
    <x v="42"/>
  </r>
  <r>
    <x v="419"/>
    <n v="8.3000000000000007"/>
    <x v="42"/>
  </r>
  <r>
    <x v="420"/>
    <n v="8.1999999999999993"/>
    <x v="42"/>
  </r>
  <r>
    <x v="421"/>
    <n v="8.1999999999999993"/>
    <x v="42"/>
  </r>
  <r>
    <x v="422"/>
    <n v="8.1"/>
    <x v="42"/>
  </r>
  <r>
    <x v="423"/>
    <n v="8.1"/>
    <x v="42"/>
  </r>
  <r>
    <x v="424"/>
    <n v="8.1999999999999993"/>
    <x v="42"/>
  </r>
  <r>
    <x v="425"/>
    <n v="8.3000000000000007"/>
    <x v="42"/>
  </r>
  <r>
    <x v="426"/>
    <n v="8.4"/>
    <x v="42"/>
  </r>
  <r>
    <x v="427"/>
    <n v="8.1999999999999993"/>
    <x v="42"/>
  </r>
  <r>
    <x v="428"/>
    <n v="8.1"/>
    <x v="42"/>
  </r>
  <r>
    <x v="429"/>
    <n v="7.8"/>
    <x v="42"/>
  </r>
  <r>
    <x v="430"/>
    <n v="7.5"/>
    <x v="42"/>
  </r>
  <r>
    <x v="431"/>
    <n v="7.3"/>
    <x v="42"/>
  </r>
  <r>
    <x v="432"/>
    <n v="7.1"/>
    <x v="42"/>
  </r>
  <r>
    <x v="433"/>
    <n v="7"/>
    <x v="42"/>
  </r>
  <r>
    <x v="434"/>
    <n v="6.7"/>
    <x v="42"/>
  </r>
  <r>
    <x v="435"/>
    <n v="6.8"/>
    <x v="42"/>
  </r>
  <r>
    <x v="436"/>
    <n v="6.8"/>
    <x v="42"/>
  </r>
  <r>
    <x v="437"/>
    <n v="6.8"/>
    <x v="42"/>
  </r>
  <r>
    <x v="438"/>
    <n v="6.7"/>
    <x v="42"/>
  </r>
  <r>
    <x v="439"/>
    <n v="6.6"/>
    <x v="42"/>
  </r>
  <r>
    <x v="440"/>
    <n v="6.5"/>
    <x v="42"/>
  </r>
  <r>
    <x v="441"/>
    <n v="6.5"/>
    <x v="42"/>
  </r>
  <r>
    <x v="442"/>
    <n v="6.5"/>
    <x v="42"/>
  </r>
  <r>
    <x v="443"/>
    <n v="6.5"/>
    <x v="42"/>
  </r>
  <r>
    <x v="444"/>
    <n v="6.5"/>
    <x v="42"/>
  </r>
  <r>
    <x v="445"/>
    <n v="6.6"/>
    <x v="42"/>
  </r>
  <r>
    <x v="446"/>
    <n v="6.6"/>
    <x v="42"/>
  </r>
  <r>
    <x v="447"/>
    <n v="6.5"/>
    <x v="42"/>
  </r>
  <r>
    <x v="448"/>
    <n v="6.5"/>
    <x v="42"/>
  </r>
  <r>
    <x v="449"/>
    <n v="6.4"/>
    <x v="42"/>
  </r>
  <r>
    <x v="450"/>
    <n v="6.3"/>
    <x v="42"/>
  </r>
  <r>
    <x v="451"/>
    <n v="6.3"/>
    <x v="42"/>
  </r>
  <r>
    <x v="452"/>
    <n v="6.2"/>
    <x v="42"/>
  </r>
  <r>
    <x v="453"/>
    <n v="6.1"/>
    <x v="42"/>
  </r>
  <r>
    <x v="454"/>
    <n v="6"/>
    <x v="42"/>
  </r>
  <r>
    <x v="455"/>
    <n v="5.8"/>
    <x v="42"/>
  </r>
  <r>
    <x v="456"/>
    <n v="5.7"/>
    <x v="42"/>
  </r>
  <r>
    <x v="457"/>
    <n v="5.6"/>
    <x v="42"/>
  </r>
  <r>
    <x v="458"/>
    <n v="5.5"/>
    <x v="42"/>
  </r>
  <r>
    <x v="459"/>
    <n v="5.4"/>
    <x v="42"/>
  </r>
  <r>
    <x v="460"/>
    <n v="5.3"/>
    <x v="42"/>
  </r>
  <r>
    <x v="461"/>
    <n v="5.2"/>
    <x v="42"/>
  </r>
  <r>
    <x v="462"/>
    <n v="5.2"/>
    <x v="42"/>
  </r>
  <r>
    <x v="463"/>
    <n v="5.0999999999999996"/>
    <x v="42"/>
  </r>
  <r>
    <x v="464"/>
    <n v="5"/>
    <x v="42"/>
  </r>
  <r>
    <x v="465"/>
    <n v="4.9000000000000004"/>
    <x v="42"/>
  </r>
  <r>
    <x v="466"/>
    <n v="4.7"/>
    <x v="42"/>
  </r>
  <r>
    <x v="467"/>
    <n v="4.5999999999999996"/>
    <x v="42"/>
  </r>
  <r>
    <x v="468"/>
    <n v="4.5"/>
    <x v="42"/>
  </r>
  <r>
    <x v="469"/>
    <n v="4.5"/>
    <x v="42"/>
  </r>
  <r>
    <x v="470"/>
    <n v="4.5"/>
    <x v="42"/>
  </r>
  <r>
    <x v="471"/>
    <n v="4.4000000000000004"/>
    <x v="42"/>
  </r>
  <r>
    <x v="472"/>
    <n v="4.4000000000000004"/>
    <x v="42"/>
  </r>
  <r>
    <x v="473"/>
    <n v="4.4000000000000004"/>
    <x v="42"/>
  </r>
  <r>
    <x v="474"/>
    <n v="4.4000000000000004"/>
    <x v="42"/>
  </r>
  <r>
    <x v="475"/>
    <n v="4.5"/>
    <x v="42"/>
  </r>
  <r>
    <x v="476"/>
    <n v="4.5"/>
    <x v="42"/>
  </r>
  <r>
    <x v="477"/>
    <n v="4.5"/>
    <x v="42"/>
  </r>
  <r>
    <x v="478"/>
    <n v="4.5"/>
    <x v="42"/>
  </r>
  <r>
    <x v="479"/>
    <n v="4.5"/>
    <x v="42"/>
  </r>
  <r>
    <x v="480"/>
    <n v="4.5"/>
    <x v="42"/>
  </r>
  <r>
    <x v="481"/>
    <n v="4.5"/>
    <x v="42"/>
  </r>
  <r>
    <x v="482"/>
    <n v="4.5"/>
    <x v="42"/>
  </r>
  <r>
    <x v="483"/>
    <n v="4.5"/>
    <x v="42"/>
  </r>
  <r>
    <x v="484"/>
    <n v="4.5999999999999996"/>
    <x v="42"/>
  </r>
  <r>
    <x v="485"/>
    <n v="4.7"/>
    <x v="42"/>
  </r>
  <r>
    <x v="486"/>
    <n v="4.7"/>
    <x v="42"/>
  </r>
  <r>
    <x v="487"/>
    <n v="4.8"/>
    <x v="42"/>
  </r>
  <r>
    <x v="488"/>
    <n v="4.8"/>
    <x v="42"/>
  </r>
  <r>
    <x v="489"/>
    <n v="4.8"/>
    <x v="42"/>
  </r>
  <r>
    <x v="490"/>
    <n v="4.8"/>
    <x v="42"/>
  </r>
  <r>
    <x v="491"/>
    <n v="4.8"/>
    <x v="42"/>
  </r>
  <r>
    <x v="492"/>
    <n v="4.8"/>
    <x v="42"/>
  </r>
  <r>
    <x v="493"/>
    <n v="4.7"/>
    <x v="42"/>
  </r>
  <r>
    <x v="494"/>
    <n v="4.7"/>
    <x v="42"/>
  </r>
  <r>
    <x v="495"/>
    <n v="4.5999999999999996"/>
    <x v="42"/>
  </r>
  <r>
    <x v="496"/>
    <n v="4.4000000000000004"/>
    <x v="42"/>
  </r>
  <r>
    <x v="497"/>
    <n v="4.3"/>
    <x v="42"/>
  </r>
  <r>
    <x v="498"/>
    <n v="4.2"/>
    <x v="42"/>
  </r>
  <r>
    <x v="499"/>
    <n v="4.2"/>
    <x v="42"/>
  </r>
  <r>
    <x v="500"/>
    <n v="4.0999999999999996"/>
    <x v="42"/>
  </r>
  <r>
    <x v="501"/>
    <n v="4.0999999999999996"/>
    <x v="42"/>
  </r>
  <r>
    <x v="502"/>
    <n v="4.0999999999999996"/>
    <x v="42"/>
  </r>
  <r>
    <x v="503"/>
    <n v="4.0999999999999996"/>
    <x v="42"/>
  </r>
  <r>
    <x v="504"/>
    <n v="4.0999999999999996"/>
    <x v="42"/>
  </r>
  <r>
    <x v="505"/>
    <n v="4.0999999999999996"/>
    <x v="42"/>
  </r>
  <r>
    <x v="506"/>
    <n v="4"/>
    <x v="42"/>
  </r>
  <r>
    <x v="507"/>
    <n v="4"/>
    <x v="42"/>
  </r>
  <r>
    <x v="508"/>
    <n v="4"/>
    <x v="42"/>
  </r>
  <r>
    <x v="509"/>
    <n v="3.9"/>
    <x v="42"/>
  </r>
  <r>
    <x v="510"/>
    <n v="3.9"/>
    <x v="42"/>
  </r>
  <r>
    <x v="511"/>
    <n v="3.8"/>
    <x v="42"/>
  </r>
  <r>
    <x v="512"/>
    <n v="3.8"/>
    <x v="42"/>
  </r>
  <r>
    <x v="513"/>
    <n v="3.8"/>
    <x v="42"/>
  </r>
  <r>
    <x v="514"/>
    <n v="3.8"/>
    <x v="42"/>
  </r>
  <r>
    <x v="515"/>
    <n v="3.8"/>
    <x v="42"/>
  </r>
  <r>
    <x v="516"/>
    <n v="3.7"/>
    <x v="42"/>
  </r>
  <r>
    <x v="517"/>
    <n v="3.7"/>
    <x v="42"/>
  </r>
  <r>
    <x v="518"/>
    <n v="3.6"/>
    <x v="42"/>
  </r>
  <r>
    <x v="519"/>
    <n v="3.5"/>
    <x v="42"/>
  </r>
  <r>
    <x v="520"/>
    <n v="3.4"/>
    <x v="42"/>
  </r>
  <r>
    <x v="521"/>
    <n v="3.4"/>
    <x v="42"/>
  </r>
  <r>
    <x v="522"/>
    <n v="3.5"/>
    <x v="42"/>
  </r>
  <r>
    <x v="523"/>
    <n v="3.5"/>
    <x v="42"/>
  </r>
  <r>
    <x v="524"/>
    <n v="3.5"/>
    <x v="42"/>
  </r>
  <r>
    <x v="525"/>
    <n v="3.5"/>
    <x v="42"/>
  </r>
  <r>
    <x v="526"/>
    <n v="3.5"/>
    <x v="42"/>
  </r>
  <r>
    <x v="527"/>
    <n v="3.5"/>
    <x v="42"/>
  </r>
  <r>
    <x v="528"/>
    <n v="3.5"/>
    <x v="42"/>
  </r>
  <r>
    <x v="529"/>
    <n v="3.6"/>
    <x v="42"/>
  </r>
  <r>
    <x v="530"/>
    <n v="5"/>
    <x v="42"/>
  </r>
  <r>
    <x v="531"/>
    <n v="12.8"/>
    <x v="42"/>
  </r>
  <r>
    <x v="532"/>
    <n v="11.7"/>
    <x v="42"/>
  </r>
  <r>
    <x v="533"/>
    <n v="10.1"/>
    <x v="42"/>
  </r>
  <r>
    <x v="534"/>
    <n v="9.3000000000000007"/>
    <x v="42"/>
  </r>
  <r>
    <x v="535"/>
    <n v="8"/>
    <x v="42"/>
  </r>
  <r>
    <x v="536"/>
    <n v="7.7"/>
    <x v="42"/>
  </r>
  <r>
    <x v="537"/>
    <n v="7.1"/>
    <x v="42"/>
  </r>
  <r>
    <x v="538"/>
    <n v="7"/>
    <x v="42"/>
  </r>
  <r>
    <x v="539"/>
    <n v="6.9"/>
    <x v="42"/>
  </r>
  <r>
    <x v="540"/>
    <n v="6.8"/>
    <x v="42"/>
  </r>
  <r>
    <x v="541"/>
    <n v="6.6"/>
    <x v="42"/>
  </r>
  <r>
    <x v="542"/>
    <n v="6.4"/>
    <x v="42"/>
  </r>
  <r>
    <x v="543"/>
    <n v="6.2"/>
    <x v="42"/>
  </r>
  <r>
    <x v="544"/>
    <n v="6"/>
    <x v="42"/>
  </r>
  <r>
    <x v="545"/>
    <n v="5.8"/>
    <x v="42"/>
  </r>
  <r>
    <x v="546"/>
    <n v="5.6"/>
    <x v="42"/>
  </r>
  <r>
    <x v="547"/>
    <n v="5.3"/>
    <x v="42"/>
  </r>
  <r>
    <x v="548"/>
    <n v="5"/>
    <x v="42"/>
  </r>
  <r>
    <x v="549"/>
    <n v="4.8"/>
    <x v="42"/>
  </r>
  <r>
    <x v="550"/>
    <n v="4.5999999999999996"/>
    <x v="42"/>
  </r>
  <r>
    <x v="551"/>
    <n v="4.5"/>
    <x v="42"/>
  </r>
  <r>
    <x v="552"/>
    <n v="4.3"/>
    <x v="42"/>
  </r>
  <r>
    <x v="553"/>
    <n v="4.0999999999999996"/>
    <x v="42"/>
  </r>
  <r>
    <x v="554"/>
    <n v="4"/>
    <x v="42"/>
  </r>
  <r>
    <x v="555"/>
    <n v="3.9"/>
    <x v="42"/>
  </r>
  <r>
    <x v="556"/>
    <n v="3.8"/>
    <x v="42"/>
  </r>
  <r>
    <x v="557"/>
    <n v="3.8"/>
    <x v="42"/>
  </r>
  <r>
    <x v="558"/>
    <n v="3.8"/>
    <x v="42"/>
  </r>
  <r>
    <x v="559"/>
    <n v="3.7"/>
    <x v="42"/>
  </r>
  <r>
    <x v="560"/>
    <n v="3.8"/>
    <x v="42"/>
  </r>
  <r>
    <x v="561"/>
    <n v="3.9"/>
    <x v="42"/>
  </r>
  <r>
    <x v="562"/>
    <n v="4"/>
    <x v="42"/>
  </r>
  <r>
    <x v="563"/>
    <n v="4.0999999999999996"/>
    <x v="42"/>
  </r>
  <r>
    <x v="564"/>
    <n v="4.0999999999999996"/>
    <x v="42"/>
  </r>
  <r>
    <x v="565"/>
    <n v="4.0999999999999996"/>
    <x v="42"/>
  </r>
  <r>
    <x v="566"/>
    <n v="4.0999999999999996"/>
    <x v="42"/>
  </r>
  <r>
    <x v="567"/>
    <n v="4"/>
    <x v="42"/>
  </r>
  <r>
    <x v="568"/>
    <n v="4"/>
    <x v="42"/>
  </r>
  <r>
    <x v="569"/>
    <n v="4"/>
    <x v="42"/>
  </r>
  <r>
    <x v="570"/>
    <n v="4"/>
    <x v="42"/>
  </r>
  <r>
    <x v="571"/>
    <n v="4"/>
    <x v="42"/>
  </r>
  <r>
    <x v="572"/>
    <n v="4"/>
    <x v="42"/>
  </r>
  <r>
    <x v="573"/>
    <n v="4"/>
    <x v="42"/>
  </r>
  <r>
    <x v="574"/>
    <n v="4"/>
    <x v="42"/>
  </r>
  <r>
    <x v="575"/>
    <n v="4"/>
    <x v="42"/>
  </r>
  <r>
    <x v="576"/>
    <n v="4"/>
    <x v="42"/>
  </r>
  <r>
    <x v="577"/>
    <n v="4"/>
    <x v="42"/>
  </r>
  <r>
    <x v="578"/>
    <n v="4"/>
    <x v="42"/>
  </r>
  <r>
    <x v="579"/>
    <n v="4.0999999999999996"/>
    <x v="42"/>
  </r>
  <r>
    <x v="580"/>
    <n v="4.0999999999999996"/>
    <x v="42"/>
  </r>
  <r>
    <x v="581"/>
    <n v="4.0999999999999996"/>
    <x v="42"/>
  </r>
  <r>
    <x v="582"/>
    <n v="4.2"/>
    <x v="42"/>
  </r>
  <r>
    <x v="583"/>
    <n v="4.2"/>
    <x v="42"/>
  </r>
  <r>
    <x v="584"/>
    <n v="4.2"/>
    <x v="42"/>
  </r>
  <r>
    <x v="585"/>
    <n v="4.2"/>
    <x v="42"/>
  </r>
  <r>
    <x v="586"/>
    <n v="4.2"/>
    <x v="42"/>
  </r>
  <r>
    <x v="587"/>
    <n v="4.0999999999999996"/>
    <x v="42"/>
  </r>
  <r>
    <x v="588"/>
    <n v="4.0999999999999996"/>
    <x v="42"/>
  </r>
  <r>
    <x v="589"/>
    <n v="4.0999999999999996"/>
    <x v="42"/>
  </r>
  <r>
    <x v="590"/>
    <n v="4.0999999999999996"/>
    <x v="42"/>
  </r>
  <r>
    <x v="591"/>
    <n v="4.0999999999999996"/>
    <x v="42"/>
  </r>
  <r>
    <x v="592"/>
    <n v="4.0999999999999996"/>
    <x v="42"/>
  </r>
  <r>
    <x v="593"/>
    <n v="4.0999999999999996"/>
    <x v="42"/>
  </r>
  <r>
    <x v="594"/>
    <n v="4.2"/>
    <x v="42"/>
  </r>
  <r>
    <x v="595"/>
    <n v="4.2"/>
    <x v="42"/>
  </r>
  <r>
    <x v="596"/>
    <n v="4.3"/>
    <x v="42"/>
  </r>
  <r>
    <x v="597"/>
    <m/>
    <x v="42"/>
  </r>
  <r>
    <x v="598"/>
    <n v="4.3"/>
    <x v="42"/>
  </r>
  <r>
    <x v="599"/>
    <n v="4.3"/>
    <x v="42"/>
  </r>
  <r>
    <x v="600"/>
    <n v="4.3"/>
    <x v="42"/>
  </r>
  <r>
    <x v="601"/>
    <n v="4.3"/>
    <x v="42"/>
  </r>
  <r>
    <x v="602"/>
    <n v="4.3"/>
    <x v="42"/>
  </r>
  <r>
    <x v="603"/>
    <n v="4.3"/>
    <x v="42"/>
  </r>
  <r>
    <x v="604"/>
    <n v="4.3"/>
    <x v="42"/>
  </r>
  <r>
    <x v="0"/>
    <n v="5.8"/>
    <x v="43"/>
  </r>
  <r>
    <x v="1"/>
    <n v="5.9"/>
    <x v="43"/>
  </r>
  <r>
    <x v="2"/>
    <n v="5.8"/>
    <x v="43"/>
  </r>
  <r>
    <x v="3"/>
    <n v="5.8"/>
    <x v="43"/>
  </r>
  <r>
    <x v="4"/>
    <n v="5.7"/>
    <x v="43"/>
  </r>
  <r>
    <x v="5"/>
    <n v="5.6"/>
    <x v="43"/>
  </r>
  <r>
    <x v="6"/>
    <n v="5.5"/>
    <x v="43"/>
  </r>
  <r>
    <x v="7"/>
    <n v="5.4"/>
    <x v="43"/>
  </r>
  <r>
    <x v="8"/>
    <n v="5.4"/>
    <x v="43"/>
  </r>
  <r>
    <x v="9"/>
    <n v="5.4"/>
    <x v="43"/>
  </r>
  <r>
    <x v="10"/>
    <n v="5.4"/>
    <x v="43"/>
  </r>
  <r>
    <x v="11"/>
    <n v="5.5"/>
    <x v="43"/>
  </r>
  <r>
    <x v="12"/>
    <n v="5.5"/>
    <x v="43"/>
  </r>
  <r>
    <x v="13"/>
    <n v="5.5"/>
    <x v="43"/>
  </r>
  <r>
    <x v="14"/>
    <n v="5.5"/>
    <x v="43"/>
  </r>
  <r>
    <x v="15"/>
    <n v="5.4"/>
    <x v="43"/>
  </r>
  <r>
    <x v="16"/>
    <n v="5.4"/>
    <x v="43"/>
  </r>
  <r>
    <x v="17"/>
    <n v="5.3"/>
    <x v="43"/>
  </r>
  <r>
    <x v="18"/>
    <n v="5.2"/>
    <x v="43"/>
  </r>
  <r>
    <x v="19"/>
    <n v="5.0999999999999996"/>
    <x v="43"/>
  </r>
  <r>
    <x v="20"/>
    <n v="5"/>
    <x v="43"/>
  </r>
  <r>
    <x v="21"/>
    <n v="4.9000000000000004"/>
    <x v="43"/>
  </r>
  <r>
    <x v="22"/>
    <n v="4.8"/>
    <x v="43"/>
  </r>
  <r>
    <x v="23"/>
    <n v="4.7"/>
    <x v="43"/>
  </r>
  <r>
    <x v="24"/>
    <n v="4.5"/>
    <x v="43"/>
  </r>
  <r>
    <x v="25"/>
    <n v="4.4000000000000004"/>
    <x v="43"/>
  </r>
  <r>
    <x v="26"/>
    <n v="4.2"/>
    <x v="43"/>
  </r>
  <r>
    <x v="27"/>
    <n v="4"/>
    <x v="43"/>
  </r>
  <r>
    <x v="28"/>
    <n v="3.8"/>
    <x v="43"/>
  </r>
  <r>
    <x v="29"/>
    <n v="3.7"/>
    <x v="43"/>
  </r>
  <r>
    <x v="30"/>
    <n v="3.6"/>
    <x v="43"/>
  </r>
  <r>
    <x v="31"/>
    <n v="3.5"/>
    <x v="43"/>
  </r>
  <r>
    <x v="32"/>
    <n v="3.6"/>
    <x v="43"/>
  </r>
  <r>
    <x v="33"/>
    <n v="3.6"/>
    <x v="43"/>
  </r>
  <r>
    <x v="34"/>
    <n v="3.7"/>
    <x v="43"/>
  </r>
  <r>
    <x v="35"/>
    <n v="3.7"/>
    <x v="43"/>
  </r>
  <r>
    <x v="36"/>
    <n v="3.8"/>
    <x v="43"/>
  </r>
  <r>
    <x v="37"/>
    <n v="3.8"/>
    <x v="43"/>
  </r>
  <r>
    <x v="38"/>
    <n v="3.9"/>
    <x v="43"/>
  </r>
  <r>
    <x v="39"/>
    <n v="4.0999999999999996"/>
    <x v="43"/>
  </r>
  <r>
    <x v="40"/>
    <n v="4.3"/>
    <x v="43"/>
  </r>
  <r>
    <x v="41"/>
    <n v="4.4000000000000004"/>
    <x v="43"/>
  </r>
  <r>
    <x v="42"/>
    <n v="4.5999999999999996"/>
    <x v="43"/>
  </r>
  <r>
    <x v="43"/>
    <n v="4.7"/>
    <x v="43"/>
  </r>
  <r>
    <x v="44"/>
    <n v="4.7"/>
    <x v="43"/>
  </r>
  <r>
    <x v="45"/>
    <n v="4.7"/>
    <x v="43"/>
  </r>
  <r>
    <x v="46"/>
    <n v="4.8"/>
    <x v="43"/>
  </r>
  <r>
    <x v="47"/>
    <n v="4.9000000000000004"/>
    <x v="43"/>
  </r>
  <r>
    <x v="48"/>
    <n v="5.0999999999999996"/>
    <x v="43"/>
  </r>
  <r>
    <x v="49"/>
    <n v="5.4"/>
    <x v="43"/>
  </r>
  <r>
    <x v="50"/>
    <n v="5.7"/>
    <x v="43"/>
  </r>
  <r>
    <x v="51"/>
    <n v="6"/>
    <x v="43"/>
  </r>
  <r>
    <x v="52"/>
    <n v="6.2"/>
    <x v="43"/>
  </r>
  <r>
    <x v="53"/>
    <n v="6.4"/>
    <x v="43"/>
  </r>
  <r>
    <x v="54"/>
    <n v="6.6"/>
    <x v="43"/>
  </r>
  <r>
    <x v="55"/>
    <n v="6.7"/>
    <x v="43"/>
  </r>
  <r>
    <x v="56"/>
    <n v="6.8"/>
    <x v="43"/>
  </r>
  <r>
    <x v="57"/>
    <n v="6.8"/>
    <x v="43"/>
  </r>
  <r>
    <x v="58"/>
    <n v="6.8"/>
    <x v="43"/>
  </r>
  <r>
    <x v="59"/>
    <n v="6.7"/>
    <x v="43"/>
  </r>
  <r>
    <x v="60"/>
    <n v="6.6"/>
    <x v="43"/>
  </r>
  <r>
    <x v="61"/>
    <n v="6.6"/>
    <x v="43"/>
  </r>
  <r>
    <x v="62"/>
    <n v="6.5"/>
    <x v="43"/>
  </r>
  <r>
    <x v="63"/>
    <n v="6.4"/>
    <x v="43"/>
  </r>
  <r>
    <x v="64"/>
    <n v="6.4"/>
    <x v="43"/>
  </r>
  <r>
    <x v="65"/>
    <n v="6.4"/>
    <x v="43"/>
  </r>
  <r>
    <x v="66"/>
    <n v="6.5"/>
    <x v="43"/>
  </r>
  <r>
    <x v="67"/>
    <n v="6.6"/>
    <x v="43"/>
  </r>
  <r>
    <x v="68"/>
    <n v="6.7"/>
    <x v="43"/>
  </r>
  <r>
    <x v="69"/>
    <n v="6.9"/>
    <x v="43"/>
  </r>
  <r>
    <x v="70"/>
    <n v="7"/>
    <x v="43"/>
  </r>
  <r>
    <x v="71"/>
    <n v="7.1"/>
    <x v="43"/>
  </r>
  <r>
    <x v="72"/>
    <n v="7.2"/>
    <x v="43"/>
  </r>
  <r>
    <x v="73"/>
    <n v="7.3"/>
    <x v="43"/>
  </r>
  <r>
    <x v="74"/>
    <n v="7.4"/>
    <x v="43"/>
  </r>
  <r>
    <x v="75"/>
    <n v="7.5"/>
    <x v="43"/>
  </r>
  <r>
    <x v="76"/>
    <n v="7.7"/>
    <x v="43"/>
  </r>
  <r>
    <x v="77"/>
    <n v="7.9"/>
    <x v="43"/>
  </r>
  <r>
    <x v="78"/>
    <n v="8.1"/>
    <x v="43"/>
  </r>
  <r>
    <x v="79"/>
    <n v="8.3000000000000007"/>
    <x v="43"/>
  </r>
  <r>
    <x v="80"/>
    <n v="8.6"/>
    <x v="43"/>
  </r>
  <r>
    <x v="81"/>
    <n v="8.9"/>
    <x v="43"/>
  </r>
  <r>
    <x v="82"/>
    <n v="9.1999999999999993"/>
    <x v="43"/>
  </r>
  <r>
    <x v="83"/>
    <n v="9.4"/>
    <x v="43"/>
  </r>
  <r>
    <x v="84"/>
    <n v="9.6"/>
    <x v="43"/>
  </r>
  <r>
    <x v="85"/>
    <n v="9.8000000000000007"/>
    <x v="43"/>
  </r>
  <r>
    <x v="86"/>
    <n v="9.8000000000000007"/>
    <x v="43"/>
  </r>
  <r>
    <x v="87"/>
    <n v="9.8000000000000007"/>
    <x v="43"/>
  </r>
  <r>
    <x v="88"/>
    <n v="9.6"/>
    <x v="43"/>
  </r>
  <r>
    <x v="89"/>
    <n v="9.4"/>
    <x v="43"/>
  </r>
  <r>
    <x v="90"/>
    <n v="9.1999999999999993"/>
    <x v="43"/>
  </r>
  <r>
    <x v="91"/>
    <n v="8.8000000000000007"/>
    <x v="43"/>
  </r>
  <r>
    <x v="92"/>
    <n v="8.5"/>
    <x v="43"/>
  </r>
  <r>
    <x v="93"/>
    <n v="8.1"/>
    <x v="43"/>
  </r>
  <r>
    <x v="94"/>
    <n v="7.8"/>
    <x v="43"/>
  </r>
  <r>
    <x v="95"/>
    <n v="7.5"/>
    <x v="43"/>
  </r>
  <r>
    <x v="96"/>
    <n v="7.3"/>
    <x v="43"/>
  </r>
  <r>
    <x v="97"/>
    <n v="7.1"/>
    <x v="43"/>
  </r>
  <r>
    <x v="98"/>
    <n v="6.9"/>
    <x v="43"/>
  </r>
  <r>
    <x v="99"/>
    <n v="6.7"/>
    <x v="43"/>
  </r>
  <r>
    <x v="100"/>
    <n v="6.5"/>
    <x v="43"/>
  </r>
  <r>
    <x v="101"/>
    <n v="6.4"/>
    <x v="43"/>
  </r>
  <r>
    <x v="102"/>
    <n v="6.3"/>
    <x v="43"/>
  </r>
  <r>
    <x v="103"/>
    <n v="6.3"/>
    <x v="43"/>
  </r>
  <r>
    <x v="104"/>
    <n v="6.3"/>
    <x v="43"/>
  </r>
  <r>
    <x v="105"/>
    <n v="6.3"/>
    <x v="43"/>
  </r>
  <r>
    <x v="106"/>
    <n v="6.4"/>
    <x v="43"/>
  </r>
  <r>
    <x v="107"/>
    <n v="6.3"/>
    <x v="43"/>
  </r>
  <r>
    <x v="108"/>
    <n v="6.3"/>
    <x v="43"/>
  </r>
  <r>
    <x v="109"/>
    <n v="6.2"/>
    <x v="43"/>
  </r>
  <r>
    <x v="110"/>
    <n v="6.2"/>
    <x v="43"/>
  </r>
  <r>
    <x v="111"/>
    <n v="6.2"/>
    <x v="43"/>
  </r>
  <r>
    <x v="112"/>
    <n v="6.1"/>
    <x v="43"/>
  </r>
  <r>
    <x v="113"/>
    <n v="6.1"/>
    <x v="43"/>
  </r>
  <r>
    <x v="114"/>
    <n v="6.1"/>
    <x v="43"/>
  </r>
  <r>
    <x v="115"/>
    <n v="6"/>
    <x v="43"/>
  </r>
  <r>
    <x v="116"/>
    <n v="6"/>
    <x v="43"/>
  </r>
  <r>
    <x v="117"/>
    <n v="5.9"/>
    <x v="43"/>
  </r>
  <r>
    <x v="118"/>
    <n v="5.8"/>
    <x v="43"/>
  </r>
  <r>
    <x v="119"/>
    <n v="5.7"/>
    <x v="43"/>
  </r>
  <r>
    <x v="120"/>
    <n v="5.7"/>
    <x v="43"/>
  </r>
  <r>
    <x v="121"/>
    <n v="5.8"/>
    <x v="43"/>
  </r>
  <r>
    <x v="122"/>
    <n v="5.8"/>
    <x v="43"/>
  </r>
  <r>
    <x v="123"/>
    <n v="5.9"/>
    <x v="43"/>
  </r>
  <r>
    <x v="124"/>
    <n v="6"/>
    <x v="43"/>
  </r>
  <r>
    <x v="125"/>
    <n v="6.1"/>
    <x v="43"/>
  </r>
  <r>
    <x v="126"/>
    <n v="6.2"/>
    <x v="43"/>
  </r>
  <r>
    <x v="127"/>
    <n v="6.3"/>
    <x v="43"/>
  </r>
  <r>
    <x v="128"/>
    <n v="6.4"/>
    <x v="43"/>
  </r>
  <r>
    <x v="129"/>
    <n v="6.5"/>
    <x v="43"/>
  </r>
  <r>
    <x v="130"/>
    <n v="6.6"/>
    <x v="43"/>
  </r>
  <r>
    <x v="131"/>
    <n v="6.6"/>
    <x v="43"/>
  </r>
  <r>
    <x v="132"/>
    <n v="6.7"/>
    <x v="43"/>
  </r>
  <r>
    <x v="133"/>
    <n v="6.7"/>
    <x v="43"/>
  </r>
  <r>
    <x v="134"/>
    <n v="6.7"/>
    <x v="43"/>
  </r>
  <r>
    <x v="135"/>
    <n v="6.6"/>
    <x v="43"/>
  </r>
  <r>
    <x v="136"/>
    <n v="6.5"/>
    <x v="43"/>
  </r>
  <r>
    <x v="137"/>
    <n v="6.3"/>
    <x v="43"/>
  </r>
  <r>
    <x v="138"/>
    <n v="6.2"/>
    <x v="43"/>
  </r>
  <r>
    <x v="139"/>
    <n v="6"/>
    <x v="43"/>
  </r>
  <r>
    <x v="140"/>
    <n v="5.9"/>
    <x v="43"/>
  </r>
  <r>
    <x v="141"/>
    <n v="5.8"/>
    <x v="43"/>
  </r>
  <r>
    <x v="142"/>
    <n v="5.7"/>
    <x v="43"/>
  </r>
  <r>
    <x v="143"/>
    <n v="5.6"/>
    <x v="43"/>
  </r>
  <r>
    <x v="144"/>
    <n v="5.5"/>
    <x v="43"/>
  </r>
  <r>
    <x v="145"/>
    <n v="5.3"/>
    <x v="43"/>
  </r>
  <r>
    <x v="146"/>
    <n v="5.0999999999999996"/>
    <x v="43"/>
  </r>
  <r>
    <x v="147"/>
    <n v="5"/>
    <x v="43"/>
  </r>
  <r>
    <x v="148"/>
    <n v="5"/>
    <x v="43"/>
  </r>
  <r>
    <x v="149"/>
    <n v="4.9000000000000004"/>
    <x v="43"/>
  </r>
  <r>
    <x v="150"/>
    <n v="4.9000000000000004"/>
    <x v="43"/>
  </r>
  <r>
    <x v="151"/>
    <n v="4.9000000000000004"/>
    <x v="43"/>
  </r>
  <r>
    <x v="152"/>
    <n v="4.8"/>
    <x v="43"/>
  </r>
  <r>
    <x v="153"/>
    <n v="4.7"/>
    <x v="43"/>
  </r>
  <r>
    <x v="154"/>
    <n v="4.7"/>
    <x v="43"/>
  </r>
  <r>
    <x v="155"/>
    <n v="4.5999999999999996"/>
    <x v="43"/>
  </r>
  <r>
    <x v="156"/>
    <n v="4.5999999999999996"/>
    <x v="43"/>
  </r>
  <r>
    <x v="157"/>
    <n v="4.5999999999999996"/>
    <x v="43"/>
  </r>
  <r>
    <x v="158"/>
    <n v="4.5999999999999996"/>
    <x v="43"/>
  </r>
  <r>
    <x v="159"/>
    <n v="4.5999999999999996"/>
    <x v="43"/>
  </r>
  <r>
    <x v="160"/>
    <n v="4.5999999999999996"/>
    <x v="43"/>
  </r>
  <r>
    <x v="161"/>
    <n v="4.5999999999999996"/>
    <x v="43"/>
  </r>
  <r>
    <x v="162"/>
    <n v="4.5999999999999996"/>
    <x v="43"/>
  </r>
  <r>
    <x v="163"/>
    <n v="4.5999999999999996"/>
    <x v="43"/>
  </r>
  <r>
    <x v="164"/>
    <n v="4.5999999999999996"/>
    <x v="43"/>
  </r>
  <r>
    <x v="165"/>
    <n v="4.5999999999999996"/>
    <x v="43"/>
  </r>
  <r>
    <x v="166"/>
    <n v="4.5999999999999996"/>
    <x v="43"/>
  </r>
  <r>
    <x v="167"/>
    <n v="4.5"/>
    <x v="43"/>
  </r>
  <r>
    <x v="168"/>
    <n v="4.5"/>
    <x v="43"/>
  </r>
  <r>
    <x v="169"/>
    <n v="4.4000000000000004"/>
    <x v="43"/>
  </r>
  <r>
    <x v="170"/>
    <n v="4.4000000000000004"/>
    <x v="43"/>
  </r>
  <r>
    <x v="171"/>
    <n v="4.4000000000000004"/>
    <x v="43"/>
  </r>
  <r>
    <x v="172"/>
    <n v="4.3"/>
    <x v="43"/>
  </r>
  <r>
    <x v="173"/>
    <n v="4.3"/>
    <x v="43"/>
  </r>
  <r>
    <x v="174"/>
    <n v="4.3"/>
    <x v="43"/>
  </r>
  <r>
    <x v="175"/>
    <n v="4.3"/>
    <x v="43"/>
  </r>
  <r>
    <x v="176"/>
    <n v="4.3"/>
    <x v="43"/>
  </r>
  <r>
    <x v="177"/>
    <n v="4.3"/>
    <x v="43"/>
  </r>
  <r>
    <x v="178"/>
    <n v="4.4000000000000004"/>
    <x v="43"/>
  </r>
  <r>
    <x v="179"/>
    <n v="4.5"/>
    <x v="43"/>
  </r>
  <r>
    <x v="180"/>
    <n v="4.5999999999999996"/>
    <x v="43"/>
  </r>
  <r>
    <x v="181"/>
    <n v="4.5999999999999996"/>
    <x v="43"/>
  </r>
  <r>
    <x v="182"/>
    <n v="4.7"/>
    <x v="43"/>
  </r>
  <r>
    <x v="183"/>
    <n v="4.7"/>
    <x v="43"/>
  </r>
  <r>
    <x v="184"/>
    <n v="4.8"/>
    <x v="43"/>
  </r>
  <r>
    <x v="185"/>
    <n v="4.8"/>
    <x v="43"/>
  </r>
  <r>
    <x v="186"/>
    <n v="4.8"/>
    <x v="43"/>
  </r>
  <r>
    <x v="187"/>
    <n v="4.8"/>
    <x v="43"/>
  </r>
  <r>
    <x v="188"/>
    <n v="4.8"/>
    <x v="43"/>
  </r>
  <r>
    <x v="189"/>
    <n v="4.8"/>
    <x v="43"/>
  </r>
  <r>
    <x v="190"/>
    <n v="4.8"/>
    <x v="43"/>
  </r>
  <r>
    <x v="191"/>
    <n v="4.9000000000000004"/>
    <x v="43"/>
  </r>
  <r>
    <x v="192"/>
    <n v="4.9000000000000004"/>
    <x v="43"/>
  </r>
  <r>
    <x v="193"/>
    <n v="5"/>
    <x v="43"/>
  </r>
  <r>
    <x v="194"/>
    <n v="5"/>
    <x v="43"/>
  </r>
  <r>
    <x v="195"/>
    <n v="5"/>
    <x v="43"/>
  </r>
  <r>
    <x v="196"/>
    <n v="5"/>
    <x v="43"/>
  </r>
  <r>
    <x v="197"/>
    <n v="4.9000000000000004"/>
    <x v="43"/>
  </r>
  <r>
    <x v="198"/>
    <n v="4.9000000000000004"/>
    <x v="43"/>
  </r>
  <r>
    <x v="199"/>
    <n v="4.8"/>
    <x v="43"/>
  </r>
  <r>
    <x v="200"/>
    <n v="4.8"/>
    <x v="43"/>
  </r>
  <r>
    <x v="201"/>
    <n v="4.7"/>
    <x v="43"/>
  </r>
  <r>
    <x v="202"/>
    <n v="4.7"/>
    <x v="43"/>
  </r>
  <r>
    <x v="203"/>
    <n v="4.5999999999999996"/>
    <x v="43"/>
  </r>
  <r>
    <x v="204"/>
    <n v="4.5"/>
    <x v="43"/>
  </r>
  <r>
    <x v="205"/>
    <n v="4.4000000000000004"/>
    <x v="43"/>
  </r>
  <r>
    <x v="206"/>
    <n v="4.3"/>
    <x v="43"/>
  </r>
  <r>
    <x v="207"/>
    <n v="4.2"/>
    <x v="43"/>
  </r>
  <r>
    <x v="208"/>
    <n v="4.2"/>
    <x v="43"/>
  </r>
  <r>
    <x v="209"/>
    <n v="4.0999999999999996"/>
    <x v="43"/>
  </r>
  <r>
    <x v="210"/>
    <n v="4"/>
    <x v="43"/>
  </r>
  <r>
    <x v="211"/>
    <n v="3.9"/>
    <x v="43"/>
  </r>
  <r>
    <x v="212"/>
    <n v="3.8"/>
    <x v="43"/>
  </r>
  <r>
    <x v="213"/>
    <n v="3.8"/>
    <x v="43"/>
  </r>
  <r>
    <x v="214"/>
    <n v="3.7"/>
    <x v="43"/>
  </r>
  <r>
    <x v="215"/>
    <n v="3.7"/>
    <x v="43"/>
  </r>
  <r>
    <x v="216"/>
    <n v="3.7"/>
    <x v="43"/>
  </r>
  <r>
    <x v="217"/>
    <n v="3.7"/>
    <x v="43"/>
  </r>
  <r>
    <x v="218"/>
    <n v="3.7"/>
    <x v="43"/>
  </r>
  <r>
    <x v="219"/>
    <n v="3.7"/>
    <x v="43"/>
  </r>
  <r>
    <x v="220"/>
    <n v="3.7"/>
    <x v="43"/>
  </r>
  <r>
    <x v="221"/>
    <n v="3.7"/>
    <x v="43"/>
  </r>
  <r>
    <x v="222"/>
    <n v="3.8"/>
    <x v="43"/>
  </r>
  <r>
    <x v="223"/>
    <n v="3.8"/>
    <x v="43"/>
  </r>
  <r>
    <x v="224"/>
    <n v="3.8"/>
    <x v="43"/>
  </r>
  <r>
    <x v="225"/>
    <n v="3.8"/>
    <x v="43"/>
  </r>
  <r>
    <x v="226"/>
    <n v="3.8"/>
    <x v="43"/>
  </r>
  <r>
    <x v="227"/>
    <n v="3.7"/>
    <x v="43"/>
  </r>
  <r>
    <x v="228"/>
    <n v="3.6"/>
    <x v="43"/>
  </r>
  <r>
    <x v="229"/>
    <n v="3.6"/>
    <x v="43"/>
  </r>
  <r>
    <x v="230"/>
    <n v="3.5"/>
    <x v="43"/>
  </r>
  <r>
    <x v="231"/>
    <n v="3.5"/>
    <x v="43"/>
  </r>
  <r>
    <x v="232"/>
    <n v="3.5"/>
    <x v="43"/>
  </r>
  <r>
    <x v="233"/>
    <n v="3.5"/>
    <x v="43"/>
  </r>
  <r>
    <x v="234"/>
    <n v="3.4"/>
    <x v="43"/>
  </r>
  <r>
    <x v="235"/>
    <n v="3.4"/>
    <x v="43"/>
  </r>
  <r>
    <x v="236"/>
    <n v="3.4"/>
    <x v="43"/>
  </r>
  <r>
    <x v="237"/>
    <n v="3.3"/>
    <x v="43"/>
  </r>
  <r>
    <x v="238"/>
    <n v="3.3"/>
    <x v="43"/>
  </r>
  <r>
    <x v="239"/>
    <n v="3.3"/>
    <x v="43"/>
  </r>
  <r>
    <x v="240"/>
    <n v="3.4"/>
    <x v="43"/>
  </r>
  <r>
    <x v="241"/>
    <n v="3.4"/>
    <x v="43"/>
  </r>
  <r>
    <x v="242"/>
    <n v="3.4"/>
    <x v="43"/>
  </r>
  <r>
    <x v="243"/>
    <n v="3.4"/>
    <x v="43"/>
  </r>
  <r>
    <x v="244"/>
    <n v="3.4"/>
    <x v="43"/>
  </r>
  <r>
    <x v="245"/>
    <n v="3.3"/>
    <x v="43"/>
  </r>
  <r>
    <x v="246"/>
    <n v="3.3"/>
    <x v="43"/>
  </r>
  <r>
    <x v="247"/>
    <n v="3.3"/>
    <x v="43"/>
  </r>
  <r>
    <x v="248"/>
    <n v="3.4"/>
    <x v="43"/>
  </r>
  <r>
    <x v="249"/>
    <n v="3.4"/>
    <x v="43"/>
  </r>
  <r>
    <x v="250"/>
    <n v="3.4"/>
    <x v="43"/>
  </r>
  <r>
    <x v="251"/>
    <n v="3.4"/>
    <x v="43"/>
  </r>
  <r>
    <x v="252"/>
    <n v="3.3"/>
    <x v="43"/>
  </r>
  <r>
    <x v="253"/>
    <n v="3.3"/>
    <x v="43"/>
  </r>
  <r>
    <x v="254"/>
    <n v="3.2"/>
    <x v="43"/>
  </r>
  <r>
    <x v="255"/>
    <n v="3.1"/>
    <x v="43"/>
  </r>
  <r>
    <x v="256"/>
    <n v="3.1"/>
    <x v="43"/>
  </r>
  <r>
    <x v="257"/>
    <n v="3.1"/>
    <x v="43"/>
  </r>
  <r>
    <x v="258"/>
    <n v="3.1"/>
    <x v="43"/>
  </r>
  <r>
    <x v="259"/>
    <n v="3.1"/>
    <x v="43"/>
  </r>
  <r>
    <x v="260"/>
    <n v="3.1"/>
    <x v="43"/>
  </r>
  <r>
    <x v="261"/>
    <n v="3.1"/>
    <x v="43"/>
  </r>
  <r>
    <x v="262"/>
    <n v="3.2"/>
    <x v="43"/>
  </r>
  <r>
    <x v="263"/>
    <n v="3.3"/>
    <x v="43"/>
  </r>
  <r>
    <x v="264"/>
    <n v="3.4"/>
    <x v="43"/>
  </r>
  <r>
    <x v="265"/>
    <n v="3.4"/>
    <x v="43"/>
  </r>
  <r>
    <x v="266"/>
    <n v="3.5"/>
    <x v="43"/>
  </r>
  <r>
    <x v="267"/>
    <n v="3.6"/>
    <x v="43"/>
  </r>
  <r>
    <x v="268"/>
    <n v="3.6"/>
    <x v="43"/>
  </r>
  <r>
    <x v="269"/>
    <n v="3.6"/>
    <x v="43"/>
  </r>
  <r>
    <x v="270"/>
    <n v="3.6"/>
    <x v="43"/>
  </r>
  <r>
    <x v="271"/>
    <n v="3.6"/>
    <x v="43"/>
  </r>
  <r>
    <x v="272"/>
    <n v="3.6"/>
    <x v="43"/>
  </r>
  <r>
    <x v="273"/>
    <n v="3.6"/>
    <x v="43"/>
  </r>
  <r>
    <x v="274"/>
    <n v="3.6"/>
    <x v="43"/>
  </r>
  <r>
    <x v="275"/>
    <n v="3.6"/>
    <x v="43"/>
  </r>
  <r>
    <x v="276"/>
    <n v="3.6"/>
    <x v="43"/>
  </r>
  <r>
    <x v="277"/>
    <n v="3.6"/>
    <x v="43"/>
  </r>
  <r>
    <x v="278"/>
    <n v="3.6"/>
    <x v="43"/>
  </r>
  <r>
    <x v="279"/>
    <n v="3.6"/>
    <x v="43"/>
  </r>
  <r>
    <x v="280"/>
    <n v="3.6"/>
    <x v="43"/>
  </r>
  <r>
    <x v="281"/>
    <n v="3.6"/>
    <x v="43"/>
  </r>
  <r>
    <x v="282"/>
    <n v="3.6"/>
    <x v="43"/>
  </r>
  <r>
    <x v="283"/>
    <n v="3.5"/>
    <x v="43"/>
  </r>
  <r>
    <x v="284"/>
    <n v="3.5"/>
    <x v="43"/>
  </r>
  <r>
    <x v="285"/>
    <n v="3.4"/>
    <x v="43"/>
  </r>
  <r>
    <x v="286"/>
    <n v="3.3"/>
    <x v="43"/>
  </r>
  <r>
    <x v="287"/>
    <n v="3.2"/>
    <x v="43"/>
  </r>
  <r>
    <x v="288"/>
    <n v="3.1"/>
    <x v="43"/>
  </r>
  <r>
    <x v="289"/>
    <n v="3.1"/>
    <x v="43"/>
  </r>
  <r>
    <x v="290"/>
    <n v="3.1"/>
    <x v="43"/>
  </r>
  <r>
    <x v="291"/>
    <n v="3.2"/>
    <x v="43"/>
  </r>
  <r>
    <x v="292"/>
    <n v="3.2"/>
    <x v="43"/>
  </r>
  <r>
    <x v="293"/>
    <n v="3.3"/>
    <x v="43"/>
  </r>
  <r>
    <x v="294"/>
    <n v="3.3"/>
    <x v="43"/>
  </r>
  <r>
    <x v="295"/>
    <n v="3.4"/>
    <x v="43"/>
  </r>
  <r>
    <x v="296"/>
    <n v="3.5"/>
    <x v="43"/>
  </r>
  <r>
    <x v="297"/>
    <n v="3.5"/>
    <x v="43"/>
  </r>
  <r>
    <x v="298"/>
    <n v="3.6"/>
    <x v="43"/>
  </r>
  <r>
    <x v="299"/>
    <n v="3.7"/>
    <x v="43"/>
  </r>
  <r>
    <x v="300"/>
    <n v="3.8"/>
    <x v="43"/>
  </r>
  <r>
    <x v="301"/>
    <n v="3.9"/>
    <x v="43"/>
  </r>
  <r>
    <x v="302"/>
    <n v="3.9"/>
    <x v="43"/>
  </r>
  <r>
    <x v="303"/>
    <n v="4"/>
    <x v="43"/>
  </r>
  <r>
    <x v="304"/>
    <n v="4.0999999999999996"/>
    <x v="43"/>
  </r>
  <r>
    <x v="305"/>
    <n v="4.2"/>
    <x v="43"/>
  </r>
  <r>
    <x v="306"/>
    <n v="4.4000000000000004"/>
    <x v="43"/>
  </r>
  <r>
    <x v="307"/>
    <n v="4.5"/>
    <x v="43"/>
  </r>
  <r>
    <x v="308"/>
    <n v="4.7"/>
    <x v="43"/>
  </r>
  <r>
    <x v="309"/>
    <n v="4.9000000000000004"/>
    <x v="43"/>
  </r>
  <r>
    <x v="310"/>
    <n v="5"/>
    <x v="43"/>
  </r>
  <r>
    <x v="311"/>
    <n v="5.2"/>
    <x v="43"/>
  </r>
  <r>
    <x v="312"/>
    <n v="5.3"/>
    <x v="43"/>
  </r>
  <r>
    <x v="313"/>
    <n v="5.4"/>
    <x v="43"/>
  </r>
  <r>
    <x v="314"/>
    <n v="5.5"/>
    <x v="43"/>
  </r>
  <r>
    <x v="315"/>
    <n v="5.6"/>
    <x v="43"/>
  </r>
  <r>
    <x v="316"/>
    <n v="5.7"/>
    <x v="43"/>
  </r>
  <r>
    <x v="317"/>
    <n v="5.7"/>
    <x v="43"/>
  </r>
  <r>
    <x v="318"/>
    <n v="5.7"/>
    <x v="43"/>
  </r>
  <r>
    <x v="319"/>
    <n v="5.8"/>
    <x v="43"/>
  </r>
  <r>
    <x v="320"/>
    <n v="5.8"/>
    <x v="43"/>
  </r>
  <r>
    <x v="321"/>
    <n v="5.8"/>
    <x v="43"/>
  </r>
  <r>
    <x v="322"/>
    <n v="5.9"/>
    <x v="43"/>
  </r>
  <r>
    <x v="323"/>
    <n v="5.8"/>
    <x v="43"/>
  </r>
  <r>
    <x v="324"/>
    <n v="5.8"/>
    <x v="43"/>
  </r>
  <r>
    <x v="325"/>
    <n v="5.8"/>
    <x v="43"/>
  </r>
  <r>
    <x v="326"/>
    <n v="5.7"/>
    <x v="43"/>
  </r>
  <r>
    <x v="327"/>
    <n v="5.7"/>
    <x v="43"/>
  </r>
  <r>
    <x v="328"/>
    <n v="5.6"/>
    <x v="43"/>
  </r>
  <r>
    <x v="329"/>
    <n v="5.6"/>
    <x v="43"/>
  </r>
  <r>
    <x v="330"/>
    <n v="5.6"/>
    <x v="43"/>
  </r>
  <r>
    <x v="331"/>
    <n v="5.5"/>
    <x v="43"/>
  </r>
  <r>
    <x v="332"/>
    <n v="5.5"/>
    <x v="43"/>
  </r>
  <r>
    <x v="333"/>
    <n v="5.4"/>
    <x v="43"/>
  </r>
  <r>
    <x v="334"/>
    <n v="5.4"/>
    <x v="43"/>
  </r>
  <r>
    <x v="335"/>
    <n v="5.3"/>
    <x v="43"/>
  </r>
  <r>
    <x v="336"/>
    <n v="5.3"/>
    <x v="43"/>
  </r>
  <r>
    <x v="337"/>
    <n v="5.3"/>
    <x v="43"/>
  </r>
  <r>
    <x v="338"/>
    <n v="5.3"/>
    <x v="43"/>
  </r>
  <r>
    <x v="339"/>
    <n v="5.2"/>
    <x v="43"/>
  </r>
  <r>
    <x v="340"/>
    <n v="5.2"/>
    <x v="43"/>
  </r>
  <r>
    <x v="341"/>
    <n v="5.0999999999999996"/>
    <x v="43"/>
  </r>
  <r>
    <x v="342"/>
    <n v="5"/>
    <x v="43"/>
  </r>
  <r>
    <x v="343"/>
    <n v="4.9000000000000004"/>
    <x v="43"/>
  </r>
  <r>
    <x v="344"/>
    <n v="4.8"/>
    <x v="43"/>
  </r>
  <r>
    <x v="345"/>
    <n v="4.7"/>
    <x v="43"/>
  </r>
  <r>
    <x v="346"/>
    <n v="4.5999999999999996"/>
    <x v="43"/>
  </r>
  <r>
    <x v="347"/>
    <n v="4.5999999999999996"/>
    <x v="43"/>
  </r>
  <r>
    <x v="348"/>
    <n v="4.5"/>
    <x v="43"/>
  </r>
  <r>
    <x v="349"/>
    <n v="4.5"/>
    <x v="43"/>
  </r>
  <r>
    <x v="350"/>
    <n v="4.4000000000000004"/>
    <x v="43"/>
  </r>
  <r>
    <x v="351"/>
    <n v="4.3"/>
    <x v="43"/>
  </r>
  <r>
    <x v="352"/>
    <n v="4.2"/>
    <x v="43"/>
  </r>
  <r>
    <x v="353"/>
    <n v="4.0999999999999996"/>
    <x v="43"/>
  </r>
  <r>
    <x v="354"/>
    <n v="4"/>
    <x v="43"/>
  </r>
  <r>
    <x v="355"/>
    <n v="3.9"/>
    <x v="43"/>
  </r>
  <r>
    <x v="356"/>
    <n v="3.8"/>
    <x v="43"/>
  </r>
  <r>
    <x v="357"/>
    <n v="3.7"/>
    <x v="43"/>
  </r>
  <r>
    <x v="358"/>
    <n v="3.6"/>
    <x v="43"/>
  </r>
  <r>
    <x v="359"/>
    <n v="3.5"/>
    <x v="43"/>
  </r>
  <r>
    <x v="360"/>
    <n v="3.4"/>
    <x v="43"/>
  </r>
  <r>
    <x v="361"/>
    <n v="3.3"/>
    <x v="43"/>
  </r>
  <r>
    <x v="362"/>
    <n v="3.2"/>
    <x v="43"/>
  </r>
  <r>
    <x v="363"/>
    <n v="3.1"/>
    <x v="43"/>
  </r>
  <r>
    <x v="364"/>
    <n v="3"/>
    <x v="43"/>
  </r>
  <r>
    <x v="365"/>
    <n v="2.9"/>
    <x v="43"/>
  </r>
  <r>
    <x v="366"/>
    <n v="2.8"/>
    <x v="43"/>
  </r>
  <r>
    <x v="367"/>
    <n v="2.7"/>
    <x v="43"/>
  </r>
  <r>
    <x v="368"/>
    <n v="2.6"/>
    <x v="43"/>
  </r>
  <r>
    <x v="369"/>
    <n v="2.5"/>
    <x v="43"/>
  </r>
  <r>
    <x v="370"/>
    <n v="2.5"/>
    <x v="43"/>
  </r>
  <r>
    <x v="371"/>
    <n v="2.4"/>
    <x v="43"/>
  </r>
  <r>
    <x v="372"/>
    <n v="2.4"/>
    <x v="43"/>
  </r>
  <r>
    <x v="373"/>
    <n v="2.4"/>
    <x v="43"/>
  </r>
  <r>
    <x v="374"/>
    <n v="2.4"/>
    <x v="43"/>
  </r>
  <r>
    <x v="375"/>
    <n v="2.4"/>
    <x v="43"/>
  </r>
  <r>
    <x v="376"/>
    <n v="2.5"/>
    <x v="43"/>
  </r>
  <r>
    <x v="377"/>
    <n v="2.5"/>
    <x v="43"/>
  </r>
  <r>
    <x v="378"/>
    <n v="2.5"/>
    <x v="43"/>
  </r>
  <r>
    <x v="379"/>
    <n v="2.6"/>
    <x v="43"/>
  </r>
  <r>
    <x v="380"/>
    <n v="2.7"/>
    <x v="43"/>
  </r>
  <r>
    <x v="381"/>
    <n v="2.7"/>
    <x v="43"/>
  </r>
  <r>
    <x v="382"/>
    <n v="2.8"/>
    <x v="43"/>
  </r>
  <r>
    <x v="383"/>
    <n v="2.8"/>
    <x v="43"/>
  </r>
  <r>
    <x v="384"/>
    <n v="2.8"/>
    <x v="43"/>
  </r>
  <r>
    <x v="385"/>
    <n v="2.9"/>
    <x v="43"/>
  </r>
  <r>
    <x v="386"/>
    <n v="2.9"/>
    <x v="43"/>
  </r>
  <r>
    <x v="387"/>
    <n v="3"/>
    <x v="43"/>
  </r>
  <r>
    <x v="388"/>
    <n v="3"/>
    <x v="43"/>
  </r>
  <r>
    <x v="389"/>
    <n v="3.1"/>
    <x v="43"/>
  </r>
  <r>
    <x v="390"/>
    <n v="3.2"/>
    <x v="43"/>
  </r>
  <r>
    <x v="391"/>
    <n v="3.3"/>
    <x v="43"/>
  </r>
  <r>
    <x v="392"/>
    <n v="3.4"/>
    <x v="43"/>
  </r>
  <r>
    <x v="393"/>
    <n v="3.5"/>
    <x v="43"/>
  </r>
  <r>
    <x v="394"/>
    <n v="3.6"/>
    <x v="43"/>
  </r>
  <r>
    <x v="395"/>
    <n v="5.4"/>
    <x v="43"/>
  </r>
  <r>
    <x v="396"/>
    <n v="6.3"/>
    <x v="43"/>
  </r>
  <r>
    <x v="397"/>
    <n v="6.9"/>
    <x v="43"/>
  </r>
  <r>
    <x v="398"/>
    <n v="7.2"/>
    <x v="43"/>
  </r>
  <r>
    <x v="399"/>
    <n v="7.3"/>
    <x v="43"/>
  </r>
  <r>
    <x v="400"/>
    <n v="7.5"/>
    <x v="43"/>
  </r>
  <r>
    <x v="401"/>
    <n v="7.7"/>
    <x v="43"/>
  </r>
  <r>
    <x v="402"/>
    <n v="7.8"/>
    <x v="43"/>
  </r>
  <r>
    <x v="403"/>
    <n v="8"/>
    <x v="43"/>
  </r>
  <r>
    <x v="404"/>
    <n v="8.1"/>
    <x v="43"/>
  </r>
  <r>
    <x v="405"/>
    <n v="8.1999999999999993"/>
    <x v="43"/>
  </r>
  <r>
    <x v="406"/>
    <n v="8.1999999999999993"/>
    <x v="43"/>
  </r>
  <r>
    <x v="407"/>
    <n v="8.3000000000000007"/>
    <x v="43"/>
  </r>
  <r>
    <x v="408"/>
    <n v="8.4"/>
    <x v="43"/>
  </r>
  <r>
    <x v="409"/>
    <n v="8.4"/>
    <x v="43"/>
  </r>
  <r>
    <x v="410"/>
    <n v="8.4"/>
    <x v="43"/>
  </r>
  <r>
    <x v="411"/>
    <n v="8.4"/>
    <x v="43"/>
  </r>
  <r>
    <x v="412"/>
    <n v="8.3000000000000007"/>
    <x v="43"/>
  </r>
  <r>
    <x v="413"/>
    <n v="8.1999999999999993"/>
    <x v="43"/>
  </r>
  <r>
    <x v="414"/>
    <n v="8.1999999999999993"/>
    <x v="43"/>
  </r>
  <r>
    <x v="415"/>
    <n v="8.1999999999999993"/>
    <x v="43"/>
  </r>
  <r>
    <x v="416"/>
    <n v="8.1999999999999993"/>
    <x v="43"/>
  </r>
  <r>
    <x v="417"/>
    <n v="8.1"/>
    <x v="43"/>
  </r>
  <r>
    <x v="418"/>
    <n v="8.1999999999999993"/>
    <x v="43"/>
  </r>
  <r>
    <x v="419"/>
    <n v="8.1"/>
    <x v="43"/>
  </r>
  <r>
    <x v="420"/>
    <n v="8"/>
    <x v="43"/>
  </r>
  <r>
    <x v="421"/>
    <n v="7.9"/>
    <x v="43"/>
  </r>
  <r>
    <x v="422"/>
    <n v="7.9"/>
    <x v="43"/>
  </r>
  <r>
    <x v="423"/>
    <n v="7.9"/>
    <x v="43"/>
  </r>
  <r>
    <x v="424"/>
    <n v="7.9"/>
    <x v="43"/>
  </r>
  <r>
    <x v="425"/>
    <n v="7.9"/>
    <x v="43"/>
  </r>
  <r>
    <x v="426"/>
    <n v="7.6"/>
    <x v="43"/>
  </r>
  <r>
    <x v="427"/>
    <n v="7.2"/>
    <x v="43"/>
  </r>
  <r>
    <x v="428"/>
    <n v="6.7"/>
    <x v="43"/>
  </r>
  <r>
    <x v="429"/>
    <n v="6.3"/>
    <x v="43"/>
  </r>
  <r>
    <x v="430"/>
    <n v="5.8"/>
    <x v="43"/>
  </r>
  <r>
    <x v="431"/>
    <n v="5.5"/>
    <x v="43"/>
  </r>
  <r>
    <x v="432"/>
    <n v="5.3"/>
    <x v="43"/>
  </r>
  <r>
    <x v="433"/>
    <n v="4.7"/>
    <x v="43"/>
  </r>
  <r>
    <x v="434"/>
    <n v="4.8"/>
    <x v="43"/>
  </r>
  <r>
    <x v="435"/>
    <n v="4.8"/>
    <x v="43"/>
  </r>
  <r>
    <x v="436"/>
    <n v="4.8"/>
    <x v="43"/>
  </r>
  <r>
    <x v="437"/>
    <n v="4.8"/>
    <x v="43"/>
  </r>
  <r>
    <x v="438"/>
    <n v="4.8"/>
    <x v="43"/>
  </r>
  <r>
    <x v="439"/>
    <n v="4.7"/>
    <x v="43"/>
  </r>
  <r>
    <x v="440"/>
    <n v="4.7"/>
    <x v="43"/>
  </r>
  <r>
    <x v="441"/>
    <n v="4.5999999999999996"/>
    <x v="43"/>
  </r>
  <r>
    <x v="442"/>
    <n v="4.5999999999999996"/>
    <x v="43"/>
  </r>
  <r>
    <x v="443"/>
    <n v="4.5"/>
    <x v="43"/>
  </r>
  <r>
    <x v="444"/>
    <n v="4.5"/>
    <x v="43"/>
  </r>
  <r>
    <x v="445"/>
    <n v="4.4000000000000004"/>
    <x v="43"/>
  </r>
  <r>
    <x v="446"/>
    <n v="4.4000000000000004"/>
    <x v="43"/>
  </r>
  <r>
    <x v="447"/>
    <n v="4.3"/>
    <x v="43"/>
  </r>
  <r>
    <x v="448"/>
    <n v="4.3"/>
    <x v="43"/>
  </r>
  <r>
    <x v="449"/>
    <n v="4.2"/>
    <x v="43"/>
  </r>
  <r>
    <x v="450"/>
    <n v="4.2"/>
    <x v="43"/>
  </r>
  <r>
    <x v="451"/>
    <n v="4.0999999999999996"/>
    <x v="43"/>
  </r>
  <r>
    <x v="452"/>
    <n v="4.0999999999999996"/>
    <x v="43"/>
  </r>
  <r>
    <x v="453"/>
    <n v="4"/>
    <x v="43"/>
  </r>
  <r>
    <x v="454"/>
    <n v="3.9"/>
    <x v="43"/>
  </r>
  <r>
    <x v="455"/>
    <n v="3.9"/>
    <x v="43"/>
  </r>
  <r>
    <x v="456"/>
    <n v="3.8"/>
    <x v="43"/>
  </r>
  <r>
    <x v="457"/>
    <n v="3.7"/>
    <x v="43"/>
  </r>
  <r>
    <x v="458"/>
    <n v="3.7"/>
    <x v="43"/>
  </r>
  <r>
    <x v="459"/>
    <n v="3.6"/>
    <x v="43"/>
  </r>
  <r>
    <x v="460"/>
    <n v="3.6"/>
    <x v="43"/>
  </r>
  <r>
    <x v="461"/>
    <n v="3.6"/>
    <x v="43"/>
  </r>
  <r>
    <x v="462"/>
    <n v="3.6"/>
    <x v="43"/>
  </r>
  <r>
    <x v="463"/>
    <n v="3.6"/>
    <x v="43"/>
  </r>
  <r>
    <x v="464"/>
    <n v="3.6"/>
    <x v="43"/>
  </r>
  <r>
    <x v="465"/>
    <n v="3.6"/>
    <x v="43"/>
  </r>
  <r>
    <x v="466"/>
    <n v="3.6"/>
    <x v="43"/>
  </r>
  <r>
    <x v="467"/>
    <n v="3.5"/>
    <x v="43"/>
  </r>
  <r>
    <x v="468"/>
    <n v="3.5"/>
    <x v="43"/>
  </r>
  <r>
    <x v="469"/>
    <n v="3.5"/>
    <x v="43"/>
  </r>
  <r>
    <x v="470"/>
    <n v="3.5"/>
    <x v="43"/>
  </r>
  <r>
    <x v="471"/>
    <n v="3.5"/>
    <x v="43"/>
  </r>
  <r>
    <x v="472"/>
    <n v="3.5"/>
    <x v="43"/>
  </r>
  <r>
    <x v="473"/>
    <n v="3.5"/>
    <x v="43"/>
  </r>
  <r>
    <x v="474"/>
    <n v="3.5"/>
    <x v="43"/>
  </r>
  <r>
    <x v="475"/>
    <n v="3.5"/>
    <x v="43"/>
  </r>
  <r>
    <x v="476"/>
    <n v="3.5"/>
    <x v="43"/>
  </r>
  <r>
    <x v="477"/>
    <n v="3.5"/>
    <x v="43"/>
  </r>
  <r>
    <x v="478"/>
    <n v="3.5"/>
    <x v="43"/>
  </r>
  <r>
    <x v="479"/>
    <n v="3.5"/>
    <x v="43"/>
  </r>
  <r>
    <x v="480"/>
    <n v="3.5"/>
    <x v="43"/>
  </r>
  <r>
    <x v="481"/>
    <n v="3.5"/>
    <x v="43"/>
  </r>
  <r>
    <x v="482"/>
    <n v="3.5"/>
    <x v="43"/>
  </r>
  <r>
    <x v="483"/>
    <n v="3.4"/>
    <x v="43"/>
  </r>
  <r>
    <x v="484"/>
    <n v="3.4"/>
    <x v="43"/>
  </r>
  <r>
    <x v="485"/>
    <n v="3.3"/>
    <x v="43"/>
  </r>
  <r>
    <x v="486"/>
    <n v="3.3"/>
    <x v="43"/>
  </r>
  <r>
    <x v="487"/>
    <n v="3.3"/>
    <x v="43"/>
  </r>
  <r>
    <x v="488"/>
    <n v="3.2"/>
    <x v="43"/>
  </r>
  <r>
    <x v="489"/>
    <n v="3.2"/>
    <x v="43"/>
  </r>
  <r>
    <x v="490"/>
    <n v="3.2"/>
    <x v="43"/>
  </r>
  <r>
    <x v="491"/>
    <n v="3.2"/>
    <x v="43"/>
  </r>
  <r>
    <x v="492"/>
    <n v="3.2"/>
    <x v="43"/>
  </r>
  <r>
    <x v="493"/>
    <n v="3.2"/>
    <x v="43"/>
  </r>
  <r>
    <x v="494"/>
    <n v="3.2"/>
    <x v="43"/>
  </r>
  <r>
    <x v="495"/>
    <n v="3.2"/>
    <x v="43"/>
  </r>
  <r>
    <x v="496"/>
    <n v="3.2"/>
    <x v="43"/>
  </r>
  <r>
    <x v="497"/>
    <n v="3.2"/>
    <x v="43"/>
  </r>
  <r>
    <x v="498"/>
    <n v="3.2"/>
    <x v="43"/>
  </r>
  <r>
    <x v="499"/>
    <n v="3.1"/>
    <x v="43"/>
  </r>
  <r>
    <x v="500"/>
    <n v="3.1"/>
    <x v="43"/>
  </r>
  <r>
    <x v="501"/>
    <n v="3.1"/>
    <x v="43"/>
  </r>
  <r>
    <x v="502"/>
    <n v="3.1"/>
    <x v="43"/>
  </r>
  <r>
    <x v="503"/>
    <n v="3.1"/>
    <x v="43"/>
  </r>
  <r>
    <x v="504"/>
    <n v="3"/>
    <x v="43"/>
  </r>
  <r>
    <x v="505"/>
    <n v="3"/>
    <x v="43"/>
  </r>
  <r>
    <x v="506"/>
    <n v="3"/>
    <x v="43"/>
  </r>
  <r>
    <x v="507"/>
    <n v="2.9"/>
    <x v="43"/>
  </r>
  <r>
    <x v="508"/>
    <n v="2.9"/>
    <x v="43"/>
  </r>
  <r>
    <x v="509"/>
    <n v="2.9"/>
    <x v="43"/>
  </r>
  <r>
    <x v="510"/>
    <n v="2.9"/>
    <x v="43"/>
  </r>
  <r>
    <x v="511"/>
    <n v="2.9"/>
    <x v="43"/>
  </r>
  <r>
    <x v="512"/>
    <n v="2.9"/>
    <x v="43"/>
  </r>
  <r>
    <x v="513"/>
    <n v="2.9"/>
    <x v="43"/>
  </r>
  <r>
    <x v="514"/>
    <n v="2.9"/>
    <x v="43"/>
  </r>
  <r>
    <x v="515"/>
    <n v="2.8"/>
    <x v="43"/>
  </r>
  <r>
    <x v="516"/>
    <n v="2.8"/>
    <x v="43"/>
  </r>
  <r>
    <x v="517"/>
    <n v="2.7"/>
    <x v="43"/>
  </r>
  <r>
    <x v="518"/>
    <n v="2.7"/>
    <x v="43"/>
  </r>
  <r>
    <x v="519"/>
    <n v="2.6"/>
    <x v="43"/>
  </r>
  <r>
    <x v="520"/>
    <n v="2.6"/>
    <x v="43"/>
  </r>
  <r>
    <x v="521"/>
    <n v="2.5"/>
    <x v="43"/>
  </r>
  <r>
    <x v="522"/>
    <n v="2.5"/>
    <x v="43"/>
  </r>
  <r>
    <x v="523"/>
    <n v="2.5"/>
    <x v="43"/>
  </r>
  <r>
    <x v="524"/>
    <n v="2.4"/>
    <x v="43"/>
  </r>
  <r>
    <x v="525"/>
    <n v="2.4"/>
    <x v="43"/>
  </r>
  <r>
    <x v="526"/>
    <n v="2.4"/>
    <x v="43"/>
  </r>
  <r>
    <x v="527"/>
    <n v="2.4"/>
    <x v="43"/>
  </r>
  <r>
    <x v="528"/>
    <n v="2.5"/>
    <x v="43"/>
  </r>
  <r>
    <x v="529"/>
    <n v="2.5"/>
    <x v="43"/>
  </r>
  <r>
    <x v="530"/>
    <n v="2.5"/>
    <x v="43"/>
  </r>
  <r>
    <x v="531"/>
    <n v="10"/>
    <x v="43"/>
  </r>
  <r>
    <x v="532"/>
    <n v="7.7"/>
    <x v="43"/>
  </r>
  <r>
    <x v="533"/>
    <n v="6.4"/>
    <x v="43"/>
  </r>
  <r>
    <x v="534"/>
    <n v="5.7"/>
    <x v="43"/>
  </r>
  <r>
    <x v="535"/>
    <n v="4.8"/>
    <x v="43"/>
  </r>
  <r>
    <x v="536"/>
    <n v="4.5"/>
    <x v="43"/>
  </r>
  <r>
    <x v="537"/>
    <n v="4"/>
    <x v="43"/>
  </r>
  <r>
    <x v="538"/>
    <n v="3.8"/>
    <x v="43"/>
  </r>
  <r>
    <x v="539"/>
    <n v="3.6"/>
    <x v="43"/>
  </r>
  <r>
    <x v="540"/>
    <n v="3.4"/>
    <x v="43"/>
  </r>
  <r>
    <x v="541"/>
    <n v="3.3"/>
    <x v="43"/>
  </r>
  <r>
    <x v="542"/>
    <n v="3.1"/>
    <x v="43"/>
  </r>
  <r>
    <x v="543"/>
    <n v="3"/>
    <x v="43"/>
  </r>
  <r>
    <x v="544"/>
    <n v="2.9"/>
    <x v="43"/>
  </r>
  <r>
    <x v="545"/>
    <n v="2.8"/>
    <x v="43"/>
  </r>
  <r>
    <x v="546"/>
    <n v="2.7"/>
    <x v="43"/>
  </r>
  <r>
    <x v="547"/>
    <n v="2.6"/>
    <x v="43"/>
  </r>
  <r>
    <x v="548"/>
    <n v="2.4"/>
    <x v="43"/>
  </r>
  <r>
    <x v="549"/>
    <n v="2.4"/>
    <x v="43"/>
  </r>
  <r>
    <x v="550"/>
    <n v="2.2999999999999998"/>
    <x v="43"/>
  </r>
  <r>
    <x v="551"/>
    <n v="2.2000000000000002"/>
    <x v="43"/>
  </r>
  <r>
    <x v="552"/>
    <n v="2.2000000000000002"/>
    <x v="43"/>
  </r>
  <r>
    <x v="553"/>
    <n v="2.2999999999999998"/>
    <x v="43"/>
  </r>
  <r>
    <x v="554"/>
    <n v="2.2999999999999998"/>
    <x v="43"/>
  </r>
  <r>
    <x v="555"/>
    <n v="2.2999999999999998"/>
    <x v="43"/>
  </r>
  <r>
    <x v="556"/>
    <n v="2.2999999999999998"/>
    <x v="43"/>
  </r>
  <r>
    <x v="557"/>
    <n v="2.2999999999999998"/>
    <x v="43"/>
  </r>
  <r>
    <x v="558"/>
    <n v="2.4"/>
    <x v="43"/>
  </r>
  <r>
    <x v="559"/>
    <n v="2.4"/>
    <x v="43"/>
  </r>
  <r>
    <x v="560"/>
    <n v="2.5"/>
    <x v="43"/>
  </r>
  <r>
    <x v="561"/>
    <n v="2.5"/>
    <x v="43"/>
  </r>
  <r>
    <x v="562"/>
    <n v="2.5"/>
    <x v="43"/>
  </r>
  <r>
    <x v="563"/>
    <n v="2.6"/>
    <x v="43"/>
  </r>
  <r>
    <x v="564"/>
    <n v="2.6"/>
    <x v="43"/>
  </r>
  <r>
    <x v="565"/>
    <n v="2.6"/>
    <x v="43"/>
  </r>
  <r>
    <x v="566"/>
    <n v="2.6"/>
    <x v="43"/>
  </r>
  <r>
    <x v="567"/>
    <n v="2.6"/>
    <x v="43"/>
  </r>
  <r>
    <x v="568"/>
    <n v="2.6"/>
    <x v="43"/>
  </r>
  <r>
    <x v="569"/>
    <n v="2.6"/>
    <x v="43"/>
  </r>
  <r>
    <x v="570"/>
    <n v="2.7"/>
    <x v="43"/>
  </r>
  <r>
    <x v="571"/>
    <n v="2.8"/>
    <x v="43"/>
  </r>
  <r>
    <x v="572"/>
    <n v="2.8"/>
    <x v="43"/>
  </r>
  <r>
    <x v="573"/>
    <n v="2.9"/>
    <x v="43"/>
  </r>
  <r>
    <x v="574"/>
    <n v="2.9"/>
    <x v="43"/>
  </r>
  <r>
    <x v="575"/>
    <n v="3"/>
    <x v="43"/>
  </r>
  <r>
    <x v="576"/>
    <n v="3"/>
    <x v="43"/>
  </r>
  <r>
    <x v="577"/>
    <n v="3.1"/>
    <x v="43"/>
  </r>
  <r>
    <x v="578"/>
    <n v="3.1"/>
    <x v="43"/>
  </r>
  <r>
    <x v="579"/>
    <n v="3.2"/>
    <x v="43"/>
  </r>
  <r>
    <x v="580"/>
    <n v="3.3"/>
    <x v="43"/>
  </r>
  <r>
    <x v="581"/>
    <n v="3.3"/>
    <x v="43"/>
  </r>
  <r>
    <x v="582"/>
    <n v="3.4"/>
    <x v="43"/>
  </r>
  <r>
    <x v="583"/>
    <n v="3.4"/>
    <x v="43"/>
  </r>
  <r>
    <x v="584"/>
    <n v="3.4"/>
    <x v="43"/>
  </r>
  <r>
    <x v="585"/>
    <n v="3.4"/>
    <x v="43"/>
  </r>
  <r>
    <x v="586"/>
    <n v="3.3"/>
    <x v="43"/>
  </r>
  <r>
    <x v="587"/>
    <n v="3.3"/>
    <x v="43"/>
  </r>
  <r>
    <x v="588"/>
    <n v="3.3"/>
    <x v="43"/>
  </r>
  <r>
    <x v="589"/>
    <n v="3.4"/>
    <x v="43"/>
  </r>
  <r>
    <x v="590"/>
    <n v="3.4"/>
    <x v="43"/>
  </r>
  <r>
    <x v="591"/>
    <n v="3.4"/>
    <x v="43"/>
  </r>
  <r>
    <x v="592"/>
    <n v="3.5"/>
    <x v="43"/>
  </r>
  <r>
    <x v="593"/>
    <n v="3.5"/>
    <x v="43"/>
  </r>
  <r>
    <x v="594"/>
    <n v="3.5"/>
    <x v="43"/>
  </r>
  <r>
    <x v="595"/>
    <n v="3.6"/>
    <x v="43"/>
  </r>
  <r>
    <x v="596"/>
    <n v="3.6"/>
    <x v="43"/>
  </r>
  <r>
    <x v="597"/>
    <m/>
    <x v="43"/>
  </r>
  <r>
    <x v="598"/>
    <n v="3.7"/>
    <x v="43"/>
  </r>
  <r>
    <x v="599"/>
    <n v="3.7"/>
    <x v="43"/>
  </r>
  <r>
    <x v="600"/>
    <n v="3.8"/>
    <x v="43"/>
  </r>
  <r>
    <x v="601"/>
    <n v="3.8"/>
    <x v="43"/>
  </r>
  <r>
    <x v="602"/>
    <n v="3.8"/>
    <x v="43"/>
  </r>
  <r>
    <x v="603"/>
    <n v="3.8"/>
    <x v="43"/>
  </r>
  <r>
    <x v="604"/>
    <n v="3.7"/>
    <x v="43"/>
  </r>
  <r>
    <x v="0"/>
    <n v="8.5"/>
    <x v="44"/>
  </r>
  <r>
    <x v="1"/>
    <n v="8.5"/>
    <x v="44"/>
  </r>
  <r>
    <x v="2"/>
    <n v="8.6"/>
    <x v="44"/>
  </r>
  <r>
    <x v="3"/>
    <n v="8.5"/>
    <x v="44"/>
  </r>
  <r>
    <x v="4"/>
    <n v="8.5"/>
    <x v="44"/>
  </r>
  <r>
    <x v="5"/>
    <n v="8.4"/>
    <x v="44"/>
  </r>
  <r>
    <x v="6"/>
    <n v="8.1999999999999993"/>
    <x v="44"/>
  </r>
  <r>
    <x v="7"/>
    <n v="8.1"/>
    <x v="44"/>
  </r>
  <r>
    <x v="8"/>
    <n v="8"/>
    <x v="44"/>
  </r>
  <r>
    <x v="9"/>
    <n v="7.9"/>
    <x v="44"/>
  </r>
  <r>
    <x v="10"/>
    <n v="7.8"/>
    <x v="44"/>
  </r>
  <r>
    <x v="11"/>
    <n v="7.8"/>
    <x v="44"/>
  </r>
  <r>
    <x v="12"/>
    <n v="7.7"/>
    <x v="44"/>
  </r>
  <r>
    <x v="13"/>
    <n v="7.7"/>
    <x v="44"/>
  </r>
  <r>
    <x v="14"/>
    <n v="7.5"/>
    <x v="44"/>
  </r>
  <r>
    <x v="15"/>
    <n v="7.4"/>
    <x v="44"/>
  </r>
  <r>
    <x v="16"/>
    <n v="7.2"/>
    <x v="44"/>
  </r>
  <r>
    <x v="17"/>
    <n v="7"/>
    <x v="44"/>
  </r>
  <r>
    <x v="18"/>
    <n v="6.8"/>
    <x v="44"/>
  </r>
  <r>
    <x v="19"/>
    <n v="6.7"/>
    <x v="44"/>
  </r>
  <r>
    <x v="20"/>
    <n v="6.6"/>
    <x v="44"/>
  </r>
  <r>
    <x v="21"/>
    <n v="6.5"/>
    <x v="44"/>
  </r>
  <r>
    <x v="22"/>
    <n v="6.4"/>
    <x v="44"/>
  </r>
  <r>
    <x v="23"/>
    <n v="6.3"/>
    <x v="44"/>
  </r>
  <r>
    <x v="24"/>
    <n v="6.1"/>
    <x v="44"/>
  </r>
  <r>
    <x v="25"/>
    <n v="5.9"/>
    <x v="44"/>
  </r>
  <r>
    <x v="26"/>
    <n v="5.7"/>
    <x v="44"/>
  </r>
  <r>
    <x v="27"/>
    <n v="5.6"/>
    <x v="44"/>
  </r>
  <r>
    <x v="28"/>
    <n v="5.5"/>
    <x v="44"/>
  </r>
  <r>
    <x v="29"/>
    <n v="5.4"/>
    <x v="44"/>
  </r>
  <r>
    <x v="30"/>
    <n v="5.4"/>
    <x v="44"/>
  </r>
  <r>
    <x v="31"/>
    <n v="5.3"/>
    <x v="44"/>
  </r>
  <r>
    <x v="32"/>
    <n v="5.3"/>
    <x v="44"/>
  </r>
  <r>
    <x v="33"/>
    <n v="5.3"/>
    <x v="44"/>
  </r>
  <r>
    <x v="34"/>
    <n v="5.3"/>
    <x v="44"/>
  </r>
  <r>
    <x v="35"/>
    <n v="5.3"/>
    <x v="44"/>
  </r>
  <r>
    <x v="36"/>
    <n v="5.3"/>
    <x v="44"/>
  </r>
  <r>
    <x v="37"/>
    <n v="5.3"/>
    <x v="44"/>
  </r>
  <r>
    <x v="38"/>
    <n v="5.2"/>
    <x v="44"/>
  </r>
  <r>
    <x v="39"/>
    <n v="5.0999999999999996"/>
    <x v="44"/>
  </r>
  <r>
    <x v="40"/>
    <n v="4.9000000000000004"/>
    <x v="44"/>
  </r>
  <r>
    <x v="41"/>
    <n v="4.9000000000000004"/>
    <x v="44"/>
  </r>
  <r>
    <x v="42"/>
    <n v="4.9000000000000004"/>
    <x v="44"/>
  </r>
  <r>
    <x v="43"/>
    <n v="4.9000000000000004"/>
    <x v="44"/>
  </r>
  <r>
    <x v="44"/>
    <n v="4.9000000000000004"/>
    <x v="44"/>
  </r>
  <r>
    <x v="45"/>
    <n v="5"/>
    <x v="44"/>
  </r>
  <r>
    <x v="46"/>
    <n v="5"/>
    <x v="44"/>
  </r>
  <r>
    <x v="47"/>
    <n v="5.0999999999999996"/>
    <x v="44"/>
  </r>
  <r>
    <x v="48"/>
    <n v="5.2"/>
    <x v="44"/>
  </r>
  <r>
    <x v="49"/>
    <n v="5.3"/>
    <x v="44"/>
  </r>
  <r>
    <x v="50"/>
    <n v="5.6"/>
    <x v="44"/>
  </r>
  <r>
    <x v="51"/>
    <n v="5.9"/>
    <x v="44"/>
  </r>
  <r>
    <x v="52"/>
    <n v="6.2"/>
    <x v="44"/>
  </r>
  <r>
    <x v="53"/>
    <n v="6.5"/>
    <x v="44"/>
  </r>
  <r>
    <x v="54"/>
    <n v="6.6"/>
    <x v="44"/>
  </r>
  <r>
    <x v="55"/>
    <n v="6.7"/>
    <x v="44"/>
  </r>
  <r>
    <x v="56"/>
    <n v="6.6"/>
    <x v="44"/>
  </r>
  <r>
    <x v="57"/>
    <n v="6.4"/>
    <x v="44"/>
  </r>
  <r>
    <x v="58"/>
    <n v="6.1"/>
    <x v="44"/>
  </r>
  <r>
    <x v="59"/>
    <n v="5.9"/>
    <x v="44"/>
  </r>
  <r>
    <x v="60"/>
    <n v="5.8"/>
    <x v="44"/>
  </r>
  <r>
    <x v="61"/>
    <n v="5.6"/>
    <x v="44"/>
  </r>
  <r>
    <x v="62"/>
    <n v="5.6"/>
    <x v="44"/>
  </r>
  <r>
    <x v="63"/>
    <n v="5.5"/>
    <x v="44"/>
  </r>
  <r>
    <x v="64"/>
    <n v="5.5"/>
    <x v="44"/>
  </r>
  <r>
    <x v="65"/>
    <n v="5.5"/>
    <x v="44"/>
  </r>
  <r>
    <x v="66"/>
    <n v="5.6"/>
    <x v="44"/>
  </r>
  <r>
    <x v="67"/>
    <n v="5.7"/>
    <x v="44"/>
  </r>
  <r>
    <x v="68"/>
    <n v="5.8"/>
    <x v="44"/>
  </r>
  <r>
    <x v="69"/>
    <n v="5.9"/>
    <x v="44"/>
  </r>
  <r>
    <x v="70"/>
    <n v="6.1"/>
    <x v="44"/>
  </r>
  <r>
    <x v="71"/>
    <n v="6.3"/>
    <x v="44"/>
  </r>
  <r>
    <x v="72"/>
    <n v="6.5"/>
    <x v="44"/>
  </r>
  <r>
    <x v="73"/>
    <n v="6.7"/>
    <x v="44"/>
  </r>
  <r>
    <x v="74"/>
    <n v="6.9"/>
    <x v="44"/>
  </r>
  <r>
    <x v="75"/>
    <n v="7"/>
    <x v="44"/>
  </r>
  <r>
    <x v="76"/>
    <n v="7.1"/>
    <x v="44"/>
  </r>
  <r>
    <x v="77"/>
    <n v="7.1"/>
    <x v="44"/>
  </r>
  <r>
    <x v="78"/>
    <n v="7.1"/>
    <x v="44"/>
  </r>
  <r>
    <x v="79"/>
    <n v="7.1"/>
    <x v="44"/>
  </r>
  <r>
    <x v="80"/>
    <n v="7.2"/>
    <x v="44"/>
  </r>
  <r>
    <x v="81"/>
    <n v="7.2"/>
    <x v="44"/>
  </r>
  <r>
    <x v="82"/>
    <n v="7.3"/>
    <x v="44"/>
  </r>
  <r>
    <x v="83"/>
    <n v="7.4"/>
    <x v="44"/>
  </r>
  <r>
    <x v="84"/>
    <n v="7.4"/>
    <x v="44"/>
  </r>
  <r>
    <x v="85"/>
    <n v="7.3"/>
    <x v="44"/>
  </r>
  <r>
    <x v="86"/>
    <n v="7.2"/>
    <x v="44"/>
  </r>
  <r>
    <x v="87"/>
    <n v="7"/>
    <x v="44"/>
  </r>
  <r>
    <x v="88"/>
    <n v="6.7"/>
    <x v="44"/>
  </r>
  <r>
    <x v="89"/>
    <n v="6.5"/>
    <x v="44"/>
  </r>
  <r>
    <x v="90"/>
    <n v="6.3"/>
    <x v="44"/>
  </r>
  <r>
    <x v="91"/>
    <n v="6.1"/>
    <x v="44"/>
  </r>
  <r>
    <x v="92"/>
    <n v="6"/>
    <x v="44"/>
  </r>
  <r>
    <x v="93"/>
    <n v="5.8"/>
    <x v="44"/>
  </r>
  <r>
    <x v="94"/>
    <n v="5.7"/>
    <x v="44"/>
  </r>
  <r>
    <x v="95"/>
    <n v="5.6"/>
    <x v="44"/>
  </r>
  <r>
    <x v="96"/>
    <n v="5.5"/>
    <x v="44"/>
  </r>
  <r>
    <x v="97"/>
    <n v="5.4"/>
    <x v="44"/>
  </r>
  <r>
    <x v="98"/>
    <n v="5.2"/>
    <x v="44"/>
  </r>
  <r>
    <x v="99"/>
    <n v="5.0999999999999996"/>
    <x v="44"/>
  </r>
  <r>
    <x v="100"/>
    <n v="4.9000000000000004"/>
    <x v="44"/>
  </r>
  <r>
    <x v="101"/>
    <n v="4.8"/>
    <x v="44"/>
  </r>
  <r>
    <x v="102"/>
    <n v="4.7"/>
    <x v="44"/>
  </r>
  <r>
    <x v="103"/>
    <n v="4.5999999999999996"/>
    <x v="44"/>
  </r>
  <r>
    <x v="104"/>
    <n v="4.5"/>
    <x v="44"/>
  </r>
  <r>
    <x v="105"/>
    <n v="4.5"/>
    <x v="44"/>
  </r>
  <r>
    <x v="106"/>
    <n v="4.5"/>
    <x v="44"/>
  </r>
  <r>
    <x v="107"/>
    <n v="4.5999999999999996"/>
    <x v="44"/>
  </r>
  <r>
    <x v="108"/>
    <n v="4.5999999999999996"/>
    <x v="44"/>
  </r>
  <r>
    <x v="109"/>
    <n v="4.5999999999999996"/>
    <x v="44"/>
  </r>
  <r>
    <x v="110"/>
    <n v="4.7"/>
    <x v="44"/>
  </r>
  <r>
    <x v="111"/>
    <n v="4.7"/>
    <x v="44"/>
  </r>
  <r>
    <x v="112"/>
    <n v="4.7"/>
    <x v="44"/>
  </r>
  <r>
    <x v="113"/>
    <n v="4.8"/>
    <x v="44"/>
  </r>
  <r>
    <x v="114"/>
    <n v="4.7"/>
    <x v="44"/>
  </r>
  <r>
    <x v="115"/>
    <n v="4.7"/>
    <x v="44"/>
  </r>
  <r>
    <x v="116"/>
    <n v="4.5999999999999996"/>
    <x v="44"/>
  </r>
  <r>
    <x v="117"/>
    <n v="4.5"/>
    <x v="44"/>
  </r>
  <r>
    <x v="118"/>
    <n v="4.4000000000000004"/>
    <x v="44"/>
  </r>
  <r>
    <x v="119"/>
    <n v="4.3"/>
    <x v="44"/>
  </r>
  <r>
    <x v="120"/>
    <n v="4.3"/>
    <x v="44"/>
  </r>
  <r>
    <x v="121"/>
    <n v="4.3"/>
    <x v="44"/>
  </r>
  <r>
    <x v="122"/>
    <n v="4.3"/>
    <x v="44"/>
  </r>
  <r>
    <x v="123"/>
    <n v="4.3"/>
    <x v="44"/>
  </r>
  <r>
    <x v="124"/>
    <n v="4.3"/>
    <x v="44"/>
  </r>
  <r>
    <x v="125"/>
    <n v="4.3"/>
    <x v="44"/>
  </r>
  <r>
    <x v="126"/>
    <n v="4.2"/>
    <x v="44"/>
  </r>
  <r>
    <x v="127"/>
    <n v="4.2"/>
    <x v="44"/>
  </r>
  <r>
    <x v="128"/>
    <n v="4.2"/>
    <x v="44"/>
  </r>
  <r>
    <x v="129"/>
    <n v="4.2"/>
    <x v="44"/>
  </r>
  <r>
    <x v="130"/>
    <n v="4.2"/>
    <x v="44"/>
  </r>
  <r>
    <x v="131"/>
    <n v="4.0999999999999996"/>
    <x v="44"/>
  </r>
  <r>
    <x v="132"/>
    <n v="4.0999999999999996"/>
    <x v="44"/>
  </r>
  <r>
    <x v="133"/>
    <n v="4"/>
    <x v="44"/>
  </r>
  <r>
    <x v="134"/>
    <n v="3.9"/>
    <x v="44"/>
  </r>
  <r>
    <x v="135"/>
    <n v="3.8"/>
    <x v="44"/>
  </r>
  <r>
    <x v="136"/>
    <n v="3.7"/>
    <x v="44"/>
  </r>
  <r>
    <x v="137"/>
    <n v="3.6"/>
    <x v="44"/>
  </r>
  <r>
    <x v="138"/>
    <n v="3.6"/>
    <x v="44"/>
  </r>
  <r>
    <x v="139"/>
    <n v="3.5"/>
    <x v="44"/>
  </r>
  <r>
    <x v="140"/>
    <n v="3.5"/>
    <x v="44"/>
  </r>
  <r>
    <x v="141"/>
    <n v="3.4"/>
    <x v="44"/>
  </r>
  <r>
    <x v="142"/>
    <n v="3.3"/>
    <x v="44"/>
  </r>
  <r>
    <x v="143"/>
    <n v="3.2"/>
    <x v="44"/>
  </r>
  <r>
    <x v="144"/>
    <n v="3.1"/>
    <x v="44"/>
  </r>
  <r>
    <x v="145"/>
    <n v="3"/>
    <x v="44"/>
  </r>
  <r>
    <x v="146"/>
    <n v="2.9"/>
    <x v="44"/>
  </r>
  <r>
    <x v="147"/>
    <n v="2.8"/>
    <x v="44"/>
  </r>
  <r>
    <x v="148"/>
    <n v="2.8"/>
    <x v="44"/>
  </r>
  <r>
    <x v="149"/>
    <n v="2.9"/>
    <x v="44"/>
  </r>
  <r>
    <x v="150"/>
    <n v="3"/>
    <x v="44"/>
  </r>
  <r>
    <x v="151"/>
    <n v="3.1"/>
    <x v="44"/>
  </r>
  <r>
    <x v="152"/>
    <n v="3.1"/>
    <x v="44"/>
  </r>
  <r>
    <x v="153"/>
    <n v="3.2"/>
    <x v="44"/>
  </r>
  <r>
    <x v="154"/>
    <n v="3.2"/>
    <x v="44"/>
  </r>
  <r>
    <x v="155"/>
    <n v="3.1"/>
    <x v="44"/>
  </r>
  <r>
    <x v="156"/>
    <n v="3.1"/>
    <x v="44"/>
  </r>
  <r>
    <x v="157"/>
    <n v="3.1"/>
    <x v="44"/>
  </r>
  <r>
    <x v="158"/>
    <n v="3.1"/>
    <x v="44"/>
  </r>
  <r>
    <x v="159"/>
    <n v="3.2"/>
    <x v="44"/>
  </r>
  <r>
    <x v="160"/>
    <n v="3.3"/>
    <x v="44"/>
  </r>
  <r>
    <x v="161"/>
    <n v="3.5"/>
    <x v="44"/>
  </r>
  <r>
    <x v="162"/>
    <n v="3.6"/>
    <x v="44"/>
  </r>
  <r>
    <x v="163"/>
    <n v="3.8"/>
    <x v="44"/>
  </r>
  <r>
    <x v="164"/>
    <n v="3.9"/>
    <x v="44"/>
  </r>
  <r>
    <x v="165"/>
    <n v="3.9"/>
    <x v="44"/>
  </r>
  <r>
    <x v="166"/>
    <n v="4"/>
    <x v="44"/>
  </r>
  <r>
    <x v="167"/>
    <n v="4.0999999999999996"/>
    <x v="44"/>
  </r>
  <r>
    <x v="168"/>
    <n v="4.0999999999999996"/>
    <x v="44"/>
  </r>
  <r>
    <x v="169"/>
    <n v="4.2"/>
    <x v="44"/>
  </r>
  <r>
    <x v="170"/>
    <n v="4.3"/>
    <x v="44"/>
  </r>
  <r>
    <x v="171"/>
    <n v="4.4000000000000004"/>
    <x v="44"/>
  </r>
  <r>
    <x v="172"/>
    <n v="4.5"/>
    <x v="44"/>
  </r>
  <r>
    <x v="173"/>
    <n v="4.5999999999999996"/>
    <x v="44"/>
  </r>
  <r>
    <x v="174"/>
    <n v="4.7"/>
    <x v="44"/>
  </r>
  <r>
    <x v="175"/>
    <n v="4.9000000000000004"/>
    <x v="44"/>
  </r>
  <r>
    <x v="176"/>
    <n v="5.0999999999999996"/>
    <x v="44"/>
  </r>
  <r>
    <x v="177"/>
    <n v="5.4"/>
    <x v="44"/>
  </r>
  <r>
    <x v="178"/>
    <n v="5.6"/>
    <x v="44"/>
  </r>
  <r>
    <x v="179"/>
    <n v="5.9"/>
    <x v="44"/>
  </r>
  <r>
    <x v="180"/>
    <n v="6.2"/>
    <x v="44"/>
  </r>
  <r>
    <x v="181"/>
    <n v="6.4"/>
    <x v="44"/>
  </r>
  <r>
    <x v="182"/>
    <n v="6.6"/>
    <x v="44"/>
  </r>
  <r>
    <x v="183"/>
    <n v="6.7"/>
    <x v="44"/>
  </r>
  <r>
    <x v="184"/>
    <n v="6.7"/>
    <x v="44"/>
  </r>
  <r>
    <x v="185"/>
    <n v="6.6"/>
    <x v="44"/>
  </r>
  <r>
    <x v="186"/>
    <n v="6.4"/>
    <x v="44"/>
  </r>
  <r>
    <x v="187"/>
    <n v="6.2"/>
    <x v="44"/>
  </r>
  <r>
    <x v="188"/>
    <n v="6.1"/>
    <x v="44"/>
  </r>
  <r>
    <x v="189"/>
    <n v="6"/>
    <x v="44"/>
  </r>
  <r>
    <x v="190"/>
    <n v="6.1"/>
    <x v="44"/>
  </r>
  <r>
    <x v="191"/>
    <n v="6.1"/>
    <x v="44"/>
  </r>
  <r>
    <x v="192"/>
    <n v="6.2"/>
    <x v="44"/>
  </r>
  <r>
    <x v="193"/>
    <n v="6.2"/>
    <x v="44"/>
  </r>
  <r>
    <x v="194"/>
    <n v="6.2"/>
    <x v="44"/>
  </r>
  <r>
    <x v="195"/>
    <n v="6.2"/>
    <x v="44"/>
  </r>
  <r>
    <x v="196"/>
    <n v="6.1"/>
    <x v="44"/>
  </r>
  <r>
    <x v="197"/>
    <n v="6.1"/>
    <x v="44"/>
  </r>
  <r>
    <x v="198"/>
    <n v="6"/>
    <x v="44"/>
  </r>
  <r>
    <x v="199"/>
    <n v="6"/>
    <x v="44"/>
  </r>
  <r>
    <x v="200"/>
    <n v="5.9"/>
    <x v="44"/>
  </r>
  <r>
    <x v="201"/>
    <n v="5.8"/>
    <x v="44"/>
  </r>
  <r>
    <x v="202"/>
    <n v="5.8"/>
    <x v="44"/>
  </r>
  <r>
    <x v="203"/>
    <n v="5.6"/>
    <x v="44"/>
  </r>
  <r>
    <x v="204"/>
    <n v="5.5"/>
    <x v="44"/>
  </r>
  <r>
    <x v="205"/>
    <n v="5.4"/>
    <x v="44"/>
  </r>
  <r>
    <x v="206"/>
    <n v="5.3"/>
    <x v="44"/>
  </r>
  <r>
    <x v="207"/>
    <n v="5.2"/>
    <x v="44"/>
  </r>
  <r>
    <x v="208"/>
    <n v="5.0999999999999996"/>
    <x v="44"/>
  </r>
  <r>
    <x v="209"/>
    <n v="5"/>
    <x v="44"/>
  </r>
  <r>
    <x v="210"/>
    <n v="4.9000000000000004"/>
    <x v="44"/>
  </r>
  <r>
    <x v="211"/>
    <n v="4.9000000000000004"/>
    <x v="44"/>
  </r>
  <r>
    <x v="212"/>
    <n v="4.8"/>
    <x v="44"/>
  </r>
  <r>
    <x v="213"/>
    <n v="4.8"/>
    <x v="44"/>
  </r>
  <r>
    <x v="214"/>
    <n v="4.7"/>
    <x v="44"/>
  </r>
  <r>
    <x v="215"/>
    <n v="4.7"/>
    <x v="44"/>
  </r>
  <r>
    <x v="216"/>
    <n v="4.5999999999999996"/>
    <x v="44"/>
  </r>
  <r>
    <x v="217"/>
    <n v="4.5999999999999996"/>
    <x v="44"/>
  </r>
  <r>
    <x v="218"/>
    <n v="4.5"/>
    <x v="44"/>
  </r>
  <r>
    <x v="219"/>
    <n v="4.5"/>
    <x v="44"/>
  </r>
  <r>
    <x v="220"/>
    <n v="4.4000000000000004"/>
    <x v="44"/>
  </r>
  <r>
    <x v="221"/>
    <n v="4.4000000000000004"/>
    <x v="44"/>
  </r>
  <r>
    <x v="222"/>
    <n v="4.4000000000000004"/>
    <x v="44"/>
  </r>
  <r>
    <x v="223"/>
    <n v="4.4000000000000004"/>
    <x v="44"/>
  </r>
  <r>
    <x v="224"/>
    <n v="4.4000000000000004"/>
    <x v="44"/>
  </r>
  <r>
    <x v="225"/>
    <n v="4.3"/>
    <x v="44"/>
  </r>
  <r>
    <x v="226"/>
    <n v="4.2"/>
    <x v="44"/>
  </r>
  <r>
    <x v="227"/>
    <n v="4.0999999999999996"/>
    <x v="44"/>
  </r>
  <r>
    <x v="228"/>
    <n v="4.0999999999999996"/>
    <x v="44"/>
  </r>
  <r>
    <x v="229"/>
    <n v="4.0999999999999996"/>
    <x v="44"/>
  </r>
  <r>
    <x v="230"/>
    <n v="4.0999999999999996"/>
    <x v="44"/>
  </r>
  <r>
    <x v="231"/>
    <n v="4.0999999999999996"/>
    <x v="44"/>
  </r>
  <r>
    <x v="232"/>
    <n v="4.2"/>
    <x v="44"/>
  </r>
  <r>
    <x v="233"/>
    <n v="4.2"/>
    <x v="44"/>
  </r>
  <r>
    <x v="234"/>
    <n v="4.2"/>
    <x v="44"/>
  </r>
  <r>
    <x v="235"/>
    <n v="4.3"/>
    <x v="44"/>
  </r>
  <r>
    <x v="236"/>
    <n v="4.2"/>
    <x v="44"/>
  </r>
  <r>
    <x v="237"/>
    <n v="4.2"/>
    <x v="44"/>
  </r>
  <r>
    <x v="238"/>
    <n v="4.2"/>
    <x v="44"/>
  </r>
  <r>
    <x v="239"/>
    <n v="4.2"/>
    <x v="44"/>
  </r>
  <r>
    <x v="240"/>
    <n v="4.2"/>
    <x v="44"/>
  </r>
  <r>
    <x v="241"/>
    <n v="4.2"/>
    <x v="44"/>
  </r>
  <r>
    <x v="242"/>
    <n v="4.2"/>
    <x v="44"/>
  </r>
  <r>
    <x v="243"/>
    <n v="4.2"/>
    <x v="44"/>
  </r>
  <r>
    <x v="244"/>
    <n v="4.2"/>
    <x v="44"/>
  </r>
  <r>
    <x v="245"/>
    <n v="4.2"/>
    <x v="44"/>
  </r>
  <r>
    <x v="246"/>
    <n v="4.2"/>
    <x v="44"/>
  </r>
  <r>
    <x v="247"/>
    <n v="4.2"/>
    <x v="44"/>
  </r>
  <r>
    <x v="248"/>
    <n v="4.2"/>
    <x v="44"/>
  </r>
  <r>
    <x v="249"/>
    <n v="4.2"/>
    <x v="44"/>
  </r>
  <r>
    <x v="250"/>
    <n v="4.2"/>
    <x v="44"/>
  </r>
  <r>
    <x v="251"/>
    <n v="4.2"/>
    <x v="44"/>
  </r>
  <r>
    <x v="252"/>
    <n v="4.2"/>
    <x v="44"/>
  </r>
  <r>
    <x v="253"/>
    <n v="4.2"/>
    <x v="44"/>
  </r>
  <r>
    <x v="254"/>
    <n v="4.0999999999999996"/>
    <x v="44"/>
  </r>
  <r>
    <x v="255"/>
    <n v="4.0999999999999996"/>
    <x v="44"/>
  </r>
  <r>
    <x v="256"/>
    <n v="4"/>
    <x v="44"/>
  </r>
  <r>
    <x v="257"/>
    <n v="3.9"/>
    <x v="44"/>
  </r>
  <r>
    <x v="258"/>
    <n v="3.9"/>
    <x v="44"/>
  </r>
  <r>
    <x v="259"/>
    <n v="3.8"/>
    <x v="44"/>
  </r>
  <r>
    <x v="260"/>
    <n v="3.7"/>
    <x v="44"/>
  </r>
  <r>
    <x v="261"/>
    <n v="3.7"/>
    <x v="44"/>
  </r>
  <r>
    <x v="262"/>
    <n v="3.7"/>
    <x v="44"/>
  </r>
  <r>
    <x v="263"/>
    <n v="3.6"/>
    <x v="44"/>
  </r>
  <r>
    <x v="264"/>
    <n v="3.6"/>
    <x v="44"/>
  </r>
  <r>
    <x v="265"/>
    <n v="3.6"/>
    <x v="44"/>
  </r>
  <r>
    <x v="266"/>
    <n v="3.5"/>
    <x v="44"/>
  </r>
  <r>
    <x v="267"/>
    <n v="3.5"/>
    <x v="44"/>
  </r>
  <r>
    <x v="268"/>
    <n v="3.4"/>
    <x v="44"/>
  </r>
  <r>
    <x v="269"/>
    <n v="3.4"/>
    <x v="44"/>
  </r>
  <r>
    <x v="270"/>
    <n v="3.4"/>
    <x v="44"/>
  </r>
  <r>
    <x v="271"/>
    <n v="3.4"/>
    <x v="44"/>
  </r>
  <r>
    <x v="272"/>
    <n v="3.3"/>
    <x v="44"/>
  </r>
  <r>
    <x v="273"/>
    <n v="3.3"/>
    <x v="44"/>
  </r>
  <r>
    <x v="274"/>
    <n v="3.2"/>
    <x v="44"/>
  </r>
  <r>
    <x v="275"/>
    <n v="3.2"/>
    <x v="44"/>
  </r>
  <r>
    <x v="276"/>
    <n v="3.2"/>
    <x v="44"/>
  </r>
  <r>
    <x v="277"/>
    <n v="3.1"/>
    <x v="44"/>
  </r>
  <r>
    <x v="278"/>
    <n v="3.1"/>
    <x v="44"/>
  </r>
  <r>
    <x v="279"/>
    <n v="3.1"/>
    <x v="44"/>
  </r>
  <r>
    <x v="280"/>
    <n v="3.1"/>
    <x v="44"/>
  </r>
  <r>
    <x v="281"/>
    <n v="3.1"/>
    <x v="44"/>
  </r>
  <r>
    <x v="282"/>
    <n v="3.1"/>
    <x v="44"/>
  </r>
  <r>
    <x v="283"/>
    <n v="3.1"/>
    <x v="44"/>
  </r>
  <r>
    <x v="284"/>
    <n v="3"/>
    <x v="44"/>
  </r>
  <r>
    <x v="285"/>
    <n v="3"/>
    <x v="44"/>
  </r>
  <r>
    <x v="286"/>
    <n v="3"/>
    <x v="44"/>
  </r>
  <r>
    <x v="287"/>
    <n v="2.9"/>
    <x v="44"/>
  </r>
  <r>
    <x v="288"/>
    <n v="2.8"/>
    <x v="44"/>
  </r>
  <r>
    <x v="289"/>
    <n v="2.7"/>
    <x v="44"/>
  </r>
  <r>
    <x v="290"/>
    <n v="2.7"/>
    <x v="44"/>
  </r>
  <r>
    <x v="291"/>
    <n v="2.7"/>
    <x v="44"/>
  </r>
  <r>
    <x v="292"/>
    <n v="2.7"/>
    <x v="44"/>
  </r>
  <r>
    <x v="293"/>
    <n v="2.8"/>
    <x v="44"/>
  </r>
  <r>
    <x v="294"/>
    <n v="2.8"/>
    <x v="44"/>
  </r>
  <r>
    <x v="295"/>
    <n v="2.8"/>
    <x v="44"/>
  </r>
  <r>
    <x v="296"/>
    <n v="2.8"/>
    <x v="44"/>
  </r>
  <r>
    <x v="297"/>
    <n v="2.8"/>
    <x v="44"/>
  </r>
  <r>
    <x v="298"/>
    <n v="2.8"/>
    <x v="44"/>
  </r>
  <r>
    <x v="299"/>
    <n v="2.9"/>
    <x v="44"/>
  </r>
  <r>
    <x v="300"/>
    <n v="2.9"/>
    <x v="44"/>
  </r>
  <r>
    <x v="301"/>
    <n v="3"/>
    <x v="44"/>
  </r>
  <r>
    <x v="302"/>
    <n v="3.1"/>
    <x v="44"/>
  </r>
  <r>
    <x v="303"/>
    <n v="3.1"/>
    <x v="44"/>
  </r>
  <r>
    <x v="304"/>
    <n v="3.2"/>
    <x v="44"/>
  </r>
  <r>
    <x v="305"/>
    <n v="3.2"/>
    <x v="44"/>
  </r>
  <r>
    <x v="306"/>
    <n v="3.2"/>
    <x v="44"/>
  </r>
  <r>
    <x v="307"/>
    <n v="3.2"/>
    <x v="44"/>
  </r>
  <r>
    <x v="308"/>
    <n v="3.3"/>
    <x v="44"/>
  </r>
  <r>
    <x v="309"/>
    <n v="3.4"/>
    <x v="44"/>
  </r>
  <r>
    <x v="310"/>
    <n v="3.5"/>
    <x v="44"/>
  </r>
  <r>
    <x v="311"/>
    <n v="3.5"/>
    <x v="44"/>
  </r>
  <r>
    <x v="312"/>
    <n v="3.6"/>
    <x v="44"/>
  </r>
  <r>
    <x v="313"/>
    <n v="3.7"/>
    <x v="44"/>
  </r>
  <r>
    <x v="314"/>
    <n v="3.7"/>
    <x v="44"/>
  </r>
  <r>
    <x v="315"/>
    <n v="3.8"/>
    <x v="44"/>
  </r>
  <r>
    <x v="316"/>
    <n v="3.9"/>
    <x v="44"/>
  </r>
  <r>
    <x v="317"/>
    <n v="3.9"/>
    <x v="44"/>
  </r>
  <r>
    <x v="318"/>
    <n v="3.9"/>
    <x v="44"/>
  </r>
  <r>
    <x v="319"/>
    <n v="4"/>
    <x v="44"/>
  </r>
  <r>
    <x v="320"/>
    <n v="4.0999999999999996"/>
    <x v="44"/>
  </r>
  <r>
    <x v="321"/>
    <n v="4.2"/>
    <x v="44"/>
  </r>
  <r>
    <x v="322"/>
    <n v="4.2"/>
    <x v="44"/>
  </r>
  <r>
    <x v="323"/>
    <n v="4.3"/>
    <x v="44"/>
  </r>
  <r>
    <x v="324"/>
    <n v="4.4000000000000004"/>
    <x v="44"/>
  </r>
  <r>
    <x v="325"/>
    <n v="4.4000000000000004"/>
    <x v="44"/>
  </r>
  <r>
    <x v="326"/>
    <n v="4.4000000000000004"/>
    <x v="44"/>
  </r>
  <r>
    <x v="327"/>
    <n v="4.4000000000000004"/>
    <x v="44"/>
  </r>
  <r>
    <x v="328"/>
    <n v="4.4000000000000004"/>
    <x v="44"/>
  </r>
  <r>
    <x v="329"/>
    <n v="4.4000000000000004"/>
    <x v="44"/>
  </r>
  <r>
    <x v="330"/>
    <n v="4.4000000000000004"/>
    <x v="44"/>
  </r>
  <r>
    <x v="331"/>
    <n v="4.4000000000000004"/>
    <x v="44"/>
  </r>
  <r>
    <x v="332"/>
    <n v="4.3"/>
    <x v="44"/>
  </r>
  <r>
    <x v="333"/>
    <n v="4.3"/>
    <x v="44"/>
  </r>
  <r>
    <x v="334"/>
    <n v="4.2"/>
    <x v="44"/>
  </r>
  <r>
    <x v="335"/>
    <n v="4.0999999999999996"/>
    <x v="44"/>
  </r>
  <r>
    <x v="336"/>
    <n v="4"/>
    <x v="44"/>
  </r>
  <r>
    <x v="337"/>
    <n v="3.9"/>
    <x v="44"/>
  </r>
  <r>
    <x v="338"/>
    <n v="3.8"/>
    <x v="44"/>
  </r>
  <r>
    <x v="339"/>
    <n v="3.8"/>
    <x v="44"/>
  </r>
  <r>
    <x v="340"/>
    <n v="3.7"/>
    <x v="44"/>
  </r>
  <r>
    <x v="341"/>
    <n v="3.6"/>
    <x v="44"/>
  </r>
  <r>
    <x v="342"/>
    <n v="3.6"/>
    <x v="44"/>
  </r>
  <r>
    <x v="343"/>
    <n v="3.5"/>
    <x v="44"/>
  </r>
  <r>
    <x v="344"/>
    <n v="3.5"/>
    <x v="44"/>
  </r>
  <r>
    <x v="345"/>
    <n v="3.5"/>
    <x v="44"/>
  </r>
  <r>
    <x v="346"/>
    <n v="3.4"/>
    <x v="44"/>
  </r>
  <r>
    <x v="347"/>
    <n v="3.4"/>
    <x v="44"/>
  </r>
  <r>
    <x v="348"/>
    <n v="3.4"/>
    <x v="44"/>
  </r>
  <r>
    <x v="349"/>
    <n v="3.4"/>
    <x v="44"/>
  </r>
  <r>
    <x v="350"/>
    <n v="3.4"/>
    <x v="44"/>
  </r>
  <r>
    <x v="351"/>
    <n v="3.4"/>
    <x v="44"/>
  </r>
  <r>
    <x v="352"/>
    <n v="3.4"/>
    <x v="44"/>
  </r>
  <r>
    <x v="353"/>
    <n v="3.4"/>
    <x v="44"/>
  </r>
  <r>
    <x v="354"/>
    <n v="3.5"/>
    <x v="44"/>
  </r>
  <r>
    <x v="355"/>
    <n v="3.5"/>
    <x v="44"/>
  </r>
  <r>
    <x v="356"/>
    <n v="3.5"/>
    <x v="44"/>
  </r>
  <r>
    <x v="357"/>
    <n v="3.6"/>
    <x v="44"/>
  </r>
  <r>
    <x v="358"/>
    <n v="3.6"/>
    <x v="44"/>
  </r>
  <r>
    <x v="359"/>
    <n v="3.6"/>
    <x v="44"/>
  </r>
  <r>
    <x v="360"/>
    <n v="3.5"/>
    <x v="44"/>
  </r>
  <r>
    <x v="361"/>
    <n v="3.5"/>
    <x v="44"/>
  </r>
  <r>
    <x v="362"/>
    <n v="3.5"/>
    <x v="44"/>
  </r>
  <r>
    <x v="363"/>
    <n v="3.5"/>
    <x v="44"/>
  </r>
  <r>
    <x v="364"/>
    <n v="3.6"/>
    <x v="44"/>
  </r>
  <r>
    <x v="365"/>
    <n v="3.7"/>
    <x v="44"/>
  </r>
  <r>
    <x v="366"/>
    <n v="3.7"/>
    <x v="44"/>
  </r>
  <r>
    <x v="367"/>
    <n v="3.8"/>
    <x v="44"/>
  </r>
  <r>
    <x v="368"/>
    <n v="3.8"/>
    <x v="44"/>
  </r>
  <r>
    <x v="369"/>
    <n v="3.9"/>
    <x v="44"/>
  </r>
  <r>
    <x v="370"/>
    <n v="3.9"/>
    <x v="44"/>
  </r>
  <r>
    <x v="371"/>
    <n v="3.8"/>
    <x v="44"/>
  </r>
  <r>
    <x v="372"/>
    <n v="3.8"/>
    <x v="44"/>
  </r>
  <r>
    <x v="373"/>
    <n v="3.8"/>
    <x v="44"/>
  </r>
  <r>
    <x v="374"/>
    <n v="3.8"/>
    <x v="44"/>
  </r>
  <r>
    <x v="375"/>
    <n v="3.8"/>
    <x v="44"/>
  </r>
  <r>
    <x v="376"/>
    <n v="3.8"/>
    <x v="44"/>
  </r>
  <r>
    <x v="377"/>
    <n v="3.8"/>
    <x v="44"/>
  </r>
  <r>
    <x v="378"/>
    <n v="3.9"/>
    <x v="44"/>
  </r>
  <r>
    <x v="379"/>
    <n v="3.9"/>
    <x v="44"/>
  </r>
  <r>
    <x v="380"/>
    <n v="4"/>
    <x v="44"/>
  </r>
  <r>
    <x v="381"/>
    <n v="4"/>
    <x v="44"/>
  </r>
  <r>
    <x v="382"/>
    <n v="4"/>
    <x v="44"/>
  </r>
  <r>
    <x v="383"/>
    <n v="4"/>
    <x v="44"/>
  </r>
  <r>
    <x v="384"/>
    <n v="4"/>
    <x v="44"/>
  </r>
  <r>
    <x v="385"/>
    <n v="4"/>
    <x v="44"/>
  </r>
  <r>
    <x v="386"/>
    <n v="4"/>
    <x v="44"/>
  </r>
  <r>
    <x v="387"/>
    <n v="4.0999999999999996"/>
    <x v="44"/>
  </r>
  <r>
    <x v="388"/>
    <n v="4.2"/>
    <x v="44"/>
  </r>
  <r>
    <x v="389"/>
    <n v="4.3"/>
    <x v="44"/>
  </r>
  <r>
    <x v="390"/>
    <n v="4.4000000000000004"/>
    <x v="44"/>
  </r>
  <r>
    <x v="391"/>
    <n v="4.5"/>
    <x v="44"/>
  </r>
  <r>
    <x v="392"/>
    <n v="4.7"/>
    <x v="44"/>
  </r>
  <r>
    <x v="393"/>
    <n v="4.9000000000000004"/>
    <x v="44"/>
  </r>
  <r>
    <x v="394"/>
    <n v="5.2"/>
    <x v="44"/>
  </r>
  <r>
    <x v="395"/>
    <n v="5.5"/>
    <x v="44"/>
  </r>
  <r>
    <x v="396"/>
    <n v="5.9"/>
    <x v="44"/>
  </r>
  <r>
    <x v="397"/>
    <n v="6.2"/>
    <x v="44"/>
  </r>
  <r>
    <x v="398"/>
    <n v="6.5"/>
    <x v="44"/>
  </r>
  <r>
    <x v="399"/>
    <n v="6.7"/>
    <x v="44"/>
  </r>
  <r>
    <x v="400"/>
    <n v="6.7"/>
    <x v="44"/>
  </r>
  <r>
    <x v="401"/>
    <n v="6.7"/>
    <x v="44"/>
  </r>
  <r>
    <x v="402"/>
    <n v="6.7"/>
    <x v="44"/>
  </r>
  <r>
    <x v="403"/>
    <n v="6.6"/>
    <x v="44"/>
  </r>
  <r>
    <x v="404"/>
    <n v="6.6"/>
    <x v="44"/>
  </r>
  <r>
    <x v="405"/>
    <n v="6.5"/>
    <x v="44"/>
  </r>
  <r>
    <x v="406"/>
    <n v="6.5"/>
    <x v="44"/>
  </r>
  <r>
    <x v="407"/>
    <n v="6.6"/>
    <x v="44"/>
  </r>
  <r>
    <x v="408"/>
    <n v="6.6"/>
    <x v="44"/>
  </r>
  <r>
    <x v="409"/>
    <n v="6.5"/>
    <x v="44"/>
  </r>
  <r>
    <x v="410"/>
    <n v="6.5"/>
    <x v="44"/>
  </r>
  <r>
    <x v="411"/>
    <n v="6.4"/>
    <x v="44"/>
  </r>
  <r>
    <x v="412"/>
    <n v="6.3"/>
    <x v="44"/>
  </r>
  <r>
    <x v="413"/>
    <n v="6.2"/>
    <x v="44"/>
  </r>
  <r>
    <x v="414"/>
    <n v="6.1"/>
    <x v="44"/>
  </r>
  <r>
    <x v="415"/>
    <n v="6"/>
    <x v="44"/>
  </r>
  <r>
    <x v="416"/>
    <n v="6"/>
    <x v="44"/>
  </r>
  <r>
    <x v="417"/>
    <n v="6"/>
    <x v="44"/>
  </r>
  <r>
    <x v="418"/>
    <n v="6"/>
    <x v="44"/>
  </r>
  <r>
    <x v="419"/>
    <n v="5.9"/>
    <x v="44"/>
  </r>
  <r>
    <x v="420"/>
    <n v="5.8"/>
    <x v="44"/>
  </r>
  <r>
    <x v="421"/>
    <n v="5.7"/>
    <x v="44"/>
  </r>
  <r>
    <x v="422"/>
    <n v="5.6"/>
    <x v="44"/>
  </r>
  <r>
    <x v="423"/>
    <n v="5.5"/>
    <x v="44"/>
  </r>
  <r>
    <x v="424"/>
    <n v="5.5"/>
    <x v="44"/>
  </r>
  <r>
    <x v="425"/>
    <n v="5.4"/>
    <x v="44"/>
  </r>
  <r>
    <x v="426"/>
    <n v="5.4"/>
    <x v="44"/>
  </r>
  <r>
    <x v="427"/>
    <n v="5.3"/>
    <x v="44"/>
  </r>
  <r>
    <x v="428"/>
    <n v="5.3"/>
    <x v="44"/>
  </r>
  <r>
    <x v="429"/>
    <n v="5.2"/>
    <x v="44"/>
  </r>
  <r>
    <x v="430"/>
    <n v="5.0999999999999996"/>
    <x v="44"/>
  </r>
  <r>
    <x v="431"/>
    <n v="5"/>
    <x v="44"/>
  </r>
  <r>
    <x v="432"/>
    <n v="4.9000000000000004"/>
    <x v="44"/>
  </r>
  <r>
    <x v="433"/>
    <n v="4.8"/>
    <x v="44"/>
  </r>
  <r>
    <x v="434"/>
    <n v="4.8"/>
    <x v="44"/>
  </r>
  <r>
    <x v="435"/>
    <n v="4.8"/>
    <x v="44"/>
  </r>
  <r>
    <x v="436"/>
    <n v="4.8"/>
    <x v="44"/>
  </r>
  <r>
    <x v="437"/>
    <n v="4.9000000000000004"/>
    <x v="44"/>
  </r>
  <r>
    <x v="438"/>
    <n v="4.9000000000000004"/>
    <x v="44"/>
  </r>
  <r>
    <x v="439"/>
    <n v="4.8"/>
    <x v="44"/>
  </r>
  <r>
    <x v="440"/>
    <n v="4.8"/>
    <x v="44"/>
  </r>
  <r>
    <x v="441"/>
    <n v="4.7"/>
    <x v="44"/>
  </r>
  <r>
    <x v="442"/>
    <n v="4.5999999999999996"/>
    <x v="44"/>
  </r>
  <r>
    <x v="443"/>
    <n v="4.5999999999999996"/>
    <x v="44"/>
  </r>
  <r>
    <x v="444"/>
    <n v="4.5999999999999996"/>
    <x v="44"/>
  </r>
  <r>
    <x v="445"/>
    <n v="4.5"/>
    <x v="44"/>
  </r>
  <r>
    <x v="446"/>
    <n v="4.5"/>
    <x v="44"/>
  </r>
  <r>
    <x v="447"/>
    <n v="4.5"/>
    <x v="44"/>
  </r>
  <r>
    <x v="448"/>
    <n v="4.5"/>
    <x v="44"/>
  </r>
  <r>
    <x v="449"/>
    <n v="4.5"/>
    <x v="44"/>
  </r>
  <r>
    <x v="450"/>
    <n v="4.5"/>
    <x v="44"/>
  </r>
  <r>
    <x v="451"/>
    <n v="4.4000000000000004"/>
    <x v="44"/>
  </r>
  <r>
    <x v="452"/>
    <n v="4.4000000000000004"/>
    <x v="44"/>
  </r>
  <r>
    <x v="453"/>
    <n v="4.3"/>
    <x v="44"/>
  </r>
  <r>
    <x v="454"/>
    <n v="4.2"/>
    <x v="44"/>
  </r>
  <r>
    <x v="455"/>
    <n v="4.0999999999999996"/>
    <x v="44"/>
  </r>
  <r>
    <x v="456"/>
    <n v="4.0999999999999996"/>
    <x v="44"/>
  </r>
  <r>
    <x v="457"/>
    <n v="4"/>
    <x v="44"/>
  </r>
  <r>
    <x v="458"/>
    <n v="4"/>
    <x v="44"/>
  </r>
  <r>
    <x v="459"/>
    <n v="3.9"/>
    <x v="44"/>
  </r>
  <r>
    <x v="460"/>
    <n v="3.9"/>
    <x v="44"/>
  </r>
  <r>
    <x v="461"/>
    <n v="3.9"/>
    <x v="44"/>
  </r>
  <r>
    <x v="462"/>
    <n v="3.9"/>
    <x v="44"/>
  </r>
  <r>
    <x v="463"/>
    <n v="3.9"/>
    <x v="44"/>
  </r>
  <r>
    <x v="464"/>
    <n v="3.9"/>
    <x v="44"/>
  </r>
  <r>
    <x v="465"/>
    <n v="3.9"/>
    <x v="44"/>
  </r>
  <r>
    <x v="466"/>
    <n v="3.8"/>
    <x v="44"/>
  </r>
  <r>
    <x v="467"/>
    <n v="3.7"/>
    <x v="44"/>
  </r>
  <r>
    <x v="468"/>
    <n v="3.7"/>
    <x v="44"/>
  </r>
  <r>
    <x v="469"/>
    <n v="3.6"/>
    <x v="44"/>
  </r>
  <r>
    <x v="470"/>
    <n v="3.6"/>
    <x v="44"/>
  </r>
  <r>
    <x v="471"/>
    <n v="3.5"/>
    <x v="44"/>
  </r>
  <r>
    <x v="472"/>
    <n v="3.5"/>
    <x v="44"/>
  </r>
  <r>
    <x v="473"/>
    <n v="3.5"/>
    <x v="44"/>
  </r>
  <r>
    <x v="474"/>
    <n v="3.5"/>
    <x v="44"/>
  </r>
  <r>
    <x v="475"/>
    <n v="3.4"/>
    <x v="44"/>
  </r>
  <r>
    <x v="476"/>
    <n v="3.4"/>
    <x v="44"/>
  </r>
  <r>
    <x v="477"/>
    <n v="3.4"/>
    <x v="44"/>
  </r>
  <r>
    <x v="478"/>
    <n v="3.3"/>
    <x v="44"/>
  </r>
  <r>
    <x v="479"/>
    <n v="3.3"/>
    <x v="44"/>
  </r>
  <r>
    <x v="480"/>
    <n v="3.2"/>
    <x v="44"/>
  </r>
  <r>
    <x v="481"/>
    <n v="3.2"/>
    <x v="44"/>
  </r>
  <r>
    <x v="482"/>
    <n v="3.2"/>
    <x v="44"/>
  </r>
  <r>
    <x v="483"/>
    <n v="3.1"/>
    <x v="44"/>
  </r>
  <r>
    <x v="484"/>
    <n v="3.1"/>
    <x v="44"/>
  </r>
  <r>
    <x v="485"/>
    <n v="3.1"/>
    <x v="44"/>
  </r>
  <r>
    <x v="486"/>
    <n v="3.1"/>
    <x v="44"/>
  </r>
  <r>
    <x v="487"/>
    <n v="3.1"/>
    <x v="44"/>
  </r>
  <r>
    <x v="488"/>
    <n v="3.1"/>
    <x v="44"/>
  </r>
  <r>
    <x v="489"/>
    <n v="3.1"/>
    <x v="44"/>
  </r>
  <r>
    <x v="490"/>
    <n v="3.1"/>
    <x v="44"/>
  </r>
  <r>
    <x v="491"/>
    <n v="3.1"/>
    <x v="44"/>
  </r>
  <r>
    <x v="492"/>
    <n v="3.1"/>
    <x v="44"/>
  </r>
  <r>
    <x v="493"/>
    <n v="3.1"/>
    <x v="44"/>
  </r>
  <r>
    <x v="494"/>
    <n v="3.1"/>
    <x v="44"/>
  </r>
  <r>
    <x v="495"/>
    <n v="3"/>
    <x v="44"/>
  </r>
  <r>
    <x v="496"/>
    <n v="2.9"/>
    <x v="44"/>
  </r>
  <r>
    <x v="497"/>
    <n v="2.9"/>
    <x v="44"/>
  </r>
  <r>
    <x v="498"/>
    <n v="2.9"/>
    <x v="44"/>
  </r>
  <r>
    <x v="499"/>
    <n v="2.9"/>
    <x v="44"/>
  </r>
  <r>
    <x v="500"/>
    <n v="2.9"/>
    <x v="44"/>
  </r>
  <r>
    <x v="501"/>
    <n v="2.9"/>
    <x v="44"/>
  </r>
  <r>
    <x v="502"/>
    <n v="2.9"/>
    <x v="44"/>
  </r>
  <r>
    <x v="503"/>
    <n v="2.8"/>
    <x v="44"/>
  </r>
  <r>
    <x v="504"/>
    <n v="2.8"/>
    <x v="44"/>
  </r>
  <r>
    <x v="505"/>
    <n v="2.8"/>
    <x v="44"/>
  </r>
  <r>
    <x v="506"/>
    <n v="2.7"/>
    <x v="44"/>
  </r>
  <r>
    <x v="507"/>
    <n v="2.6"/>
    <x v="44"/>
  </r>
  <r>
    <x v="508"/>
    <n v="2.5"/>
    <x v="44"/>
  </r>
  <r>
    <x v="509"/>
    <n v="2.5"/>
    <x v="44"/>
  </r>
  <r>
    <x v="510"/>
    <n v="2.4"/>
    <x v="44"/>
  </r>
  <r>
    <x v="511"/>
    <n v="2.4"/>
    <x v="44"/>
  </r>
  <r>
    <x v="512"/>
    <n v="2.4"/>
    <x v="44"/>
  </r>
  <r>
    <x v="513"/>
    <n v="2.2999999999999998"/>
    <x v="44"/>
  </r>
  <r>
    <x v="514"/>
    <n v="2.2999999999999998"/>
    <x v="44"/>
  </r>
  <r>
    <x v="515"/>
    <n v="2.2999999999999998"/>
    <x v="44"/>
  </r>
  <r>
    <x v="516"/>
    <n v="2.2999999999999998"/>
    <x v="44"/>
  </r>
  <r>
    <x v="517"/>
    <n v="2.2000000000000002"/>
    <x v="44"/>
  </r>
  <r>
    <x v="518"/>
    <n v="2.1"/>
    <x v="44"/>
  </r>
  <r>
    <x v="519"/>
    <n v="2"/>
    <x v="44"/>
  </r>
  <r>
    <x v="520"/>
    <n v="2"/>
    <x v="44"/>
  </r>
  <r>
    <x v="521"/>
    <n v="2"/>
    <x v="44"/>
  </r>
  <r>
    <x v="522"/>
    <n v="2"/>
    <x v="44"/>
  </r>
  <r>
    <x v="523"/>
    <n v="2.1"/>
    <x v="44"/>
  </r>
  <r>
    <x v="524"/>
    <n v="2.1"/>
    <x v="44"/>
  </r>
  <r>
    <x v="525"/>
    <n v="2.2000000000000002"/>
    <x v="44"/>
  </r>
  <r>
    <x v="526"/>
    <n v="2.1"/>
    <x v="44"/>
  </r>
  <r>
    <x v="527"/>
    <n v="2.1"/>
    <x v="44"/>
  </r>
  <r>
    <x v="528"/>
    <n v="2.1"/>
    <x v="44"/>
  </r>
  <r>
    <x v="529"/>
    <n v="2.2000000000000002"/>
    <x v="44"/>
  </r>
  <r>
    <x v="530"/>
    <n v="2.4"/>
    <x v="44"/>
  </r>
  <r>
    <x v="531"/>
    <n v="14.1"/>
    <x v="44"/>
  </r>
  <r>
    <x v="532"/>
    <n v="9.6"/>
    <x v="44"/>
  </r>
  <r>
    <x v="533"/>
    <n v="7.7"/>
    <x v="44"/>
  </r>
  <r>
    <x v="534"/>
    <n v="6.6"/>
    <x v="44"/>
  </r>
  <r>
    <x v="535"/>
    <n v="5.4"/>
    <x v="44"/>
  </r>
  <r>
    <x v="536"/>
    <n v="4.9000000000000004"/>
    <x v="44"/>
  </r>
  <r>
    <x v="537"/>
    <n v="4.3"/>
    <x v="44"/>
  </r>
  <r>
    <x v="538"/>
    <n v="4.2"/>
    <x v="44"/>
  </r>
  <r>
    <x v="539"/>
    <n v="4.3"/>
    <x v="44"/>
  </r>
  <r>
    <x v="540"/>
    <n v="4.2"/>
    <x v="44"/>
  </r>
  <r>
    <x v="541"/>
    <n v="4.2"/>
    <x v="44"/>
  </r>
  <r>
    <x v="542"/>
    <n v="4.2"/>
    <x v="44"/>
  </r>
  <r>
    <x v="543"/>
    <n v="4.0999999999999996"/>
    <x v="44"/>
  </r>
  <r>
    <x v="544"/>
    <n v="3.9"/>
    <x v="44"/>
  </r>
  <r>
    <x v="545"/>
    <n v="3.6"/>
    <x v="44"/>
  </r>
  <r>
    <x v="546"/>
    <n v="3.4"/>
    <x v="44"/>
  </r>
  <r>
    <x v="547"/>
    <n v="3.2"/>
    <x v="44"/>
  </r>
  <r>
    <x v="548"/>
    <n v="3"/>
    <x v="44"/>
  </r>
  <r>
    <x v="549"/>
    <n v="2.8"/>
    <x v="44"/>
  </r>
  <r>
    <x v="550"/>
    <n v="2.7"/>
    <x v="44"/>
  </r>
  <r>
    <x v="551"/>
    <n v="2.5"/>
    <x v="44"/>
  </r>
  <r>
    <x v="552"/>
    <n v="2.4"/>
    <x v="44"/>
  </r>
  <r>
    <x v="553"/>
    <n v="2.2999999999999998"/>
    <x v="44"/>
  </r>
  <r>
    <x v="554"/>
    <n v="2.2999999999999998"/>
    <x v="44"/>
  </r>
  <r>
    <x v="555"/>
    <n v="2.2000000000000002"/>
    <x v="44"/>
  </r>
  <r>
    <x v="556"/>
    <n v="2.2999999999999998"/>
    <x v="44"/>
  </r>
  <r>
    <x v="557"/>
    <n v="2.2999999999999998"/>
    <x v="44"/>
  </r>
  <r>
    <x v="558"/>
    <n v="2.2999999999999998"/>
    <x v="44"/>
  </r>
  <r>
    <x v="559"/>
    <n v="2.4"/>
    <x v="44"/>
  </r>
  <r>
    <x v="560"/>
    <n v="2.4"/>
    <x v="44"/>
  </r>
  <r>
    <x v="561"/>
    <n v="2.4"/>
    <x v="44"/>
  </r>
  <r>
    <x v="562"/>
    <n v="2.2999999999999998"/>
    <x v="44"/>
  </r>
  <r>
    <x v="563"/>
    <n v="2.2000000000000002"/>
    <x v="44"/>
  </r>
  <r>
    <x v="564"/>
    <n v="2.1"/>
    <x v="44"/>
  </r>
  <r>
    <x v="565"/>
    <n v="2"/>
    <x v="44"/>
  </r>
  <r>
    <x v="566"/>
    <n v="1.9"/>
    <x v="44"/>
  </r>
  <r>
    <x v="567"/>
    <n v="1.8"/>
    <x v="44"/>
  </r>
  <r>
    <x v="568"/>
    <n v="1.8"/>
    <x v="44"/>
  </r>
  <r>
    <x v="569"/>
    <n v="1.8"/>
    <x v="44"/>
  </r>
  <r>
    <x v="570"/>
    <n v="1.9"/>
    <x v="44"/>
  </r>
  <r>
    <x v="571"/>
    <n v="1.9"/>
    <x v="44"/>
  </r>
  <r>
    <x v="572"/>
    <n v="2"/>
    <x v="44"/>
  </r>
  <r>
    <x v="573"/>
    <n v="2"/>
    <x v="44"/>
  </r>
  <r>
    <x v="574"/>
    <n v="2"/>
    <x v="44"/>
  </r>
  <r>
    <x v="575"/>
    <n v="2"/>
    <x v="44"/>
  </r>
  <r>
    <x v="576"/>
    <n v="2"/>
    <x v="44"/>
  </r>
  <r>
    <x v="577"/>
    <n v="2.1"/>
    <x v="44"/>
  </r>
  <r>
    <x v="578"/>
    <n v="2.1"/>
    <x v="44"/>
  </r>
  <r>
    <x v="579"/>
    <n v="2.1"/>
    <x v="44"/>
  </r>
  <r>
    <x v="580"/>
    <n v="2.2000000000000002"/>
    <x v="44"/>
  </r>
  <r>
    <x v="581"/>
    <n v="2.2999999999999998"/>
    <x v="44"/>
  </r>
  <r>
    <x v="582"/>
    <n v="2.2999999999999998"/>
    <x v="44"/>
  </r>
  <r>
    <x v="583"/>
    <n v="2.4"/>
    <x v="44"/>
  </r>
  <r>
    <x v="584"/>
    <n v="2.4"/>
    <x v="44"/>
  </r>
  <r>
    <x v="585"/>
    <n v="2.5"/>
    <x v="44"/>
  </r>
  <r>
    <x v="586"/>
    <n v="2.5"/>
    <x v="44"/>
  </r>
  <r>
    <x v="587"/>
    <n v="2.5"/>
    <x v="44"/>
  </r>
  <r>
    <x v="588"/>
    <n v="2.6"/>
    <x v="44"/>
  </r>
  <r>
    <x v="589"/>
    <n v="2.6"/>
    <x v="44"/>
  </r>
  <r>
    <x v="590"/>
    <n v="2.6"/>
    <x v="44"/>
  </r>
  <r>
    <x v="591"/>
    <n v="2.6"/>
    <x v="44"/>
  </r>
  <r>
    <x v="592"/>
    <n v="2.6"/>
    <x v="44"/>
  </r>
  <r>
    <x v="593"/>
    <n v="2.6"/>
    <x v="44"/>
  </r>
  <r>
    <x v="594"/>
    <n v="2.6"/>
    <x v="44"/>
  </r>
  <r>
    <x v="595"/>
    <n v="2.6"/>
    <x v="44"/>
  </r>
  <r>
    <x v="596"/>
    <n v="2.6"/>
    <x v="44"/>
  </r>
  <r>
    <x v="597"/>
    <m/>
    <x v="44"/>
  </r>
  <r>
    <x v="598"/>
    <n v="2.7"/>
    <x v="44"/>
  </r>
  <r>
    <x v="599"/>
    <n v="2.7"/>
    <x v="44"/>
  </r>
  <r>
    <x v="600"/>
    <n v="2.7"/>
    <x v="44"/>
  </r>
  <r>
    <x v="601"/>
    <n v="2.6"/>
    <x v="44"/>
  </r>
  <r>
    <x v="602"/>
    <n v="2.6"/>
    <x v="44"/>
  </r>
  <r>
    <x v="603"/>
    <n v="2.6"/>
    <x v="44"/>
  </r>
  <r>
    <x v="604"/>
    <n v="2.6"/>
    <x v="44"/>
  </r>
  <r>
    <x v="0"/>
    <n v="6"/>
    <x v="45"/>
  </r>
  <r>
    <x v="1"/>
    <n v="6"/>
    <x v="45"/>
  </r>
  <r>
    <x v="2"/>
    <n v="6"/>
    <x v="45"/>
  </r>
  <r>
    <x v="3"/>
    <n v="5.9"/>
    <x v="45"/>
  </r>
  <r>
    <x v="4"/>
    <n v="5.8"/>
    <x v="45"/>
  </r>
  <r>
    <x v="5"/>
    <n v="5.8"/>
    <x v="45"/>
  </r>
  <r>
    <x v="6"/>
    <n v="5.8"/>
    <x v="45"/>
  </r>
  <r>
    <x v="7"/>
    <n v="5.8"/>
    <x v="45"/>
  </r>
  <r>
    <x v="8"/>
    <n v="5.8"/>
    <x v="45"/>
  </r>
  <r>
    <x v="9"/>
    <n v="5.8"/>
    <x v="45"/>
  </r>
  <r>
    <x v="10"/>
    <n v="5.8"/>
    <x v="45"/>
  </r>
  <r>
    <x v="11"/>
    <n v="5.8"/>
    <x v="45"/>
  </r>
  <r>
    <x v="12"/>
    <n v="5.7"/>
    <x v="45"/>
  </r>
  <r>
    <x v="13"/>
    <n v="5.7"/>
    <x v="45"/>
  </r>
  <r>
    <x v="14"/>
    <n v="5.7"/>
    <x v="45"/>
  </r>
  <r>
    <x v="15"/>
    <n v="5.6"/>
    <x v="45"/>
  </r>
  <r>
    <x v="16"/>
    <n v="5.5"/>
    <x v="45"/>
  </r>
  <r>
    <x v="17"/>
    <n v="5.4"/>
    <x v="45"/>
  </r>
  <r>
    <x v="18"/>
    <n v="5.4"/>
    <x v="45"/>
  </r>
  <r>
    <x v="19"/>
    <n v="5.3"/>
    <x v="45"/>
  </r>
  <r>
    <x v="20"/>
    <n v="5.3"/>
    <x v="45"/>
  </r>
  <r>
    <x v="21"/>
    <n v="5.3"/>
    <x v="45"/>
  </r>
  <r>
    <x v="22"/>
    <n v="5.3"/>
    <x v="45"/>
  </r>
  <r>
    <x v="23"/>
    <n v="5.3"/>
    <x v="45"/>
  </r>
  <r>
    <x v="24"/>
    <n v="5.3"/>
    <x v="45"/>
  </r>
  <r>
    <x v="25"/>
    <n v="5.3"/>
    <x v="45"/>
  </r>
  <r>
    <x v="26"/>
    <n v="5.2"/>
    <x v="45"/>
  </r>
  <r>
    <x v="27"/>
    <n v="5.2"/>
    <x v="45"/>
  </r>
  <r>
    <x v="28"/>
    <n v="5.2"/>
    <x v="45"/>
  </r>
  <r>
    <x v="29"/>
    <n v="5.2"/>
    <x v="45"/>
  </r>
  <r>
    <x v="30"/>
    <n v="5.2"/>
    <x v="45"/>
  </r>
  <r>
    <x v="31"/>
    <n v="5.0999999999999996"/>
    <x v="45"/>
  </r>
  <r>
    <x v="32"/>
    <n v="5.2"/>
    <x v="45"/>
  </r>
  <r>
    <x v="33"/>
    <n v="5.0999999999999996"/>
    <x v="45"/>
  </r>
  <r>
    <x v="34"/>
    <n v="5.0999999999999996"/>
    <x v="45"/>
  </r>
  <r>
    <x v="35"/>
    <n v="5.0999999999999996"/>
    <x v="45"/>
  </r>
  <r>
    <x v="36"/>
    <n v="5"/>
    <x v="45"/>
  </r>
  <r>
    <x v="37"/>
    <n v="5"/>
    <x v="45"/>
  </r>
  <r>
    <x v="38"/>
    <n v="4.9000000000000004"/>
    <x v="45"/>
  </r>
  <r>
    <x v="39"/>
    <n v="4.8"/>
    <x v="45"/>
  </r>
  <r>
    <x v="40"/>
    <n v="4.7"/>
    <x v="45"/>
  </r>
  <r>
    <x v="41"/>
    <n v="4.7"/>
    <x v="45"/>
  </r>
  <r>
    <x v="42"/>
    <n v="4.7"/>
    <x v="45"/>
  </r>
  <r>
    <x v="43"/>
    <n v="4.7"/>
    <x v="45"/>
  </r>
  <r>
    <x v="44"/>
    <n v="4.7"/>
    <x v="45"/>
  </r>
  <r>
    <x v="45"/>
    <n v="4.7"/>
    <x v="45"/>
  </r>
  <r>
    <x v="46"/>
    <n v="4.5999999999999996"/>
    <x v="45"/>
  </r>
  <r>
    <x v="47"/>
    <n v="4.5999999999999996"/>
    <x v="45"/>
  </r>
  <r>
    <x v="48"/>
    <n v="4.5999999999999996"/>
    <x v="45"/>
  </r>
  <r>
    <x v="49"/>
    <n v="4.7"/>
    <x v="45"/>
  </r>
  <r>
    <x v="50"/>
    <n v="4.9000000000000004"/>
    <x v="45"/>
  </r>
  <r>
    <x v="51"/>
    <n v="5.0999999999999996"/>
    <x v="45"/>
  </r>
  <r>
    <x v="52"/>
    <n v="5.4"/>
    <x v="45"/>
  </r>
  <r>
    <x v="53"/>
    <n v="5.6"/>
    <x v="45"/>
  </r>
  <r>
    <x v="54"/>
    <n v="5.7"/>
    <x v="45"/>
  </r>
  <r>
    <x v="55"/>
    <n v="5.7"/>
    <x v="45"/>
  </r>
  <r>
    <x v="56"/>
    <n v="5.6"/>
    <x v="45"/>
  </r>
  <r>
    <x v="57"/>
    <n v="5.4"/>
    <x v="45"/>
  </r>
  <r>
    <x v="58"/>
    <n v="5.4"/>
    <x v="45"/>
  </r>
  <r>
    <x v="59"/>
    <n v="5.3"/>
    <x v="45"/>
  </r>
  <r>
    <x v="60"/>
    <n v="5.4"/>
    <x v="45"/>
  </r>
  <r>
    <x v="61"/>
    <n v="5.5"/>
    <x v="45"/>
  </r>
  <r>
    <x v="62"/>
    <n v="5.6"/>
    <x v="45"/>
  </r>
  <r>
    <x v="63"/>
    <n v="5.6"/>
    <x v="45"/>
  </r>
  <r>
    <x v="64"/>
    <n v="5.7"/>
    <x v="45"/>
  </r>
  <r>
    <x v="65"/>
    <n v="5.7"/>
    <x v="45"/>
  </r>
  <r>
    <x v="66"/>
    <n v="5.8"/>
    <x v="45"/>
  </r>
  <r>
    <x v="67"/>
    <n v="5.9"/>
    <x v="45"/>
  </r>
  <r>
    <x v="68"/>
    <n v="6"/>
    <x v="45"/>
  </r>
  <r>
    <x v="69"/>
    <n v="6.2"/>
    <x v="45"/>
  </r>
  <r>
    <x v="70"/>
    <n v="6.5"/>
    <x v="45"/>
  </r>
  <r>
    <x v="71"/>
    <n v="6.7"/>
    <x v="45"/>
  </r>
  <r>
    <x v="72"/>
    <n v="6.9"/>
    <x v="45"/>
  </r>
  <r>
    <x v="73"/>
    <n v="7.1"/>
    <x v="45"/>
  </r>
  <r>
    <x v="74"/>
    <n v="7.1"/>
    <x v="45"/>
  </r>
  <r>
    <x v="75"/>
    <n v="7.2"/>
    <x v="45"/>
  </r>
  <r>
    <x v="76"/>
    <n v="7.2"/>
    <x v="45"/>
  </r>
  <r>
    <x v="77"/>
    <n v="7.3"/>
    <x v="45"/>
  </r>
  <r>
    <x v="78"/>
    <n v="7.3"/>
    <x v="45"/>
  </r>
  <r>
    <x v="79"/>
    <n v="7.4"/>
    <x v="45"/>
  </r>
  <r>
    <x v="80"/>
    <n v="7.5"/>
    <x v="45"/>
  </r>
  <r>
    <x v="81"/>
    <n v="7.6"/>
    <x v="45"/>
  </r>
  <r>
    <x v="82"/>
    <n v="7.7"/>
    <x v="45"/>
  </r>
  <r>
    <x v="83"/>
    <n v="7.7"/>
    <x v="45"/>
  </r>
  <r>
    <x v="84"/>
    <n v="7.6"/>
    <x v="45"/>
  </r>
  <r>
    <x v="85"/>
    <n v="7.4"/>
    <x v="45"/>
  </r>
  <r>
    <x v="86"/>
    <n v="7.1"/>
    <x v="45"/>
  </r>
  <r>
    <x v="87"/>
    <n v="6.8"/>
    <x v="45"/>
  </r>
  <r>
    <x v="88"/>
    <n v="6.5"/>
    <x v="45"/>
  </r>
  <r>
    <x v="89"/>
    <n v="6.3"/>
    <x v="45"/>
  </r>
  <r>
    <x v="90"/>
    <n v="6.1"/>
    <x v="45"/>
  </r>
  <r>
    <x v="91"/>
    <n v="5.9"/>
    <x v="45"/>
  </r>
  <r>
    <x v="92"/>
    <n v="5.7"/>
    <x v="45"/>
  </r>
  <r>
    <x v="93"/>
    <n v="5.5"/>
    <x v="45"/>
  </r>
  <r>
    <x v="94"/>
    <n v="5.3"/>
    <x v="45"/>
  </r>
  <r>
    <x v="95"/>
    <n v="5.2"/>
    <x v="45"/>
  </r>
  <r>
    <x v="96"/>
    <n v="5"/>
    <x v="45"/>
  </r>
  <r>
    <x v="97"/>
    <n v="5"/>
    <x v="45"/>
  </r>
  <r>
    <x v="98"/>
    <n v="5"/>
    <x v="45"/>
  </r>
  <r>
    <x v="99"/>
    <n v="5"/>
    <x v="45"/>
  </r>
  <r>
    <x v="100"/>
    <n v="5"/>
    <x v="45"/>
  </r>
  <r>
    <x v="101"/>
    <n v="5"/>
    <x v="45"/>
  </r>
  <r>
    <x v="102"/>
    <n v="5"/>
    <x v="45"/>
  </r>
  <r>
    <x v="103"/>
    <n v="5.0999999999999996"/>
    <x v="45"/>
  </r>
  <r>
    <x v="104"/>
    <n v="5.0999999999999996"/>
    <x v="45"/>
  </r>
  <r>
    <x v="105"/>
    <n v="5.0999999999999996"/>
    <x v="45"/>
  </r>
  <r>
    <x v="106"/>
    <n v="5.2"/>
    <x v="45"/>
  </r>
  <r>
    <x v="107"/>
    <n v="5.2"/>
    <x v="45"/>
  </r>
  <r>
    <x v="108"/>
    <n v="5.2"/>
    <x v="45"/>
  </r>
  <r>
    <x v="109"/>
    <n v="5.3"/>
    <x v="45"/>
  </r>
  <r>
    <x v="110"/>
    <n v="5.3"/>
    <x v="45"/>
  </r>
  <r>
    <x v="111"/>
    <n v="5.4"/>
    <x v="45"/>
  </r>
  <r>
    <x v="112"/>
    <n v="5.5"/>
    <x v="45"/>
  </r>
  <r>
    <x v="113"/>
    <n v="5.5"/>
    <x v="45"/>
  </r>
  <r>
    <x v="114"/>
    <n v="5.5"/>
    <x v="45"/>
  </r>
  <r>
    <x v="115"/>
    <n v="5.4"/>
    <x v="45"/>
  </r>
  <r>
    <x v="116"/>
    <n v="5.3"/>
    <x v="45"/>
  </r>
  <r>
    <x v="117"/>
    <n v="5.2"/>
    <x v="45"/>
  </r>
  <r>
    <x v="118"/>
    <n v="5.0999999999999996"/>
    <x v="45"/>
  </r>
  <r>
    <x v="119"/>
    <n v="5"/>
    <x v="45"/>
  </r>
  <r>
    <x v="120"/>
    <n v="5"/>
    <x v="45"/>
  </r>
  <r>
    <x v="121"/>
    <n v="5"/>
    <x v="45"/>
  </r>
  <r>
    <x v="122"/>
    <n v="5"/>
    <x v="45"/>
  </r>
  <r>
    <x v="123"/>
    <n v="5"/>
    <x v="45"/>
  </r>
  <r>
    <x v="124"/>
    <n v="5"/>
    <x v="45"/>
  </r>
  <r>
    <x v="125"/>
    <n v="4.9000000000000004"/>
    <x v="45"/>
  </r>
  <r>
    <x v="126"/>
    <n v="4.9000000000000004"/>
    <x v="45"/>
  </r>
  <r>
    <x v="127"/>
    <n v="4.9000000000000004"/>
    <x v="45"/>
  </r>
  <r>
    <x v="128"/>
    <n v="4.9000000000000004"/>
    <x v="45"/>
  </r>
  <r>
    <x v="129"/>
    <n v="4.8"/>
    <x v="45"/>
  </r>
  <r>
    <x v="130"/>
    <n v="4.8"/>
    <x v="45"/>
  </r>
  <r>
    <x v="131"/>
    <n v="4.7"/>
    <x v="45"/>
  </r>
  <r>
    <x v="132"/>
    <n v="4.5999999999999996"/>
    <x v="45"/>
  </r>
  <r>
    <x v="133"/>
    <n v="4.5999999999999996"/>
    <x v="45"/>
  </r>
  <r>
    <x v="134"/>
    <n v="4.5"/>
    <x v="45"/>
  </r>
  <r>
    <x v="135"/>
    <n v="4.4000000000000004"/>
    <x v="45"/>
  </r>
  <r>
    <x v="136"/>
    <n v="4.3"/>
    <x v="45"/>
  </r>
  <r>
    <x v="137"/>
    <n v="4.2"/>
    <x v="45"/>
  </r>
  <r>
    <x v="138"/>
    <n v="4.0999999999999996"/>
    <x v="45"/>
  </r>
  <r>
    <x v="139"/>
    <n v="4"/>
    <x v="45"/>
  </r>
  <r>
    <x v="140"/>
    <n v="4"/>
    <x v="45"/>
  </r>
  <r>
    <x v="141"/>
    <n v="3.9"/>
    <x v="45"/>
  </r>
  <r>
    <x v="142"/>
    <n v="3.9"/>
    <x v="45"/>
  </r>
  <r>
    <x v="143"/>
    <n v="3.9"/>
    <x v="45"/>
  </r>
  <r>
    <x v="144"/>
    <n v="3.8"/>
    <x v="45"/>
  </r>
  <r>
    <x v="145"/>
    <n v="3.8"/>
    <x v="45"/>
  </r>
  <r>
    <x v="146"/>
    <n v="3.8"/>
    <x v="45"/>
  </r>
  <r>
    <x v="147"/>
    <n v="3.9"/>
    <x v="45"/>
  </r>
  <r>
    <x v="148"/>
    <n v="3.9"/>
    <x v="45"/>
  </r>
  <r>
    <x v="149"/>
    <n v="3.9"/>
    <x v="45"/>
  </r>
  <r>
    <x v="150"/>
    <n v="4"/>
    <x v="45"/>
  </r>
  <r>
    <x v="151"/>
    <n v="4"/>
    <x v="45"/>
  </r>
  <r>
    <x v="152"/>
    <n v="4"/>
    <x v="45"/>
  </r>
  <r>
    <x v="153"/>
    <n v="4"/>
    <x v="45"/>
  </r>
  <r>
    <x v="154"/>
    <n v="4"/>
    <x v="45"/>
  </r>
  <r>
    <x v="155"/>
    <n v="3.9"/>
    <x v="45"/>
  </r>
  <r>
    <x v="156"/>
    <n v="3.8"/>
    <x v="45"/>
  </r>
  <r>
    <x v="157"/>
    <n v="3.8"/>
    <x v="45"/>
  </r>
  <r>
    <x v="158"/>
    <n v="3.8"/>
    <x v="45"/>
  </r>
  <r>
    <x v="159"/>
    <n v="3.8"/>
    <x v="45"/>
  </r>
  <r>
    <x v="160"/>
    <n v="3.8"/>
    <x v="45"/>
  </r>
  <r>
    <x v="161"/>
    <n v="3.9"/>
    <x v="45"/>
  </r>
  <r>
    <x v="162"/>
    <n v="3.9"/>
    <x v="45"/>
  </r>
  <r>
    <x v="163"/>
    <n v="4"/>
    <x v="45"/>
  </r>
  <r>
    <x v="164"/>
    <n v="4"/>
    <x v="45"/>
  </r>
  <r>
    <x v="165"/>
    <n v="4"/>
    <x v="45"/>
  </r>
  <r>
    <x v="166"/>
    <n v="4"/>
    <x v="45"/>
  </r>
  <r>
    <x v="167"/>
    <n v="4"/>
    <x v="45"/>
  </r>
  <r>
    <x v="168"/>
    <n v="3.9"/>
    <x v="45"/>
  </r>
  <r>
    <x v="169"/>
    <n v="3.9"/>
    <x v="45"/>
  </r>
  <r>
    <x v="170"/>
    <n v="3.9"/>
    <x v="45"/>
  </r>
  <r>
    <x v="171"/>
    <n v="4"/>
    <x v="45"/>
  </r>
  <r>
    <x v="172"/>
    <n v="4.0999999999999996"/>
    <x v="45"/>
  </r>
  <r>
    <x v="173"/>
    <n v="4.2"/>
    <x v="45"/>
  </r>
  <r>
    <x v="174"/>
    <n v="4.4000000000000004"/>
    <x v="45"/>
  </r>
  <r>
    <x v="175"/>
    <n v="4.5999999999999996"/>
    <x v="45"/>
  </r>
  <r>
    <x v="176"/>
    <n v="4.8"/>
    <x v="45"/>
  </r>
  <r>
    <x v="177"/>
    <n v="5"/>
    <x v="45"/>
  </r>
  <r>
    <x v="178"/>
    <n v="5.2"/>
    <x v="45"/>
  </r>
  <r>
    <x v="179"/>
    <n v="5.4"/>
    <x v="45"/>
  </r>
  <r>
    <x v="180"/>
    <n v="5.6"/>
    <x v="45"/>
  </r>
  <r>
    <x v="181"/>
    <n v="5.8"/>
    <x v="45"/>
  </r>
  <r>
    <x v="182"/>
    <n v="5.9"/>
    <x v="45"/>
  </r>
  <r>
    <x v="183"/>
    <n v="5.9"/>
    <x v="45"/>
  </r>
  <r>
    <x v="184"/>
    <n v="5.9"/>
    <x v="45"/>
  </r>
  <r>
    <x v="185"/>
    <n v="5.8"/>
    <x v="45"/>
  </r>
  <r>
    <x v="186"/>
    <n v="5.7"/>
    <x v="45"/>
  </r>
  <r>
    <x v="187"/>
    <n v="5.7"/>
    <x v="45"/>
  </r>
  <r>
    <x v="188"/>
    <n v="5.7"/>
    <x v="45"/>
  </r>
  <r>
    <x v="189"/>
    <n v="5.8"/>
    <x v="45"/>
  </r>
  <r>
    <x v="190"/>
    <n v="5.9"/>
    <x v="45"/>
  </r>
  <r>
    <x v="191"/>
    <n v="6.1"/>
    <x v="45"/>
  </r>
  <r>
    <x v="192"/>
    <n v="6.2"/>
    <x v="45"/>
  </r>
  <r>
    <x v="193"/>
    <n v="6.2"/>
    <x v="45"/>
  </r>
  <r>
    <x v="194"/>
    <n v="6.3"/>
    <x v="45"/>
  </r>
  <r>
    <x v="195"/>
    <n v="6.3"/>
    <x v="45"/>
  </r>
  <r>
    <x v="196"/>
    <n v="6.2"/>
    <x v="45"/>
  </r>
  <r>
    <x v="197"/>
    <n v="6.2"/>
    <x v="45"/>
  </r>
  <r>
    <x v="198"/>
    <n v="6.1"/>
    <x v="45"/>
  </r>
  <r>
    <x v="199"/>
    <n v="6"/>
    <x v="45"/>
  </r>
  <r>
    <x v="200"/>
    <n v="5.9"/>
    <x v="45"/>
  </r>
  <r>
    <x v="201"/>
    <n v="5.8"/>
    <x v="45"/>
  </r>
  <r>
    <x v="202"/>
    <n v="5.7"/>
    <x v="45"/>
  </r>
  <r>
    <x v="203"/>
    <n v="5.5"/>
    <x v="45"/>
  </r>
  <r>
    <x v="204"/>
    <n v="5.4"/>
    <x v="45"/>
  </r>
  <r>
    <x v="205"/>
    <n v="5.3"/>
    <x v="45"/>
  </r>
  <r>
    <x v="206"/>
    <n v="5.3"/>
    <x v="45"/>
  </r>
  <r>
    <x v="207"/>
    <n v="5.2"/>
    <x v="45"/>
  </r>
  <r>
    <x v="208"/>
    <n v="5.2"/>
    <x v="45"/>
  </r>
  <r>
    <x v="209"/>
    <n v="5.0999999999999996"/>
    <x v="45"/>
  </r>
  <r>
    <x v="210"/>
    <n v="5.0999999999999996"/>
    <x v="45"/>
  </r>
  <r>
    <x v="211"/>
    <n v="5.0999999999999996"/>
    <x v="45"/>
  </r>
  <r>
    <x v="212"/>
    <n v="5"/>
    <x v="45"/>
  </r>
  <r>
    <x v="213"/>
    <n v="5"/>
    <x v="45"/>
  </r>
  <r>
    <x v="214"/>
    <n v="5"/>
    <x v="45"/>
  </r>
  <r>
    <x v="215"/>
    <n v="5"/>
    <x v="45"/>
  </r>
  <r>
    <x v="216"/>
    <n v="5"/>
    <x v="45"/>
  </r>
  <r>
    <x v="217"/>
    <n v="5"/>
    <x v="45"/>
  </r>
  <r>
    <x v="218"/>
    <n v="4.9000000000000004"/>
    <x v="45"/>
  </r>
  <r>
    <x v="219"/>
    <n v="4.9000000000000004"/>
    <x v="45"/>
  </r>
  <r>
    <x v="220"/>
    <n v="4.9000000000000004"/>
    <x v="45"/>
  </r>
  <r>
    <x v="221"/>
    <n v="4.8"/>
    <x v="45"/>
  </r>
  <r>
    <x v="222"/>
    <n v="4.8"/>
    <x v="45"/>
  </r>
  <r>
    <x v="223"/>
    <n v="4.7"/>
    <x v="45"/>
  </r>
  <r>
    <x v="224"/>
    <n v="4.5999999999999996"/>
    <x v="45"/>
  </r>
  <r>
    <x v="225"/>
    <n v="4.5999999999999996"/>
    <x v="45"/>
  </r>
  <r>
    <x v="226"/>
    <n v="4.5"/>
    <x v="45"/>
  </r>
  <r>
    <x v="227"/>
    <n v="4.4000000000000004"/>
    <x v="45"/>
  </r>
  <r>
    <x v="228"/>
    <n v="4.3"/>
    <x v="45"/>
  </r>
  <r>
    <x v="229"/>
    <n v="4.3"/>
    <x v="45"/>
  </r>
  <r>
    <x v="230"/>
    <n v="4.3"/>
    <x v="45"/>
  </r>
  <r>
    <x v="231"/>
    <n v="4.4000000000000004"/>
    <x v="45"/>
  </r>
  <r>
    <x v="232"/>
    <n v="4.4000000000000004"/>
    <x v="45"/>
  </r>
  <r>
    <x v="233"/>
    <n v="4.4000000000000004"/>
    <x v="45"/>
  </r>
  <r>
    <x v="234"/>
    <n v="4.5"/>
    <x v="45"/>
  </r>
  <r>
    <x v="235"/>
    <n v="4.5"/>
    <x v="45"/>
  </r>
  <r>
    <x v="236"/>
    <n v="4.5"/>
    <x v="45"/>
  </r>
  <r>
    <x v="237"/>
    <n v="4.5"/>
    <x v="45"/>
  </r>
  <r>
    <x v="238"/>
    <n v="4.5"/>
    <x v="45"/>
  </r>
  <r>
    <x v="239"/>
    <n v="4.4000000000000004"/>
    <x v="45"/>
  </r>
  <r>
    <x v="240"/>
    <n v="4.4000000000000004"/>
    <x v="45"/>
  </r>
  <r>
    <x v="241"/>
    <n v="4.4000000000000004"/>
    <x v="45"/>
  </r>
  <r>
    <x v="242"/>
    <n v="4.3"/>
    <x v="45"/>
  </r>
  <r>
    <x v="243"/>
    <n v="4.3"/>
    <x v="45"/>
  </r>
  <r>
    <x v="244"/>
    <n v="4.3"/>
    <x v="45"/>
  </r>
  <r>
    <x v="245"/>
    <n v="4.2"/>
    <x v="45"/>
  </r>
  <r>
    <x v="246"/>
    <n v="4.2"/>
    <x v="45"/>
  </r>
  <r>
    <x v="247"/>
    <n v="4.2"/>
    <x v="45"/>
  </r>
  <r>
    <x v="248"/>
    <n v="4.0999999999999996"/>
    <x v="45"/>
  </r>
  <r>
    <x v="249"/>
    <n v="4.0999999999999996"/>
    <x v="45"/>
  </r>
  <r>
    <x v="250"/>
    <n v="4.0999999999999996"/>
    <x v="45"/>
  </r>
  <r>
    <x v="251"/>
    <n v="4.0999999999999996"/>
    <x v="45"/>
  </r>
  <r>
    <x v="252"/>
    <n v="4.0999999999999996"/>
    <x v="45"/>
  </r>
  <r>
    <x v="253"/>
    <n v="4.0999999999999996"/>
    <x v="45"/>
  </r>
  <r>
    <x v="254"/>
    <n v="4"/>
    <x v="45"/>
  </r>
  <r>
    <x v="255"/>
    <n v="3.9"/>
    <x v="45"/>
  </r>
  <r>
    <x v="256"/>
    <n v="3.8"/>
    <x v="45"/>
  </r>
  <r>
    <x v="257"/>
    <n v="3.7"/>
    <x v="45"/>
  </r>
  <r>
    <x v="258"/>
    <n v="3.6"/>
    <x v="45"/>
  </r>
  <r>
    <x v="259"/>
    <n v="3.4"/>
    <x v="45"/>
  </r>
  <r>
    <x v="260"/>
    <n v="3.3"/>
    <x v="45"/>
  </r>
  <r>
    <x v="261"/>
    <n v="3.2"/>
    <x v="45"/>
  </r>
  <r>
    <x v="262"/>
    <n v="3.1"/>
    <x v="45"/>
  </r>
  <r>
    <x v="263"/>
    <n v="3"/>
    <x v="45"/>
  </r>
  <r>
    <x v="264"/>
    <n v="3"/>
    <x v="45"/>
  </r>
  <r>
    <x v="265"/>
    <n v="2.9"/>
    <x v="45"/>
  </r>
  <r>
    <x v="266"/>
    <n v="2.9"/>
    <x v="45"/>
  </r>
  <r>
    <x v="267"/>
    <n v="2.8"/>
    <x v="45"/>
  </r>
  <r>
    <x v="268"/>
    <n v="2.8"/>
    <x v="45"/>
  </r>
  <r>
    <x v="269"/>
    <n v="2.8"/>
    <x v="45"/>
  </r>
  <r>
    <x v="270"/>
    <n v="2.8"/>
    <x v="45"/>
  </r>
  <r>
    <x v="271"/>
    <n v="2.8"/>
    <x v="45"/>
  </r>
  <r>
    <x v="272"/>
    <n v="2.8"/>
    <x v="45"/>
  </r>
  <r>
    <x v="273"/>
    <n v="2.8"/>
    <x v="45"/>
  </r>
  <r>
    <x v="274"/>
    <n v="2.8"/>
    <x v="45"/>
  </r>
  <r>
    <x v="275"/>
    <n v="2.7"/>
    <x v="45"/>
  </r>
  <r>
    <x v="276"/>
    <n v="2.7"/>
    <x v="45"/>
  </r>
  <r>
    <x v="277"/>
    <n v="2.7"/>
    <x v="45"/>
  </r>
  <r>
    <x v="278"/>
    <n v="2.6"/>
    <x v="45"/>
  </r>
  <r>
    <x v="279"/>
    <n v="2.7"/>
    <x v="45"/>
  </r>
  <r>
    <x v="280"/>
    <n v="2.7"/>
    <x v="45"/>
  </r>
  <r>
    <x v="281"/>
    <n v="2.7"/>
    <x v="45"/>
  </r>
  <r>
    <x v="282"/>
    <n v="2.7"/>
    <x v="45"/>
  </r>
  <r>
    <x v="283"/>
    <n v="2.7"/>
    <x v="45"/>
  </r>
  <r>
    <x v="284"/>
    <n v="2.7"/>
    <x v="45"/>
  </r>
  <r>
    <x v="285"/>
    <n v="2.7"/>
    <x v="45"/>
  </r>
  <r>
    <x v="286"/>
    <n v="2.6"/>
    <x v="45"/>
  </r>
  <r>
    <x v="287"/>
    <n v="2.6"/>
    <x v="45"/>
  </r>
  <r>
    <x v="288"/>
    <n v="2.5"/>
    <x v="45"/>
  </r>
  <r>
    <x v="289"/>
    <n v="2.4"/>
    <x v="45"/>
  </r>
  <r>
    <x v="290"/>
    <n v="2.4"/>
    <x v="45"/>
  </r>
  <r>
    <x v="291"/>
    <n v="2.2999999999999998"/>
    <x v="45"/>
  </r>
  <r>
    <x v="292"/>
    <n v="2.2999999999999998"/>
    <x v="45"/>
  </r>
  <r>
    <x v="293"/>
    <n v="2.2999999999999998"/>
    <x v="45"/>
  </r>
  <r>
    <x v="294"/>
    <n v="2.2999999999999998"/>
    <x v="45"/>
  </r>
  <r>
    <x v="295"/>
    <n v="2.2000000000000002"/>
    <x v="45"/>
  </r>
  <r>
    <x v="296"/>
    <n v="2.2000000000000002"/>
    <x v="45"/>
  </r>
  <r>
    <x v="297"/>
    <n v="2.2000000000000002"/>
    <x v="45"/>
  </r>
  <r>
    <x v="298"/>
    <n v="2.2000000000000002"/>
    <x v="45"/>
  </r>
  <r>
    <x v="299"/>
    <n v="2.2000000000000002"/>
    <x v="45"/>
  </r>
  <r>
    <x v="300"/>
    <n v="2.2999999999999998"/>
    <x v="45"/>
  </r>
  <r>
    <x v="301"/>
    <n v="2.4"/>
    <x v="45"/>
  </r>
  <r>
    <x v="302"/>
    <n v="2.6"/>
    <x v="45"/>
  </r>
  <r>
    <x v="303"/>
    <n v="2.7"/>
    <x v="45"/>
  </r>
  <r>
    <x v="304"/>
    <n v="2.9"/>
    <x v="45"/>
  </r>
  <r>
    <x v="305"/>
    <n v="3"/>
    <x v="45"/>
  </r>
  <r>
    <x v="306"/>
    <n v="3.2"/>
    <x v="45"/>
  </r>
  <r>
    <x v="307"/>
    <n v="3.4"/>
    <x v="45"/>
  </r>
  <r>
    <x v="308"/>
    <n v="3.6"/>
    <x v="45"/>
  </r>
  <r>
    <x v="309"/>
    <n v="3.8"/>
    <x v="45"/>
  </r>
  <r>
    <x v="310"/>
    <n v="4"/>
    <x v="45"/>
  </r>
  <r>
    <x v="311"/>
    <n v="4.0999999999999996"/>
    <x v="45"/>
  </r>
  <r>
    <x v="312"/>
    <n v="4.2"/>
    <x v="45"/>
  </r>
  <r>
    <x v="313"/>
    <n v="4.3"/>
    <x v="45"/>
  </r>
  <r>
    <x v="314"/>
    <n v="4.3"/>
    <x v="45"/>
  </r>
  <r>
    <x v="315"/>
    <n v="4.3"/>
    <x v="45"/>
  </r>
  <r>
    <x v="316"/>
    <n v="4.3"/>
    <x v="45"/>
  </r>
  <r>
    <x v="317"/>
    <n v="4.2"/>
    <x v="45"/>
  </r>
  <r>
    <x v="318"/>
    <n v="4.2"/>
    <x v="45"/>
  </r>
  <r>
    <x v="319"/>
    <n v="4.0999999999999996"/>
    <x v="45"/>
  </r>
  <r>
    <x v="320"/>
    <n v="4.0999999999999996"/>
    <x v="45"/>
  </r>
  <r>
    <x v="321"/>
    <n v="4.0999999999999996"/>
    <x v="45"/>
  </r>
  <r>
    <x v="322"/>
    <n v="4.0999999999999996"/>
    <x v="45"/>
  </r>
  <r>
    <x v="323"/>
    <n v="4.0999999999999996"/>
    <x v="45"/>
  </r>
  <r>
    <x v="324"/>
    <n v="4.0999999999999996"/>
    <x v="45"/>
  </r>
  <r>
    <x v="325"/>
    <n v="4.2"/>
    <x v="45"/>
  </r>
  <r>
    <x v="326"/>
    <n v="4.2"/>
    <x v="45"/>
  </r>
  <r>
    <x v="327"/>
    <n v="4.2"/>
    <x v="45"/>
  </r>
  <r>
    <x v="328"/>
    <n v="4.2"/>
    <x v="45"/>
  </r>
  <r>
    <x v="329"/>
    <n v="4.2"/>
    <x v="45"/>
  </r>
  <r>
    <x v="330"/>
    <n v="4.2"/>
    <x v="45"/>
  </r>
  <r>
    <x v="331"/>
    <n v="4.0999999999999996"/>
    <x v="45"/>
  </r>
  <r>
    <x v="332"/>
    <n v="4.0999999999999996"/>
    <x v="45"/>
  </r>
  <r>
    <x v="333"/>
    <n v="4"/>
    <x v="45"/>
  </r>
  <r>
    <x v="334"/>
    <n v="3.9"/>
    <x v="45"/>
  </r>
  <r>
    <x v="335"/>
    <n v="3.9"/>
    <x v="45"/>
  </r>
  <r>
    <x v="336"/>
    <n v="3.9"/>
    <x v="45"/>
  </r>
  <r>
    <x v="337"/>
    <n v="3.8"/>
    <x v="45"/>
  </r>
  <r>
    <x v="338"/>
    <n v="3.8"/>
    <x v="45"/>
  </r>
  <r>
    <x v="339"/>
    <n v="3.8"/>
    <x v="45"/>
  </r>
  <r>
    <x v="340"/>
    <n v="3.8"/>
    <x v="45"/>
  </r>
  <r>
    <x v="341"/>
    <n v="3.7"/>
    <x v="45"/>
  </r>
  <r>
    <x v="342"/>
    <n v="3.7"/>
    <x v="45"/>
  </r>
  <r>
    <x v="343"/>
    <n v="3.7"/>
    <x v="45"/>
  </r>
  <r>
    <x v="344"/>
    <n v="3.6"/>
    <x v="45"/>
  </r>
  <r>
    <x v="345"/>
    <n v="3.6"/>
    <x v="45"/>
  </r>
  <r>
    <x v="346"/>
    <n v="3.6"/>
    <x v="45"/>
  </r>
  <r>
    <x v="347"/>
    <n v="3.6"/>
    <x v="45"/>
  </r>
  <r>
    <x v="348"/>
    <n v="3.6"/>
    <x v="45"/>
  </r>
  <r>
    <x v="349"/>
    <n v="3.6"/>
    <x v="45"/>
  </r>
  <r>
    <x v="350"/>
    <n v="3.6"/>
    <x v="45"/>
  </r>
  <r>
    <x v="351"/>
    <n v="3.6"/>
    <x v="45"/>
  </r>
  <r>
    <x v="352"/>
    <n v="3.5"/>
    <x v="45"/>
  </r>
  <r>
    <x v="353"/>
    <n v="3.5"/>
    <x v="45"/>
  </r>
  <r>
    <x v="354"/>
    <n v="3.5"/>
    <x v="45"/>
  </r>
  <r>
    <x v="355"/>
    <n v="3.5"/>
    <x v="45"/>
  </r>
  <r>
    <x v="356"/>
    <n v="3.5"/>
    <x v="45"/>
  </r>
  <r>
    <x v="357"/>
    <n v="3.4"/>
    <x v="45"/>
  </r>
  <r>
    <x v="358"/>
    <n v="3.3"/>
    <x v="45"/>
  </r>
  <r>
    <x v="359"/>
    <n v="3.3"/>
    <x v="45"/>
  </r>
  <r>
    <x v="360"/>
    <n v="3.2"/>
    <x v="45"/>
  </r>
  <r>
    <x v="361"/>
    <n v="3.1"/>
    <x v="45"/>
  </r>
  <r>
    <x v="362"/>
    <n v="3"/>
    <x v="45"/>
  </r>
  <r>
    <x v="363"/>
    <n v="3"/>
    <x v="45"/>
  </r>
  <r>
    <x v="364"/>
    <n v="3"/>
    <x v="45"/>
  </r>
  <r>
    <x v="365"/>
    <n v="3.1"/>
    <x v="45"/>
  </r>
  <r>
    <x v="366"/>
    <n v="3.1"/>
    <x v="45"/>
  </r>
  <r>
    <x v="367"/>
    <n v="3.1"/>
    <x v="45"/>
  </r>
  <r>
    <x v="368"/>
    <n v="3.1"/>
    <x v="45"/>
  </r>
  <r>
    <x v="369"/>
    <n v="3.1"/>
    <x v="45"/>
  </r>
  <r>
    <x v="370"/>
    <n v="3.1"/>
    <x v="45"/>
  </r>
  <r>
    <x v="371"/>
    <n v="3"/>
    <x v="45"/>
  </r>
  <r>
    <x v="372"/>
    <n v="3"/>
    <x v="45"/>
  </r>
  <r>
    <x v="373"/>
    <n v="2.9"/>
    <x v="45"/>
  </r>
  <r>
    <x v="374"/>
    <n v="2.9"/>
    <x v="45"/>
  </r>
  <r>
    <x v="375"/>
    <n v="2.9"/>
    <x v="45"/>
  </r>
  <r>
    <x v="376"/>
    <n v="2.9"/>
    <x v="45"/>
  </r>
  <r>
    <x v="377"/>
    <n v="3"/>
    <x v="45"/>
  </r>
  <r>
    <x v="378"/>
    <n v="3"/>
    <x v="45"/>
  </r>
  <r>
    <x v="379"/>
    <n v="3.1"/>
    <x v="45"/>
  </r>
  <r>
    <x v="380"/>
    <n v="3.2"/>
    <x v="45"/>
  </r>
  <r>
    <x v="381"/>
    <n v="3.3"/>
    <x v="45"/>
  </r>
  <r>
    <x v="382"/>
    <n v="3.3"/>
    <x v="45"/>
  </r>
  <r>
    <x v="383"/>
    <n v="3.4"/>
    <x v="45"/>
  </r>
  <r>
    <x v="384"/>
    <n v="3.4"/>
    <x v="45"/>
  </r>
  <r>
    <x v="385"/>
    <n v="3.4"/>
    <x v="45"/>
  </r>
  <r>
    <x v="386"/>
    <n v="3.5"/>
    <x v="45"/>
  </r>
  <r>
    <x v="387"/>
    <n v="3.6"/>
    <x v="45"/>
  </r>
  <r>
    <x v="388"/>
    <n v="3.7"/>
    <x v="45"/>
  </r>
  <r>
    <x v="389"/>
    <n v="3.9"/>
    <x v="45"/>
  </r>
  <r>
    <x v="390"/>
    <n v="4"/>
    <x v="45"/>
  </r>
  <r>
    <x v="391"/>
    <n v="4.2"/>
    <x v="45"/>
  </r>
  <r>
    <x v="392"/>
    <n v="4.4000000000000004"/>
    <x v="45"/>
  </r>
  <r>
    <x v="393"/>
    <n v="4.5999999999999996"/>
    <x v="45"/>
  </r>
  <r>
    <x v="394"/>
    <n v="4.9000000000000004"/>
    <x v="45"/>
  </r>
  <r>
    <x v="395"/>
    <n v="5.3"/>
    <x v="45"/>
  </r>
  <r>
    <x v="396"/>
    <n v="5.8"/>
    <x v="45"/>
  </r>
  <r>
    <x v="397"/>
    <n v="6.2"/>
    <x v="45"/>
  </r>
  <r>
    <x v="398"/>
    <n v="6.5"/>
    <x v="45"/>
  </r>
  <r>
    <x v="399"/>
    <n v="6.7"/>
    <x v="45"/>
  </r>
  <r>
    <x v="400"/>
    <n v="6.9"/>
    <x v="45"/>
  </r>
  <r>
    <x v="401"/>
    <n v="6.9"/>
    <x v="45"/>
  </r>
  <r>
    <x v="402"/>
    <n v="7"/>
    <x v="45"/>
  </r>
  <r>
    <x v="403"/>
    <n v="7"/>
    <x v="45"/>
  </r>
  <r>
    <x v="404"/>
    <n v="7"/>
    <x v="45"/>
  </r>
  <r>
    <x v="405"/>
    <n v="7"/>
    <x v="45"/>
  </r>
  <r>
    <x v="406"/>
    <n v="7.1"/>
    <x v="45"/>
  </r>
  <r>
    <x v="407"/>
    <n v="7.1"/>
    <x v="45"/>
  </r>
  <r>
    <x v="408"/>
    <n v="7.1"/>
    <x v="45"/>
  </r>
  <r>
    <x v="409"/>
    <n v="7.1"/>
    <x v="45"/>
  </r>
  <r>
    <x v="410"/>
    <n v="7"/>
    <x v="45"/>
  </r>
  <r>
    <x v="411"/>
    <n v="7"/>
    <x v="45"/>
  </r>
  <r>
    <x v="412"/>
    <n v="6.9"/>
    <x v="45"/>
  </r>
  <r>
    <x v="413"/>
    <n v="6.8"/>
    <x v="45"/>
  </r>
  <r>
    <x v="414"/>
    <n v="6.7"/>
    <x v="45"/>
  </r>
  <r>
    <x v="415"/>
    <n v="6.7"/>
    <x v="45"/>
  </r>
  <r>
    <x v="416"/>
    <n v="6.7"/>
    <x v="45"/>
  </r>
  <r>
    <x v="417"/>
    <n v="6.6"/>
    <x v="45"/>
  </r>
  <r>
    <x v="418"/>
    <n v="6.6"/>
    <x v="45"/>
  </r>
  <r>
    <x v="419"/>
    <n v="6.5"/>
    <x v="45"/>
  </r>
  <r>
    <x v="420"/>
    <n v="6.4"/>
    <x v="45"/>
  </r>
  <r>
    <x v="421"/>
    <n v="6.3"/>
    <x v="45"/>
  </r>
  <r>
    <x v="422"/>
    <n v="6.3"/>
    <x v="45"/>
  </r>
  <r>
    <x v="423"/>
    <n v="6.2"/>
    <x v="45"/>
  </r>
  <r>
    <x v="424"/>
    <n v="6.3"/>
    <x v="45"/>
  </r>
  <r>
    <x v="425"/>
    <n v="6.3"/>
    <x v="45"/>
  </r>
  <r>
    <x v="426"/>
    <n v="6.3"/>
    <x v="45"/>
  </r>
  <r>
    <x v="427"/>
    <n v="6.4"/>
    <x v="45"/>
  </r>
  <r>
    <x v="428"/>
    <n v="6.3"/>
    <x v="45"/>
  </r>
  <r>
    <x v="429"/>
    <n v="6.3"/>
    <x v="45"/>
  </r>
  <r>
    <x v="430"/>
    <n v="6.2"/>
    <x v="45"/>
  </r>
  <r>
    <x v="431"/>
    <n v="6.1"/>
    <x v="45"/>
  </r>
  <r>
    <x v="432"/>
    <n v="6"/>
    <x v="45"/>
  </r>
  <r>
    <x v="433"/>
    <n v="6"/>
    <x v="45"/>
  </r>
  <r>
    <x v="434"/>
    <n v="5.9"/>
    <x v="45"/>
  </r>
  <r>
    <x v="435"/>
    <n v="5.9"/>
    <x v="45"/>
  </r>
  <r>
    <x v="436"/>
    <n v="5.9"/>
    <x v="45"/>
  </r>
  <r>
    <x v="437"/>
    <n v="5.9"/>
    <x v="45"/>
  </r>
  <r>
    <x v="438"/>
    <n v="5.8"/>
    <x v="45"/>
  </r>
  <r>
    <x v="439"/>
    <n v="5.8"/>
    <x v="45"/>
  </r>
  <r>
    <x v="440"/>
    <n v="5.7"/>
    <x v="45"/>
  </r>
  <r>
    <x v="441"/>
    <n v="5.7"/>
    <x v="45"/>
  </r>
  <r>
    <x v="442"/>
    <n v="5.6"/>
    <x v="45"/>
  </r>
  <r>
    <x v="443"/>
    <n v="5.6"/>
    <x v="45"/>
  </r>
  <r>
    <x v="444"/>
    <n v="5.6"/>
    <x v="45"/>
  </r>
  <r>
    <x v="445"/>
    <n v="5.6"/>
    <x v="45"/>
  </r>
  <r>
    <x v="446"/>
    <n v="5.6"/>
    <x v="45"/>
  </r>
  <r>
    <x v="447"/>
    <n v="5.6"/>
    <x v="45"/>
  </r>
  <r>
    <x v="448"/>
    <n v="5.6"/>
    <x v="45"/>
  </r>
  <r>
    <x v="449"/>
    <n v="5.6"/>
    <x v="45"/>
  </r>
  <r>
    <x v="450"/>
    <n v="5.6"/>
    <x v="45"/>
  </r>
  <r>
    <x v="451"/>
    <n v="5.5"/>
    <x v="45"/>
  </r>
  <r>
    <x v="452"/>
    <n v="5.5"/>
    <x v="45"/>
  </r>
  <r>
    <x v="453"/>
    <n v="5.4"/>
    <x v="45"/>
  </r>
  <r>
    <x v="454"/>
    <n v="5.4"/>
    <x v="45"/>
  </r>
  <r>
    <x v="455"/>
    <n v="5.3"/>
    <x v="45"/>
  </r>
  <r>
    <x v="456"/>
    <n v="5.3"/>
    <x v="45"/>
  </r>
  <r>
    <x v="457"/>
    <n v="5.3"/>
    <x v="45"/>
  </r>
  <r>
    <x v="458"/>
    <n v="5.2"/>
    <x v="45"/>
  </r>
  <r>
    <x v="459"/>
    <n v="5.2"/>
    <x v="45"/>
  </r>
  <r>
    <x v="460"/>
    <n v="5.2"/>
    <x v="45"/>
  </r>
  <r>
    <x v="461"/>
    <n v="5.0999999999999996"/>
    <x v="45"/>
  </r>
  <r>
    <x v="462"/>
    <n v="5.0999999999999996"/>
    <x v="45"/>
  </r>
  <r>
    <x v="463"/>
    <n v="5"/>
    <x v="45"/>
  </r>
  <r>
    <x v="464"/>
    <n v="4.9000000000000004"/>
    <x v="45"/>
  </r>
  <r>
    <x v="465"/>
    <n v="4.9000000000000004"/>
    <x v="45"/>
  </r>
  <r>
    <x v="466"/>
    <n v="4.8"/>
    <x v="45"/>
  </r>
  <r>
    <x v="467"/>
    <n v="4.8"/>
    <x v="45"/>
  </r>
  <r>
    <x v="468"/>
    <n v="4.7"/>
    <x v="45"/>
  </r>
  <r>
    <x v="469"/>
    <n v="4.7"/>
    <x v="45"/>
  </r>
  <r>
    <x v="470"/>
    <n v="4.5999999999999996"/>
    <x v="45"/>
  </r>
  <r>
    <x v="471"/>
    <n v="4.5999999999999996"/>
    <x v="45"/>
  </r>
  <r>
    <x v="472"/>
    <n v="4.5"/>
    <x v="45"/>
  </r>
  <r>
    <x v="473"/>
    <n v="4.4000000000000004"/>
    <x v="45"/>
  </r>
  <r>
    <x v="474"/>
    <n v="4.3"/>
    <x v="45"/>
  </r>
  <r>
    <x v="475"/>
    <n v="4.2"/>
    <x v="45"/>
  </r>
  <r>
    <x v="476"/>
    <n v="4.2"/>
    <x v="45"/>
  </r>
  <r>
    <x v="477"/>
    <n v="4.0999999999999996"/>
    <x v="45"/>
  </r>
  <r>
    <x v="478"/>
    <n v="4.0999999999999996"/>
    <x v="45"/>
  </r>
  <r>
    <x v="479"/>
    <n v="4.0999999999999996"/>
    <x v="45"/>
  </r>
  <r>
    <x v="480"/>
    <n v="4"/>
    <x v="45"/>
  </r>
  <r>
    <x v="481"/>
    <n v="4"/>
    <x v="45"/>
  </r>
  <r>
    <x v="482"/>
    <n v="4"/>
    <x v="45"/>
  </r>
  <r>
    <x v="483"/>
    <n v="4"/>
    <x v="45"/>
  </r>
  <r>
    <x v="484"/>
    <n v="4"/>
    <x v="45"/>
  </r>
  <r>
    <x v="485"/>
    <n v="4"/>
    <x v="45"/>
  </r>
  <r>
    <x v="486"/>
    <n v="4"/>
    <x v="45"/>
  </r>
  <r>
    <x v="487"/>
    <n v="4"/>
    <x v="45"/>
  </r>
  <r>
    <x v="488"/>
    <n v="4"/>
    <x v="45"/>
  </r>
  <r>
    <x v="489"/>
    <n v="4"/>
    <x v="45"/>
  </r>
  <r>
    <x v="490"/>
    <n v="4"/>
    <x v="45"/>
  </r>
  <r>
    <x v="491"/>
    <n v="4"/>
    <x v="45"/>
  </r>
  <r>
    <x v="492"/>
    <n v="4"/>
    <x v="45"/>
  </r>
  <r>
    <x v="493"/>
    <n v="3.9"/>
    <x v="45"/>
  </r>
  <r>
    <x v="494"/>
    <n v="3.8"/>
    <x v="45"/>
  </r>
  <r>
    <x v="495"/>
    <n v="3.7"/>
    <x v="45"/>
  </r>
  <r>
    <x v="496"/>
    <n v="3.7"/>
    <x v="45"/>
  </r>
  <r>
    <x v="497"/>
    <n v="3.6"/>
    <x v="45"/>
  </r>
  <r>
    <x v="498"/>
    <n v="3.5"/>
    <x v="45"/>
  </r>
  <r>
    <x v="499"/>
    <n v="3.5"/>
    <x v="45"/>
  </r>
  <r>
    <x v="500"/>
    <n v="3.5"/>
    <x v="45"/>
  </r>
  <r>
    <x v="501"/>
    <n v="3.5"/>
    <x v="45"/>
  </r>
  <r>
    <x v="502"/>
    <n v="3.4"/>
    <x v="45"/>
  </r>
  <r>
    <x v="503"/>
    <n v="3.4"/>
    <x v="45"/>
  </r>
  <r>
    <x v="504"/>
    <n v="3.4"/>
    <x v="45"/>
  </r>
  <r>
    <x v="505"/>
    <n v="3.3"/>
    <x v="45"/>
  </r>
  <r>
    <x v="506"/>
    <n v="3.2"/>
    <x v="45"/>
  </r>
  <r>
    <x v="507"/>
    <n v="3.1"/>
    <x v="45"/>
  </r>
  <r>
    <x v="508"/>
    <n v="2.9"/>
    <x v="45"/>
  </r>
  <r>
    <x v="509"/>
    <n v="2.8"/>
    <x v="45"/>
  </r>
  <r>
    <x v="510"/>
    <n v="2.8"/>
    <x v="45"/>
  </r>
  <r>
    <x v="511"/>
    <n v="2.8"/>
    <x v="45"/>
  </r>
  <r>
    <x v="512"/>
    <n v="2.8"/>
    <x v="45"/>
  </r>
  <r>
    <x v="513"/>
    <n v="2.9"/>
    <x v="45"/>
  </r>
  <r>
    <x v="514"/>
    <n v="3"/>
    <x v="45"/>
  </r>
  <r>
    <x v="515"/>
    <n v="3"/>
    <x v="45"/>
  </r>
  <r>
    <x v="516"/>
    <n v="3.1"/>
    <x v="45"/>
  </r>
  <r>
    <x v="517"/>
    <n v="3"/>
    <x v="45"/>
  </r>
  <r>
    <x v="518"/>
    <n v="2.9"/>
    <x v="45"/>
  </r>
  <r>
    <x v="519"/>
    <n v="2.8"/>
    <x v="45"/>
  </r>
  <r>
    <x v="520"/>
    <n v="2.7"/>
    <x v="45"/>
  </r>
  <r>
    <x v="521"/>
    <n v="2.5"/>
    <x v="45"/>
  </r>
  <r>
    <x v="522"/>
    <n v="2.5"/>
    <x v="45"/>
  </r>
  <r>
    <x v="523"/>
    <n v="2.5"/>
    <x v="45"/>
  </r>
  <r>
    <x v="524"/>
    <n v="2.6"/>
    <x v="45"/>
  </r>
  <r>
    <x v="525"/>
    <n v="2.7"/>
    <x v="45"/>
  </r>
  <r>
    <x v="526"/>
    <n v="2.7"/>
    <x v="45"/>
  </r>
  <r>
    <x v="527"/>
    <n v="2.7"/>
    <x v="45"/>
  </r>
  <r>
    <x v="528"/>
    <n v="2.8"/>
    <x v="45"/>
  </r>
  <r>
    <x v="529"/>
    <n v="2.9"/>
    <x v="45"/>
  </r>
  <r>
    <x v="530"/>
    <n v="3.2"/>
    <x v="45"/>
  </r>
  <r>
    <x v="531"/>
    <n v="11.9"/>
    <x v="45"/>
  </r>
  <r>
    <x v="532"/>
    <n v="10"/>
    <x v="45"/>
  </r>
  <r>
    <x v="533"/>
    <n v="8.9"/>
    <x v="45"/>
  </r>
  <r>
    <x v="534"/>
    <n v="8.3000000000000007"/>
    <x v="45"/>
  </r>
  <r>
    <x v="535"/>
    <n v="7.3"/>
    <x v="45"/>
  </r>
  <r>
    <x v="536"/>
    <n v="6.7"/>
    <x v="45"/>
  </r>
  <r>
    <x v="537"/>
    <n v="5.9"/>
    <x v="45"/>
  </r>
  <r>
    <x v="538"/>
    <n v="5.3"/>
    <x v="45"/>
  </r>
  <r>
    <x v="539"/>
    <n v="5"/>
    <x v="45"/>
  </r>
  <r>
    <x v="540"/>
    <n v="4.8"/>
    <x v="45"/>
  </r>
  <r>
    <x v="541"/>
    <n v="4.7"/>
    <x v="45"/>
  </r>
  <r>
    <x v="542"/>
    <n v="4.5999999999999996"/>
    <x v="45"/>
  </r>
  <r>
    <x v="543"/>
    <n v="4.4000000000000004"/>
    <x v="45"/>
  </r>
  <r>
    <x v="544"/>
    <n v="4.2"/>
    <x v="45"/>
  </r>
  <r>
    <x v="545"/>
    <n v="4"/>
    <x v="45"/>
  </r>
  <r>
    <x v="546"/>
    <n v="3.8"/>
    <x v="45"/>
  </r>
  <r>
    <x v="547"/>
    <n v="3.5"/>
    <x v="45"/>
  </r>
  <r>
    <x v="548"/>
    <n v="3.3"/>
    <x v="45"/>
  </r>
  <r>
    <x v="549"/>
    <n v="3.1"/>
    <x v="45"/>
  </r>
  <r>
    <x v="550"/>
    <n v="2.9"/>
    <x v="45"/>
  </r>
  <r>
    <x v="551"/>
    <n v="2.8"/>
    <x v="45"/>
  </r>
  <r>
    <x v="552"/>
    <n v="2.7"/>
    <x v="45"/>
  </r>
  <r>
    <x v="553"/>
    <n v="2.6"/>
    <x v="45"/>
  </r>
  <r>
    <x v="554"/>
    <n v="2.6"/>
    <x v="45"/>
  </r>
  <r>
    <x v="555"/>
    <n v="2.6"/>
    <x v="45"/>
  </r>
  <r>
    <x v="556"/>
    <n v="2.5"/>
    <x v="45"/>
  </r>
  <r>
    <x v="557"/>
    <n v="2.6"/>
    <x v="45"/>
  </r>
  <r>
    <x v="558"/>
    <n v="2.6"/>
    <x v="45"/>
  </r>
  <r>
    <x v="559"/>
    <n v="2.7"/>
    <x v="45"/>
  </r>
  <r>
    <x v="560"/>
    <n v="2.8"/>
    <x v="45"/>
  </r>
  <r>
    <x v="561"/>
    <n v="2.9"/>
    <x v="45"/>
  </r>
  <r>
    <x v="562"/>
    <n v="2.9"/>
    <x v="45"/>
  </r>
  <r>
    <x v="563"/>
    <n v="2.9"/>
    <x v="45"/>
  </r>
  <r>
    <x v="564"/>
    <n v="2.9"/>
    <x v="45"/>
  </r>
  <r>
    <x v="565"/>
    <n v="2.8"/>
    <x v="45"/>
  </r>
  <r>
    <x v="566"/>
    <n v="2.7"/>
    <x v="45"/>
  </r>
  <r>
    <x v="567"/>
    <n v="2.6"/>
    <x v="45"/>
  </r>
  <r>
    <x v="568"/>
    <n v="2.6"/>
    <x v="45"/>
  </r>
  <r>
    <x v="569"/>
    <n v="2.5"/>
    <x v="45"/>
  </r>
  <r>
    <x v="570"/>
    <n v="2.6"/>
    <x v="45"/>
  </r>
  <r>
    <x v="571"/>
    <n v="2.6"/>
    <x v="45"/>
  </r>
  <r>
    <x v="572"/>
    <n v="2.7"/>
    <x v="45"/>
  </r>
  <r>
    <x v="573"/>
    <n v="2.8"/>
    <x v="45"/>
  </r>
  <r>
    <x v="574"/>
    <n v="2.8"/>
    <x v="45"/>
  </r>
  <r>
    <x v="575"/>
    <n v="2.8"/>
    <x v="45"/>
  </r>
  <r>
    <x v="576"/>
    <n v="2.8"/>
    <x v="45"/>
  </r>
  <r>
    <x v="577"/>
    <n v="2.8"/>
    <x v="45"/>
  </r>
  <r>
    <x v="578"/>
    <n v="2.8"/>
    <x v="45"/>
  </r>
  <r>
    <x v="579"/>
    <n v="2.8"/>
    <x v="45"/>
  </r>
  <r>
    <x v="580"/>
    <n v="2.8"/>
    <x v="45"/>
  </r>
  <r>
    <x v="581"/>
    <n v="2.9"/>
    <x v="45"/>
  </r>
  <r>
    <x v="582"/>
    <n v="2.9"/>
    <x v="45"/>
  </r>
  <r>
    <x v="583"/>
    <n v="3"/>
    <x v="45"/>
  </r>
  <r>
    <x v="584"/>
    <n v="3"/>
    <x v="45"/>
  </r>
  <r>
    <x v="585"/>
    <n v="3.1"/>
    <x v="45"/>
  </r>
  <r>
    <x v="586"/>
    <n v="3.1"/>
    <x v="45"/>
  </r>
  <r>
    <x v="587"/>
    <n v="3.1"/>
    <x v="45"/>
  </r>
  <r>
    <x v="588"/>
    <n v="3.2"/>
    <x v="45"/>
  </r>
  <r>
    <x v="589"/>
    <n v="3.2"/>
    <x v="45"/>
  </r>
  <r>
    <x v="590"/>
    <n v="3.3"/>
    <x v="45"/>
  </r>
  <r>
    <x v="591"/>
    <n v="3.3"/>
    <x v="45"/>
  </r>
  <r>
    <x v="592"/>
    <n v="3.3"/>
    <x v="45"/>
  </r>
  <r>
    <x v="593"/>
    <n v="3.2"/>
    <x v="45"/>
  </r>
  <r>
    <x v="594"/>
    <n v="3.3"/>
    <x v="45"/>
  </r>
  <r>
    <x v="595"/>
    <n v="3.3"/>
    <x v="45"/>
  </r>
  <r>
    <x v="596"/>
    <n v="3.4"/>
    <x v="45"/>
  </r>
  <r>
    <x v="597"/>
    <m/>
    <x v="45"/>
  </r>
  <r>
    <x v="598"/>
    <n v="3.6"/>
    <x v="45"/>
  </r>
  <r>
    <x v="599"/>
    <n v="3.6"/>
    <x v="45"/>
  </r>
  <r>
    <x v="600"/>
    <n v="3.7"/>
    <x v="45"/>
  </r>
  <r>
    <x v="601"/>
    <n v="3.8"/>
    <x v="45"/>
  </r>
  <r>
    <x v="602"/>
    <n v="3.8"/>
    <x v="45"/>
  </r>
  <r>
    <x v="603"/>
    <n v="3.8"/>
    <x v="45"/>
  </r>
  <r>
    <x v="604"/>
    <n v="3.8"/>
    <x v="45"/>
  </r>
  <r>
    <x v="0"/>
    <n v="8.5"/>
    <x v="46"/>
  </r>
  <r>
    <x v="1"/>
    <n v="8.5"/>
    <x v="46"/>
  </r>
  <r>
    <x v="2"/>
    <n v="8.5"/>
    <x v="46"/>
  </r>
  <r>
    <x v="3"/>
    <n v="8.5"/>
    <x v="46"/>
  </r>
  <r>
    <x v="4"/>
    <n v="8.5"/>
    <x v="46"/>
  </r>
  <r>
    <x v="5"/>
    <n v="8.6"/>
    <x v="46"/>
  </r>
  <r>
    <x v="6"/>
    <n v="8.6999999999999993"/>
    <x v="46"/>
  </r>
  <r>
    <x v="7"/>
    <n v="8.8000000000000007"/>
    <x v="46"/>
  </r>
  <r>
    <x v="8"/>
    <n v="8.9"/>
    <x v="46"/>
  </r>
  <r>
    <x v="9"/>
    <n v="9.1"/>
    <x v="46"/>
  </r>
  <r>
    <x v="10"/>
    <n v="9.1999999999999993"/>
    <x v="46"/>
  </r>
  <r>
    <x v="11"/>
    <n v="9.3000000000000007"/>
    <x v="46"/>
  </r>
  <r>
    <x v="12"/>
    <n v="9.3000000000000007"/>
    <x v="46"/>
  </r>
  <r>
    <x v="13"/>
    <n v="9.3000000000000007"/>
    <x v="46"/>
  </r>
  <r>
    <x v="14"/>
    <n v="9.1999999999999993"/>
    <x v="46"/>
  </r>
  <r>
    <x v="15"/>
    <n v="9"/>
    <x v="46"/>
  </r>
  <r>
    <x v="16"/>
    <n v="8.8000000000000007"/>
    <x v="46"/>
  </r>
  <r>
    <x v="17"/>
    <n v="8.6"/>
    <x v="46"/>
  </r>
  <r>
    <x v="18"/>
    <n v="8.3000000000000007"/>
    <x v="46"/>
  </r>
  <r>
    <x v="19"/>
    <n v="8.1"/>
    <x v="46"/>
  </r>
  <r>
    <x v="20"/>
    <n v="7.9"/>
    <x v="46"/>
  </r>
  <r>
    <x v="21"/>
    <n v="7.6"/>
    <x v="46"/>
  </r>
  <r>
    <x v="22"/>
    <n v="7.3"/>
    <x v="46"/>
  </r>
  <r>
    <x v="23"/>
    <n v="7.1"/>
    <x v="46"/>
  </r>
  <r>
    <x v="24"/>
    <n v="6.9"/>
    <x v="46"/>
  </r>
  <r>
    <x v="25"/>
    <n v="6.7"/>
    <x v="46"/>
  </r>
  <r>
    <x v="26"/>
    <n v="6.6"/>
    <x v="46"/>
  </r>
  <r>
    <x v="27"/>
    <n v="6.6"/>
    <x v="46"/>
  </r>
  <r>
    <x v="28"/>
    <n v="6.7"/>
    <x v="46"/>
  </r>
  <r>
    <x v="29"/>
    <n v="6.7"/>
    <x v="46"/>
  </r>
  <r>
    <x v="30"/>
    <n v="6.7"/>
    <x v="46"/>
  </r>
  <r>
    <x v="31"/>
    <n v="6.8"/>
    <x v="46"/>
  </r>
  <r>
    <x v="32"/>
    <n v="6.8"/>
    <x v="46"/>
  </r>
  <r>
    <x v="33"/>
    <n v="6.9"/>
    <x v="46"/>
  </r>
  <r>
    <x v="34"/>
    <n v="6.9"/>
    <x v="46"/>
  </r>
  <r>
    <x v="35"/>
    <n v="6.9"/>
    <x v="46"/>
  </r>
  <r>
    <x v="36"/>
    <n v="7"/>
    <x v="46"/>
  </r>
  <r>
    <x v="37"/>
    <n v="7"/>
    <x v="46"/>
  </r>
  <r>
    <x v="38"/>
    <n v="6.9"/>
    <x v="46"/>
  </r>
  <r>
    <x v="39"/>
    <n v="6.8"/>
    <x v="46"/>
  </r>
  <r>
    <x v="40"/>
    <n v="6.7"/>
    <x v="46"/>
  </r>
  <r>
    <x v="41"/>
    <n v="6.6"/>
    <x v="46"/>
  </r>
  <r>
    <x v="42"/>
    <n v="6.6"/>
    <x v="46"/>
  </r>
  <r>
    <x v="43"/>
    <n v="6.6"/>
    <x v="46"/>
  </r>
  <r>
    <x v="44"/>
    <n v="6.7"/>
    <x v="46"/>
  </r>
  <r>
    <x v="45"/>
    <n v="6.7"/>
    <x v="46"/>
  </r>
  <r>
    <x v="46"/>
    <n v="6.7"/>
    <x v="46"/>
  </r>
  <r>
    <x v="47"/>
    <n v="6.7"/>
    <x v="46"/>
  </r>
  <r>
    <x v="48"/>
    <n v="6.8"/>
    <x v="46"/>
  </r>
  <r>
    <x v="49"/>
    <n v="6.9"/>
    <x v="46"/>
  </r>
  <r>
    <x v="50"/>
    <n v="7.2"/>
    <x v="46"/>
  </r>
  <r>
    <x v="51"/>
    <n v="7.6"/>
    <x v="46"/>
  </r>
  <r>
    <x v="52"/>
    <n v="7.9"/>
    <x v="46"/>
  </r>
  <r>
    <x v="53"/>
    <n v="8.1999999999999993"/>
    <x v="46"/>
  </r>
  <r>
    <x v="54"/>
    <n v="8.4"/>
    <x v="46"/>
  </r>
  <r>
    <x v="55"/>
    <n v="8.5"/>
    <x v="46"/>
  </r>
  <r>
    <x v="56"/>
    <n v="8.5"/>
    <x v="46"/>
  </r>
  <r>
    <x v="57"/>
    <n v="8.4"/>
    <x v="46"/>
  </r>
  <r>
    <x v="58"/>
    <n v="8.4"/>
    <x v="46"/>
  </r>
  <r>
    <x v="59"/>
    <n v="8.4"/>
    <x v="46"/>
  </r>
  <r>
    <x v="60"/>
    <n v="8.5"/>
    <x v="46"/>
  </r>
  <r>
    <x v="61"/>
    <n v="8.6"/>
    <x v="46"/>
  </r>
  <r>
    <x v="62"/>
    <n v="8.6999999999999993"/>
    <x v="46"/>
  </r>
  <r>
    <x v="63"/>
    <n v="8.8000000000000007"/>
    <x v="46"/>
  </r>
  <r>
    <x v="64"/>
    <n v="8.9"/>
    <x v="46"/>
  </r>
  <r>
    <x v="65"/>
    <n v="9"/>
    <x v="46"/>
  </r>
  <r>
    <x v="66"/>
    <n v="9.1999999999999993"/>
    <x v="46"/>
  </r>
  <r>
    <x v="67"/>
    <n v="9.4"/>
    <x v="46"/>
  </r>
  <r>
    <x v="68"/>
    <n v="9.6999999999999993"/>
    <x v="46"/>
  </r>
  <r>
    <x v="69"/>
    <n v="10"/>
    <x v="46"/>
  </r>
  <r>
    <x v="70"/>
    <n v="10.4"/>
    <x v="46"/>
  </r>
  <r>
    <x v="71"/>
    <n v="10.8"/>
    <x v="46"/>
  </r>
  <r>
    <x v="72"/>
    <n v="11.1"/>
    <x v="46"/>
  </r>
  <r>
    <x v="73"/>
    <n v="11.3"/>
    <x v="46"/>
  </r>
  <r>
    <x v="74"/>
    <n v="11.5"/>
    <x v="46"/>
  </r>
  <r>
    <x v="75"/>
    <n v="11.6"/>
    <x v="46"/>
  </r>
  <r>
    <x v="76"/>
    <n v="11.6"/>
    <x v="46"/>
  </r>
  <r>
    <x v="77"/>
    <n v="11.7"/>
    <x v="46"/>
  </r>
  <r>
    <x v="78"/>
    <n v="11.8"/>
    <x v="46"/>
  </r>
  <r>
    <x v="79"/>
    <n v="11.9"/>
    <x v="46"/>
  </r>
  <r>
    <x v="80"/>
    <n v="12"/>
    <x v="46"/>
  </r>
  <r>
    <x v="81"/>
    <n v="12.1"/>
    <x v="46"/>
  </r>
  <r>
    <x v="82"/>
    <n v="12.1"/>
    <x v="46"/>
  </r>
  <r>
    <x v="83"/>
    <n v="12.1"/>
    <x v="46"/>
  </r>
  <r>
    <x v="84"/>
    <n v="12.1"/>
    <x v="46"/>
  </r>
  <r>
    <x v="85"/>
    <n v="11.9"/>
    <x v="46"/>
  </r>
  <r>
    <x v="86"/>
    <n v="11.7"/>
    <x v="46"/>
  </r>
  <r>
    <x v="87"/>
    <n v="11.5"/>
    <x v="46"/>
  </r>
  <r>
    <x v="88"/>
    <n v="11.4"/>
    <x v="46"/>
  </r>
  <r>
    <x v="89"/>
    <n v="11.2"/>
    <x v="46"/>
  </r>
  <r>
    <x v="90"/>
    <n v="11"/>
    <x v="46"/>
  </r>
  <r>
    <x v="91"/>
    <n v="10.9"/>
    <x v="46"/>
  </r>
  <r>
    <x v="92"/>
    <n v="10.7"/>
    <x v="46"/>
  </r>
  <r>
    <x v="93"/>
    <n v="10.5"/>
    <x v="46"/>
  </r>
  <r>
    <x v="94"/>
    <n v="10.4"/>
    <x v="46"/>
  </r>
  <r>
    <x v="95"/>
    <n v="10.199999999999999"/>
    <x v="46"/>
  </r>
  <r>
    <x v="96"/>
    <n v="10"/>
    <x v="46"/>
  </r>
  <r>
    <x v="97"/>
    <n v="9.8000000000000007"/>
    <x v="46"/>
  </r>
  <r>
    <x v="98"/>
    <n v="9.6"/>
    <x v="46"/>
  </r>
  <r>
    <x v="99"/>
    <n v="9.5"/>
    <x v="46"/>
  </r>
  <r>
    <x v="100"/>
    <n v="9.3000000000000007"/>
    <x v="46"/>
  </r>
  <r>
    <x v="101"/>
    <n v="9.1999999999999993"/>
    <x v="46"/>
  </r>
  <r>
    <x v="102"/>
    <n v="9.1"/>
    <x v="46"/>
  </r>
  <r>
    <x v="103"/>
    <n v="9.1"/>
    <x v="46"/>
  </r>
  <r>
    <x v="104"/>
    <n v="9"/>
    <x v="46"/>
  </r>
  <r>
    <x v="105"/>
    <n v="8.9"/>
    <x v="46"/>
  </r>
  <r>
    <x v="106"/>
    <n v="8.9"/>
    <x v="46"/>
  </r>
  <r>
    <x v="107"/>
    <n v="8.8000000000000007"/>
    <x v="46"/>
  </r>
  <r>
    <x v="108"/>
    <n v="8.8000000000000007"/>
    <x v="46"/>
  </r>
  <r>
    <x v="109"/>
    <n v="8.6999999999999993"/>
    <x v="46"/>
  </r>
  <r>
    <x v="110"/>
    <n v="8.6"/>
    <x v="46"/>
  </r>
  <r>
    <x v="111"/>
    <n v="8.6"/>
    <x v="46"/>
  </r>
  <r>
    <x v="112"/>
    <n v="8.5"/>
    <x v="46"/>
  </r>
  <r>
    <x v="113"/>
    <n v="8.4"/>
    <x v="46"/>
  </r>
  <r>
    <x v="114"/>
    <n v="8.3000000000000007"/>
    <x v="46"/>
  </r>
  <r>
    <x v="115"/>
    <n v="8.1999999999999993"/>
    <x v="46"/>
  </r>
  <r>
    <x v="116"/>
    <n v="8"/>
    <x v="46"/>
  </r>
  <r>
    <x v="117"/>
    <n v="7.9"/>
    <x v="46"/>
  </r>
  <r>
    <x v="118"/>
    <n v="7.8"/>
    <x v="46"/>
  </r>
  <r>
    <x v="119"/>
    <n v="7.8"/>
    <x v="46"/>
  </r>
  <r>
    <x v="120"/>
    <n v="7.8"/>
    <x v="46"/>
  </r>
  <r>
    <x v="121"/>
    <n v="7.9"/>
    <x v="46"/>
  </r>
  <r>
    <x v="122"/>
    <n v="8"/>
    <x v="46"/>
  </r>
  <r>
    <x v="123"/>
    <n v="8.1"/>
    <x v="46"/>
  </r>
  <r>
    <x v="124"/>
    <n v="8.1999999999999993"/>
    <x v="46"/>
  </r>
  <r>
    <x v="125"/>
    <n v="8.1999999999999993"/>
    <x v="46"/>
  </r>
  <r>
    <x v="126"/>
    <n v="8.1999999999999993"/>
    <x v="46"/>
  </r>
  <r>
    <x v="127"/>
    <n v="8.1999999999999993"/>
    <x v="46"/>
  </r>
  <r>
    <x v="128"/>
    <n v="8.1"/>
    <x v="46"/>
  </r>
  <r>
    <x v="129"/>
    <n v="8.1"/>
    <x v="46"/>
  </r>
  <r>
    <x v="130"/>
    <n v="8.1"/>
    <x v="46"/>
  </r>
  <r>
    <x v="131"/>
    <n v="8"/>
    <x v="46"/>
  </r>
  <r>
    <x v="132"/>
    <n v="7.9"/>
    <x v="46"/>
  </r>
  <r>
    <x v="133"/>
    <n v="7.8"/>
    <x v="46"/>
  </r>
  <r>
    <x v="134"/>
    <n v="7.6"/>
    <x v="46"/>
  </r>
  <r>
    <x v="135"/>
    <n v="7.5"/>
    <x v="46"/>
  </r>
  <r>
    <x v="136"/>
    <n v="7.3"/>
    <x v="46"/>
  </r>
  <r>
    <x v="137"/>
    <n v="7.2"/>
    <x v="46"/>
  </r>
  <r>
    <x v="138"/>
    <n v="7.1"/>
    <x v="46"/>
  </r>
  <r>
    <x v="139"/>
    <n v="7"/>
    <x v="46"/>
  </r>
  <r>
    <x v="140"/>
    <n v="7"/>
    <x v="46"/>
  </r>
  <r>
    <x v="141"/>
    <n v="7"/>
    <x v="46"/>
  </r>
  <r>
    <x v="142"/>
    <n v="6.9"/>
    <x v="46"/>
  </r>
  <r>
    <x v="143"/>
    <n v="6.8"/>
    <x v="46"/>
  </r>
  <r>
    <x v="144"/>
    <n v="6.6"/>
    <x v="46"/>
  </r>
  <r>
    <x v="145"/>
    <n v="6.5"/>
    <x v="46"/>
  </r>
  <r>
    <x v="146"/>
    <n v="6.4"/>
    <x v="46"/>
  </r>
  <r>
    <x v="147"/>
    <n v="6.4"/>
    <x v="46"/>
  </r>
  <r>
    <x v="148"/>
    <n v="6.4"/>
    <x v="46"/>
  </r>
  <r>
    <x v="149"/>
    <n v="6.4"/>
    <x v="46"/>
  </r>
  <r>
    <x v="150"/>
    <n v="6.3"/>
    <x v="46"/>
  </r>
  <r>
    <x v="151"/>
    <n v="6.3"/>
    <x v="46"/>
  </r>
  <r>
    <x v="152"/>
    <n v="6.2"/>
    <x v="46"/>
  </r>
  <r>
    <x v="153"/>
    <n v="6.1"/>
    <x v="46"/>
  </r>
  <r>
    <x v="154"/>
    <n v="6"/>
    <x v="46"/>
  </r>
  <r>
    <x v="155"/>
    <n v="5.9"/>
    <x v="46"/>
  </r>
  <r>
    <x v="156"/>
    <n v="5.8"/>
    <x v="46"/>
  </r>
  <r>
    <x v="157"/>
    <n v="5.8"/>
    <x v="46"/>
  </r>
  <r>
    <x v="158"/>
    <n v="5.9"/>
    <x v="46"/>
  </r>
  <r>
    <x v="159"/>
    <n v="5.9"/>
    <x v="46"/>
  </r>
  <r>
    <x v="160"/>
    <n v="5.9"/>
    <x v="46"/>
  </r>
  <r>
    <x v="161"/>
    <n v="6"/>
    <x v="46"/>
  </r>
  <r>
    <x v="162"/>
    <n v="6"/>
    <x v="46"/>
  </r>
  <r>
    <x v="163"/>
    <n v="6"/>
    <x v="46"/>
  </r>
  <r>
    <x v="164"/>
    <n v="5.9"/>
    <x v="46"/>
  </r>
  <r>
    <x v="165"/>
    <n v="5.8"/>
    <x v="46"/>
  </r>
  <r>
    <x v="166"/>
    <n v="5.7"/>
    <x v="46"/>
  </r>
  <r>
    <x v="167"/>
    <n v="5.5"/>
    <x v="46"/>
  </r>
  <r>
    <x v="168"/>
    <n v="5.4"/>
    <x v="46"/>
  </r>
  <r>
    <x v="169"/>
    <n v="5.2"/>
    <x v="46"/>
  </r>
  <r>
    <x v="170"/>
    <n v="5.0999999999999996"/>
    <x v="46"/>
  </r>
  <r>
    <x v="171"/>
    <n v="5.0999999999999996"/>
    <x v="46"/>
  </r>
  <r>
    <x v="172"/>
    <n v="5"/>
    <x v="46"/>
  </r>
  <r>
    <x v="173"/>
    <n v="5"/>
    <x v="46"/>
  </r>
  <r>
    <x v="174"/>
    <n v="5"/>
    <x v="46"/>
  </r>
  <r>
    <x v="175"/>
    <n v="5"/>
    <x v="46"/>
  </r>
  <r>
    <x v="176"/>
    <n v="5"/>
    <x v="46"/>
  </r>
  <r>
    <x v="177"/>
    <n v="5.2"/>
    <x v="46"/>
  </r>
  <r>
    <x v="178"/>
    <n v="5.4"/>
    <x v="46"/>
  </r>
  <r>
    <x v="179"/>
    <n v="5.6"/>
    <x v="46"/>
  </r>
  <r>
    <x v="180"/>
    <n v="5.7"/>
    <x v="46"/>
  </r>
  <r>
    <x v="181"/>
    <n v="5.9"/>
    <x v="46"/>
  </r>
  <r>
    <x v="182"/>
    <n v="6"/>
    <x v="46"/>
  </r>
  <r>
    <x v="183"/>
    <n v="6"/>
    <x v="46"/>
  </r>
  <r>
    <x v="184"/>
    <n v="6.1"/>
    <x v="46"/>
  </r>
  <r>
    <x v="185"/>
    <n v="6.1"/>
    <x v="46"/>
  </r>
  <r>
    <x v="186"/>
    <n v="6.1"/>
    <x v="46"/>
  </r>
  <r>
    <x v="187"/>
    <n v="6.1"/>
    <x v="46"/>
  </r>
  <r>
    <x v="188"/>
    <n v="6.2"/>
    <x v="46"/>
  </r>
  <r>
    <x v="189"/>
    <n v="6.4"/>
    <x v="46"/>
  </r>
  <r>
    <x v="190"/>
    <n v="6.5"/>
    <x v="46"/>
  </r>
  <r>
    <x v="191"/>
    <n v="6.6"/>
    <x v="46"/>
  </r>
  <r>
    <x v="192"/>
    <n v="6.8"/>
    <x v="46"/>
  </r>
  <r>
    <x v="193"/>
    <n v="6.8"/>
    <x v="46"/>
  </r>
  <r>
    <x v="194"/>
    <n v="6.9"/>
    <x v="46"/>
  </r>
  <r>
    <x v="195"/>
    <n v="7"/>
    <x v="46"/>
  </r>
  <r>
    <x v="196"/>
    <n v="7.1"/>
    <x v="46"/>
  </r>
  <r>
    <x v="197"/>
    <n v="7.1"/>
    <x v="46"/>
  </r>
  <r>
    <x v="198"/>
    <n v="7.2"/>
    <x v="46"/>
  </r>
  <r>
    <x v="199"/>
    <n v="7.3"/>
    <x v="46"/>
  </r>
  <r>
    <x v="200"/>
    <n v="7.4"/>
    <x v="46"/>
  </r>
  <r>
    <x v="201"/>
    <n v="7.5"/>
    <x v="46"/>
  </r>
  <r>
    <x v="202"/>
    <n v="7.5"/>
    <x v="46"/>
  </r>
  <r>
    <x v="203"/>
    <n v="7.6"/>
    <x v="46"/>
  </r>
  <r>
    <x v="204"/>
    <n v="7.5"/>
    <x v="46"/>
  </r>
  <r>
    <x v="205"/>
    <n v="7.5"/>
    <x v="46"/>
  </r>
  <r>
    <x v="206"/>
    <n v="7.4"/>
    <x v="46"/>
  </r>
  <r>
    <x v="207"/>
    <n v="7.3"/>
    <x v="46"/>
  </r>
  <r>
    <x v="208"/>
    <n v="7.3"/>
    <x v="46"/>
  </r>
  <r>
    <x v="209"/>
    <n v="7.2"/>
    <x v="46"/>
  </r>
  <r>
    <x v="210"/>
    <n v="7.2"/>
    <x v="46"/>
  </r>
  <r>
    <x v="211"/>
    <n v="7.1"/>
    <x v="46"/>
  </r>
  <r>
    <x v="212"/>
    <n v="7"/>
    <x v="46"/>
  </r>
  <r>
    <x v="213"/>
    <n v="6.9"/>
    <x v="46"/>
  </r>
  <r>
    <x v="214"/>
    <n v="6.9"/>
    <x v="46"/>
  </r>
  <r>
    <x v="215"/>
    <n v="6.8"/>
    <x v="46"/>
  </r>
  <r>
    <x v="216"/>
    <n v="6.8"/>
    <x v="46"/>
  </r>
  <r>
    <x v="217"/>
    <n v="6.8"/>
    <x v="46"/>
  </r>
  <r>
    <x v="218"/>
    <n v="6.7"/>
    <x v="46"/>
  </r>
  <r>
    <x v="219"/>
    <n v="6.6"/>
    <x v="46"/>
  </r>
  <r>
    <x v="220"/>
    <n v="6.5"/>
    <x v="46"/>
  </r>
  <r>
    <x v="221"/>
    <n v="6.3"/>
    <x v="46"/>
  </r>
  <r>
    <x v="222"/>
    <n v="6.2"/>
    <x v="46"/>
  </r>
  <r>
    <x v="223"/>
    <n v="6.1"/>
    <x v="46"/>
  </r>
  <r>
    <x v="224"/>
    <n v="6.1"/>
    <x v="46"/>
  </r>
  <r>
    <x v="225"/>
    <n v="6"/>
    <x v="46"/>
  </r>
  <r>
    <x v="226"/>
    <n v="6"/>
    <x v="46"/>
  </r>
  <r>
    <x v="227"/>
    <n v="6"/>
    <x v="46"/>
  </r>
  <r>
    <x v="228"/>
    <n v="6"/>
    <x v="46"/>
  </r>
  <r>
    <x v="229"/>
    <n v="6"/>
    <x v="46"/>
  </r>
  <r>
    <x v="230"/>
    <n v="6.1"/>
    <x v="46"/>
  </r>
  <r>
    <x v="231"/>
    <n v="6.2"/>
    <x v="46"/>
  </r>
  <r>
    <x v="232"/>
    <n v="6.2"/>
    <x v="46"/>
  </r>
  <r>
    <x v="233"/>
    <n v="6.3"/>
    <x v="46"/>
  </r>
  <r>
    <x v="234"/>
    <n v="6.3"/>
    <x v="46"/>
  </r>
  <r>
    <x v="235"/>
    <n v="6.3"/>
    <x v="46"/>
  </r>
  <r>
    <x v="236"/>
    <n v="6.3"/>
    <x v="46"/>
  </r>
  <r>
    <x v="237"/>
    <n v="6.3"/>
    <x v="46"/>
  </r>
  <r>
    <x v="238"/>
    <n v="6.3"/>
    <x v="46"/>
  </r>
  <r>
    <x v="239"/>
    <n v="6.2"/>
    <x v="46"/>
  </r>
  <r>
    <x v="240"/>
    <n v="6.2"/>
    <x v="46"/>
  </r>
  <r>
    <x v="241"/>
    <n v="6.2"/>
    <x v="46"/>
  </r>
  <r>
    <x v="242"/>
    <n v="6.2"/>
    <x v="46"/>
  </r>
  <r>
    <x v="243"/>
    <n v="6.1"/>
    <x v="46"/>
  </r>
  <r>
    <x v="244"/>
    <n v="6.1"/>
    <x v="46"/>
  </r>
  <r>
    <x v="245"/>
    <n v="6"/>
    <x v="46"/>
  </r>
  <r>
    <x v="246"/>
    <n v="5.9"/>
    <x v="46"/>
  </r>
  <r>
    <x v="247"/>
    <n v="5.8"/>
    <x v="46"/>
  </r>
  <r>
    <x v="248"/>
    <n v="5.7"/>
    <x v="46"/>
  </r>
  <r>
    <x v="249"/>
    <n v="5.6"/>
    <x v="46"/>
  </r>
  <r>
    <x v="250"/>
    <n v="5.5"/>
    <x v="46"/>
  </r>
  <r>
    <x v="251"/>
    <n v="5.4"/>
    <x v="46"/>
  </r>
  <r>
    <x v="252"/>
    <n v="5.3"/>
    <x v="46"/>
  </r>
  <r>
    <x v="253"/>
    <n v="5.2"/>
    <x v="46"/>
  </r>
  <r>
    <x v="254"/>
    <n v="5.0999999999999996"/>
    <x v="46"/>
  </r>
  <r>
    <x v="255"/>
    <n v="5"/>
    <x v="46"/>
  </r>
  <r>
    <x v="256"/>
    <n v="4.9000000000000004"/>
    <x v="46"/>
  </r>
  <r>
    <x v="257"/>
    <n v="4.9000000000000004"/>
    <x v="46"/>
  </r>
  <r>
    <x v="258"/>
    <n v="4.8"/>
    <x v="46"/>
  </r>
  <r>
    <x v="259"/>
    <n v="4.8"/>
    <x v="46"/>
  </r>
  <r>
    <x v="260"/>
    <n v="4.7"/>
    <x v="46"/>
  </r>
  <r>
    <x v="261"/>
    <n v="4.7"/>
    <x v="46"/>
  </r>
  <r>
    <x v="262"/>
    <n v="4.7"/>
    <x v="46"/>
  </r>
  <r>
    <x v="263"/>
    <n v="4.7"/>
    <x v="46"/>
  </r>
  <r>
    <x v="264"/>
    <n v="4.7"/>
    <x v="46"/>
  </r>
  <r>
    <x v="265"/>
    <n v="4.7"/>
    <x v="46"/>
  </r>
  <r>
    <x v="266"/>
    <n v="4.5999999999999996"/>
    <x v="46"/>
  </r>
  <r>
    <x v="267"/>
    <n v="4.5999999999999996"/>
    <x v="46"/>
  </r>
  <r>
    <x v="268"/>
    <n v="4.5999999999999996"/>
    <x v="46"/>
  </r>
  <r>
    <x v="269"/>
    <n v="4.7"/>
    <x v="46"/>
  </r>
  <r>
    <x v="270"/>
    <n v="4.8"/>
    <x v="46"/>
  </r>
  <r>
    <x v="271"/>
    <n v="4.9000000000000004"/>
    <x v="46"/>
  </r>
  <r>
    <x v="272"/>
    <n v="4.9000000000000004"/>
    <x v="46"/>
  </r>
  <r>
    <x v="273"/>
    <n v="5"/>
    <x v="46"/>
  </r>
  <r>
    <x v="274"/>
    <n v="4.9000000000000004"/>
    <x v="46"/>
  </r>
  <r>
    <x v="275"/>
    <n v="4.9000000000000004"/>
    <x v="46"/>
  </r>
  <r>
    <x v="276"/>
    <n v="4.8"/>
    <x v="46"/>
  </r>
  <r>
    <x v="277"/>
    <n v="4.8"/>
    <x v="46"/>
  </r>
  <r>
    <x v="278"/>
    <n v="4.8"/>
    <x v="46"/>
  </r>
  <r>
    <x v="279"/>
    <n v="4.9000000000000004"/>
    <x v="46"/>
  </r>
  <r>
    <x v="280"/>
    <n v="4.9000000000000004"/>
    <x v="46"/>
  </r>
  <r>
    <x v="281"/>
    <n v="4.9000000000000004"/>
    <x v="46"/>
  </r>
  <r>
    <x v="282"/>
    <n v="4.9000000000000004"/>
    <x v="46"/>
  </r>
  <r>
    <x v="283"/>
    <n v="4.9000000000000004"/>
    <x v="46"/>
  </r>
  <r>
    <x v="284"/>
    <n v="4.9000000000000004"/>
    <x v="46"/>
  </r>
  <r>
    <x v="285"/>
    <n v="4.8"/>
    <x v="46"/>
  </r>
  <r>
    <x v="286"/>
    <n v="4.8"/>
    <x v="46"/>
  </r>
  <r>
    <x v="287"/>
    <n v="4.8"/>
    <x v="46"/>
  </r>
  <r>
    <x v="288"/>
    <n v="4.8"/>
    <x v="46"/>
  </r>
  <r>
    <x v="289"/>
    <n v="4.8"/>
    <x v="46"/>
  </r>
  <r>
    <x v="290"/>
    <n v="4.9000000000000004"/>
    <x v="46"/>
  </r>
  <r>
    <x v="291"/>
    <n v="4.9000000000000004"/>
    <x v="46"/>
  </r>
  <r>
    <x v="292"/>
    <n v="5"/>
    <x v="46"/>
  </r>
  <r>
    <x v="293"/>
    <n v="5.0999999999999996"/>
    <x v="46"/>
  </r>
  <r>
    <x v="294"/>
    <n v="5.0999999999999996"/>
    <x v="46"/>
  </r>
  <r>
    <x v="295"/>
    <n v="5.2"/>
    <x v="46"/>
  </r>
  <r>
    <x v="296"/>
    <n v="5.2"/>
    <x v="46"/>
  </r>
  <r>
    <x v="297"/>
    <n v="5.2"/>
    <x v="46"/>
  </r>
  <r>
    <x v="298"/>
    <n v="5.2"/>
    <x v="46"/>
  </r>
  <r>
    <x v="299"/>
    <n v="5.3"/>
    <x v="46"/>
  </r>
  <r>
    <x v="300"/>
    <n v="5.4"/>
    <x v="46"/>
  </r>
  <r>
    <x v="301"/>
    <n v="5.5"/>
    <x v="46"/>
  </r>
  <r>
    <x v="302"/>
    <n v="5.6"/>
    <x v="46"/>
  </r>
  <r>
    <x v="303"/>
    <n v="5.7"/>
    <x v="46"/>
  </r>
  <r>
    <x v="304"/>
    <n v="5.8"/>
    <x v="46"/>
  </r>
  <r>
    <x v="305"/>
    <n v="5.8"/>
    <x v="46"/>
  </r>
  <r>
    <x v="306"/>
    <n v="5.9"/>
    <x v="46"/>
  </r>
  <r>
    <x v="307"/>
    <n v="6.1"/>
    <x v="46"/>
  </r>
  <r>
    <x v="308"/>
    <n v="6.3"/>
    <x v="46"/>
  </r>
  <r>
    <x v="309"/>
    <n v="6.6"/>
    <x v="46"/>
  </r>
  <r>
    <x v="310"/>
    <n v="6.8"/>
    <x v="46"/>
  </r>
  <r>
    <x v="311"/>
    <n v="7.1"/>
    <x v="46"/>
  </r>
  <r>
    <x v="312"/>
    <n v="7.2"/>
    <x v="46"/>
  </r>
  <r>
    <x v="313"/>
    <n v="7.3"/>
    <x v="46"/>
  </r>
  <r>
    <x v="314"/>
    <n v="7.3"/>
    <x v="46"/>
  </r>
  <r>
    <x v="315"/>
    <n v="7.3"/>
    <x v="46"/>
  </r>
  <r>
    <x v="316"/>
    <n v="7.2"/>
    <x v="46"/>
  </r>
  <r>
    <x v="317"/>
    <n v="7.2"/>
    <x v="46"/>
  </r>
  <r>
    <x v="318"/>
    <n v="7.1"/>
    <x v="46"/>
  </r>
  <r>
    <x v="319"/>
    <n v="7"/>
    <x v="46"/>
  </r>
  <r>
    <x v="320"/>
    <n v="7"/>
    <x v="46"/>
  </r>
  <r>
    <x v="321"/>
    <n v="7"/>
    <x v="46"/>
  </r>
  <r>
    <x v="322"/>
    <n v="7.1"/>
    <x v="46"/>
  </r>
  <r>
    <x v="323"/>
    <n v="7.1"/>
    <x v="46"/>
  </r>
  <r>
    <x v="324"/>
    <n v="7.2"/>
    <x v="46"/>
  </r>
  <r>
    <x v="325"/>
    <n v="7.2"/>
    <x v="46"/>
  </r>
  <r>
    <x v="326"/>
    <n v="7.3"/>
    <x v="46"/>
  </r>
  <r>
    <x v="327"/>
    <n v="7.4"/>
    <x v="46"/>
  </r>
  <r>
    <x v="328"/>
    <n v="7.4"/>
    <x v="46"/>
  </r>
  <r>
    <x v="329"/>
    <n v="7.5"/>
    <x v="46"/>
  </r>
  <r>
    <x v="330"/>
    <n v="7.4"/>
    <x v="46"/>
  </r>
  <r>
    <x v="331"/>
    <n v="7.4"/>
    <x v="46"/>
  </r>
  <r>
    <x v="332"/>
    <n v="7.3"/>
    <x v="46"/>
  </r>
  <r>
    <x v="333"/>
    <n v="7.2"/>
    <x v="46"/>
  </r>
  <r>
    <x v="334"/>
    <n v="7"/>
    <x v="46"/>
  </r>
  <r>
    <x v="335"/>
    <n v="6.9"/>
    <x v="46"/>
  </r>
  <r>
    <x v="336"/>
    <n v="6.8"/>
    <x v="46"/>
  </r>
  <r>
    <x v="337"/>
    <n v="6.7"/>
    <x v="46"/>
  </r>
  <r>
    <x v="338"/>
    <n v="6.6"/>
    <x v="46"/>
  </r>
  <r>
    <x v="339"/>
    <n v="6.4"/>
    <x v="46"/>
  </r>
  <r>
    <x v="340"/>
    <n v="6.3"/>
    <x v="46"/>
  </r>
  <r>
    <x v="341"/>
    <n v="6.2"/>
    <x v="46"/>
  </r>
  <r>
    <x v="342"/>
    <n v="6.1"/>
    <x v="46"/>
  </r>
  <r>
    <x v="343"/>
    <n v="6.1"/>
    <x v="46"/>
  </r>
  <r>
    <x v="344"/>
    <n v="6"/>
    <x v="46"/>
  </r>
  <r>
    <x v="345"/>
    <n v="6"/>
    <x v="46"/>
  </r>
  <r>
    <x v="346"/>
    <n v="5.9"/>
    <x v="46"/>
  </r>
  <r>
    <x v="347"/>
    <n v="5.9"/>
    <x v="46"/>
  </r>
  <r>
    <x v="348"/>
    <n v="5.8"/>
    <x v="46"/>
  </r>
  <r>
    <x v="349"/>
    <n v="5.8"/>
    <x v="46"/>
  </r>
  <r>
    <x v="350"/>
    <n v="5.7"/>
    <x v="46"/>
  </r>
  <r>
    <x v="351"/>
    <n v="5.7"/>
    <x v="46"/>
  </r>
  <r>
    <x v="352"/>
    <n v="5.6"/>
    <x v="46"/>
  </r>
  <r>
    <x v="353"/>
    <n v="5.6"/>
    <x v="46"/>
  </r>
  <r>
    <x v="354"/>
    <n v="5.6"/>
    <x v="46"/>
  </r>
  <r>
    <x v="355"/>
    <n v="5.6"/>
    <x v="46"/>
  </r>
  <r>
    <x v="356"/>
    <n v="5.5"/>
    <x v="46"/>
  </r>
  <r>
    <x v="357"/>
    <n v="5.5"/>
    <x v="46"/>
  </r>
  <r>
    <x v="358"/>
    <n v="5.3"/>
    <x v="46"/>
  </r>
  <r>
    <x v="359"/>
    <n v="5.2"/>
    <x v="46"/>
  </r>
  <r>
    <x v="360"/>
    <n v="5.0999999999999996"/>
    <x v="46"/>
  </r>
  <r>
    <x v="361"/>
    <n v="5"/>
    <x v="46"/>
  </r>
  <r>
    <x v="362"/>
    <n v="4.9000000000000004"/>
    <x v="46"/>
  </r>
  <r>
    <x v="363"/>
    <n v="5"/>
    <x v="46"/>
  </r>
  <r>
    <x v="364"/>
    <n v="5"/>
    <x v="46"/>
  </r>
  <r>
    <x v="365"/>
    <n v="5"/>
    <x v="46"/>
  </r>
  <r>
    <x v="366"/>
    <n v="5.0999999999999996"/>
    <x v="46"/>
  </r>
  <r>
    <x v="367"/>
    <n v="5.0999999999999996"/>
    <x v="46"/>
  </r>
  <r>
    <x v="368"/>
    <n v="5"/>
    <x v="46"/>
  </r>
  <r>
    <x v="369"/>
    <n v="5"/>
    <x v="46"/>
  </r>
  <r>
    <x v="370"/>
    <n v="4.9000000000000004"/>
    <x v="46"/>
  </r>
  <r>
    <x v="371"/>
    <n v="4.8"/>
    <x v="46"/>
  </r>
  <r>
    <x v="372"/>
    <n v="4.7"/>
    <x v="46"/>
  </r>
  <r>
    <x v="373"/>
    <n v="4.5999999999999996"/>
    <x v="46"/>
  </r>
  <r>
    <x v="374"/>
    <n v="4.5"/>
    <x v="46"/>
  </r>
  <r>
    <x v="375"/>
    <n v="4.5"/>
    <x v="46"/>
  </r>
  <r>
    <x v="376"/>
    <n v="4.5"/>
    <x v="46"/>
  </r>
  <r>
    <x v="377"/>
    <n v="4.5"/>
    <x v="46"/>
  </r>
  <r>
    <x v="378"/>
    <n v="4.5999999999999996"/>
    <x v="46"/>
  </r>
  <r>
    <x v="379"/>
    <n v="4.7"/>
    <x v="46"/>
  </r>
  <r>
    <x v="380"/>
    <n v="4.7"/>
    <x v="46"/>
  </r>
  <r>
    <x v="381"/>
    <n v="4.7"/>
    <x v="46"/>
  </r>
  <r>
    <x v="382"/>
    <n v="4.7"/>
    <x v="46"/>
  </r>
  <r>
    <x v="383"/>
    <n v="4.5999999999999996"/>
    <x v="46"/>
  </r>
  <r>
    <x v="384"/>
    <n v="4.5999999999999996"/>
    <x v="46"/>
  </r>
  <r>
    <x v="385"/>
    <n v="4.5999999999999996"/>
    <x v="46"/>
  </r>
  <r>
    <x v="386"/>
    <n v="4.5999999999999996"/>
    <x v="46"/>
  </r>
  <r>
    <x v="387"/>
    <n v="4.7"/>
    <x v="46"/>
  </r>
  <r>
    <x v="388"/>
    <n v="4.8"/>
    <x v="46"/>
  </r>
  <r>
    <x v="389"/>
    <n v="5"/>
    <x v="46"/>
  </r>
  <r>
    <x v="390"/>
    <n v="5.2"/>
    <x v="46"/>
  </r>
  <r>
    <x v="391"/>
    <n v="5.3"/>
    <x v="46"/>
  </r>
  <r>
    <x v="392"/>
    <n v="5.4"/>
    <x v="46"/>
  </r>
  <r>
    <x v="393"/>
    <n v="5.7"/>
    <x v="46"/>
  </r>
  <r>
    <x v="394"/>
    <n v="6"/>
    <x v="46"/>
  </r>
  <r>
    <x v="395"/>
    <n v="6.5"/>
    <x v="46"/>
  </r>
  <r>
    <x v="396"/>
    <n v="7"/>
    <x v="46"/>
  </r>
  <r>
    <x v="397"/>
    <n v="7.4"/>
    <x v="46"/>
  </r>
  <r>
    <x v="398"/>
    <n v="7.7"/>
    <x v="46"/>
  </r>
  <r>
    <x v="399"/>
    <n v="8.3000000000000007"/>
    <x v="46"/>
  </r>
  <r>
    <x v="400"/>
    <n v="8.8000000000000007"/>
    <x v="46"/>
  </r>
  <r>
    <x v="401"/>
    <n v="9.1"/>
    <x v="46"/>
  </r>
  <r>
    <x v="402"/>
    <n v="9.5"/>
    <x v="46"/>
  </r>
  <r>
    <x v="403"/>
    <n v="9.8000000000000007"/>
    <x v="46"/>
  </r>
  <r>
    <x v="404"/>
    <n v="10.199999999999999"/>
    <x v="46"/>
  </r>
  <r>
    <x v="405"/>
    <n v="10.199999999999999"/>
    <x v="46"/>
  </r>
  <r>
    <x v="406"/>
    <n v="10.199999999999999"/>
    <x v="46"/>
  </r>
  <r>
    <x v="407"/>
    <n v="10.3"/>
    <x v="46"/>
  </r>
  <r>
    <x v="408"/>
    <n v="10.4"/>
    <x v="46"/>
  </r>
  <r>
    <x v="409"/>
    <n v="10.3"/>
    <x v="46"/>
  </r>
  <r>
    <x v="410"/>
    <n v="10.199999999999999"/>
    <x v="46"/>
  </r>
  <r>
    <x v="411"/>
    <n v="10.1"/>
    <x v="46"/>
  </r>
  <r>
    <x v="412"/>
    <n v="9.9"/>
    <x v="46"/>
  </r>
  <r>
    <x v="413"/>
    <n v="9.8000000000000007"/>
    <x v="46"/>
  </r>
  <r>
    <x v="414"/>
    <n v="9.8000000000000007"/>
    <x v="46"/>
  </r>
  <r>
    <x v="415"/>
    <n v="9.9"/>
    <x v="46"/>
  </r>
  <r>
    <x v="416"/>
    <n v="9.9"/>
    <x v="46"/>
  </r>
  <r>
    <x v="417"/>
    <n v="9.9"/>
    <x v="46"/>
  </r>
  <r>
    <x v="418"/>
    <n v="9.9"/>
    <x v="46"/>
  </r>
  <r>
    <x v="419"/>
    <n v="9.8000000000000007"/>
    <x v="46"/>
  </r>
  <r>
    <x v="420"/>
    <n v="9.6999999999999993"/>
    <x v="46"/>
  </r>
  <r>
    <x v="421"/>
    <n v="9.6"/>
    <x v="46"/>
  </r>
  <r>
    <x v="422"/>
    <n v="9.5"/>
    <x v="46"/>
  </r>
  <r>
    <x v="423"/>
    <n v="9.5"/>
    <x v="46"/>
  </r>
  <r>
    <x v="424"/>
    <n v="9.5"/>
    <x v="46"/>
  </r>
  <r>
    <x v="425"/>
    <n v="9.5"/>
    <x v="46"/>
  </r>
  <r>
    <x v="426"/>
    <n v="9.5"/>
    <x v="46"/>
  </r>
  <r>
    <x v="427"/>
    <n v="9.5"/>
    <x v="46"/>
  </r>
  <r>
    <x v="428"/>
    <n v="9.4"/>
    <x v="46"/>
  </r>
  <r>
    <x v="429"/>
    <n v="9.3000000000000007"/>
    <x v="46"/>
  </r>
  <r>
    <x v="430"/>
    <n v="9.1"/>
    <x v="46"/>
  </r>
  <r>
    <x v="431"/>
    <n v="9.1"/>
    <x v="46"/>
  </r>
  <r>
    <x v="432"/>
    <n v="9"/>
    <x v="46"/>
  </r>
  <r>
    <x v="433"/>
    <n v="8.9"/>
    <x v="46"/>
  </r>
  <r>
    <x v="434"/>
    <n v="8.9"/>
    <x v="46"/>
  </r>
  <r>
    <x v="435"/>
    <n v="8.9"/>
    <x v="46"/>
  </r>
  <r>
    <x v="436"/>
    <n v="9"/>
    <x v="46"/>
  </r>
  <r>
    <x v="437"/>
    <n v="9.1"/>
    <x v="46"/>
  </r>
  <r>
    <x v="438"/>
    <n v="8.8000000000000007"/>
    <x v="46"/>
  </r>
  <r>
    <x v="439"/>
    <n v="8.4"/>
    <x v="46"/>
  </r>
  <r>
    <x v="440"/>
    <n v="8"/>
    <x v="46"/>
  </r>
  <r>
    <x v="441"/>
    <n v="7.7"/>
    <x v="46"/>
  </r>
  <r>
    <x v="442"/>
    <n v="7.4"/>
    <x v="46"/>
  </r>
  <r>
    <x v="443"/>
    <n v="7.2"/>
    <x v="46"/>
  </r>
  <r>
    <x v="444"/>
    <n v="7"/>
    <x v="46"/>
  </r>
  <r>
    <x v="445"/>
    <n v="6.6"/>
    <x v="46"/>
  </r>
  <r>
    <x v="446"/>
    <n v="6.6"/>
    <x v="46"/>
  </r>
  <r>
    <x v="447"/>
    <n v="6.7"/>
    <x v="46"/>
  </r>
  <r>
    <x v="448"/>
    <n v="6.7"/>
    <x v="46"/>
  </r>
  <r>
    <x v="449"/>
    <n v="6.7"/>
    <x v="46"/>
  </r>
  <r>
    <x v="450"/>
    <n v="6.7"/>
    <x v="46"/>
  </r>
  <r>
    <x v="451"/>
    <n v="6.7"/>
    <x v="46"/>
  </r>
  <r>
    <x v="452"/>
    <n v="6.6"/>
    <x v="46"/>
  </r>
  <r>
    <x v="453"/>
    <n v="6.5"/>
    <x v="46"/>
  </r>
  <r>
    <x v="454"/>
    <n v="6.4"/>
    <x v="46"/>
  </r>
  <r>
    <x v="455"/>
    <n v="6.3"/>
    <x v="46"/>
  </r>
  <r>
    <x v="456"/>
    <n v="6.3"/>
    <x v="46"/>
  </r>
  <r>
    <x v="457"/>
    <n v="6.2"/>
    <x v="46"/>
  </r>
  <r>
    <x v="458"/>
    <n v="6.1"/>
    <x v="46"/>
  </r>
  <r>
    <x v="459"/>
    <n v="6"/>
    <x v="46"/>
  </r>
  <r>
    <x v="460"/>
    <n v="6"/>
    <x v="46"/>
  </r>
  <r>
    <x v="461"/>
    <n v="5.9"/>
    <x v="46"/>
  </r>
  <r>
    <x v="462"/>
    <n v="5.9"/>
    <x v="46"/>
  </r>
  <r>
    <x v="463"/>
    <n v="5.9"/>
    <x v="46"/>
  </r>
  <r>
    <x v="464"/>
    <n v="5.8"/>
    <x v="46"/>
  </r>
  <r>
    <x v="465"/>
    <n v="5.8"/>
    <x v="46"/>
  </r>
  <r>
    <x v="466"/>
    <n v="5.7"/>
    <x v="46"/>
  </r>
  <r>
    <x v="467"/>
    <n v="5.6"/>
    <x v="46"/>
  </r>
  <r>
    <x v="468"/>
    <n v="5.6"/>
    <x v="46"/>
  </r>
  <r>
    <x v="469"/>
    <n v="5.5"/>
    <x v="46"/>
  </r>
  <r>
    <x v="470"/>
    <n v="5.5"/>
    <x v="46"/>
  </r>
  <r>
    <x v="471"/>
    <n v="5.5"/>
    <x v="46"/>
  </r>
  <r>
    <x v="472"/>
    <n v="5.4"/>
    <x v="46"/>
  </r>
  <r>
    <x v="473"/>
    <n v="5.4"/>
    <x v="46"/>
  </r>
  <r>
    <x v="474"/>
    <n v="5.4"/>
    <x v="46"/>
  </r>
  <r>
    <x v="475"/>
    <n v="5.4"/>
    <x v="46"/>
  </r>
  <r>
    <x v="476"/>
    <n v="5.4"/>
    <x v="46"/>
  </r>
  <r>
    <x v="477"/>
    <n v="5.4"/>
    <x v="46"/>
  </r>
  <r>
    <x v="478"/>
    <n v="5.4"/>
    <x v="46"/>
  </r>
  <r>
    <x v="479"/>
    <n v="5.4"/>
    <x v="46"/>
  </r>
  <r>
    <x v="480"/>
    <n v="5.4"/>
    <x v="46"/>
  </r>
  <r>
    <x v="481"/>
    <n v="5.4"/>
    <x v="46"/>
  </r>
  <r>
    <x v="482"/>
    <n v="5.3"/>
    <x v="46"/>
  </r>
  <r>
    <x v="483"/>
    <n v="5.3"/>
    <x v="46"/>
  </r>
  <r>
    <x v="484"/>
    <n v="5.3"/>
    <x v="46"/>
  </r>
  <r>
    <x v="485"/>
    <n v="5.3"/>
    <x v="46"/>
  </r>
  <r>
    <x v="486"/>
    <n v="5.2"/>
    <x v="46"/>
  </r>
  <r>
    <x v="487"/>
    <n v="5.2"/>
    <x v="46"/>
  </r>
  <r>
    <x v="488"/>
    <n v="5.0999999999999996"/>
    <x v="46"/>
  </r>
  <r>
    <x v="489"/>
    <n v="5"/>
    <x v="46"/>
  </r>
  <r>
    <x v="490"/>
    <n v="4.9000000000000004"/>
    <x v="46"/>
  </r>
  <r>
    <x v="491"/>
    <n v="4.9000000000000004"/>
    <x v="46"/>
  </r>
  <r>
    <x v="492"/>
    <n v="4.8"/>
    <x v="46"/>
  </r>
  <r>
    <x v="493"/>
    <n v="4.7"/>
    <x v="46"/>
  </r>
  <r>
    <x v="494"/>
    <n v="4.7"/>
    <x v="46"/>
  </r>
  <r>
    <x v="495"/>
    <n v="4.5999999999999996"/>
    <x v="46"/>
  </r>
  <r>
    <x v="496"/>
    <n v="4.5999999999999996"/>
    <x v="46"/>
  </r>
  <r>
    <x v="497"/>
    <n v="4.5999999999999996"/>
    <x v="46"/>
  </r>
  <r>
    <x v="498"/>
    <n v="4.5999999999999996"/>
    <x v="46"/>
  </r>
  <r>
    <x v="499"/>
    <n v="4.5999999999999996"/>
    <x v="46"/>
  </r>
  <r>
    <x v="500"/>
    <n v="4.7"/>
    <x v="46"/>
  </r>
  <r>
    <x v="501"/>
    <n v="4.7"/>
    <x v="46"/>
  </r>
  <r>
    <x v="502"/>
    <n v="4.5999999999999996"/>
    <x v="46"/>
  </r>
  <r>
    <x v="503"/>
    <n v="4.5999999999999996"/>
    <x v="46"/>
  </r>
  <r>
    <x v="504"/>
    <n v="4.5999999999999996"/>
    <x v="46"/>
  </r>
  <r>
    <x v="505"/>
    <n v="4.5"/>
    <x v="46"/>
  </r>
  <r>
    <x v="506"/>
    <n v="4.5"/>
    <x v="46"/>
  </r>
  <r>
    <x v="507"/>
    <n v="4.4000000000000004"/>
    <x v="46"/>
  </r>
  <r>
    <x v="508"/>
    <n v="4.3"/>
    <x v="46"/>
  </r>
  <r>
    <x v="509"/>
    <n v="4.3"/>
    <x v="46"/>
  </r>
  <r>
    <x v="510"/>
    <n v="4.2"/>
    <x v="46"/>
  </r>
  <r>
    <x v="511"/>
    <n v="4.2"/>
    <x v="46"/>
  </r>
  <r>
    <x v="512"/>
    <n v="4.3"/>
    <x v="46"/>
  </r>
  <r>
    <x v="513"/>
    <n v="4.4000000000000004"/>
    <x v="46"/>
  </r>
  <r>
    <x v="514"/>
    <n v="4.5"/>
    <x v="46"/>
  </r>
  <r>
    <x v="515"/>
    <n v="4.5999999999999996"/>
    <x v="46"/>
  </r>
  <r>
    <x v="516"/>
    <n v="4.7"/>
    <x v="46"/>
  </r>
  <r>
    <x v="517"/>
    <n v="4.5999999999999996"/>
    <x v="46"/>
  </r>
  <r>
    <x v="518"/>
    <n v="4.5999999999999996"/>
    <x v="46"/>
  </r>
  <r>
    <x v="519"/>
    <n v="4.4000000000000004"/>
    <x v="46"/>
  </r>
  <r>
    <x v="520"/>
    <n v="4.3"/>
    <x v="46"/>
  </r>
  <r>
    <x v="521"/>
    <n v="4.2"/>
    <x v="46"/>
  </r>
  <r>
    <x v="522"/>
    <n v="4.0999999999999996"/>
    <x v="46"/>
  </r>
  <r>
    <x v="523"/>
    <n v="4"/>
    <x v="46"/>
  </r>
  <r>
    <x v="524"/>
    <n v="3.9"/>
    <x v="46"/>
  </r>
  <r>
    <x v="525"/>
    <n v="3.9"/>
    <x v="46"/>
  </r>
  <r>
    <x v="526"/>
    <n v="3.8"/>
    <x v="46"/>
  </r>
  <r>
    <x v="527"/>
    <n v="3.7"/>
    <x v="46"/>
  </r>
  <r>
    <x v="528"/>
    <n v="3.6"/>
    <x v="46"/>
  </r>
  <r>
    <x v="529"/>
    <n v="3.8"/>
    <x v="46"/>
  </r>
  <r>
    <x v="530"/>
    <n v="6"/>
    <x v="46"/>
  </r>
  <r>
    <x v="531"/>
    <n v="17.100000000000001"/>
    <x v="46"/>
  </r>
  <r>
    <x v="532"/>
    <n v="13.6"/>
    <x v="46"/>
  </r>
  <r>
    <x v="533"/>
    <n v="11.7"/>
    <x v="46"/>
  </r>
  <r>
    <x v="534"/>
    <n v="10.5"/>
    <x v="46"/>
  </r>
  <r>
    <x v="535"/>
    <n v="9"/>
    <x v="46"/>
  </r>
  <r>
    <x v="536"/>
    <n v="8.1999999999999993"/>
    <x v="46"/>
  </r>
  <r>
    <x v="537"/>
    <n v="7.3"/>
    <x v="46"/>
  </r>
  <r>
    <x v="538"/>
    <n v="6.9"/>
    <x v="46"/>
  </r>
  <r>
    <x v="539"/>
    <n v="6.7"/>
    <x v="46"/>
  </r>
  <r>
    <x v="540"/>
    <n v="6.4"/>
    <x v="46"/>
  </r>
  <r>
    <x v="541"/>
    <n v="6.2"/>
    <x v="46"/>
  </r>
  <r>
    <x v="542"/>
    <n v="5.9"/>
    <x v="46"/>
  </r>
  <r>
    <x v="543"/>
    <n v="5.7"/>
    <x v="46"/>
  </r>
  <r>
    <x v="544"/>
    <n v="5.5"/>
    <x v="46"/>
  </r>
  <r>
    <x v="545"/>
    <n v="5.3"/>
    <x v="46"/>
  </r>
  <r>
    <x v="546"/>
    <n v="5.0999999999999996"/>
    <x v="46"/>
  </r>
  <r>
    <x v="547"/>
    <n v="4.9000000000000004"/>
    <x v="46"/>
  </r>
  <r>
    <x v="548"/>
    <n v="4.7"/>
    <x v="46"/>
  </r>
  <r>
    <x v="549"/>
    <n v="4.4000000000000004"/>
    <x v="46"/>
  </r>
  <r>
    <x v="550"/>
    <n v="4.2"/>
    <x v="46"/>
  </r>
  <r>
    <x v="551"/>
    <n v="4"/>
    <x v="46"/>
  </r>
  <r>
    <x v="552"/>
    <n v="4"/>
    <x v="46"/>
  </r>
  <r>
    <x v="553"/>
    <n v="3.9"/>
    <x v="46"/>
  </r>
  <r>
    <x v="554"/>
    <n v="3.9"/>
    <x v="46"/>
  </r>
  <r>
    <x v="555"/>
    <n v="3.9"/>
    <x v="46"/>
  </r>
  <r>
    <x v="556"/>
    <n v="3.9"/>
    <x v="46"/>
  </r>
  <r>
    <x v="557"/>
    <n v="4"/>
    <x v="46"/>
  </r>
  <r>
    <x v="558"/>
    <n v="4"/>
    <x v="46"/>
  </r>
  <r>
    <x v="559"/>
    <n v="4.0999999999999996"/>
    <x v="46"/>
  </r>
  <r>
    <x v="560"/>
    <n v="4.2"/>
    <x v="46"/>
  </r>
  <r>
    <x v="561"/>
    <n v="4.2"/>
    <x v="46"/>
  </r>
  <r>
    <x v="562"/>
    <n v="4.2"/>
    <x v="46"/>
  </r>
  <r>
    <x v="563"/>
    <n v="4.2"/>
    <x v="46"/>
  </r>
  <r>
    <x v="564"/>
    <n v="4.0999999999999996"/>
    <x v="46"/>
  </r>
  <r>
    <x v="565"/>
    <n v="4.0999999999999996"/>
    <x v="46"/>
  </r>
  <r>
    <x v="566"/>
    <n v="4"/>
    <x v="46"/>
  </r>
  <r>
    <x v="567"/>
    <n v="4"/>
    <x v="46"/>
  </r>
  <r>
    <x v="568"/>
    <n v="4"/>
    <x v="46"/>
  </r>
  <r>
    <x v="569"/>
    <n v="4"/>
    <x v="46"/>
  </r>
  <r>
    <x v="570"/>
    <n v="4.0999999999999996"/>
    <x v="46"/>
  </r>
  <r>
    <x v="571"/>
    <n v="4.2"/>
    <x v="46"/>
  </r>
  <r>
    <x v="572"/>
    <n v="4.4000000000000004"/>
    <x v="46"/>
  </r>
  <r>
    <x v="573"/>
    <n v="4.5"/>
    <x v="46"/>
  </r>
  <r>
    <x v="574"/>
    <n v="4.5999999999999996"/>
    <x v="46"/>
  </r>
  <r>
    <x v="575"/>
    <n v="4.5999999999999996"/>
    <x v="46"/>
  </r>
  <r>
    <x v="576"/>
    <n v="4.5999999999999996"/>
    <x v="46"/>
  </r>
  <r>
    <x v="577"/>
    <n v="4.5999999999999996"/>
    <x v="46"/>
  </r>
  <r>
    <x v="578"/>
    <n v="4.5999999999999996"/>
    <x v="46"/>
  </r>
  <r>
    <x v="579"/>
    <n v="4.5999999999999996"/>
    <x v="46"/>
  </r>
  <r>
    <x v="580"/>
    <n v="4.5999999999999996"/>
    <x v="46"/>
  </r>
  <r>
    <x v="581"/>
    <n v="4.5999999999999996"/>
    <x v="46"/>
  </r>
  <r>
    <x v="582"/>
    <n v="4.5"/>
    <x v="46"/>
  </r>
  <r>
    <x v="583"/>
    <n v="4.5"/>
    <x v="46"/>
  </r>
  <r>
    <x v="584"/>
    <n v="4.4000000000000004"/>
    <x v="46"/>
  </r>
  <r>
    <x v="585"/>
    <n v="4.4000000000000004"/>
    <x v="46"/>
  </r>
  <r>
    <x v="586"/>
    <n v="4.3"/>
    <x v="46"/>
  </r>
  <r>
    <x v="587"/>
    <n v="4.3"/>
    <x v="46"/>
  </r>
  <r>
    <x v="588"/>
    <n v="4.4000000000000004"/>
    <x v="46"/>
  </r>
  <r>
    <x v="589"/>
    <n v="4.4000000000000004"/>
    <x v="46"/>
  </r>
  <r>
    <x v="590"/>
    <n v="4.5"/>
    <x v="46"/>
  </r>
  <r>
    <x v="591"/>
    <n v="4.5"/>
    <x v="46"/>
  </r>
  <r>
    <x v="592"/>
    <n v="4.5"/>
    <x v="46"/>
  </r>
  <r>
    <x v="593"/>
    <n v="4.5"/>
    <x v="46"/>
  </r>
  <r>
    <x v="594"/>
    <n v="4.5999999999999996"/>
    <x v="46"/>
  </r>
  <r>
    <x v="595"/>
    <n v="4.5999999999999996"/>
    <x v="46"/>
  </r>
  <r>
    <x v="596"/>
    <n v="4.7"/>
    <x v="46"/>
  </r>
  <r>
    <x v="597"/>
    <m/>
    <x v="46"/>
  </r>
  <r>
    <x v="598"/>
    <n v="4.9000000000000004"/>
    <x v="46"/>
  </r>
  <r>
    <x v="599"/>
    <n v="4.9000000000000004"/>
    <x v="46"/>
  </r>
  <r>
    <x v="600"/>
    <n v="5"/>
    <x v="46"/>
  </r>
  <r>
    <x v="601"/>
    <n v="5.0999999999999996"/>
    <x v="46"/>
  </r>
  <r>
    <x v="602"/>
    <n v="5.0999999999999996"/>
    <x v="46"/>
  </r>
  <r>
    <x v="603"/>
    <n v="5.2"/>
    <x v="46"/>
  </r>
  <r>
    <x v="604"/>
    <n v="5.2"/>
    <x v="46"/>
  </r>
  <r>
    <x v="0"/>
    <n v="7.4"/>
    <x v="47"/>
  </r>
  <r>
    <x v="1"/>
    <n v="7.4"/>
    <x v="47"/>
  </r>
  <r>
    <x v="2"/>
    <n v="7.4"/>
    <x v="47"/>
  </r>
  <r>
    <x v="3"/>
    <n v="7.4"/>
    <x v="47"/>
  </r>
  <r>
    <x v="4"/>
    <n v="7.4"/>
    <x v="47"/>
  </r>
  <r>
    <x v="5"/>
    <n v="7.3"/>
    <x v="47"/>
  </r>
  <r>
    <x v="6"/>
    <n v="7.2"/>
    <x v="47"/>
  </r>
  <r>
    <x v="7"/>
    <n v="7.1"/>
    <x v="47"/>
  </r>
  <r>
    <x v="8"/>
    <n v="6.9"/>
    <x v="47"/>
  </r>
  <r>
    <x v="9"/>
    <n v="6.8"/>
    <x v="47"/>
  </r>
  <r>
    <x v="10"/>
    <n v="6.9"/>
    <x v="47"/>
  </r>
  <r>
    <x v="11"/>
    <n v="7"/>
    <x v="47"/>
  </r>
  <r>
    <x v="12"/>
    <n v="7.1"/>
    <x v="47"/>
  </r>
  <r>
    <x v="13"/>
    <n v="7.1"/>
    <x v="47"/>
  </r>
  <r>
    <x v="14"/>
    <n v="7"/>
    <x v="47"/>
  </r>
  <r>
    <x v="15"/>
    <n v="7"/>
    <x v="47"/>
  </r>
  <r>
    <x v="16"/>
    <n v="6.9"/>
    <x v="47"/>
  </r>
  <r>
    <x v="17"/>
    <n v="6.8"/>
    <x v="47"/>
  </r>
  <r>
    <x v="18"/>
    <n v="6.7"/>
    <x v="47"/>
  </r>
  <r>
    <x v="19"/>
    <n v="6.8"/>
    <x v="47"/>
  </r>
  <r>
    <x v="20"/>
    <n v="6.8"/>
    <x v="47"/>
  </r>
  <r>
    <x v="21"/>
    <n v="6.9"/>
    <x v="47"/>
  </r>
  <r>
    <x v="22"/>
    <n v="6.9"/>
    <x v="47"/>
  </r>
  <r>
    <x v="23"/>
    <n v="6.9"/>
    <x v="47"/>
  </r>
  <r>
    <x v="24"/>
    <n v="6.8"/>
    <x v="47"/>
  </r>
  <r>
    <x v="25"/>
    <n v="6.6"/>
    <x v="47"/>
  </r>
  <r>
    <x v="26"/>
    <n v="6.4"/>
    <x v="47"/>
  </r>
  <r>
    <x v="27"/>
    <n v="6.2"/>
    <x v="47"/>
  </r>
  <r>
    <x v="28"/>
    <n v="6.1"/>
    <x v="47"/>
  </r>
  <r>
    <x v="29"/>
    <n v="6.1"/>
    <x v="47"/>
  </r>
  <r>
    <x v="30"/>
    <n v="6.1"/>
    <x v="47"/>
  </r>
  <r>
    <x v="31"/>
    <n v="6.3"/>
    <x v="47"/>
  </r>
  <r>
    <x v="32"/>
    <n v="6.4"/>
    <x v="47"/>
  </r>
  <r>
    <x v="33"/>
    <n v="6.5"/>
    <x v="47"/>
  </r>
  <r>
    <x v="34"/>
    <n v="6.6"/>
    <x v="47"/>
  </r>
  <r>
    <x v="35"/>
    <n v="6.6"/>
    <x v="47"/>
  </r>
  <r>
    <x v="36"/>
    <n v="6.7"/>
    <x v="47"/>
  </r>
  <r>
    <x v="37"/>
    <n v="6.7"/>
    <x v="47"/>
  </r>
  <r>
    <x v="38"/>
    <n v="6.9"/>
    <x v="47"/>
  </r>
  <r>
    <x v="39"/>
    <n v="7"/>
    <x v="47"/>
  </r>
  <r>
    <x v="40"/>
    <n v="7.1"/>
    <x v="47"/>
  </r>
  <r>
    <x v="41"/>
    <n v="7.3"/>
    <x v="47"/>
  </r>
  <r>
    <x v="42"/>
    <n v="7.4"/>
    <x v="47"/>
  </r>
  <r>
    <x v="43"/>
    <n v="7.6"/>
    <x v="47"/>
  </r>
  <r>
    <x v="44"/>
    <n v="7.7"/>
    <x v="47"/>
  </r>
  <r>
    <x v="45"/>
    <n v="7.8"/>
    <x v="47"/>
  </r>
  <r>
    <x v="46"/>
    <n v="7.9"/>
    <x v="47"/>
  </r>
  <r>
    <x v="47"/>
    <n v="8.1"/>
    <x v="47"/>
  </r>
  <r>
    <x v="48"/>
    <n v="8.3000000000000007"/>
    <x v="47"/>
  </r>
  <r>
    <x v="49"/>
    <n v="8.6"/>
    <x v="47"/>
  </r>
  <r>
    <x v="50"/>
    <n v="9"/>
    <x v="47"/>
  </r>
  <r>
    <x v="51"/>
    <n v="9.5"/>
    <x v="47"/>
  </r>
  <r>
    <x v="52"/>
    <n v="10.1"/>
    <x v="47"/>
  </r>
  <r>
    <x v="53"/>
    <n v="10.5"/>
    <x v="47"/>
  </r>
  <r>
    <x v="54"/>
    <n v="10.8"/>
    <x v="47"/>
  </r>
  <r>
    <x v="55"/>
    <n v="11"/>
    <x v="47"/>
  </r>
  <r>
    <x v="56"/>
    <n v="11"/>
    <x v="47"/>
  </r>
  <r>
    <x v="57"/>
    <n v="11"/>
    <x v="47"/>
  </r>
  <r>
    <x v="58"/>
    <n v="10.9"/>
    <x v="47"/>
  </r>
  <r>
    <x v="59"/>
    <n v="10.9"/>
    <x v="47"/>
  </r>
  <r>
    <x v="60"/>
    <n v="11"/>
    <x v="47"/>
  </r>
  <r>
    <x v="61"/>
    <n v="11.2"/>
    <x v="47"/>
  </r>
  <r>
    <x v="62"/>
    <n v="11.2"/>
    <x v="47"/>
  </r>
  <r>
    <x v="63"/>
    <n v="11.1"/>
    <x v="47"/>
  </r>
  <r>
    <x v="64"/>
    <n v="10.9"/>
    <x v="47"/>
  </r>
  <r>
    <x v="65"/>
    <n v="10.5"/>
    <x v="47"/>
  </r>
  <r>
    <x v="66"/>
    <n v="10.199999999999999"/>
    <x v="47"/>
  </r>
  <r>
    <x v="67"/>
    <n v="10"/>
    <x v="47"/>
  </r>
  <r>
    <x v="68"/>
    <n v="10"/>
    <x v="47"/>
  </r>
  <r>
    <x v="69"/>
    <n v="10.1"/>
    <x v="47"/>
  </r>
  <r>
    <x v="70"/>
    <n v="10.3"/>
    <x v="47"/>
  </r>
  <r>
    <x v="71"/>
    <n v="10.6"/>
    <x v="47"/>
  </r>
  <r>
    <x v="72"/>
    <n v="11"/>
    <x v="47"/>
  </r>
  <r>
    <x v="73"/>
    <n v="11.3"/>
    <x v="47"/>
  </r>
  <r>
    <x v="74"/>
    <n v="11.8"/>
    <x v="47"/>
  </r>
  <r>
    <x v="75"/>
    <n v="12.3"/>
    <x v="47"/>
  </r>
  <r>
    <x v="76"/>
    <n v="12.8"/>
    <x v="47"/>
  </r>
  <r>
    <x v="77"/>
    <n v="13.4"/>
    <x v="47"/>
  </r>
  <r>
    <x v="78"/>
    <n v="14"/>
    <x v="47"/>
  </r>
  <r>
    <x v="79"/>
    <n v="14.6"/>
    <x v="47"/>
  </r>
  <r>
    <x v="80"/>
    <n v="15.3"/>
    <x v="47"/>
  </r>
  <r>
    <x v="81"/>
    <n v="16.5"/>
    <x v="47"/>
  </r>
  <r>
    <x v="82"/>
    <n v="17.3"/>
    <x v="47"/>
  </r>
  <r>
    <x v="83"/>
    <n v="17.8"/>
    <x v="47"/>
  </r>
  <r>
    <x v="84"/>
    <n v="18.100000000000001"/>
    <x v="47"/>
  </r>
  <r>
    <x v="85"/>
    <n v="18.3"/>
    <x v="47"/>
  </r>
  <r>
    <x v="86"/>
    <n v="18.2"/>
    <x v="47"/>
  </r>
  <r>
    <x v="87"/>
    <n v="18.100000000000001"/>
    <x v="47"/>
  </r>
  <r>
    <x v="88"/>
    <n v="17.8"/>
    <x v="47"/>
  </r>
  <r>
    <x v="89"/>
    <n v="17.600000000000001"/>
    <x v="47"/>
  </r>
  <r>
    <x v="90"/>
    <n v="17.2"/>
    <x v="47"/>
  </r>
  <r>
    <x v="91"/>
    <n v="16.899999999999999"/>
    <x v="47"/>
  </r>
  <r>
    <x v="92"/>
    <n v="16.399999999999999"/>
    <x v="47"/>
  </r>
  <r>
    <x v="93"/>
    <n v="15.9"/>
    <x v="47"/>
  </r>
  <r>
    <x v="94"/>
    <n v="15.4"/>
    <x v="47"/>
  </r>
  <r>
    <x v="95"/>
    <n v="15"/>
    <x v="47"/>
  </r>
  <r>
    <x v="96"/>
    <n v="14.6"/>
    <x v="47"/>
  </r>
  <r>
    <x v="97"/>
    <n v="14.3"/>
    <x v="47"/>
  </r>
  <r>
    <x v="98"/>
    <n v="14.1"/>
    <x v="47"/>
  </r>
  <r>
    <x v="99"/>
    <n v="13.9"/>
    <x v="47"/>
  </r>
  <r>
    <x v="100"/>
    <n v="13.8"/>
    <x v="47"/>
  </r>
  <r>
    <x v="101"/>
    <n v="13.8"/>
    <x v="47"/>
  </r>
  <r>
    <x v="102"/>
    <n v="13.8"/>
    <x v="47"/>
  </r>
  <r>
    <x v="103"/>
    <n v="13.9"/>
    <x v="47"/>
  </r>
  <r>
    <x v="104"/>
    <n v="14"/>
    <x v="47"/>
  </r>
  <r>
    <x v="105"/>
    <n v="14.2"/>
    <x v="47"/>
  </r>
  <r>
    <x v="106"/>
    <n v="14.3"/>
    <x v="47"/>
  </r>
  <r>
    <x v="107"/>
    <n v="14.3"/>
    <x v="47"/>
  </r>
  <r>
    <x v="108"/>
    <n v="14.2"/>
    <x v="47"/>
  </r>
  <r>
    <x v="109"/>
    <n v="14"/>
    <x v="47"/>
  </r>
  <r>
    <x v="110"/>
    <n v="13.8"/>
    <x v="47"/>
  </r>
  <r>
    <x v="111"/>
    <n v="13.6"/>
    <x v="47"/>
  </r>
  <r>
    <x v="112"/>
    <n v="13.5"/>
    <x v="47"/>
  </r>
  <r>
    <x v="113"/>
    <n v="13.3"/>
    <x v="47"/>
  </r>
  <r>
    <x v="114"/>
    <n v="13.1"/>
    <x v="47"/>
  </r>
  <r>
    <x v="115"/>
    <n v="12.9"/>
    <x v="47"/>
  </r>
  <r>
    <x v="116"/>
    <n v="12.7"/>
    <x v="47"/>
  </r>
  <r>
    <x v="117"/>
    <n v="12.5"/>
    <x v="47"/>
  </r>
  <r>
    <x v="118"/>
    <n v="12.3"/>
    <x v="47"/>
  </r>
  <r>
    <x v="119"/>
    <n v="12.2"/>
    <x v="47"/>
  </r>
  <r>
    <x v="120"/>
    <n v="12.1"/>
    <x v="47"/>
  </r>
  <r>
    <x v="121"/>
    <n v="12.2"/>
    <x v="47"/>
  </r>
  <r>
    <x v="122"/>
    <n v="12.2"/>
    <x v="47"/>
  </r>
  <r>
    <x v="123"/>
    <n v="12.3"/>
    <x v="47"/>
  </r>
  <r>
    <x v="124"/>
    <n v="12.3"/>
    <x v="47"/>
  </r>
  <r>
    <x v="125"/>
    <n v="12.2"/>
    <x v="47"/>
  </r>
  <r>
    <x v="126"/>
    <n v="12.1"/>
    <x v="47"/>
  </r>
  <r>
    <x v="127"/>
    <n v="12"/>
    <x v="47"/>
  </r>
  <r>
    <x v="128"/>
    <n v="11.9"/>
    <x v="47"/>
  </r>
  <r>
    <x v="129"/>
    <n v="11.8"/>
    <x v="47"/>
  </r>
  <r>
    <x v="130"/>
    <n v="11.7"/>
    <x v="47"/>
  </r>
  <r>
    <x v="131"/>
    <n v="11.6"/>
    <x v="47"/>
  </r>
  <r>
    <x v="132"/>
    <n v="11.5"/>
    <x v="47"/>
  </r>
  <r>
    <x v="133"/>
    <n v="11.4"/>
    <x v="47"/>
  </r>
  <r>
    <x v="134"/>
    <n v="11.3"/>
    <x v="47"/>
  </r>
  <r>
    <x v="135"/>
    <n v="11.2"/>
    <x v="47"/>
  </r>
  <r>
    <x v="136"/>
    <n v="11.1"/>
    <x v="47"/>
  </r>
  <r>
    <x v="137"/>
    <n v="10.9"/>
    <x v="47"/>
  </r>
  <r>
    <x v="138"/>
    <n v="10.8"/>
    <x v="47"/>
  </r>
  <r>
    <x v="139"/>
    <n v="10.7"/>
    <x v="47"/>
  </r>
  <r>
    <x v="140"/>
    <n v="10.6"/>
    <x v="47"/>
  </r>
  <r>
    <x v="141"/>
    <n v="10.5"/>
    <x v="47"/>
  </r>
  <r>
    <x v="142"/>
    <n v="10.4"/>
    <x v="47"/>
  </r>
  <r>
    <x v="143"/>
    <n v="10.4"/>
    <x v="47"/>
  </r>
  <r>
    <x v="144"/>
    <n v="10.3"/>
    <x v="47"/>
  </r>
  <r>
    <x v="145"/>
    <n v="10.199999999999999"/>
    <x v="47"/>
  </r>
  <r>
    <x v="146"/>
    <n v="10.199999999999999"/>
    <x v="47"/>
  </r>
  <r>
    <x v="147"/>
    <n v="10.1"/>
    <x v="47"/>
  </r>
  <r>
    <x v="148"/>
    <n v="10"/>
    <x v="47"/>
  </r>
  <r>
    <x v="149"/>
    <n v="9.9"/>
    <x v="47"/>
  </r>
  <r>
    <x v="150"/>
    <n v="9.8000000000000007"/>
    <x v="47"/>
  </r>
  <r>
    <x v="151"/>
    <n v="9.6999999999999993"/>
    <x v="47"/>
  </r>
  <r>
    <x v="152"/>
    <n v="9.6"/>
    <x v="47"/>
  </r>
  <r>
    <x v="153"/>
    <n v="9.6"/>
    <x v="47"/>
  </r>
  <r>
    <x v="154"/>
    <n v="9.4"/>
    <x v="47"/>
  </r>
  <r>
    <x v="155"/>
    <n v="9.3000000000000007"/>
    <x v="47"/>
  </r>
  <r>
    <x v="156"/>
    <n v="9.1"/>
    <x v="47"/>
  </r>
  <r>
    <x v="157"/>
    <n v="9"/>
    <x v="47"/>
  </r>
  <r>
    <x v="158"/>
    <n v="8.9"/>
    <x v="47"/>
  </r>
  <r>
    <x v="159"/>
    <n v="8.8000000000000007"/>
    <x v="47"/>
  </r>
  <r>
    <x v="160"/>
    <n v="8.8000000000000007"/>
    <x v="47"/>
  </r>
  <r>
    <x v="161"/>
    <n v="8.6999999999999993"/>
    <x v="47"/>
  </r>
  <r>
    <x v="162"/>
    <n v="8.6999999999999993"/>
    <x v="47"/>
  </r>
  <r>
    <x v="163"/>
    <n v="8.5"/>
    <x v="47"/>
  </r>
  <r>
    <x v="164"/>
    <n v="8.5"/>
    <x v="47"/>
  </r>
  <r>
    <x v="165"/>
    <n v="8.4"/>
    <x v="47"/>
  </r>
  <r>
    <x v="166"/>
    <n v="8.3000000000000007"/>
    <x v="47"/>
  </r>
  <r>
    <x v="167"/>
    <n v="8.1999999999999993"/>
    <x v="47"/>
  </r>
  <r>
    <x v="168"/>
    <n v="8.1"/>
    <x v="47"/>
  </r>
  <r>
    <x v="169"/>
    <n v="8"/>
    <x v="47"/>
  </r>
  <r>
    <x v="170"/>
    <n v="8"/>
    <x v="47"/>
  </r>
  <r>
    <x v="171"/>
    <n v="8"/>
    <x v="47"/>
  </r>
  <r>
    <x v="172"/>
    <n v="8.1"/>
    <x v="47"/>
  </r>
  <r>
    <x v="173"/>
    <n v="8.3000000000000007"/>
    <x v="47"/>
  </r>
  <r>
    <x v="174"/>
    <n v="8.5"/>
    <x v="47"/>
  </r>
  <r>
    <x v="175"/>
    <n v="8.8000000000000007"/>
    <x v="47"/>
  </r>
  <r>
    <x v="176"/>
    <n v="9.1"/>
    <x v="47"/>
  </r>
  <r>
    <x v="177"/>
    <n v="9.4"/>
    <x v="47"/>
  </r>
  <r>
    <x v="178"/>
    <n v="9.6"/>
    <x v="47"/>
  </r>
  <r>
    <x v="179"/>
    <n v="9.8000000000000007"/>
    <x v="47"/>
  </r>
  <r>
    <x v="180"/>
    <n v="10"/>
    <x v="47"/>
  </r>
  <r>
    <x v="181"/>
    <n v="10.199999999999999"/>
    <x v="47"/>
  </r>
  <r>
    <x v="182"/>
    <n v="10.3"/>
    <x v="47"/>
  </r>
  <r>
    <x v="183"/>
    <n v="10.5"/>
    <x v="47"/>
  </r>
  <r>
    <x v="184"/>
    <n v="10.6"/>
    <x v="47"/>
  </r>
  <r>
    <x v="185"/>
    <n v="10.7"/>
    <x v="47"/>
  </r>
  <r>
    <x v="186"/>
    <n v="10.7"/>
    <x v="47"/>
  </r>
  <r>
    <x v="187"/>
    <n v="10.8"/>
    <x v="47"/>
  </r>
  <r>
    <x v="188"/>
    <n v="10.9"/>
    <x v="47"/>
  </r>
  <r>
    <x v="189"/>
    <n v="11"/>
    <x v="47"/>
  </r>
  <r>
    <x v="190"/>
    <n v="11.2"/>
    <x v="47"/>
  </r>
  <r>
    <x v="191"/>
    <n v="11.3"/>
    <x v="47"/>
  </r>
  <r>
    <x v="192"/>
    <n v="11.4"/>
    <x v="47"/>
  </r>
  <r>
    <x v="193"/>
    <n v="11.4"/>
    <x v="47"/>
  </r>
  <r>
    <x v="194"/>
    <n v="11.4"/>
    <x v="47"/>
  </r>
  <r>
    <x v="195"/>
    <n v="11.4"/>
    <x v="47"/>
  </r>
  <r>
    <x v="196"/>
    <n v="11.3"/>
    <x v="47"/>
  </r>
  <r>
    <x v="197"/>
    <n v="11.3"/>
    <x v="47"/>
  </r>
  <r>
    <x v="198"/>
    <n v="11.3"/>
    <x v="47"/>
  </r>
  <r>
    <x v="199"/>
    <n v="11.2"/>
    <x v="47"/>
  </r>
  <r>
    <x v="200"/>
    <n v="11.1"/>
    <x v="47"/>
  </r>
  <r>
    <x v="201"/>
    <n v="11"/>
    <x v="47"/>
  </r>
  <r>
    <x v="202"/>
    <n v="10.9"/>
    <x v="47"/>
  </r>
  <r>
    <x v="203"/>
    <n v="10.8"/>
    <x v="47"/>
  </r>
  <r>
    <x v="204"/>
    <n v="10.7"/>
    <x v="47"/>
  </r>
  <r>
    <x v="205"/>
    <n v="10.6"/>
    <x v="47"/>
  </r>
  <r>
    <x v="206"/>
    <n v="10.6"/>
    <x v="47"/>
  </r>
  <r>
    <x v="207"/>
    <n v="10.5"/>
    <x v="47"/>
  </r>
  <r>
    <x v="208"/>
    <n v="10.5"/>
    <x v="47"/>
  </r>
  <r>
    <x v="209"/>
    <n v="10.4"/>
    <x v="47"/>
  </r>
  <r>
    <x v="210"/>
    <n v="10.3"/>
    <x v="47"/>
  </r>
  <r>
    <x v="211"/>
    <n v="10.199999999999999"/>
    <x v="47"/>
  </r>
  <r>
    <x v="212"/>
    <n v="10"/>
    <x v="47"/>
  </r>
  <r>
    <x v="213"/>
    <n v="9.9"/>
    <x v="47"/>
  </r>
  <r>
    <x v="214"/>
    <n v="9.8000000000000007"/>
    <x v="47"/>
  </r>
  <r>
    <x v="215"/>
    <n v="9.8000000000000007"/>
    <x v="47"/>
  </r>
  <r>
    <x v="216"/>
    <n v="9.6999999999999993"/>
    <x v="47"/>
  </r>
  <r>
    <x v="217"/>
    <n v="9.6"/>
    <x v="47"/>
  </r>
  <r>
    <x v="218"/>
    <n v="9.5"/>
    <x v="47"/>
  </r>
  <r>
    <x v="219"/>
    <n v="9.3000000000000007"/>
    <x v="47"/>
  </r>
  <r>
    <x v="220"/>
    <n v="9.1"/>
    <x v="47"/>
  </r>
  <r>
    <x v="221"/>
    <n v="8.9"/>
    <x v="47"/>
  </r>
  <r>
    <x v="222"/>
    <n v="8.6999999999999993"/>
    <x v="47"/>
  </r>
  <r>
    <x v="223"/>
    <n v="8.5"/>
    <x v="47"/>
  </r>
  <r>
    <x v="224"/>
    <n v="8.3000000000000007"/>
    <x v="47"/>
  </r>
  <r>
    <x v="225"/>
    <n v="8.1999999999999993"/>
    <x v="47"/>
  </r>
  <r>
    <x v="226"/>
    <n v="8"/>
    <x v="47"/>
  </r>
  <r>
    <x v="227"/>
    <n v="7.8"/>
    <x v="47"/>
  </r>
  <r>
    <x v="228"/>
    <n v="7.7"/>
    <x v="47"/>
  </r>
  <r>
    <x v="229"/>
    <n v="7.7"/>
    <x v="47"/>
  </r>
  <r>
    <x v="230"/>
    <n v="7.7"/>
    <x v="47"/>
  </r>
  <r>
    <x v="231"/>
    <n v="7.9"/>
    <x v="47"/>
  </r>
  <r>
    <x v="232"/>
    <n v="8"/>
    <x v="47"/>
  </r>
  <r>
    <x v="233"/>
    <n v="8.1"/>
    <x v="47"/>
  </r>
  <r>
    <x v="234"/>
    <n v="8.1"/>
    <x v="47"/>
  </r>
  <r>
    <x v="235"/>
    <n v="8.1"/>
    <x v="47"/>
  </r>
  <r>
    <x v="236"/>
    <n v="8.1"/>
    <x v="47"/>
  </r>
  <r>
    <x v="237"/>
    <n v="8.1"/>
    <x v="47"/>
  </r>
  <r>
    <x v="238"/>
    <n v="8.1"/>
    <x v="47"/>
  </r>
  <r>
    <x v="239"/>
    <n v="8.1"/>
    <x v="47"/>
  </r>
  <r>
    <x v="240"/>
    <n v="8.1"/>
    <x v="47"/>
  </r>
  <r>
    <x v="241"/>
    <n v="8.1"/>
    <x v="47"/>
  </r>
  <r>
    <x v="242"/>
    <n v="8"/>
    <x v="47"/>
  </r>
  <r>
    <x v="243"/>
    <n v="7.8"/>
    <x v="47"/>
  </r>
  <r>
    <x v="244"/>
    <n v="7.7"/>
    <x v="47"/>
  </r>
  <r>
    <x v="245"/>
    <n v="7.5"/>
    <x v="47"/>
  </r>
  <r>
    <x v="246"/>
    <n v="7.4"/>
    <x v="47"/>
  </r>
  <r>
    <x v="247"/>
    <n v="7.4"/>
    <x v="47"/>
  </r>
  <r>
    <x v="248"/>
    <n v="7.4"/>
    <x v="47"/>
  </r>
  <r>
    <x v="249"/>
    <n v="7.4"/>
    <x v="47"/>
  </r>
  <r>
    <x v="250"/>
    <n v="7.5"/>
    <x v="47"/>
  </r>
  <r>
    <x v="251"/>
    <n v="7.5"/>
    <x v="47"/>
  </r>
  <r>
    <x v="252"/>
    <n v="7.5"/>
    <x v="47"/>
  </r>
  <r>
    <x v="253"/>
    <n v="7.4"/>
    <x v="47"/>
  </r>
  <r>
    <x v="254"/>
    <n v="7.2"/>
    <x v="47"/>
  </r>
  <r>
    <x v="255"/>
    <n v="7.1"/>
    <x v="47"/>
  </r>
  <r>
    <x v="256"/>
    <n v="7"/>
    <x v="47"/>
  </r>
  <r>
    <x v="257"/>
    <n v="6.9"/>
    <x v="47"/>
  </r>
  <r>
    <x v="258"/>
    <n v="6.9"/>
    <x v="47"/>
  </r>
  <r>
    <x v="259"/>
    <n v="6.8"/>
    <x v="47"/>
  </r>
  <r>
    <x v="260"/>
    <n v="6.8"/>
    <x v="47"/>
  </r>
  <r>
    <x v="261"/>
    <n v="6.8"/>
    <x v="47"/>
  </r>
  <r>
    <x v="262"/>
    <n v="6.8"/>
    <x v="47"/>
  </r>
  <r>
    <x v="263"/>
    <n v="6.7"/>
    <x v="47"/>
  </r>
  <r>
    <x v="264"/>
    <n v="6.7"/>
    <x v="47"/>
  </r>
  <r>
    <x v="265"/>
    <n v="6.7"/>
    <x v="47"/>
  </r>
  <r>
    <x v="266"/>
    <n v="6.7"/>
    <x v="47"/>
  </r>
  <r>
    <x v="267"/>
    <n v="6.7"/>
    <x v="47"/>
  </r>
  <r>
    <x v="268"/>
    <n v="6.7"/>
    <x v="47"/>
  </r>
  <r>
    <x v="269"/>
    <n v="6.7"/>
    <x v="47"/>
  </r>
  <r>
    <x v="270"/>
    <n v="6.7"/>
    <x v="47"/>
  </r>
  <r>
    <x v="271"/>
    <n v="6.7"/>
    <x v="47"/>
  </r>
  <r>
    <x v="272"/>
    <n v="6.6"/>
    <x v="47"/>
  </r>
  <r>
    <x v="273"/>
    <n v="6.6"/>
    <x v="47"/>
  </r>
  <r>
    <x v="274"/>
    <n v="6.5"/>
    <x v="47"/>
  </r>
  <r>
    <x v="275"/>
    <n v="6.5"/>
    <x v="47"/>
  </r>
  <r>
    <x v="276"/>
    <n v="6.5"/>
    <x v="47"/>
  </r>
  <r>
    <x v="277"/>
    <n v="6.5"/>
    <x v="47"/>
  </r>
  <r>
    <x v="278"/>
    <n v="6.6"/>
    <x v="47"/>
  </r>
  <r>
    <x v="279"/>
    <n v="6.6"/>
    <x v="47"/>
  </r>
  <r>
    <x v="280"/>
    <n v="6.6"/>
    <x v="47"/>
  </r>
  <r>
    <x v="281"/>
    <n v="6.6"/>
    <x v="47"/>
  </r>
  <r>
    <x v="282"/>
    <n v="6.5"/>
    <x v="47"/>
  </r>
  <r>
    <x v="283"/>
    <n v="6.5"/>
    <x v="47"/>
  </r>
  <r>
    <x v="284"/>
    <n v="6.4"/>
    <x v="47"/>
  </r>
  <r>
    <x v="285"/>
    <n v="6.3"/>
    <x v="47"/>
  </r>
  <r>
    <x v="286"/>
    <n v="6.2"/>
    <x v="47"/>
  </r>
  <r>
    <x v="287"/>
    <n v="6"/>
    <x v="47"/>
  </r>
  <r>
    <x v="288"/>
    <n v="5.9"/>
    <x v="47"/>
  </r>
  <r>
    <x v="289"/>
    <n v="5.7"/>
    <x v="47"/>
  </r>
  <r>
    <x v="290"/>
    <n v="5.7"/>
    <x v="47"/>
  </r>
  <r>
    <x v="291"/>
    <n v="5.6"/>
    <x v="47"/>
  </r>
  <r>
    <x v="292"/>
    <n v="5.6"/>
    <x v="47"/>
  </r>
  <r>
    <x v="293"/>
    <n v="5.6"/>
    <x v="47"/>
  </r>
  <r>
    <x v="294"/>
    <n v="5.5"/>
    <x v="47"/>
  </r>
  <r>
    <x v="295"/>
    <n v="5.5"/>
    <x v="47"/>
  </r>
  <r>
    <x v="296"/>
    <n v="5.5"/>
    <x v="47"/>
  </r>
  <r>
    <x v="297"/>
    <n v="5.4"/>
    <x v="47"/>
  </r>
  <r>
    <x v="298"/>
    <n v="5.4"/>
    <x v="47"/>
  </r>
  <r>
    <x v="299"/>
    <n v="5.3"/>
    <x v="47"/>
  </r>
  <r>
    <x v="300"/>
    <n v="5.3"/>
    <x v="47"/>
  </r>
  <r>
    <x v="301"/>
    <n v="5.2"/>
    <x v="47"/>
  </r>
  <r>
    <x v="302"/>
    <n v="5.2"/>
    <x v="47"/>
  </r>
  <r>
    <x v="303"/>
    <n v="5.2"/>
    <x v="47"/>
  </r>
  <r>
    <x v="304"/>
    <n v="5.0999999999999996"/>
    <x v="47"/>
  </r>
  <r>
    <x v="305"/>
    <n v="5.0999999999999996"/>
    <x v="47"/>
  </r>
  <r>
    <x v="306"/>
    <n v="5.0999999999999996"/>
    <x v="47"/>
  </r>
  <r>
    <x v="307"/>
    <n v="5.2"/>
    <x v="47"/>
  </r>
  <r>
    <x v="308"/>
    <n v="5.3"/>
    <x v="47"/>
  </r>
  <r>
    <x v="309"/>
    <n v="5.4"/>
    <x v="47"/>
  </r>
  <r>
    <x v="310"/>
    <n v="5.6"/>
    <x v="47"/>
  </r>
  <r>
    <x v="311"/>
    <n v="5.7"/>
    <x v="47"/>
  </r>
  <r>
    <x v="312"/>
    <n v="5.8"/>
    <x v="47"/>
  </r>
  <r>
    <x v="313"/>
    <n v="5.9"/>
    <x v="47"/>
  </r>
  <r>
    <x v="314"/>
    <n v="6"/>
    <x v="47"/>
  </r>
  <r>
    <x v="315"/>
    <n v="6.1"/>
    <x v="47"/>
  </r>
  <r>
    <x v="316"/>
    <n v="6.2"/>
    <x v="47"/>
  </r>
  <r>
    <x v="317"/>
    <n v="6.1"/>
    <x v="47"/>
  </r>
  <r>
    <x v="318"/>
    <n v="6.1"/>
    <x v="47"/>
  </r>
  <r>
    <x v="319"/>
    <n v="6.1"/>
    <x v="47"/>
  </r>
  <r>
    <x v="320"/>
    <n v="6.1"/>
    <x v="47"/>
  </r>
  <r>
    <x v="321"/>
    <n v="6.1"/>
    <x v="47"/>
  </r>
  <r>
    <x v="322"/>
    <n v="6.2"/>
    <x v="47"/>
  </r>
  <r>
    <x v="323"/>
    <n v="6.2"/>
    <x v="47"/>
  </r>
  <r>
    <x v="324"/>
    <n v="6.3"/>
    <x v="47"/>
  </r>
  <r>
    <x v="325"/>
    <n v="6.3"/>
    <x v="47"/>
  </r>
  <r>
    <x v="326"/>
    <n v="6.3"/>
    <x v="47"/>
  </r>
  <r>
    <x v="327"/>
    <n v="6.3"/>
    <x v="47"/>
  </r>
  <r>
    <x v="328"/>
    <n v="6.3"/>
    <x v="47"/>
  </r>
  <r>
    <x v="329"/>
    <n v="6.3"/>
    <x v="47"/>
  </r>
  <r>
    <x v="330"/>
    <n v="6.2"/>
    <x v="47"/>
  </r>
  <r>
    <x v="331"/>
    <n v="6.1"/>
    <x v="47"/>
  </r>
  <r>
    <x v="332"/>
    <n v="6"/>
    <x v="47"/>
  </r>
  <r>
    <x v="333"/>
    <n v="5.9"/>
    <x v="47"/>
  </r>
  <r>
    <x v="334"/>
    <n v="5.8"/>
    <x v="47"/>
  </r>
  <r>
    <x v="335"/>
    <n v="5.7"/>
    <x v="47"/>
  </r>
  <r>
    <x v="336"/>
    <n v="5.7"/>
    <x v="47"/>
  </r>
  <r>
    <x v="337"/>
    <n v="5.6"/>
    <x v="47"/>
  </r>
  <r>
    <x v="338"/>
    <n v="5.6"/>
    <x v="47"/>
  </r>
  <r>
    <x v="339"/>
    <n v="5.5"/>
    <x v="47"/>
  </r>
  <r>
    <x v="340"/>
    <n v="5.4"/>
    <x v="47"/>
  </r>
  <r>
    <x v="341"/>
    <n v="5.4"/>
    <x v="47"/>
  </r>
  <r>
    <x v="342"/>
    <n v="5.3"/>
    <x v="47"/>
  </r>
  <r>
    <x v="343"/>
    <n v="5.2"/>
    <x v="47"/>
  </r>
  <r>
    <x v="344"/>
    <n v="5.2"/>
    <x v="47"/>
  </r>
  <r>
    <x v="345"/>
    <n v="5.2"/>
    <x v="47"/>
  </r>
  <r>
    <x v="346"/>
    <n v="5.2"/>
    <x v="47"/>
  </r>
  <r>
    <x v="347"/>
    <n v="5.2"/>
    <x v="47"/>
  </r>
  <r>
    <x v="348"/>
    <n v="5.2"/>
    <x v="47"/>
  </r>
  <r>
    <x v="349"/>
    <n v="5.2"/>
    <x v="47"/>
  </r>
  <r>
    <x v="350"/>
    <n v="5.0999999999999996"/>
    <x v="47"/>
  </r>
  <r>
    <x v="351"/>
    <n v="5.0999999999999996"/>
    <x v="47"/>
  </r>
  <r>
    <x v="352"/>
    <n v="5"/>
    <x v="47"/>
  </r>
  <r>
    <x v="353"/>
    <n v="5"/>
    <x v="47"/>
  </r>
  <r>
    <x v="354"/>
    <n v="5"/>
    <x v="47"/>
  </r>
  <r>
    <x v="355"/>
    <n v="5.0999999999999996"/>
    <x v="47"/>
  </r>
  <r>
    <x v="356"/>
    <n v="5.0999999999999996"/>
    <x v="47"/>
  </r>
  <r>
    <x v="357"/>
    <n v="5"/>
    <x v="47"/>
  </r>
  <r>
    <x v="358"/>
    <n v="4.9000000000000004"/>
    <x v="47"/>
  </r>
  <r>
    <x v="359"/>
    <n v="4.8"/>
    <x v="47"/>
  </r>
  <r>
    <x v="360"/>
    <n v="4.7"/>
    <x v="47"/>
  </r>
  <r>
    <x v="361"/>
    <n v="4.5999999999999996"/>
    <x v="47"/>
  </r>
  <r>
    <x v="362"/>
    <n v="4.5999999999999996"/>
    <x v="47"/>
  </r>
  <r>
    <x v="363"/>
    <n v="4.7"/>
    <x v="47"/>
  </r>
  <r>
    <x v="364"/>
    <n v="4.8"/>
    <x v="47"/>
  </r>
  <r>
    <x v="365"/>
    <n v="4.9000000000000004"/>
    <x v="47"/>
  </r>
  <r>
    <x v="366"/>
    <n v="4.9000000000000004"/>
    <x v="47"/>
  </r>
  <r>
    <x v="367"/>
    <n v="4.9000000000000004"/>
    <x v="47"/>
  </r>
  <r>
    <x v="368"/>
    <n v="4.9000000000000004"/>
    <x v="47"/>
  </r>
  <r>
    <x v="369"/>
    <n v="4.8"/>
    <x v="47"/>
  </r>
  <r>
    <x v="370"/>
    <n v="4.8"/>
    <x v="47"/>
  </r>
  <r>
    <x v="371"/>
    <n v="4.7"/>
    <x v="47"/>
  </r>
  <r>
    <x v="372"/>
    <n v="4.5999999999999996"/>
    <x v="47"/>
  </r>
  <r>
    <x v="373"/>
    <n v="4.5"/>
    <x v="47"/>
  </r>
  <r>
    <x v="374"/>
    <n v="4.4000000000000004"/>
    <x v="47"/>
  </r>
  <r>
    <x v="375"/>
    <n v="4.4000000000000004"/>
    <x v="47"/>
  </r>
  <r>
    <x v="376"/>
    <n v="4.4000000000000004"/>
    <x v="47"/>
  </r>
  <r>
    <x v="377"/>
    <n v="4.4000000000000004"/>
    <x v="47"/>
  </r>
  <r>
    <x v="378"/>
    <n v="4.4000000000000004"/>
    <x v="47"/>
  </r>
  <r>
    <x v="379"/>
    <n v="4.5"/>
    <x v="47"/>
  </r>
  <r>
    <x v="380"/>
    <n v="4.5"/>
    <x v="47"/>
  </r>
  <r>
    <x v="381"/>
    <n v="4.5999999999999996"/>
    <x v="47"/>
  </r>
  <r>
    <x v="382"/>
    <n v="4.5"/>
    <x v="47"/>
  </r>
  <r>
    <x v="383"/>
    <n v="4.5"/>
    <x v="47"/>
  </r>
  <r>
    <x v="384"/>
    <n v="4.4000000000000004"/>
    <x v="47"/>
  </r>
  <r>
    <x v="385"/>
    <n v="4.3"/>
    <x v="47"/>
  </r>
  <r>
    <x v="386"/>
    <n v="4.3"/>
    <x v="47"/>
  </r>
  <r>
    <x v="387"/>
    <n v="4.2"/>
    <x v="47"/>
  </r>
  <r>
    <x v="388"/>
    <n v="4.2"/>
    <x v="47"/>
  </r>
  <r>
    <x v="389"/>
    <n v="4.2"/>
    <x v="47"/>
  </r>
  <r>
    <x v="390"/>
    <n v="4.3"/>
    <x v="47"/>
  </r>
  <r>
    <x v="391"/>
    <n v="4.4000000000000004"/>
    <x v="47"/>
  </r>
  <r>
    <x v="392"/>
    <n v="4.5"/>
    <x v="47"/>
  </r>
  <r>
    <x v="393"/>
    <n v="4.8"/>
    <x v="47"/>
  </r>
  <r>
    <x v="394"/>
    <n v="5.0999999999999996"/>
    <x v="47"/>
  </r>
  <r>
    <x v="395"/>
    <n v="5.6"/>
    <x v="47"/>
  </r>
  <r>
    <x v="396"/>
    <n v="6.2"/>
    <x v="47"/>
  </r>
  <r>
    <x v="397"/>
    <n v="6.8"/>
    <x v="47"/>
  </r>
  <r>
    <x v="398"/>
    <n v="7.3"/>
    <x v="47"/>
  </r>
  <r>
    <x v="399"/>
    <n v="7.8"/>
    <x v="47"/>
  </r>
  <r>
    <x v="400"/>
    <n v="8.1"/>
    <x v="47"/>
  </r>
  <r>
    <x v="401"/>
    <n v="8.3000000000000007"/>
    <x v="47"/>
  </r>
  <r>
    <x v="402"/>
    <n v="8.4"/>
    <x v="47"/>
  </r>
  <r>
    <x v="403"/>
    <n v="8.5"/>
    <x v="47"/>
  </r>
  <r>
    <x v="404"/>
    <n v="8.5"/>
    <x v="47"/>
  </r>
  <r>
    <x v="405"/>
    <n v="8.5"/>
    <x v="47"/>
  </r>
  <r>
    <x v="406"/>
    <n v="8.6"/>
    <x v="47"/>
  </r>
  <r>
    <x v="407"/>
    <n v="8.6999999999999993"/>
    <x v="47"/>
  </r>
  <r>
    <x v="408"/>
    <n v="8.6999999999999993"/>
    <x v="47"/>
  </r>
  <r>
    <x v="409"/>
    <n v="8.6999999999999993"/>
    <x v="47"/>
  </r>
  <r>
    <x v="410"/>
    <n v="8.6"/>
    <x v="47"/>
  </r>
  <r>
    <x v="411"/>
    <n v="8.5"/>
    <x v="47"/>
  </r>
  <r>
    <x v="412"/>
    <n v="8.3000000000000007"/>
    <x v="47"/>
  </r>
  <r>
    <x v="413"/>
    <n v="8.1999999999999993"/>
    <x v="47"/>
  </r>
  <r>
    <x v="414"/>
    <n v="8.1999999999999993"/>
    <x v="47"/>
  </r>
  <r>
    <x v="415"/>
    <n v="8.1999999999999993"/>
    <x v="47"/>
  </r>
  <r>
    <x v="416"/>
    <n v="8.3000000000000007"/>
    <x v="47"/>
  </r>
  <r>
    <x v="417"/>
    <n v="8.4"/>
    <x v="47"/>
  </r>
  <r>
    <x v="418"/>
    <n v="8.4"/>
    <x v="47"/>
  </r>
  <r>
    <x v="419"/>
    <n v="8.3000000000000007"/>
    <x v="47"/>
  </r>
  <r>
    <x v="420"/>
    <n v="8.1999999999999993"/>
    <x v="47"/>
  </r>
  <r>
    <x v="421"/>
    <n v="8.1"/>
    <x v="47"/>
  </r>
  <r>
    <x v="422"/>
    <n v="8"/>
    <x v="47"/>
  </r>
  <r>
    <x v="423"/>
    <n v="7.8"/>
    <x v="47"/>
  </r>
  <r>
    <x v="424"/>
    <n v="7.7"/>
    <x v="47"/>
  </r>
  <r>
    <x v="425"/>
    <n v="7.7"/>
    <x v="47"/>
  </r>
  <r>
    <x v="426"/>
    <n v="7.7"/>
    <x v="47"/>
  </r>
  <r>
    <x v="427"/>
    <n v="7.7"/>
    <x v="47"/>
  </r>
  <r>
    <x v="428"/>
    <n v="7.6"/>
    <x v="47"/>
  </r>
  <r>
    <x v="429"/>
    <n v="7.5"/>
    <x v="47"/>
  </r>
  <r>
    <x v="430"/>
    <n v="7.3"/>
    <x v="47"/>
  </r>
  <r>
    <x v="431"/>
    <n v="7.2"/>
    <x v="47"/>
  </r>
  <r>
    <x v="432"/>
    <n v="7.1"/>
    <x v="47"/>
  </r>
  <r>
    <x v="433"/>
    <n v="7"/>
    <x v="47"/>
  </r>
  <r>
    <x v="434"/>
    <n v="7"/>
    <x v="47"/>
  </r>
  <r>
    <x v="435"/>
    <n v="7.1"/>
    <x v="47"/>
  </r>
  <r>
    <x v="436"/>
    <n v="7.2"/>
    <x v="47"/>
  </r>
  <r>
    <x v="437"/>
    <n v="7.3"/>
    <x v="47"/>
  </r>
  <r>
    <x v="438"/>
    <n v="7.4"/>
    <x v="47"/>
  </r>
  <r>
    <x v="439"/>
    <n v="7.4"/>
    <x v="47"/>
  </r>
  <r>
    <x v="440"/>
    <n v="7.3"/>
    <x v="47"/>
  </r>
  <r>
    <x v="441"/>
    <n v="7.3"/>
    <x v="47"/>
  </r>
  <r>
    <x v="442"/>
    <n v="7.2"/>
    <x v="47"/>
  </r>
  <r>
    <x v="443"/>
    <n v="7.1"/>
    <x v="47"/>
  </r>
  <r>
    <x v="444"/>
    <n v="7"/>
    <x v="47"/>
  </r>
  <r>
    <x v="445"/>
    <n v="6.9"/>
    <x v="47"/>
  </r>
  <r>
    <x v="446"/>
    <n v="6.8"/>
    <x v="47"/>
  </r>
  <r>
    <x v="447"/>
    <n v="6.7"/>
    <x v="47"/>
  </r>
  <r>
    <x v="448"/>
    <n v="6.6"/>
    <x v="47"/>
  </r>
  <r>
    <x v="449"/>
    <n v="6.6"/>
    <x v="47"/>
  </r>
  <r>
    <x v="450"/>
    <n v="6.6"/>
    <x v="47"/>
  </r>
  <r>
    <x v="451"/>
    <n v="6.6"/>
    <x v="47"/>
  </r>
  <r>
    <x v="452"/>
    <n v="6.6"/>
    <x v="47"/>
  </r>
  <r>
    <x v="453"/>
    <n v="6.7"/>
    <x v="47"/>
  </r>
  <r>
    <x v="454"/>
    <n v="6.7"/>
    <x v="47"/>
  </r>
  <r>
    <x v="455"/>
    <n v="6.7"/>
    <x v="47"/>
  </r>
  <r>
    <x v="456"/>
    <n v="6.7"/>
    <x v="47"/>
  </r>
  <r>
    <x v="457"/>
    <n v="6.7"/>
    <x v="47"/>
  </r>
  <r>
    <x v="458"/>
    <n v="6.7"/>
    <x v="47"/>
  </r>
  <r>
    <x v="459"/>
    <n v="6.6"/>
    <x v="47"/>
  </r>
  <r>
    <x v="460"/>
    <n v="6.5"/>
    <x v="47"/>
  </r>
  <r>
    <x v="461"/>
    <n v="6.5"/>
    <x v="47"/>
  </r>
  <r>
    <x v="462"/>
    <n v="6.4"/>
    <x v="47"/>
  </r>
  <r>
    <x v="463"/>
    <n v="6.4"/>
    <x v="47"/>
  </r>
  <r>
    <x v="464"/>
    <n v="6.4"/>
    <x v="47"/>
  </r>
  <r>
    <x v="465"/>
    <n v="6.4"/>
    <x v="47"/>
  </r>
  <r>
    <x v="466"/>
    <n v="6.3"/>
    <x v="47"/>
  </r>
  <r>
    <x v="467"/>
    <n v="6.3"/>
    <x v="47"/>
  </r>
  <r>
    <x v="468"/>
    <n v="6.4"/>
    <x v="47"/>
  </r>
  <r>
    <x v="469"/>
    <n v="6.5"/>
    <x v="47"/>
  </r>
  <r>
    <x v="470"/>
    <n v="6.6"/>
    <x v="47"/>
  </r>
  <r>
    <x v="471"/>
    <n v="6.7"/>
    <x v="47"/>
  </r>
  <r>
    <x v="472"/>
    <n v="6.8"/>
    <x v="47"/>
  </r>
  <r>
    <x v="473"/>
    <n v="6.7"/>
    <x v="47"/>
  </r>
  <r>
    <x v="474"/>
    <n v="6.7"/>
    <x v="47"/>
  </r>
  <r>
    <x v="475"/>
    <n v="6.6"/>
    <x v="47"/>
  </r>
  <r>
    <x v="476"/>
    <n v="6.5"/>
    <x v="47"/>
  </r>
  <r>
    <x v="477"/>
    <n v="6.4"/>
    <x v="47"/>
  </r>
  <r>
    <x v="478"/>
    <n v="6.3"/>
    <x v="47"/>
  </r>
  <r>
    <x v="479"/>
    <n v="6.3"/>
    <x v="47"/>
  </r>
  <r>
    <x v="480"/>
    <n v="6.3"/>
    <x v="47"/>
  </r>
  <r>
    <x v="481"/>
    <n v="6.3"/>
    <x v="47"/>
  </r>
  <r>
    <x v="482"/>
    <n v="6.3"/>
    <x v="47"/>
  </r>
  <r>
    <x v="483"/>
    <n v="6.2"/>
    <x v="47"/>
  </r>
  <r>
    <x v="484"/>
    <n v="6.2"/>
    <x v="47"/>
  </r>
  <r>
    <x v="485"/>
    <n v="6.1"/>
    <x v="47"/>
  </r>
  <r>
    <x v="486"/>
    <n v="6.1"/>
    <x v="47"/>
  </r>
  <r>
    <x v="487"/>
    <n v="6.1"/>
    <x v="47"/>
  </r>
  <r>
    <x v="488"/>
    <n v="6"/>
    <x v="47"/>
  </r>
  <r>
    <x v="489"/>
    <n v="5.9"/>
    <x v="47"/>
  </r>
  <r>
    <x v="490"/>
    <n v="5.8"/>
    <x v="47"/>
  </r>
  <r>
    <x v="491"/>
    <n v="5.6"/>
    <x v="47"/>
  </r>
  <r>
    <x v="492"/>
    <n v="5.4"/>
    <x v="47"/>
  </r>
  <r>
    <x v="493"/>
    <n v="5.2"/>
    <x v="47"/>
  </r>
  <r>
    <x v="494"/>
    <n v="5.0999999999999996"/>
    <x v="47"/>
  </r>
  <r>
    <x v="495"/>
    <n v="5.0999999999999996"/>
    <x v="47"/>
  </r>
  <r>
    <x v="496"/>
    <n v="5"/>
    <x v="47"/>
  </r>
  <r>
    <x v="497"/>
    <n v="5.0999999999999996"/>
    <x v="47"/>
  </r>
  <r>
    <x v="498"/>
    <n v="5.0999999999999996"/>
    <x v="47"/>
  </r>
  <r>
    <x v="499"/>
    <n v="5.2"/>
    <x v="47"/>
  </r>
  <r>
    <x v="500"/>
    <n v="5.2"/>
    <x v="47"/>
  </r>
  <r>
    <x v="501"/>
    <n v="5.3"/>
    <x v="47"/>
  </r>
  <r>
    <x v="502"/>
    <n v="5.3"/>
    <x v="47"/>
  </r>
  <r>
    <x v="503"/>
    <n v="5.4"/>
    <x v="47"/>
  </r>
  <r>
    <x v="504"/>
    <n v="5.4"/>
    <x v="47"/>
  </r>
  <r>
    <x v="505"/>
    <n v="5.4"/>
    <x v="47"/>
  </r>
  <r>
    <x v="506"/>
    <n v="5.3"/>
    <x v="47"/>
  </r>
  <r>
    <x v="507"/>
    <n v="5.3"/>
    <x v="47"/>
  </r>
  <r>
    <x v="508"/>
    <n v="5.2"/>
    <x v="47"/>
  </r>
  <r>
    <x v="509"/>
    <n v="5.0999999999999996"/>
    <x v="47"/>
  </r>
  <r>
    <x v="510"/>
    <n v="5"/>
    <x v="47"/>
  </r>
  <r>
    <x v="511"/>
    <n v="5"/>
    <x v="47"/>
  </r>
  <r>
    <x v="512"/>
    <n v="5"/>
    <x v="47"/>
  </r>
  <r>
    <x v="513"/>
    <n v="5"/>
    <x v="47"/>
  </r>
  <r>
    <x v="514"/>
    <n v="5"/>
    <x v="47"/>
  </r>
  <r>
    <x v="515"/>
    <n v="5"/>
    <x v="47"/>
  </r>
  <r>
    <x v="516"/>
    <n v="5"/>
    <x v="47"/>
  </r>
  <r>
    <x v="517"/>
    <n v="4.9000000000000004"/>
    <x v="47"/>
  </r>
  <r>
    <x v="518"/>
    <n v="4.9000000000000004"/>
    <x v="47"/>
  </r>
  <r>
    <x v="519"/>
    <n v="4.8"/>
    <x v="47"/>
  </r>
  <r>
    <x v="520"/>
    <n v="4.8"/>
    <x v="47"/>
  </r>
  <r>
    <x v="521"/>
    <n v="4.8"/>
    <x v="47"/>
  </r>
  <r>
    <x v="522"/>
    <n v="4.8"/>
    <x v="47"/>
  </r>
  <r>
    <x v="523"/>
    <n v="4.9000000000000004"/>
    <x v="47"/>
  </r>
  <r>
    <x v="524"/>
    <n v="5"/>
    <x v="47"/>
  </r>
  <r>
    <x v="525"/>
    <n v="5"/>
    <x v="47"/>
  </r>
  <r>
    <x v="526"/>
    <n v="5.0999999999999996"/>
    <x v="47"/>
  </r>
  <r>
    <x v="527"/>
    <n v="5.0999999999999996"/>
    <x v="47"/>
  </r>
  <r>
    <x v="528"/>
    <n v="5.2"/>
    <x v="47"/>
  </r>
  <r>
    <x v="529"/>
    <n v="5.3"/>
    <x v="47"/>
  </r>
  <r>
    <x v="530"/>
    <n v="5.3"/>
    <x v="47"/>
  </r>
  <r>
    <x v="531"/>
    <n v="15.8"/>
    <x v="47"/>
  </r>
  <r>
    <x v="532"/>
    <n v="12.5"/>
    <x v="47"/>
  </r>
  <r>
    <x v="533"/>
    <n v="10.6"/>
    <x v="47"/>
  </r>
  <r>
    <x v="534"/>
    <n v="9.5"/>
    <x v="47"/>
  </r>
  <r>
    <x v="535"/>
    <n v="8.1999999999999993"/>
    <x v="47"/>
  </r>
  <r>
    <x v="536"/>
    <n v="7.6"/>
    <x v="47"/>
  </r>
  <r>
    <x v="537"/>
    <n v="7"/>
    <x v="47"/>
  </r>
  <r>
    <x v="538"/>
    <n v="6.6"/>
    <x v="47"/>
  </r>
  <r>
    <x v="539"/>
    <n v="6.4"/>
    <x v="47"/>
  </r>
  <r>
    <x v="540"/>
    <n v="6.4"/>
    <x v="47"/>
  </r>
  <r>
    <x v="541"/>
    <n v="6.1"/>
    <x v="47"/>
  </r>
  <r>
    <x v="542"/>
    <n v="5.9"/>
    <x v="47"/>
  </r>
  <r>
    <x v="543"/>
    <n v="5.7"/>
    <x v="47"/>
  </r>
  <r>
    <x v="544"/>
    <n v="5.4"/>
    <x v="47"/>
  </r>
  <r>
    <x v="545"/>
    <n v="5.2"/>
    <x v="47"/>
  </r>
  <r>
    <x v="546"/>
    <n v="5"/>
    <x v="47"/>
  </r>
  <r>
    <x v="547"/>
    <n v="4.8"/>
    <x v="47"/>
  </r>
  <r>
    <x v="548"/>
    <n v="4.5"/>
    <x v="47"/>
  </r>
  <r>
    <x v="549"/>
    <n v="4.3"/>
    <x v="47"/>
  </r>
  <r>
    <x v="550"/>
    <n v="4.2"/>
    <x v="47"/>
  </r>
  <r>
    <x v="551"/>
    <n v="4.0999999999999996"/>
    <x v="47"/>
  </r>
  <r>
    <x v="552"/>
    <n v="4"/>
    <x v="47"/>
  </r>
  <r>
    <x v="553"/>
    <n v="4"/>
    <x v="47"/>
  </r>
  <r>
    <x v="554"/>
    <n v="4"/>
    <x v="47"/>
  </r>
  <r>
    <x v="555"/>
    <n v="4"/>
    <x v="47"/>
  </r>
  <r>
    <x v="556"/>
    <n v="4"/>
    <x v="47"/>
  </r>
  <r>
    <x v="557"/>
    <n v="3.9"/>
    <x v="47"/>
  </r>
  <r>
    <x v="558"/>
    <n v="3.9"/>
    <x v="47"/>
  </r>
  <r>
    <x v="559"/>
    <n v="3.9"/>
    <x v="47"/>
  </r>
  <r>
    <x v="560"/>
    <n v="3.8"/>
    <x v="47"/>
  </r>
  <r>
    <x v="561"/>
    <n v="3.8"/>
    <x v="47"/>
  </r>
  <r>
    <x v="562"/>
    <n v="3.7"/>
    <x v="47"/>
  </r>
  <r>
    <x v="563"/>
    <n v="3.6"/>
    <x v="47"/>
  </r>
  <r>
    <x v="564"/>
    <n v="3.6"/>
    <x v="47"/>
  </r>
  <r>
    <x v="565"/>
    <n v="3.6"/>
    <x v="47"/>
  </r>
  <r>
    <x v="566"/>
    <n v="3.6"/>
    <x v="47"/>
  </r>
  <r>
    <x v="567"/>
    <n v="3.7"/>
    <x v="47"/>
  </r>
  <r>
    <x v="568"/>
    <n v="3.8"/>
    <x v="47"/>
  </r>
  <r>
    <x v="569"/>
    <n v="3.8"/>
    <x v="47"/>
  </r>
  <r>
    <x v="570"/>
    <n v="3.9"/>
    <x v="47"/>
  </r>
  <r>
    <x v="571"/>
    <n v="4"/>
    <x v="47"/>
  </r>
  <r>
    <x v="572"/>
    <n v="4"/>
    <x v="47"/>
  </r>
  <r>
    <x v="573"/>
    <n v="4.0999999999999996"/>
    <x v="47"/>
  </r>
  <r>
    <x v="574"/>
    <n v="4.0999999999999996"/>
    <x v="47"/>
  </r>
  <r>
    <x v="575"/>
    <n v="4.2"/>
    <x v="47"/>
  </r>
  <r>
    <x v="576"/>
    <n v="4.2"/>
    <x v="47"/>
  </r>
  <r>
    <x v="577"/>
    <n v="4.2"/>
    <x v="47"/>
  </r>
  <r>
    <x v="578"/>
    <n v="4.0999999999999996"/>
    <x v="47"/>
  </r>
  <r>
    <x v="579"/>
    <n v="4.0999999999999996"/>
    <x v="47"/>
  </r>
  <r>
    <x v="580"/>
    <n v="4.0999999999999996"/>
    <x v="47"/>
  </r>
  <r>
    <x v="581"/>
    <n v="4.0999999999999996"/>
    <x v="47"/>
  </r>
  <r>
    <x v="582"/>
    <n v="4.0999999999999996"/>
    <x v="47"/>
  </r>
  <r>
    <x v="583"/>
    <n v="4"/>
    <x v="47"/>
  </r>
  <r>
    <x v="584"/>
    <n v="4"/>
    <x v="47"/>
  </r>
  <r>
    <x v="585"/>
    <n v="3.9"/>
    <x v="47"/>
  </r>
  <r>
    <x v="586"/>
    <n v="3.9"/>
    <x v="47"/>
  </r>
  <r>
    <x v="587"/>
    <n v="3.9"/>
    <x v="47"/>
  </r>
  <r>
    <x v="588"/>
    <n v="3.8"/>
    <x v="47"/>
  </r>
  <r>
    <x v="589"/>
    <n v="3.8"/>
    <x v="47"/>
  </r>
  <r>
    <x v="590"/>
    <n v="3.9"/>
    <x v="47"/>
  </r>
  <r>
    <x v="591"/>
    <n v="3.9"/>
    <x v="47"/>
  </r>
  <r>
    <x v="592"/>
    <n v="4"/>
    <x v="47"/>
  </r>
  <r>
    <x v="593"/>
    <n v="4"/>
    <x v="47"/>
  </r>
  <r>
    <x v="594"/>
    <n v="4.2"/>
    <x v="47"/>
  </r>
  <r>
    <x v="595"/>
    <n v="4.3"/>
    <x v="47"/>
  </r>
  <r>
    <x v="596"/>
    <n v="4.5"/>
    <x v="47"/>
  </r>
  <r>
    <x v="597"/>
    <m/>
    <x v="47"/>
  </r>
  <r>
    <x v="598"/>
    <n v="4.5999999999999996"/>
    <x v="47"/>
  </r>
  <r>
    <x v="599"/>
    <n v="4.5999999999999996"/>
    <x v="47"/>
  </r>
  <r>
    <x v="600"/>
    <n v="4.5999999999999996"/>
    <x v="47"/>
  </r>
  <r>
    <x v="601"/>
    <n v="4.7"/>
    <x v="47"/>
  </r>
  <r>
    <x v="602"/>
    <n v="4.5"/>
    <x v="47"/>
  </r>
  <r>
    <x v="603"/>
    <n v="4.4000000000000004"/>
    <x v="47"/>
  </r>
  <r>
    <x v="604"/>
    <n v="4.3"/>
    <x v="47"/>
  </r>
  <r>
    <x v="0"/>
    <n v="5.8"/>
    <x v="48"/>
  </r>
  <r>
    <x v="1"/>
    <n v="5.8"/>
    <x v="48"/>
  </r>
  <r>
    <x v="2"/>
    <n v="5.8"/>
    <x v="48"/>
  </r>
  <r>
    <x v="3"/>
    <n v="5.7"/>
    <x v="48"/>
  </r>
  <r>
    <x v="4"/>
    <n v="5.6"/>
    <x v="48"/>
  </r>
  <r>
    <x v="5"/>
    <n v="5.5"/>
    <x v="48"/>
  </r>
  <r>
    <x v="6"/>
    <n v="5.4"/>
    <x v="48"/>
  </r>
  <r>
    <x v="7"/>
    <n v="5.4"/>
    <x v="48"/>
  </r>
  <r>
    <x v="8"/>
    <n v="5.4"/>
    <x v="48"/>
  </r>
  <r>
    <x v="9"/>
    <n v="5.4"/>
    <x v="48"/>
  </r>
  <r>
    <x v="10"/>
    <n v="5.4"/>
    <x v="48"/>
  </r>
  <r>
    <x v="11"/>
    <n v="5.4"/>
    <x v="48"/>
  </r>
  <r>
    <x v="12"/>
    <n v="5.3"/>
    <x v="48"/>
  </r>
  <r>
    <x v="13"/>
    <n v="5.3"/>
    <x v="48"/>
  </r>
  <r>
    <x v="14"/>
    <n v="5.3"/>
    <x v="48"/>
  </r>
  <r>
    <x v="15"/>
    <n v="5.2"/>
    <x v="48"/>
  </r>
  <r>
    <x v="16"/>
    <n v="5.0999999999999996"/>
    <x v="48"/>
  </r>
  <r>
    <x v="17"/>
    <n v="5.0999999999999996"/>
    <x v="48"/>
  </r>
  <r>
    <x v="18"/>
    <n v="5"/>
    <x v="48"/>
  </r>
  <r>
    <x v="19"/>
    <n v="5"/>
    <x v="48"/>
  </r>
  <r>
    <x v="20"/>
    <n v="4.9000000000000004"/>
    <x v="48"/>
  </r>
  <r>
    <x v="21"/>
    <n v="4.9000000000000004"/>
    <x v="48"/>
  </r>
  <r>
    <x v="22"/>
    <n v="4.9000000000000004"/>
    <x v="48"/>
  </r>
  <r>
    <x v="23"/>
    <n v="4.9000000000000004"/>
    <x v="48"/>
  </r>
  <r>
    <x v="24"/>
    <n v="4.8"/>
    <x v="48"/>
  </r>
  <r>
    <x v="25"/>
    <n v="4.8"/>
    <x v="48"/>
  </r>
  <r>
    <x v="26"/>
    <n v="4.8"/>
    <x v="48"/>
  </r>
  <r>
    <x v="27"/>
    <n v="4.8"/>
    <x v="48"/>
  </r>
  <r>
    <x v="28"/>
    <n v="4.8"/>
    <x v="48"/>
  </r>
  <r>
    <x v="29"/>
    <n v="4.8"/>
    <x v="48"/>
  </r>
  <r>
    <x v="30"/>
    <n v="4.9000000000000004"/>
    <x v="48"/>
  </r>
  <r>
    <x v="31"/>
    <n v="4.9000000000000004"/>
    <x v="48"/>
  </r>
  <r>
    <x v="32"/>
    <n v="5"/>
    <x v="48"/>
  </r>
  <r>
    <x v="33"/>
    <n v="5"/>
    <x v="48"/>
  </r>
  <r>
    <x v="34"/>
    <n v="4.9000000000000004"/>
    <x v="48"/>
  </r>
  <r>
    <x v="35"/>
    <n v="4.9000000000000004"/>
    <x v="48"/>
  </r>
  <r>
    <x v="36"/>
    <n v="4.8"/>
    <x v="48"/>
  </r>
  <r>
    <x v="37"/>
    <n v="4.5999999999999996"/>
    <x v="48"/>
  </r>
  <r>
    <x v="38"/>
    <n v="4.5"/>
    <x v="48"/>
  </r>
  <r>
    <x v="39"/>
    <n v="4.4000000000000004"/>
    <x v="48"/>
  </r>
  <r>
    <x v="40"/>
    <n v="4.3"/>
    <x v="48"/>
  </r>
  <r>
    <x v="41"/>
    <n v="4.3"/>
    <x v="48"/>
  </r>
  <r>
    <x v="42"/>
    <n v="4.3"/>
    <x v="48"/>
  </r>
  <r>
    <x v="43"/>
    <n v="4.3"/>
    <x v="48"/>
  </r>
  <r>
    <x v="44"/>
    <n v="4.4000000000000004"/>
    <x v="48"/>
  </r>
  <r>
    <x v="45"/>
    <n v="4.5999999999999996"/>
    <x v="48"/>
  </r>
  <r>
    <x v="46"/>
    <n v="4.8"/>
    <x v="48"/>
  </r>
  <r>
    <x v="47"/>
    <n v="5"/>
    <x v="48"/>
  </r>
  <r>
    <x v="48"/>
    <n v="5.3"/>
    <x v="48"/>
  </r>
  <r>
    <x v="49"/>
    <n v="5.7"/>
    <x v="48"/>
  </r>
  <r>
    <x v="50"/>
    <n v="6.2"/>
    <x v="48"/>
  </r>
  <r>
    <x v="51"/>
    <n v="6.7"/>
    <x v="48"/>
  </r>
  <r>
    <x v="52"/>
    <n v="7.1"/>
    <x v="48"/>
  </r>
  <r>
    <x v="53"/>
    <n v="7.4"/>
    <x v="48"/>
  </r>
  <r>
    <x v="54"/>
    <n v="7.6"/>
    <x v="48"/>
  </r>
  <r>
    <x v="55"/>
    <n v="8.4"/>
    <x v="48"/>
  </r>
  <r>
    <x v="56"/>
    <n v="8.5"/>
    <x v="48"/>
  </r>
  <r>
    <x v="57"/>
    <n v="8.5"/>
    <x v="48"/>
  </r>
  <r>
    <x v="58"/>
    <n v="8.4"/>
    <x v="48"/>
  </r>
  <r>
    <x v="59"/>
    <n v="8.1999999999999993"/>
    <x v="48"/>
  </r>
  <r>
    <x v="60"/>
    <n v="8"/>
    <x v="48"/>
  </r>
  <r>
    <x v="61"/>
    <n v="7.9"/>
    <x v="48"/>
  </r>
  <r>
    <x v="62"/>
    <n v="7.7"/>
    <x v="48"/>
  </r>
  <r>
    <x v="63"/>
    <n v="7.6"/>
    <x v="48"/>
  </r>
  <r>
    <x v="64"/>
    <n v="7.5"/>
    <x v="48"/>
  </r>
  <r>
    <x v="65"/>
    <n v="7.4"/>
    <x v="48"/>
  </r>
  <r>
    <x v="66"/>
    <n v="7.5"/>
    <x v="48"/>
  </r>
  <r>
    <x v="67"/>
    <n v="7.6"/>
    <x v="48"/>
  </r>
  <r>
    <x v="68"/>
    <n v="7.9"/>
    <x v="48"/>
  </r>
  <r>
    <x v="69"/>
    <n v="8.1"/>
    <x v="48"/>
  </r>
  <r>
    <x v="70"/>
    <n v="8.4"/>
    <x v="48"/>
  </r>
  <r>
    <x v="71"/>
    <n v="8.6999999999999993"/>
    <x v="48"/>
  </r>
  <r>
    <x v="72"/>
    <n v="9"/>
    <x v="48"/>
  </r>
  <r>
    <x v="73"/>
    <n v="9.3000000000000007"/>
    <x v="48"/>
  </r>
  <r>
    <x v="74"/>
    <n v="9.6"/>
    <x v="48"/>
  </r>
  <r>
    <x v="75"/>
    <n v="9.9"/>
    <x v="48"/>
  </r>
  <r>
    <x v="76"/>
    <n v="10.199999999999999"/>
    <x v="48"/>
  </r>
  <r>
    <x v="77"/>
    <n v="10.4"/>
    <x v="48"/>
  </r>
  <r>
    <x v="78"/>
    <n v="10.6"/>
    <x v="48"/>
  </r>
  <r>
    <x v="79"/>
    <n v="10.7"/>
    <x v="48"/>
  </r>
  <r>
    <x v="80"/>
    <n v="10.9"/>
    <x v="48"/>
  </r>
  <r>
    <x v="81"/>
    <n v="11.1"/>
    <x v="48"/>
  </r>
  <r>
    <x v="82"/>
    <n v="11.3"/>
    <x v="48"/>
  </r>
  <r>
    <x v="83"/>
    <n v="11.5"/>
    <x v="48"/>
  </r>
  <r>
    <x v="84"/>
    <n v="11.4"/>
    <x v="48"/>
  </r>
  <r>
    <x v="85"/>
    <n v="11.3"/>
    <x v="48"/>
  </r>
  <r>
    <x v="86"/>
    <n v="11"/>
    <x v="48"/>
  </r>
  <r>
    <x v="87"/>
    <n v="10.6"/>
    <x v="48"/>
  </r>
  <r>
    <x v="88"/>
    <n v="10.3"/>
    <x v="48"/>
  </r>
  <r>
    <x v="89"/>
    <n v="10"/>
    <x v="48"/>
  </r>
  <r>
    <x v="90"/>
    <n v="9.6"/>
    <x v="48"/>
  </r>
  <r>
    <x v="91"/>
    <n v="9.4"/>
    <x v="48"/>
  </r>
  <r>
    <x v="92"/>
    <n v="9.1"/>
    <x v="48"/>
  </r>
  <r>
    <x v="93"/>
    <n v="8.8000000000000007"/>
    <x v="48"/>
  </r>
  <r>
    <x v="94"/>
    <n v="8.5"/>
    <x v="48"/>
  </r>
  <r>
    <x v="95"/>
    <n v="8.1999999999999993"/>
    <x v="48"/>
  </r>
  <r>
    <x v="96"/>
    <n v="7.9"/>
    <x v="48"/>
  </r>
  <r>
    <x v="97"/>
    <n v="7.6"/>
    <x v="48"/>
  </r>
  <r>
    <x v="98"/>
    <n v="7.5"/>
    <x v="48"/>
  </r>
  <r>
    <x v="99"/>
    <n v="7.4"/>
    <x v="48"/>
  </r>
  <r>
    <x v="100"/>
    <n v="7.3"/>
    <x v="48"/>
  </r>
  <r>
    <x v="101"/>
    <n v="7.2"/>
    <x v="48"/>
  </r>
  <r>
    <x v="102"/>
    <n v="7.2"/>
    <x v="48"/>
  </r>
  <r>
    <x v="103"/>
    <n v="7.2"/>
    <x v="48"/>
  </r>
  <r>
    <x v="104"/>
    <n v="7.1"/>
    <x v="48"/>
  </r>
  <r>
    <x v="105"/>
    <n v="7"/>
    <x v="48"/>
  </r>
  <r>
    <x v="106"/>
    <n v="7"/>
    <x v="48"/>
  </r>
  <r>
    <x v="107"/>
    <n v="7"/>
    <x v="48"/>
  </r>
  <r>
    <x v="108"/>
    <n v="7.1"/>
    <x v="48"/>
  </r>
  <r>
    <x v="109"/>
    <n v="7.1"/>
    <x v="48"/>
  </r>
  <r>
    <x v="110"/>
    <n v="7.2"/>
    <x v="48"/>
  </r>
  <r>
    <x v="111"/>
    <n v="7.2"/>
    <x v="48"/>
  </r>
  <r>
    <x v="112"/>
    <n v="7.2"/>
    <x v="48"/>
  </r>
  <r>
    <x v="113"/>
    <n v="7.2"/>
    <x v="48"/>
  </r>
  <r>
    <x v="114"/>
    <n v="7.2"/>
    <x v="48"/>
  </r>
  <r>
    <x v="115"/>
    <n v="7.1"/>
    <x v="48"/>
  </r>
  <r>
    <x v="116"/>
    <n v="7.1"/>
    <x v="48"/>
  </r>
  <r>
    <x v="117"/>
    <n v="7.1"/>
    <x v="48"/>
  </r>
  <r>
    <x v="118"/>
    <n v="7.1"/>
    <x v="48"/>
  </r>
  <r>
    <x v="119"/>
    <n v="7"/>
    <x v="48"/>
  </r>
  <r>
    <x v="120"/>
    <n v="7"/>
    <x v="48"/>
  </r>
  <r>
    <x v="121"/>
    <n v="7"/>
    <x v="48"/>
  </r>
  <r>
    <x v="122"/>
    <n v="7"/>
    <x v="48"/>
  </r>
  <r>
    <x v="123"/>
    <n v="7"/>
    <x v="48"/>
  </r>
  <r>
    <x v="124"/>
    <n v="7"/>
    <x v="48"/>
  </r>
  <r>
    <x v="125"/>
    <n v="6.9"/>
    <x v="48"/>
  </r>
  <r>
    <x v="126"/>
    <n v="6.8"/>
    <x v="48"/>
  </r>
  <r>
    <x v="127"/>
    <n v="6.7"/>
    <x v="48"/>
  </r>
  <r>
    <x v="128"/>
    <n v="6.6"/>
    <x v="48"/>
  </r>
  <r>
    <x v="129"/>
    <n v="6.6"/>
    <x v="48"/>
  </r>
  <r>
    <x v="130"/>
    <n v="6.5"/>
    <x v="48"/>
  </r>
  <r>
    <x v="131"/>
    <n v="6.4"/>
    <x v="48"/>
  </r>
  <r>
    <x v="132"/>
    <n v="6.4"/>
    <x v="48"/>
  </r>
  <r>
    <x v="133"/>
    <n v="6.3"/>
    <x v="48"/>
  </r>
  <r>
    <x v="134"/>
    <n v="6.1"/>
    <x v="48"/>
  </r>
  <r>
    <x v="135"/>
    <n v="6"/>
    <x v="48"/>
  </r>
  <r>
    <x v="136"/>
    <n v="5.8"/>
    <x v="48"/>
  </r>
  <r>
    <x v="137"/>
    <n v="5.7"/>
    <x v="48"/>
  </r>
  <r>
    <x v="138"/>
    <n v="5.6"/>
    <x v="48"/>
  </r>
  <r>
    <x v="139"/>
    <n v="5.6"/>
    <x v="48"/>
  </r>
  <r>
    <x v="140"/>
    <n v="5.5"/>
    <x v="48"/>
  </r>
  <r>
    <x v="141"/>
    <n v="5.4"/>
    <x v="48"/>
  </r>
  <r>
    <x v="142"/>
    <n v="5.3"/>
    <x v="48"/>
  </r>
  <r>
    <x v="143"/>
    <n v="5.0999999999999996"/>
    <x v="48"/>
  </r>
  <r>
    <x v="144"/>
    <n v="4.9000000000000004"/>
    <x v="48"/>
  </r>
  <r>
    <x v="145"/>
    <n v="4.8"/>
    <x v="48"/>
  </r>
  <r>
    <x v="146"/>
    <n v="4.5999999999999996"/>
    <x v="48"/>
  </r>
  <r>
    <x v="147"/>
    <n v="4.5"/>
    <x v="48"/>
  </r>
  <r>
    <x v="148"/>
    <n v="4.4000000000000004"/>
    <x v="48"/>
  </r>
  <r>
    <x v="149"/>
    <n v="4.3"/>
    <x v="48"/>
  </r>
  <r>
    <x v="150"/>
    <n v="4.2"/>
    <x v="48"/>
  </r>
  <r>
    <x v="151"/>
    <n v="4.2"/>
    <x v="48"/>
  </r>
  <r>
    <x v="152"/>
    <n v="4.2"/>
    <x v="48"/>
  </r>
  <r>
    <x v="153"/>
    <n v="4.2"/>
    <x v="48"/>
  </r>
  <r>
    <x v="154"/>
    <n v="4.2"/>
    <x v="48"/>
  </r>
  <r>
    <x v="155"/>
    <n v="4.2"/>
    <x v="48"/>
  </r>
  <r>
    <x v="156"/>
    <n v="4.2"/>
    <x v="48"/>
  </r>
  <r>
    <x v="157"/>
    <n v="4.2"/>
    <x v="48"/>
  </r>
  <r>
    <x v="158"/>
    <n v="4.2"/>
    <x v="48"/>
  </r>
  <r>
    <x v="159"/>
    <n v="4.3"/>
    <x v="48"/>
  </r>
  <r>
    <x v="160"/>
    <n v="4.4000000000000004"/>
    <x v="48"/>
  </r>
  <r>
    <x v="161"/>
    <n v="4.4000000000000004"/>
    <x v="48"/>
  </r>
  <r>
    <x v="162"/>
    <n v="4.4000000000000004"/>
    <x v="48"/>
  </r>
  <r>
    <x v="163"/>
    <n v="4.3"/>
    <x v="48"/>
  </r>
  <r>
    <x v="164"/>
    <n v="4.4000000000000004"/>
    <x v="48"/>
  </r>
  <r>
    <x v="165"/>
    <n v="4.3"/>
    <x v="48"/>
  </r>
  <r>
    <x v="166"/>
    <n v="4.3"/>
    <x v="48"/>
  </r>
  <r>
    <x v="167"/>
    <n v="4.3"/>
    <x v="48"/>
  </r>
  <r>
    <x v="168"/>
    <n v="4.2"/>
    <x v="48"/>
  </r>
  <r>
    <x v="169"/>
    <n v="4.2"/>
    <x v="48"/>
  </r>
  <r>
    <x v="170"/>
    <n v="4.0999999999999996"/>
    <x v="48"/>
  </r>
  <r>
    <x v="171"/>
    <n v="4.0999999999999996"/>
    <x v="48"/>
  </r>
  <r>
    <x v="172"/>
    <n v="4.0999999999999996"/>
    <x v="48"/>
  </r>
  <r>
    <x v="173"/>
    <n v="4.0999999999999996"/>
    <x v="48"/>
  </r>
  <r>
    <x v="174"/>
    <n v="4.2"/>
    <x v="48"/>
  </r>
  <r>
    <x v="175"/>
    <n v="4.4000000000000004"/>
    <x v="48"/>
  </r>
  <r>
    <x v="176"/>
    <n v="4.5999999999999996"/>
    <x v="48"/>
  </r>
  <r>
    <x v="177"/>
    <n v="4.7"/>
    <x v="48"/>
  </r>
  <r>
    <x v="178"/>
    <n v="5"/>
    <x v="48"/>
  </r>
  <r>
    <x v="179"/>
    <n v="5.2"/>
    <x v="48"/>
  </r>
  <r>
    <x v="180"/>
    <n v="5.3"/>
    <x v="48"/>
  </r>
  <r>
    <x v="181"/>
    <n v="5.5"/>
    <x v="48"/>
  </r>
  <r>
    <x v="182"/>
    <n v="5.6"/>
    <x v="48"/>
  </r>
  <r>
    <x v="183"/>
    <n v="5.6"/>
    <x v="48"/>
  </r>
  <r>
    <x v="184"/>
    <n v="5.6"/>
    <x v="48"/>
  </r>
  <r>
    <x v="185"/>
    <n v="5.5"/>
    <x v="48"/>
  </r>
  <r>
    <x v="186"/>
    <n v="5.4"/>
    <x v="48"/>
  </r>
  <r>
    <x v="187"/>
    <n v="5.3"/>
    <x v="48"/>
  </r>
  <r>
    <x v="188"/>
    <n v="5.2"/>
    <x v="48"/>
  </r>
  <r>
    <x v="189"/>
    <n v="5.2"/>
    <x v="48"/>
  </r>
  <r>
    <x v="190"/>
    <n v="5.0999999999999996"/>
    <x v="48"/>
  </r>
  <r>
    <x v="191"/>
    <n v="5.0999999999999996"/>
    <x v="48"/>
  </r>
  <r>
    <x v="192"/>
    <n v="5.0999999999999996"/>
    <x v="48"/>
  </r>
  <r>
    <x v="193"/>
    <n v="5"/>
    <x v="48"/>
  </r>
  <r>
    <x v="194"/>
    <n v="5"/>
    <x v="48"/>
  </r>
  <r>
    <x v="195"/>
    <n v="5"/>
    <x v="48"/>
  </r>
  <r>
    <x v="196"/>
    <n v="5.0999999999999996"/>
    <x v="48"/>
  </r>
  <r>
    <x v="197"/>
    <n v="5.2"/>
    <x v="48"/>
  </r>
  <r>
    <x v="198"/>
    <n v="5.3"/>
    <x v="48"/>
  </r>
  <r>
    <x v="199"/>
    <n v="5.3"/>
    <x v="48"/>
  </r>
  <r>
    <x v="200"/>
    <n v="5.3"/>
    <x v="48"/>
  </r>
  <r>
    <x v="201"/>
    <n v="5.0999999999999996"/>
    <x v="48"/>
  </r>
  <r>
    <x v="202"/>
    <n v="5"/>
    <x v="48"/>
  </r>
  <r>
    <x v="203"/>
    <n v="4.8"/>
    <x v="48"/>
  </r>
  <r>
    <x v="204"/>
    <n v="4.7"/>
    <x v="48"/>
  </r>
  <r>
    <x v="205"/>
    <n v="4.5999999999999996"/>
    <x v="48"/>
  </r>
  <r>
    <x v="206"/>
    <n v="4.5"/>
    <x v="48"/>
  </r>
  <r>
    <x v="207"/>
    <n v="4.5"/>
    <x v="48"/>
  </r>
  <r>
    <x v="208"/>
    <n v="4.5"/>
    <x v="48"/>
  </r>
  <r>
    <x v="209"/>
    <n v="4.3"/>
    <x v="48"/>
  </r>
  <r>
    <x v="210"/>
    <n v="4.3"/>
    <x v="48"/>
  </r>
  <r>
    <x v="211"/>
    <n v="4.3"/>
    <x v="48"/>
  </r>
  <r>
    <x v="212"/>
    <n v="4.3"/>
    <x v="48"/>
  </r>
  <r>
    <x v="213"/>
    <n v="4.4000000000000004"/>
    <x v="48"/>
  </r>
  <r>
    <x v="214"/>
    <n v="4.5"/>
    <x v="48"/>
  </r>
  <r>
    <x v="215"/>
    <n v="4.5999999999999996"/>
    <x v="48"/>
  </r>
  <r>
    <x v="216"/>
    <n v="4.5999999999999996"/>
    <x v="48"/>
  </r>
  <r>
    <x v="217"/>
    <n v="4.5999999999999996"/>
    <x v="48"/>
  </r>
  <r>
    <x v="218"/>
    <n v="4.5999999999999996"/>
    <x v="48"/>
  </r>
  <r>
    <x v="219"/>
    <n v="4.5"/>
    <x v="48"/>
  </r>
  <r>
    <x v="220"/>
    <n v="4.4000000000000004"/>
    <x v="48"/>
  </r>
  <r>
    <x v="221"/>
    <n v="4.3"/>
    <x v="48"/>
  </r>
  <r>
    <x v="222"/>
    <n v="4.2"/>
    <x v="48"/>
  </r>
  <r>
    <x v="223"/>
    <n v="4.2"/>
    <x v="48"/>
  </r>
  <r>
    <x v="224"/>
    <n v="4.0999999999999996"/>
    <x v="48"/>
  </r>
  <r>
    <x v="225"/>
    <n v="4"/>
    <x v="48"/>
  </r>
  <r>
    <x v="226"/>
    <n v="3.9"/>
    <x v="48"/>
  </r>
  <r>
    <x v="227"/>
    <n v="3.8"/>
    <x v="48"/>
  </r>
  <r>
    <x v="228"/>
    <n v="3.7"/>
    <x v="48"/>
  </r>
  <r>
    <x v="229"/>
    <n v="3.7"/>
    <x v="48"/>
  </r>
  <r>
    <x v="230"/>
    <n v="3.7"/>
    <x v="48"/>
  </r>
  <r>
    <x v="231"/>
    <n v="3.7"/>
    <x v="48"/>
  </r>
  <r>
    <x v="232"/>
    <n v="3.7"/>
    <x v="48"/>
  </r>
  <r>
    <x v="233"/>
    <n v="3.7"/>
    <x v="48"/>
  </r>
  <r>
    <x v="234"/>
    <n v="3.7"/>
    <x v="48"/>
  </r>
  <r>
    <x v="235"/>
    <n v="3.7"/>
    <x v="48"/>
  </r>
  <r>
    <x v="236"/>
    <n v="3.7"/>
    <x v="48"/>
  </r>
  <r>
    <x v="237"/>
    <n v="3.8"/>
    <x v="48"/>
  </r>
  <r>
    <x v="238"/>
    <n v="3.8"/>
    <x v="48"/>
  </r>
  <r>
    <x v="239"/>
    <n v="3.8"/>
    <x v="48"/>
  </r>
  <r>
    <x v="240"/>
    <n v="3.8"/>
    <x v="48"/>
  </r>
  <r>
    <x v="241"/>
    <n v="3.7"/>
    <x v="48"/>
  </r>
  <r>
    <x v="242"/>
    <n v="3.7"/>
    <x v="48"/>
  </r>
  <r>
    <x v="243"/>
    <n v="3.7"/>
    <x v="48"/>
  </r>
  <r>
    <x v="244"/>
    <n v="3.7"/>
    <x v="48"/>
  </r>
  <r>
    <x v="245"/>
    <n v="3.6"/>
    <x v="48"/>
  </r>
  <r>
    <x v="246"/>
    <n v="3.5"/>
    <x v="48"/>
  </r>
  <r>
    <x v="247"/>
    <n v="3.5"/>
    <x v="48"/>
  </r>
  <r>
    <x v="248"/>
    <n v="3.5"/>
    <x v="48"/>
  </r>
  <r>
    <x v="249"/>
    <n v="3.5"/>
    <x v="48"/>
  </r>
  <r>
    <x v="250"/>
    <n v="3.5"/>
    <x v="48"/>
  </r>
  <r>
    <x v="251"/>
    <n v="3.6"/>
    <x v="48"/>
  </r>
  <r>
    <x v="252"/>
    <n v="3.6"/>
    <x v="48"/>
  </r>
  <r>
    <x v="253"/>
    <n v="3.6"/>
    <x v="48"/>
  </r>
  <r>
    <x v="254"/>
    <n v="3.6"/>
    <x v="48"/>
  </r>
  <r>
    <x v="255"/>
    <n v="3.6"/>
    <x v="48"/>
  </r>
  <r>
    <x v="256"/>
    <n v="3.6"/>
    <x v="48"/>
  </r>
  <r>
    <x v="257"/>
    <n v="3.5"/>
    <x v="48"/>
  </r>
  <r>
    <x v="258"/>
    <n v="3.5"/>
    <x v="48"/>
  </r>
  <r>
    <x v="259"/>
    <n v="3.5"/>
    <x v="48"/>
  </r>
  <r>
    <x v="260"/>
    <n v="3.4"/>
    <x v="48"/>
  </r>
  <r>
    <x v="261"/>
    <n v="3.4"/>
    <x v="48"/>
  </r>
  <r>
    <x v="262"/>
    <n v="3.3"/>
    <x v="48"/>
  </r>
  <r>
    <x v="263"/>
    <n v="3.3"/>
    <x v="48"/>
  </r>
  <r>
    <x v="264"/>
    <n v="3.2"/>
    <x v="48"/>
  </r>
  <r>
    <x v="265"/>
    <n v="3.1"/>
    <x v="48"/>
  </r>
  <r>
    <x v="266"/>
    <n v="3.1"/>
    <x v="48"/>
  </r>
  <r>
    <x v="267"/>
    <n v="3.1"/>
    <x v="48"/>
  </r>
  <r>
    <x v="268"/>
    <n v="3.2"/>
    <x v="48"/>
  </r>
  <r>
    <x v="269"/>
    <n v="3.2"/>
    <x v="48"/>
  </r>
  <r>
    <x v="270"/>
    <n v="3.3"/>
    <x v="48"/>
  </r>
  <r>
    <x v="271"/>
    <n v="3.4"/>
    <x v="48"/>
  </r>
  <r>
    <x v="272"/>
    <n v="3.5"/>
    <x v="48"/>
  </r>
  <r>
    <x v="273"/>
    <n v="3.5"/>
    <x v="48"/>
  </r>
  <r>
    <x v="274"/>
    <n v="3.4"/>
    <x v="48"/>
  </r>
  <r>
    <x v="275"/>
    <n v="3.3"/>
    <x v="48"/>
  </r>
  <r>
    <x v="276"/>
    <n v="3.3"/>
    <x v="48"/>
  </r>
  <r>
    <x v="277"/>
    <n v="3.2"/>
    <x v="48"/>
  </r>
  <r>
    <x v="278"/>
    <n v="3.1"/>
    <x v="48"/>
  </r>
  <r>
    <x v="279"/>
    <n v="3"/>
    <x v="48"/>
  </r>
  <r>
    <x v="280"/>
    <n v="3"/>
    <x v="48"/>
  </r>
  <r>
    <x v="281"/>
    <n v="3"/>
    <x v="48"/>
  </r>
  <r>
    <x v="282"/>
    <n v="3"/>
    <x v="48"/>
  </r>
  <r>
    <x v="283"/>
    <n v="3"/>
    <x v="48"/>
  </r>
  <r>
    <x v="284"/>
    <n v="3"/>
    <x v="48"/>
  </r>
  <r>
    <x v="285"/>
    <n v="3"/>
    <x v="48"/>
  </r>
  <r>
    <x v="286"/>
    <n v="3.1"/>
    <x v="48"/>
  </r>
  <r>
    <x v="287"/>
    <n v="3.1"/>
    <x v="48"/>
  </r>
  <r>
    <x v="288"/>
    <n v="3.1"/>
    <x v="48"/>
  </r>
  <r>
    <x v="289"/>
    <n v="3.1"/>
    <x v="48"/>
  </r>
  <r>
    <x v="290"/>
    <n v="3.2"/>
    <x v="48"/>
  </r>
  <r>
    <x v="291"/>
    <n v="3.3"/>
    <x v="48"/>
  </r>
  <r>
    <x v="292"/>
    <n v="3.4"/>
    <x v="48"/>
  </r>
  <r>
    <x v="293"/>
    <n v="3.4"/>
    <x v="48"/>
  </r>
  <r>
    <x v="294"/>
    <n v="3.5"/>
    <x v="48"/>
  </r>
  <r>
    <x v="295"/>
    <n v="3.5"/>
    <x v="48"/>
  </r>
  <r>
    <x v="296"/>
    <n v="3.5"/>
    <x v="48"/>
  </r>
  <r>
    <x v="297"/>
    <n v="3.5"/>
    <x v="48"/>
  </r>
  <r>
    <x v="298"/>
    <n v="3.6"/>
    <x v="48"/>
  </r>
  <r>
    <x v="299"/>
    <n v="3.6"/>
    <x v="48"/>
  </r>
  <r>
    <x v="300"/>
    <n v="3.8"/>
    <x v="48"/>
  </r>
  <r>
    <x v="301"/>
    <n v="3.9"/>
    <x v="48"/>
  </r>
  <r>
    <x v="302"/>
    <n v="4"/>
    <x v="48"/>
  </r>
  <r>
    <x v="303"/>
    <n v="4.0999999999999996"/>
    <x v="48"/>
  </r>
  <r>
    <x v="304"/>
    <n v="4.2"/>
    <x v="48"/>
  </r>
  <r>
    <x v="305"/>
    <n v="4.3"/>
    <x v="48"/>
  </r>
  <r>
    <x v="306"/>
    <n v="4.4000000000000004"/>
    <x v="48"/>
  </r>
  <r>
    <x v="307"/>
    <n v="4.5"/>
    <x v="48"/>
  </r>
  <r>
    <x v="308"/>
    <n v="4.7"/>
    <x v="48"/>
  </r>
  <r>
    <x v="309"/>
    <n v="4.9000000000000004"/>
    <x v="48"/>
  </r>
  <r>
    <x v="310"/>
    <n v="5.0999999999999996"/>
    <x v="48"/>
  </r>
  <r>
    <x v="311"/>
    <n v="5.2"/>
    <x v="48"/>
  </r>
  <r>
    <x v="312"/>
    <n v="5.4"/>
    <x v="48"/>
  </r>
  <r>
    <x v="313"/>
    <n v="5.4"/>
    <x v="48"/>
  </r>
  <r>
    <x v="314"/>
    <n v="5.4"/>
    <x v="48"/>
  </r>
  <r>
    <x v="315"/>
    <n v="5.4"/>
    <x v="48"/>
  </r>
  <r>
    <x v="316"/>
    <n v="5.3"/>
    <x v="48"/>
  </r>
  <r>
    <x v="317"/>
    <n v="5.3"/>
    <x v="48"/>
  </r>
  <r>
    <x v="318"/>
    <n v="5.2"/>
    <x v="48"/>
  </r>
  <r>
    <x v="319"/>
    <n v="5.2"/>
    <x v="48"/>
  </r>
  <r>
    <x v="320"/>
    <n v="5.2"/>
    <x v="48"/>
  </r>
  <r>
    <x v="321"/>
    <n v="5.3"/>
    <x v="48"/>
  </r>
  <r>
    <x v="322"/>
    <n v="5.3"/>
    <x v="48"/>
  </r>
  <r>
    <x v="323"/>
    <n v="5.4"/>
    <x v="48"/>
  </r>
  <r>
    <x v="324"/>
    <n v="5.5"/>
    <x v="48"/>
  </r>
  <r>
    <x v="325"/>
    <n v="5.6"/>
    <x v="48"/>
  </r>
  <r>
    <x v="326"/>
    <n v="5.6"/>
    <x v="48"/>
  </r>
  <r>
    <x v="327"/>
    <n v="5.7"/>
    <x v="48"/>
  </r>
  <r>
    <x v="328"/>
    <n v="5.8"/>
    <x v="48"/>
  </r>
  <r>
    <x v="329"/>
    <n v="5.8"/>
    <x v="48"/>
  </r>
  <r>
    <x v="330"/>
    <n v="5.8"/>
    <x v="48"/>
  </r>
  <r>
    <x v="331"/>
    <n v="5.7"/>
    <x v="48"/>
  </r>
  <r>
    <x v="332"/>
    <n v="5.6"/>
    <x v="48"/>
  </r>
  <r>
    <x v="333"/>
    <n v="5.5"/>
    <x v="48"/>
  </r>
  <r>
    <x v="334"/>
    <n v="5.4"/>
    <x v="48"/>
  </r>
  <r>
    <x v="335"/>
    <n v="5.3"/>
    <x v="48"/>
  </r>
  <r>
    <x v="336"/>
    <n v="5.2"/>
    <x v="48"/>
  </r>
  <r>
    <x v="337"/>
    <n v="5.2"/>
    <x v="48"/>
  </r>
  <r>
    <x v="338"/>
    <n v="5.0999999999999996"/>
    <x v="48"/>
  </r>
  <r>
    <x v="339"/>
    <n v="5.0999999999999996"/>
    <x v="48"/>
  </r>
  <r>
    <x v="340"/>
    <n v="5"/>
    <x v="48"/>
  </r>
  <r>
    <x v="341"/>
    <n v="5"/>
    <x v="48"/>
  </r>
  <r>
    <x v="342"/>
    <n v="4.9000000000000004"/>
    <x v="48"/>
  </r>
  <r>
    <x v="343"/>
    <n v="4.9000000000000004"/>
    <x v="48"/>
  </r>
  <r>
    <x v="344"/>
    <n v="4.8"/>
    <x v="48"/>
  </r>
  <r>
    <x v="345"/>
    <n v="4.8"/>
    <x v="48"/>
  </r>
  <r>
    <x v="346"/>
    <n v="4.8"/>
    <x v="48"/>
  </r>
  <r>
    <x v="347"/>
    <n v="4.8"/>
    <x v="48"/>
  </r>
  <r>
    <x v="348"/>
    <n v="4.8"/>
    <x v="48"/>
  </r>
  <r>
    <x v="349"/>
    <n v="4.7"/>
    <x v="48"/>
  </r>
  <r>
    <x v="350"/>
    <n v="4.7"/>
    <x v="48"/>
  </r>
  <r>
    <x v="351"/>
    <n v="4.7"/>
    <x v="48"/>
  </r>
  <r>
    <x v="352"/>
    <n v="4.7"/>
    <x v="48"/>
  </r>
  <r>
    <x v="353"/>
    <n v="4.7"/>
    <x v="48"/>
  </r>
  <r>
    <x v="354"/>
    <n v="4.7"/>
    <x v="48"/>
  </r>
  <r>
    <x v="355"/>
    <n v="4.7"/>
    <x v="48"/>
  </r>
  <r>
    <x v="356"/>
    <n v="4.7"/>
    <x v="48"/>
  </r>
  <r>
    <x v="357"/>
    <n v="4.7"/>
    <x v="48"/>
  </r>
  <r>
    <x v="358"/>
    <n v="4.7"/>
    <x v="48"/>
  </r>
  <r>
    <x v="359"/>
    <n v="4.7"/>
    <x v="48"/>
  </r>
  <r>
    <x v="360"/>
    <n v="4.7"/>
    <x v="48"/>
  </r>
  <r>
    <x v="361"/>
    <n v="4.5999999999999996"/>
    <x v="48"/>
  </r>
  <r>
    <x v="362"/>
    <n v="4.5999999999999996"/>
    <x v="48"/>
  </r>
  <r>
    <x v="363"/>
    <n v="4.5999999999999996"/>
    <x v="48"/>
  </r>
  <r>
    <x v="364"/>
    <n v="4.5999999999999996"/>
    <x v="48"/>
  </r>
  <r>
    <x v="365"/>
    <n v="4.7"/>
    <x v="48"/>
  </r>
  <r>
    <x v="366"/>
    <n v="4.7"/>
    <x v="48"/>
  </r>
  <r>
    <x v="367"/>
    <n v="4.7"/>
    <x v="48"/>
  </r>
  <r>
    <x v="368"/>
    <n v="4.7"/>
    <x v="48"/>
  </r>
  <r>
    <x v="369"/>
    <n v="4.8"/>
    <x v="48"/>
  </r>
  <r>
    <x v="370"/>
    <n v="4.8"/>
    <x v="48"/>
  </r>
  <r>
    <x v="371"/>
    <n v="4.8"/>
    <x v="48"/>
  </r>
  <r>
    <x v="372"/>
    <n v="4.8"/>
    <x v="48"/>
  </r>
  <r>
    <x v="373"/>
    <n v="4.8"/>
    <x v="48"/>
  </r>
  <r>
    <x v="374"/>
    <n v="4.8"/>
    <x v="48"/>
  </r>
  <r>
    <x v="375"/>
    <n v="4.8"/>
    <x v="48"/>
  </r>
  <r>
    <x v="376"/>
    <n v="4.8"/>
    <x v="48"/>
  </r>
  <r>
    <x v="377"/>
    <n v="4.9000000000000004"/>
    <x v="48"/>
  </r>
  <r>
    <x v="378"/>
    <n v="4.9000000000000004"/>
    <x v="48"/>
  </r>
  <r>
    <x v="379"/>
    <n v="4.9000000000000004"/>
    <x v="48"/>
  </r>
  <r>
    <x v="380"/>
    <n v="4.9000000000000004"/>
    <x v="48"/>
  </r>
  <r>
    <x v="381"/>
    <n v="4.9000000000000004"/>
    <x v="48"/>
  </r>
  <r>
    <x v="382"/>
    <n v="4.8"/>
    <x v="48"/>
  </r>
  <r>
    <x v="383"/>
    <n v="4.5999999999999996"/>
    <x v="48"/>
  </r>
  <r>
    <x v="384"/>
    <n v="4.4000000000000004"/>
    <x v="48"/>
  </r>
  <r>
    <x v="385"/>
    <n v="4.3"/>
    <x v="48"/>
  </r>
  <r>
    <x v="386"/>
    <n v="4.2"/>
    <x v="48"/>
  </r>
  <r>
    <x v="387"/>
    <n v="4.2"/>
    <x v="48"/>
  </r>
  <r>
    <x v="388"/>
    <n v="4.3"/>
    <x v="48"/>
  </r>
  <r>
    <x v="389"/>
    <n v="4.5"/>
    <x v="48"/>
  </r>
  <r>
    <x v="390"/>
    <n v="4.7"/>
    <x v="48"/>
  </r>
  <r>
    <x v="391"/>
    <n v="5"/>
    <x v="48"/>
  </r>
  <r>
    <x v="392"/>
    <n v="5.3"/>
    <x v="48"/>
  </r>
  <r>
    <x v="393"/>
    <n v="5.6"/>
    <x v="48"/>
  </r>
  <r>
    <x v="394"/>
    <n v="6.1"/>
    <x v="48"/>
  </r>
  <r>
    <x v="395"/>
    <n v="6.7"/>
    <x v="48"/>
  </r>
  <r>
    <x v="396"/>
    <n v="7.3"/>
    <x v="48"/>
  </r>
  <r>
    <x v="397"/>
    <n v="7.9"/>
    <x v="48"/>
  </r>
  <r>
    <x v="398"/>
    <n v="8.4"/>
    <x v="48"/>
  </r>
  <r>
    <x v="399"/>
    <n v="8.8000000000000007"/>
    <x v="48"/>
  </r>
  <r>
    <x v="400"/>
    <n v="9"/>
    <x v="48"/>
  </r>
  <r>
    <x v="401"/>
    <n v="9.1"/>
    <x v="48"/>
  </r>
  <r>
    <x v="402"/>
    <n v="9.1999999999999993"/>
    <x v="48"/>
  </r>
  <r>
    <x v="403"/>
    <n v="9.1999999999999993"/>
    <x v="48"/>
  </r>
  <r>
    <x v="404"/>
    <n v="9.1999999999999993"/>
    <x v="48"/>
  </r>
  <r>
    <x v="405"/>
    <n v="9.3000000000000007"/>
    <x v="48"/>
  </r>
  <r>
    <x v="406"/>
    <n v="9.3000000000000007"/>
    <x v="48"/>
  </r>
  <r>
    <x v="407"/>
    <n v="9.3000000000000007"/>
    <x v="48"/>
  </r>
  <r>
    <x v="408"/>
    <n v="9.1999999999999993"/>
    <x v="48"/>
  </r>
  <r>
    <x v="409"/>
    <n v="9.1"/>
    <x v="48"/>
  </r>
  <r>
    <x v="410"/>
    <n v="8.9"/>
    <x v="48"/>
  </r>
  <r>
    <x v="411"/>
    <n v="8.6999999999999993"/>
    <x v="48"/>
  </r>
  <r>
    <x v="412"/>
    <n v="8.5"/>
    <x v="48"/>
  </r>
  <r>
    <x v="413"/>
    <n v="8.3000000000000007"/>
    <x v="48"/>
  </r>
  <r>
    <x v="414"/>
    <n v="8.1999999999999993"/>
    <x v="48"/>
  </r>
  <r>
    <x v="415"/>
    <n v="8.1"/>
    <x v="48"/>
  </r>
  <r>
    <x v="416"/>
    <n v="8.1"/>
    <x v="48"/>
  </r>
  <r>
    <x v="417"/>
    <n v="8"/>
    <x v="48"/>
  </r>
  <r>
    <x v="418"/>
    <n v="8"/>
    <x v="48"/>
  </r>
  <r>
    <x v="419"/>
    <n v="7.9"/>
    <x v="48"/>
  </r>
  <r>
    <x v="420"/>
    <n v="7.8"/>
    <x v="48"/>
  </r>
  <r>
    <x v="421"/>
    <n v="7.7"/>
    <x v="48"/>
  </r>
  <r>
    <x v="422"/>
    <n v="7.6"/>
    <x v="48"/>
  </r>
  <r>
    <x v="423"/>
    <n v="7.6"/>
    <x v="48"/>
  </r>
  <r>
    <x v="424"/>
    <n v="7.6"/>
    <x v="48"/>
  </r>
  <r>
    <x v="425"/>
    <n v="7.7"/>
    <x v="48"/>
  </r>
  <r>
    <x v="426"/>
    <n v="7.7"/>
    <x v="48"/>
  </r>
  <r>
    <x v="427"/>
    <n v="7.6"/>
    <x v="48"/>
  </r>
  <r>
    <x v="428"/>
    <n v="7.5"/>
    <x v="48"/>
  </r>
  <r>
    <x v="429"/>
    <n v="7.4"/>
    <x v="48"/>
  </r>
  <r>
    <x v="430"/>
    <n v="7.3"/>
    <x v="48"/>
  </r>
  <r>
    <x v="431"/>
    <n v="7.1"/>
    <x v="48"/>
  </r>
  <r>
    <x v="432"/>
    <n v="7"/>
    <x v="48"/>
  </r>
  <r>
    <x v="433"/>
    <n v="6.9"/>
    <x v="48"/>
  </r>
  <r>
    <x v="434"/>
    <n v="6.9"/>
    <x v="48"/>
  </r>
  <r>
    <x v="435"/>
    <n v="7"/>
    <x v="48"/>
  </r>
  <r>
    <x v="436"/>
    <n v="7"/>
    <x v="48"/>
  </r>
  <r>
    <x v="437"/>
    <n v="7"/>
    <x v="48"/>
  </r>
  <r>
    <x v="438"/>
    <n v="7"/>
    <x v="48"/>
  </r>
  <r>
    <x v="439"/>
    <n v="6.9"/>
    <x v="48"/>
  </r>
  <r>
    <x v="440"/>
    <n v="6.8"/>
    <x v="48"/>
  </r>
  <r>
    <x v="441"/>
    <n v="6.8"/>
    <x v="48"/>
  </r>
  <r>
    <x v="442"/>
    <n v="6.8"/>
    <x v="48"/>
  </r>
  <r>
    <x v="443"/>
    <n v="6.9"/>
    <x v="48"/>
  </r>
  <r>
    <x v="444"/>
    <n v="6.9"/>
    <x v="48"/>
  </r>
  <r>
    <x v="445"/>
    <n v="7"/>
    <x v="48"/>
  </r>
  <r>
    <x v="446"/>
    <n v="7"/>
    <x v="48"/>
  </r>
  <r>
    <x v="447"/>
    <n v="6.9"/>
    <x v="48"/>
  </r>
  <r>
    <x v="448"/>
    <n v="6.8"/>
    <x v="48"/>
  </r>
  <r>
    <x v="449"/>
    <n v="6.7"/>
    <x v="48"/>
  </r>
  <r>
    <x v="450"/>
    <n v="6.7"/>
    <x v="48"/>
  </r>
  <r>
    <x v="451"/>
    <n v="6.6"/>
    <x v="48"/>
  </r>
  <r>
    <x v="452"/>
    <n v="6.5"/>
    <x v="48"/>
  </r>
  <r>
    <x v="453"/>
    <n v="6.4"/>
    <x v="48"/>
  </r>
  <r>
    <x v="454"/>
    <n v="6.3"/>
    <x v="48"/>
  </r>
  <r>
    <x v="455"/>
    <n v="6.2"/>
    <x v="48"/>
  </r>
  <r>
    <x v="456"/>
    <n v="6"/>
    <x v="48"/>
  </r>
  <r>
    <x v="457"/>
    <n v="5.9"/>
    <x v="48"/>
  </r>
  <r>
    <x v="458"/>
    <n v="5.7"/>
    <x v="48"/>
  </r>
  <r>
    <x v="459"/>
    <n v="5.6"/>
    <x v="48"/>
  </r>
  <r>
    <x v="460"/>
    <n v="5.5"/>
    <x v="48"/>
  </r>
  <r>
    <x v="461"/>
    <n v="5.4"/>
    <x v="48"/>
  </r>
  <r>
    <x v="462"/>
    <n v="5.3"/>
    <x v="48"/>
  </r>
  <r>
    <x v="463"/>
    <n v="5.2"/>
    <x v="48"/>
  </r>
  <r>
    <x v="464"/>
    <n v="5.0999999999999996"/>
    <x v="48"/>
  </r>
  <r>
    <x v="465"/>
    <n v="5"/>
    <x v="48"/>
  </r>
  <r>
    <x v="466"/>
    <n v="4.9000000000000004"/>
    <x v="48"/>
  </r>
  <r>
    <x v="467"/>
    <n v="4.8"/>
    <x v="48"/>
  </r>
  <r>
    <x v="468"/>
    <n v="4.7"/>
    <x v="48"/>
  </r>
  <r>
    <x v="469"/>
    <n v="4.7"/>
    <x v="48"/>
  </r>
  <r>
    <x v="470"/>
    <n v="4.5999999999999996"/>
    <x v="48"/>
  </r>
  <r>
    <x v="471"/>
    <n v="4.5999999999999996"/>
    <x v="48"/>
  </r>
  <r>
    <x v="472"/>
    <n v="4.5"/>
    <x v="48"/>
  </r>
  <r>
    <x v="473"/>
    <n v="4.4000000000000004"/>
    <x v="48"/>
  </r>
  <r>
    <x v="474"/>
    <n v="4.3"/>
    <x v="48"/>
  </r>
  <r>
    <x v="475"/>
    <n v="4.3"/>
    <x v="48"/>
  </r>
  <r>
    <x v="476"/>
    <n v="4.3"/>
    <x v="48"/>
  </r>
  <r>
    <x v="477"/>
    <n v="4.2"/>
    <x v="48"/>
  </r>
  <r>
    <x v="478"/>
    <n v="4.2"/>
    <x v="48"/>
  </r>
  <r>
    <x v="479"/>
    <n v="4.2"/>
    <x v="48"/>
  </r>
  <r>
    <x v="480"/>
    <n v="4.2"/>
    <x v="48"/>
  </r>
  <r>
    <x v="481"/>
    <n v="4.0999999999999996"/>
    <x v="48"/>
  </r>
  <r>
    <x v="482"/>
    <n v="4.0999999999999996"/>
    <x v="48"/>
  </r>
  <r>
    <x v="483"/>
    <n v="4"/>
    <x v="48"/>
  </r>
  <r>
    <x v="484"/>
    <n v="4"/>
    <x v="48"/>
  </r>
  <r>
    <x v="485"/>
    <n v="3.9"/>
    <x v="48"/>
  </r>
  <r>
    <x v="486"/>
    <n v="3.9"/>
    <x v="48"/>
  </r>
  <r>
    <x v="487"/>
    <n v="3.9"/>
    <x v="48"/>
  </r>
  <r>
    <x v="488"/>
    <n v="3.8"/>
    <x v="48"/>
  </r>
  <r>
    <x v="489"/>
    <n v="3.8"/>
    <x v="48"/>
  </r>
  <r>
    <x v="490"/>
    <n v="3.8"/>
    <x v="48"/>
  </r>
  <r>
    <x v="491"/>
    <n v="3.7"/>
    <x v="48"/>
  </r>
  <r>
    <x v="492"/>
    <n v="3.6"/>
    <x v="48"/>
  </r>
  <r>
    <x v="493"/>
    <n v="3.5"/>
    <x v="48"/>
  </r>
  <r>
    <x v="494"/>
    <n v="3.4"/>
    <x v="48"/>
  </r>
  <r>
    <x v="495"/>
    <n v="3.3"/>
    <x v="48"/>
  </r>
  <r>
    <x v="496"/>
    <n v="3.3"/>
    <x v="48"/>
  </r>
  <r>
    <x v="497"/>
    <n v="3.2"/>
    <x v="48"/>
  </r>
  <r>
    <x v="498"/>
    <n v="3.3"/>
    <x v="48"/>
  </r>
  <r>
    <x v="499"/>
    <n v="3.3"/>
    <x v="48"/>
  </r>
  <r>
    <x v="500"/>
    <n v="3.2"/>
    <x v="48"/>
  </r>
  <r>
    <x v="501"/>
    <n v="3.2"/>
    <x v="48"/>
  </r>
  <r>
    <x v="502"/>
    <n v="3.1"/>
    <x v="48"/>
  </r>
  <r>
    <x v="503"/>
    <n v="3"/>
    <x v="48"/>
  </r>
  <r>
    <x v="504"/>
    <n v="3"/>
    <x v="48"/>
  </r>
  <r>
    <x v="505"/>
    <n v="3"/>
    <x v="48"/>
  </r>
  <r>
    <x v="506"/>
    <n v="3"/>
    <x v="48"/>
  </r>
  <r>
    <x v="507"/>
    <n v="3"/>
    <x v="48"/>
  </r>
  <r>
    <x v="508"/>
    <n v="3"/>
    <x v="48"/>
  </r>
  <r>
    <x v="509"/>
    <n v="3"/>
    <x v="48"/>
  </r>
  <r>
    <x v="510"/>
    <n v="3"/>
    <x v="48"/>
  </r>
  <r>
    <x v="511"/>
    <n v="3"/>
    <x v="48"/>
  </r>
  <r>
    <x v="512"/>
    <n v="3"/>
    <x v="48"/>
  </r>
  <r>
    <x v="513"/>
    <n v="3"/>
    <x v="48"/>
  </r>
  <r>
    <x v="514"/>
    <n v="3"/>
    <x v="48"/>
  </r>
  <r>
    <x v="515"/>
    <n v="3"/>
    <x v="48"/>
  </r>
  <r>
    <x v="516"/>
    <n v="3.1"/>
    <x v="48"/>
  </r>
  <r>
    <x v="517"/>
    <n v="3.1"/>
    <x v="48"/>
  </r>
  <r>
    <x v="518"/>
    <n v="3.1"/>
    <x v="48"/>
  </r>
  <r>
    <x v="519"/>
    <n v="3.2"/>
    <x v="48"/>
  </r>
  <r>
    <x v="520"/>
    <n v="3.2"/>
    <x v="48"/>
  </r>
  <r>
    <x v="521"/>
    <n v="3.2"/>
    <x v="48"/>
  </r>
  <r>
    <x v="522"/>
    <n v="3.3"/>
    <x v="48"/>
  </r>
  <r>
    <x v="523"/>
    <n v="3.3"/>
    <x v="48"/>
  </r>
  <r>
    <x v="524"/>
    <n v="3.3"/>
    <x v="48"/>
  </r>
  <r>
    <x v="525"/>
    <n v="3.3"/>
    <x v="48"/>
  </r>
  <r>
    <x v="526"/>
    <n v="3.2"/>
    <x v="48"/>
  </r>
  <r>
    <x v="527"/>
    <n v="3.2"/>
    <x v="48"/>
  </r>
  <r>
    <x v="528"/>
    <n v="3.1"/>
    <x v="48"/>
  </r>
  <r>
    <x v="529"/>
    <n v="3.1"/>
    <x v="48"/>
  </r>
  <r>
    <x v="530"/>
    <n v="3"/>
    <x v="48"/>
  </r>
  <r>
    <x v="531"/>
    <n v="14.1"/>
    <x v="48"/>
  </r>
  <r>
    <x v="532"/>
    <n v="10.5"/>
    <x v="48"/>
  </r>
  <r>
    <x v="533"/>
    <n v="8.6999999999999993"/>
    <x v="48"/>
  </r>
  <r>
    <x v="534"/>
    <n v="7.6"/>
    <x v="48"/>
  </r>
  <r>
    <x v="535"/>
    <n v="6.3"/>
    <x v="48"/>
  </r>
  <r>
    <x v="536"/>
    <n v="5.8"/>
    <x v="48"/>
  </r>
  <r>
    <x v="537"/>
    <n v="5.2"/>
    <x v="48"/>
  </r>
  <r>
    <x v="538"/>
    <n v="5"/>
    <x v="48"/>
  </r>
  <r>
    <x v="539"/>
    <n v="4.8"/>
    <x v="48"/>
  </r>
  <r>
    <x v="540"/>
    <n v="4.5999999999999996"/>
    <x v="48"/>
  </r>
  <r>
    <x v="541"/>
    <n v="4.5"/>
    <x v="48"/>
  </r>
  <r>
    <x v="542"/>
    <n v="4.3"/>
    <x v="48"/>
  </r>
  <r>
    <x v="543"/>
    <n v="4.2"/>
    <x v="48"/>
  </r>
  <r>
    <x v="544"/>
    <n v="4.0999999999999996"/>
    <x v="48"/>
  </r>
  <r>
    <x v="545"/>
    <n v="4"/>
    <x v="48"/>
  </r>
  <r>
    <x v="546"/>
    <n v="3.8"/>
    <x v="48"/>
  </r>
  <r>
    <x v="547"/>
    <n v="3.6"/>
    <x v="48"/>
  </r>
  <r>
    <x v="548"/>
    <n v="3.4"/>
    <x v="48"/>
  </r>
  <r>
    <x v="549"/>
    <n v="3.2"/>
    <x v="48"/>
  </r>
  <r>
    <x v="550"/>
    <n v="3.1"/>
    <x v="48"/>
  </r>
  <r>
    <x v="551"/>
    <n v="3"/>
    <x v="48"/>
  </r>
  <r>
    <x v="552"/>
    <n v="2.9"/>
    <x v="48"/>
  </r>
  <r>
    <x v="553"/>
    <n v="2.9"/>
    <x v="48"/>
  </r>
  <r>
    <x v="554"/>
    <n v="2.9"/>
    <x v="48"/>
  </r>
  <r>
    <x v="555"/>
    <n v="2.9"/>
    <x v="48"/>
  </r>
  <r>
    <x v="556"/>
    <n v="2.8"/>
    <x v="48"/>
  </r>
  <r>
    <x v="557"/>
    <n v="2.8"/>
    <x v="48"/>
  </r>
  <r>
    <x v="558"/>
    <n v="2.8"/>
    <x v="48"/>
  </r>
  <r>
    <x v="559"/>
    <n v="2.8"/>
    <x v="48"/>
  </r>
  <r>
    <x v="560"/>
    <n v="2.8"/>
    <x v="48"/>
  </r>
  <r>
    <x v="561"/>
    <n v="2.8"/>
    <x v="48"/>
  </r>
  <r>
    <x v="562"/>
    <n v="2.7"/>
    <x v="48"/>
  </r>
  <r>
    <x v="563"/>
    <n v="2.7"/>
    <x v="48"/>
  </r>
  <r>
    <x v="564"/>
    <n v="2.6"/>
    <x v="48"/>
  </r>
  <r>
    <x v="565"/>
    <n v="2.6"/>
    <x v="48"/>
  </r>
  <r>
    <x v="566"/>
    <n v="2.6"/>
    <x v="48"/>
  </r>
  <r>
    <x v="567"/>
    <n v="2.7"/>
    <x v="48"/>
  </r>
  <r>
    <x v="568"/>
    <n v="2.7"/>
    <x v="48"/>
  </r>
  <r>
    <x v="569"/>
    <n v="2.8"/>
    <x v="48"/>
  </r>
  <r>
    <x v="570"/>
    <n v="2.9"/>
    <x v="48"/>
  </r>
  <r>
    <x v="571"/>
    <n v="3"/>
    <x v="48"/>
  </r>
  <r>
    <x v="572"/>
    <n v="3"/>
    <x v="48"/>
  </r>
  <r>
    <x v="573"/>
    <n v="3"/>
    <x v="48"/>
  </r>
  <r>
    <x v="574"/>
    <n v="2.9"/>
    <x v="48"/>
  </r>
  <r>
    <x v="575"/>
    <n v="2.9"/>
    <x v="48"/>
  </r>
  <r>
    <x v="576"/>
    <n v="2.9"/>
    <x v="48"/>
  </r>
  <r>
    <x v="577"/>
    <n v="2.9"/>
    <x v="48"/>
  </r>
  <r>
    <x v="578"/>
    <n v="2.9"/>
    <x v="48"/>
  </r>
  <r>
    <x v="579"/>
    <n v="3"/>
    <x v="48"/>
  </r>
  <r>
    <x v="580"/>
    <n v="3"/>
    <x v="48"/>
  </r>
  <r>
    <x v="581"/>
    <n v="3"/>
    <x v="48"/>
  </r>
  <r>
    <x v="582"/>
    <n v="3"/>
    <x v="48"/>
  </r>
  <r>
    <x v="583"/>
    <n v="3"/>
    <x v="48"/>
  </r>
  <r>
    <x v="584"/>
    <n v="3"/>
    <x v="48"/>
  </r>
  <r>
    <x v="585"/>
    <n v="3.1"/>
    <x v="48"/>
  </r>
  <r>
    <x v="586"/>
    <n v="3.1"/>
    <x v="48"/>
  </r>
  <r>
    <x v="587"/>
    <n v="3.2"/>
    <x v="48"/>
  </r>
  <r>
    <x v="588"/>
    <n v="3.3"/>
    <x v="48"/>
  </r>
  <r>
    <x v="589"/>
    <n v="3.3"/>
    <x v="48"/>
  </r>
  <r>
    <x v="590"/>
    <n v="3.2"/>
    <x v="48"/>
  </r>
  <r>
    <x v="591"/>
    <n v="3.2"/>
    <x v="48"/>
  </r>
  <r>
    <x v="592"/>
    <n v="3.1"/>
    <x v="48"/>
  </r>
  <r>
    <x v="593"/>
    <n v="3.1"/>
    <x v="48"/>
  </r>
  <r>
    <x v="594"/>
    <n v="3"/>
    <x v="48"/>
  </r>
  <r>
    <x v="595"/>
    <n v="3.1"/>
    <x v="48"/>
  </r>
  <r>
    <x v="596"/>
    <n v="3.1"/>
    <x v="48"/>
  </r>
  <r>
    <x v="597"/>
    <m/>
    <x v="48"/>
  </r>
  <r>
    <x v="598"/>
    <n v="3.2"/>
    <x v="48"/>
  </r>
  <r>
    <x v="599"/>
    <n v="3.2"/>
    <x v="48"/>
  </r>
  <r>
    <x v="600"/>
    <n v="3.3"/>
    <x v="48"/>
  </r>
  <r>
    <x v="601"/>
    <n v="3.4"/>
    <x v="48"/>
  </r>
  <r>
    <x v="602"/>
    <n v="3.5"/>
    <x v="48"/>
  </r>
  <r>
    <x v="603"/>
    <n v="3.5"/>
    <x v="48"/>
  </r>
  <r>
    <x v="604"/>
    <n v="3.4"/>
    <x v="48"/>
  </r>
  <r>
    <x v="0"/>
    <n v="4.0999999999999996"/>
    <x v="49"/>
  </r>
  <r>
    <x v="1"/>
    <n v="4.0999999999999996"/>
    <x v="49"/>
  </r>
  <r>
    <x v="2"/>
    <n v="4.0999999999999996"/>
    <x v="49"/>
  </r>
  <r>
    <x v="3"/>
    <n v="4"/>
    <x v="49"/>
  </r>
  <r>
    <x v="4"/>
    <n v="4"/>
    <x v="49"/>
  </r>
  <r>
    <x v="5"/>
    <n v="3.9"/>
    <x v="49"/>
  </r>
  <r>
    <x v="6"/>
    <n v="3.8"/>
    <x v="49"/>
  </r>
  <r>
    <x v="7"/>
    <n v="3.8"/>
    <x v="49"/>
  </r>
  <r>
    <x v="8"/>
    <n v="3.7"/>
    <x v="49"/>
  </r>
  <r>
    <x v="9"/>
    <n v="3.7"/>
    <x v="49"/>
  </r>
  <r>
    <x v="10"/>
    <n v="3.8"/>
    <x v="49"/>
  </r>
  <r>
    <x v="11"/>
    <n v="3.8"/>
    <x v="49"/>
  </r>
  <r>
    <x v="12"/>
    <n v="3.8"/>
    <x v="49"/>
  </r>
  <r>
    <x v="13"/>
    <n v="3.8"/>
    <x v="49"/>
  </r>
  <r>
    <x v="14"/>
    <n v="3.7"/>
    <x v="49"/>
  </r>
  <r>
    <x v="15"/>
    <n v="3.6"/>
    <x v="49"/>
  </r>
  <r>
    <x v="16"/>
    <n v="3.4"/>
    <x v="49"/>
  </r>
  <r>
    <x v="17"/>
    <n v="3.3"/>
    <x v="49"/>
  </r>
  <r>
    <x v="18"/>
    <n v="3.2"/>
    <x v="49"/>
  </r>
  <r>
    <x v="19"/>
    <n v="3.1"/>
    <x v="49"/>
  </r>
  <r>
    <x v="20"/>
    <n v="3"/>
    <x v="49"/>
  </r>
  <r>
    <x v="21"/>
    <n v="3"/>
    <x v="49"/>
  </r>
  <r>
    <x v="22"/>
    <n v="3"/>
    <x v="49"/>
  </r>
  <r>
    <x v="23"/>
    <n v="2.9"/>
    <x v="49"/>
  </r>
  <r>
    <x v="24"/>
    <n v="2.9"/>
    <x v="49"/>
  </r>
  <r>
    <x v="25"/>
    <n v="2.9"/>
    <x v="49"/>
  </r>
  <r>
    <x v="26"/>
    <n v="2.9"/>
    <x v="49"/>
  </r>
  <r>
    <x v="27"/>
    <n v="2.9"/>
    <x v="49"/>
  </r>
  <r>
    <x v="28"/>
    <n v="2.9"/>
    <x v="49"/>
  </r>
  <r>
    <x v="29"/>
    <n v="2.9"/>
    <x v="49"/>
  </r>
  <r>
    <x v="30"/>
    <n v="3"/>
    <x v="49"/>
  </r>
  <r>
    <x v="31"/>
    <n v="3"/>
    <x v="49"/>
  </r>
  <r>
    <x v="32"/>
    <n v="3"/>
    <x v="49"/>
  </r>
  <r>
    <x v="33"/>
    <n v="2.9"/>
    <x v="49"/>
  </r>
  <r>
    <x v="34"/>
    <n v="2.8"/>
    <x v="49"/>
  </r>
  <r>
    <x v="35"/>
    <n v="2.7"/>
    <x v="49"/>
  </r>
  <r>
    <x v="36"/>
    <n v="2.5"/>
    <x v="49"/>
  </r>
  <r>
    <x v="37"/>
    <n v="2.4"/>
    <x v="49"/>
  </r>
  <r>
    <x v="38"/>
    <n v="2.4"/>
    <x v="49"/>
  </r>
  <r>
    <x v="39"/>
    <n v="2.4"/>
    <x v="49"/>
  </r>
  <r>
    <x v="40"/>
    <n v="2.4"/>
    <x v="49"/>
  </r>
  <r>
    <x v="41"/>
    <n v="2.5"/>
    <x v="49"/>
  </r>
  <r>
    <x v="42"/>
    <n v="2.6"/>
    <x v="49"/>
  </r>
  <r>
    <x v="43"/>
    <n v="2.6"/>
    <x v="49"/>
  </r>
  <r>
    <x v="44"/>
    <n v="2.7"/>
    <x v="49"/>
  </r>
  <r>
    <x v="45"/>
    <n v="2.8"/>
    <x v="49"/>
  </r>
  <r>
    <x v="46"/>
    <n v="2.9"/>
    <x v="49"/>
  </r>
  <r>
    <x v="47"/>
    <n v="3"/>
    <x v="49"/>
  </r>
  <r>
    <x v="48"/>
    <n v="3.1"/>
    <x v="49"/>
  </r>
  <r>
    <x v="49"/>
    <n v="3.3"/>
    <x v="49"/>
  </r>
  <r>
    <x v="50"/>
    <n v="3.4"/>
    <x v="49"/>
  </r>
  <r>
    <x v="51"/>
    <n v="3.6"/>
    <x v="49"/>
  </r>
  <r>
    <x v="52"/>
    <n v="3.7"/>
    <x v="49"/>
  </r>
  <r>
    <x v="53"/>
    <n v="3.9"/>
    <x v="49"/>
  </r>
  <r>
    <x v="54"/>
    <n v="4"/>
    <x v="49"/>
  </r>
  <r>
    <x v="55"/>
    <n v="4.0999999999999996"/>
    <x v="49"/>
  </r>
  <r>
    <x v="56"/>
    <n v="4.2"/>
    <x v="49"/>
  </r>
  <r>
    <x v="57"/>
    <n v="4.3"/>
    <x v="49"/>
  </r>
  <r>
    <x v="58"/>
    <n v="4.4000000000000004"/>
    <x v="49"/>
  </r>
  <r>
    <x v="59"/>
    <n v="4.4000000000000004"/>
    <x v="49"/>
  </r>
  <r>
    <x v="60"/>
    <n v="4.4000000000000004"/>
    <x v="49"/>
  </r>
  <r>
    <x v="61"/>
    <n v="4.4000000000000004"/>
    <x v="49"/>
  </r>
  <r>
    <x v="62"/>
    <n v="4.3"/>
    <x v="49"/>
  </r>
  <r>
    <x v="63"/>
    <n v="4.2"/>
    <x v="49"/>
  </r>
  <r>
    <x v="64"/>
    <n v="4.0999999999999996"/>
    <x v="49"/>
  </r>
  <r>
    <x v="65"/>
    <n v="4.0999999999999996"/>
    <x v="49"/>
  </r>
  <r>
    <x v="66"/>
    <n v="4"/>
    <x v="49"/>
  </r>
  <r>
    <x v="67"/>
    <n v="4"/>
    <x v="49"/>
  </r>
  <r>
    <x v="68"/>
    <n v="4"/>
    <x v="49"/>
  </r>
  <r>
    <x v="69"/>
    <n v="4"/>
    <x v="49"/>
  </r>
  <r>
    <x v="70"/>
    <n v="4.0999999999999996"/>
    <x v="49"/>
  </r>
  <r>
    <x v="71"/>
    <n v="4.0999999999999996"/>
    <x v="49"/>
  </r>
  <r>
    <x v="72"/>
    <n v="4.2"/>
    <x v="49"/>
  </r>
  <r>
    <x v="73"/>
    <n v="4.4000000000000004"/>
    <x v="49"/>
  </r>
  <r>
    <x v="74"/>
    <n v="4.5999999999999996"/>
    <x v="49"/>
  </r>
  <r>
    <x v="75"/>
    <n v="4.9000000000000004"/>
    <x v="49"/>
  </r>
  <r>
    <x v="76"/>
    <n v="5.2"/>
    <x v="49"/>
  </r>
  <r>
    <x v="77"/>
    <n v="5.6"/>
    <x v="49"/>
  </r>
  <r>
    <x v="78"/>
    <n v="6"/>
    <x v="49"/>
  </r>
  <r>
    <x v="79"/>
    <n v="6.4"/>
    <x v="49"/>
  </r>
  <r>
    <x v="80"/>
    <n v="6.8"/>
    <x v="49"/>
  </r>
  <r>
    <x v="81"/>
    <n v="7.3"/>
    <x v="49"/>
  </r>
  <r>
    <x v="82"/>
    <n v="7.7"/>
    <x v="49"/>
  </r>
  <r>
    <x v="83"/>
    <n v="8.1"/>
    <x v="49"/>
  </r>
  <r>
    <x v="84"/>
    <n v="8.4"/>
    <x v="49"/>
  </r>
  <r>
    <x v="85"/>
    <n v="8.6"/>
    <x v="49"/>
  </r>
  <r>
    <x v="86"/>
    <n v="8.6999999999999993"/>
    <x v="49"/>
  </r>
  <r>
    <x v="87"/>
    <n v="8.6999999999999993"/>
    <x v="49"/>
  </r>
  <r>
    <x v="88"/>
    <n v="8.5"/>
    <x v="49"/>
  </r>
  <r>
    <x v="89"/>
    <n v="8.3000000000000007"/>
    <x v="49"/>
  </r>
  <r>
    <x v="90"/>
    <n v="8"/>
    <x v="49"/>
  </r>
  <r>
    <x v="91"/>
    <n v="7.6"/>
    <x v="49"/>
  </r>
  <r>
    <x v="92"/>
    <n v="7.2"/>
    <x v="49"/>
  </r>
  <r>
    <x v="93"/>
    <n v="6.9"/>
    <x v="49"/>
  </r>
  <r>
    <x v="94"/>
    <n v="6.6"/>
    <x v="49"/>
  </r>
  <r>
    <x v="95"/>
    <n v="6.4"/>
    <x v="49"/>
  </r>
  <r>
    <x v="96"/>
    <n v="6.3"/>
    <x v="49"/>
  </r>
  <r>
    <x v="97"/>
    <n v="6.2"/>
    <x v="49"/>
  </r>
  <r>
    <x v="98"/>
    <n v="6.1"/>
    <x v="49"/>
  </r>
  <r>
    <x v="99"/>
    <n v="6"/>
    <x v="49"/>
  </r>
  <r>
    <x v="100"/>
    <n v="6"/>
    <x v="49"/>
  </r>
  <r>
    <x v="101"/>
    <n v="6.1"/>
    <x v="49"/>
  </r>
  <r>
    <x v="102"/>
    <n v="6.2"/>
    <x v="49"/>
  </r>
  <r>
    <x v="103"/>
    <n v="6.3"/>
    <x v="49"/>
  </r>
  <r>
    <x v="104"/>
    <n v="6.4"/>
    <x v="49"/>
  </r>
  <r>
    <x v="105"/>
    <n v="6.5"/>
    <x v="49"/>
  </r>
  <r>
    <x v="106"/>
    <n v="6.5"/>
    <x v="49"/>
  </r>
  <r>
    <x v="107"/>
    <n v="6.5"/>
    <x v="49"/>
  </r>
  <r>
    <x v="108"/>
    <n v="6.5"/>
    <x v="49"/>
  </r>
  <r>
    <x v="109"/>
    <n v="6.5"/>
    <x v="49"/>
  </r>
  <r>
    <x v="110"/>
    <n v="6.6"/>
    <x v="49"/>
  </r>
  <r>
    <x v="111"/>
    <n v="6.6"/>
    <x v="49"/>
  </r>
  <r>
    <x v="112"/>
    <n v="6.8"/>
    <x v="49"/>
  </r>
  <r>
    <x v="113"/>
    <n v="6.9"/>
    <x v="49"/>
  </r>
  <r>
    <x v="114"/>
    <n v="7.1"/>
    <x v="49"/>
  </r>
  <r>
    <x v="115"/>
    <n v="7.2"/>
    <x v="49"/>
  </r>
  <r>
    <x v="116"/>
    <n v="7.3"/>
    <x v="49"/>
  </r>
  <r>
    <x v="117"/>
    <n v="7.3"/>
    <x v="49"/>
  </r>
  <r>
    <x v="118"/>
    <n v="7.4"/>
    <x v="49"/>
  </r>
  <r>
    <x v="119"/>
    <n v="7.6"/>
    <x v="49"/>
  </r>
  <r>
    <x v="120"/>
    <n v="7.7"/>
    <x v="49"/>
  </r>
  <r>
    <x v="121"/>
    <n v="7.9"/>
    <x v="49"/>
  </r>
  <r>
    <x v="122"/>
    <n v="8.1999999999999993"/>
    <x v="49"/>
  </r>
  <r>
    <x v="123"/>
    <n v="8.3000000000000007"/>
    <x v="49"/>
  </r>
  <r>
    <x v="124"/>
    <n v="8.5"/>
    <x v="49"/>
  </r>
  <r>
    <x v="125"/>
    <n v="8.6"/>
    <x v="49"/>
  </r>
  <r>
    <x v="126"/>
    <n v="8.6"/>
    <x v="49"/>
  </r>
  <r>
    <x v="127"/>
    <n v="8.6"/>
    <x v="49"/>
  </r>
  <r>
    <x v="128"/>
    <n v="8.6999999999999993"/>
    <x v="49"/>
  </r>
  <r>
    <x v="129"/>
    <n v="8.8000000000000007"/>
    <x v="49"/>
  </r>
  <r>
    <x v="130"/>
    <n v="8.8000000000000007"/>
    <x v="49"/>
  </r>
  <r>
    <x v="131"/>
    <n v="8.9"/>
    <x v="49"/>
  </r>
  <r>
    <x v="132"/>
    <n v="8.9"/>
    <x v="49"/>
  </r>
  <r>
    <x v="133"/>
    <n v="8.8000000000000007"/>
    <x v="49"/>
  </r>
  <r>
    <x v="134"/>
    <n v="8.6"/>
    <x v="49"/>
  </r>
  <r>
    <x v="135"/>
    <n v="8.5"/>
    <x v="49"/>
  </r>
  <r>
    <x v="136"/>
    <n v="8.1999999999999993"/>
    <x v="49"/>
  </r>
  <r>
    <x v="137"/>
    <n v="8"/>
    <x v="49"/>
  </r>
  <r>
    <x v="138"/>
    <n v="7.8"/>
    <x v="49"/>
  </r>
  <r>
    <x v="139"/>
    <n v="7.6"/>
    <x v="49"/>
  </r>
  <r>
    <x v="140"/>
    <n v="7.4"/>
    <x v="49"/>
  </r>
  <r>
    <x v="141"/>
    <n v="7.3"/>
    <x v="49"/>
  </r>
  <r>
    <x v="142"/>
    <n v="7.1"/>
    <x v="49"/>
  </r>
  <r>
    <x v="143"/>
    <n v="6.9"/>
    <x v="49"/>
  </r>
  <r>
    <x v="144"/>
    <n v="6.7"/>
    <x v="49"/>
  </r>
  <r>
    <x v="145"/>
    <n v="6.5"/>
    <x v="49"/>
  </r>
  <r>
    <x v="146"/>
    <n v="6.4"/>
    <x v="49"/>
  </r>
  <r>
    <x v="147"/>
    <n v="6.3"/>
    <x v="49"/>
  </r>
  <r>
    <x v="148"/>
    <n v="6.3"/>
    <x v="49"/>
  </r>
  <r>
    <x v="149"/>
    <n v="6.3"/>
    <x v="49"/>
  </r>
  <r>
    <x v="150"/>
    <n v="6.3"/>
    <x v="49"/>
  </r>
  <r>
    <x v="151"/>
    <n v="6.4"/>
    <x v="49"/>
  </r>
  <r>
    <x v="152"/>
    <n v="6.4"/>
    <x v="49"/>
  </r>
  <r>
    <x v="153"/>
    <n v="6.3"/>
    <x v="49"/>
  </r>
  <r>
    <x v="154"/>
    <n v="6.3"/>
    <x v="49"/>
  </r>
  <r>
    <x v="155"/>
    <n v="6.2"/>
    <x v="49"/>
  </r>
  <r>
    <x v="156"/>
    <n v="6.1"/>
    <x v="49"/>
  </r>
  <r>
    <x v="157"/>
    <n v="6.1"/>
    <x v="49"/>
  </r>
  <r>
    <x v="158"/>
    <n v="6.1"/>
    <x v="49"/>
  </r>
  <r>
    <x v="159"/>
    <n v="6.1"/>
    <x v="49"/>
  </r>
  <r>
    <x v="160"/>
    <n v="6.1"/>
    <x v="49"/>
  </r>
  <r>
    <x v="161"/>
    <n v="6.1"/>
    <x v="49"/>
  </r>
  <r>
    <x v="162"/>
    <n v="6.1"/>
    <x v="49"/>
  </r>
  <r>
    <x v="163"/>
    <n v="6.1"/>
    <x v="49"/>
  </r>
  <r>
    <x v="164"/>
    <n v="6"/>
    <x v="49"/>
  </r>
  <r>
    <x v="165"/>
    <n v="5.9"/>
    <x v="49"/>
  </r>
  <r>
    <x v="166"/>
    <n v="5.8"/>
    <x v="49"/>
  </r>
  <r>
    <x v="167"/>
    <n v="5.6"/>
    <x v="49"/>
  </r>
  <r>
    <x v="168"/>
    <n v="5.5"/>
    <x v="49"/>
  </r>
  <r>
    <x v="169"/>
    <n v="5.4"/>
    <x v="49"/>
  </r>
  <r>
    <x v="170"/>
    <n v="5.2"/>
    <x v="49"/>
  </r>
  <r>
    <x v="171"/>
    <n v="5.0999999999999996"/>
    <x v="49"/>
  </r>
  <r>
    <x v="172"/>
    <n v="5"/>
    <x v="49"/>
  </r>
  <r>
    <x v="173"/>
    <n v="5"/>
    <x v="49"/>
  </r>
  <r>
    <x v="174"/>
    <n v="5"/>
    <x v="49"/>
  </r>
  <r>
    <x v="175"/>
    <n v="5"/>
    <x v="49"/>
  </r>
  <r>
    <x v="176"/>
    <n v="5.0999999999999996"/>
    <x v="49"/>
  </r>
  <r>
    <x v="177"/>
    <n v="5.0999999999999996"/>
    <x v="49"/>
  </r>
  <r>
    <x v="178"/>
    <n v="5.2"/>
    <x v="49"/>
  </r>
  <r>
    <x v="179"/>
    <n v="5.2"/>
    <x v="49"/>
  </r>
  <r>
    <x v="180"/>
    <n v="5.2"/>
    <x v="49"/>
  </r>
  <r>
    <x v="181"/>
    <n v="5.2"/>
    <x v="49"/>
  </r>
  <r>
    <x v="182"/>
    <n v="5.0999999999999996"/>
    <x v="49"/>
  </r>
  <r>
    <x v="183"/>
    <n v="5"/>
    <x v="49"/>
  </r>
  <r>
    <x v="184"/>
    <n v="4.9000000000000004"/>
    <x v="49"/>
  </r>
  <r>
    <x v="185"/>
    <n v="4.9000000000000004"/>
    <x v="49"/>
  </r>
  <r>
    <x v="186"/>
    <n v="4.8"/>
    <x v="49"/>
  </r>
  <r>
    <x v="187"/>
    <n v="4.9000000000000004"/>
    <x v="49"/>
  </r>
  <r>
    <x v="188"/>
    <n v="5"/>
    <x v="49"/>
  </r>
  <r>
    <x v="189"/>
    <n v="5.0999999999999996"/>
    <x v="49"/>
  </r>
  <r>
    <x v="190"/>
    <n v="5.2"/>
    <x v="49"/>
  </r>
  <r>
    <x v="191"/>
    <n v="5.4"/>
    <x v="49"/>
  </r>
  <r>
    <x v="192"/>
    <n v="5.5"/>
    <x v="49"/>
  </r>
  <r>
    <x v="193"/>
    <n v="5.5"/>
    <x v="49"/>
  </r>
  <r>
    <x v="194"/>
    <n v="5.6"/>
    <x v="49"/>
  </r>
  <r>
    <x v="195"/>
    <n v="5.6"/>
    <x v="49"/>
  </r>
  <r>
    <x v="196"/>
    <n v="5.6"/>
    <x v="49"/>
  </r>
  <r>
    <x v="197"/>
    <n v="5.6"/>
    <x v="49"/>
  </r>
  <r>
    <x v="198"/>
    <n v="5.5"/>
    <x v="49"/>
  </r>
  <r>
    <x v="199"/>
    <n v="5.5"/>
    <x v="49"/>
  </r>
  <r>
    <x v="200"/>
    <n v="5.4"/>
    <x v="49"/>
  </r>
  <r>
    <x v="201"/>
    <n v="5.3"/>
    <x v="49"/>
  </r>
  <r>
    <x v="202"/>
    <n v="5.3"/>
    <x v="49"/>
  </r>
  <r>
    <x v="203"/>
    <n v="5.2"/>
    <x v="49"/>
  </r>
  <r>
    <x v="204"/>
    <n v="5.2"/>
    <x v="49"/>
  </r>
  <r>
    <x v="205"/>
    <n v="5.3"/>
    <x v="49"/>
  </r>
  <r>
    <x v="206"/>
    <n v="5.3"/>
    <x v="49"/>
  </r>
  <r>
    <x v="207"/>
    <n v="5.4"/>
    <x v="49"/>
  </r>
  <r>
    <x v="208"/>
    <n v="5.4"/>
    <x v="49"/>
  </r>
  <r>
    <x v="209"/>
    <n v="5.4"/>
    <x v="49"/>
  </r>
  <r>
    <x v="210"/>
    <n v="5.4"/>
    <x v="49"/>
  </r>
  <r>
    <x v="211"/>
    <n v="5.4"/>
    <x v="49"/>
  </r>
  <r>
    <x v="212"/>
    <n v="5.4"/>
    <x v="49"/>
  </r>
  <r>
    <x v="213"/>
    <n v="5.3"/>
    <x v="49"/>
  </r>
  <r>
    <x v="214"/>
    <n v="5.3"/>
    <x v="49"/>
  </r>
  <r>
    <x v="215"/>
    <n v="5.3"/>
    <x v="49"/>
  </r>
  <r>
    <x v="216"/>
    <n v="5.3"/>
    <x v="49"/>
  </r>
  <r>
    <x v="217"/>
    <n v="5.3"/>
    <x v="49"/>
  </r>
  <r>
    <x v="218"/>
    <n v="5.2"/>
    <x v="49"/>
  </r>
  <r>
    <x v="219"/>
    <n v="5.0999999999999996"/>
    <x v="49"/>
  </r>
  <r>
    <x v="220"/>
    <n v="5"/>
    <x v="49"/>
  </r>
  <r>
    <x v="221"/>
    <n v="4.9000000000000004"/>
    <x v="49"/>
  </r>
  <r>
    <x v="222"/>
    <n v="4.8"/>
    <x v="49"/>
  </r>
  <r>
    <x v="223"/>
    <n v="4.8"/>
    <x v="49"/>
  </r>
  <r>
    <x v="224"/>
    <n v="4.7"/>
    <x v="49"/>
  </r>
  <r>
    <x v="225"/>
    <n v="4.5999999999999996"/>
    <x v="49"/>
  </r>
  <r>
    <x v="226"/>
    <n v="4.5999999999999996"/>
    <x v="49"/>
  </r>
  <r>
    <x v="227"/>
    <n v="4.5"/>
    <x v="49"/>
  </r>
  <r>
    <x v="228"/>
    <n v="4.5"/>
    <x v="49"/>
  </r>
  <r>
    <x v="229"/>
    <n v="4.5"/>
    <x v="49"/>
  </r>
  <r>
    <x v="230"/>
    <n v="4.5999999999999996"/>
    <x v="49"/>
  </r>
  <r>
    <x v="231"/>
    <n v="4.7"/>
    <x v="49"/>
  </r>
  <r>
    <x v="232"/>
    <n v="4.7"/>
    <x v="49"/>
  </r>
  <r>
    <x v="233"/>
    <n v="4.8"/>
    <x v="49"/>
  </r>
  <r>
    <x v="234"/>
    <n v="4.9000000000000004"/>
    <x v="49"/>
  </r>
  <r>
    <x v="235"/>
    <n v="4.9000000000000004"/>
    <x v="49"/>
  </r>
  <r>
    <x v="236"/>
    <n v="4.9000000000000004"/>
    <x v="49"/>
  </r>
  <r>
    <x v="237"/>
    <n v="4.9000000000000004"/>
    <x v="49"/>
  </r>
  <r>
    <x v="238"/>
    <n v="4.9000000000000004"/>
    <x v="49"/>
  </r>
  <r>
    <x v="239"/>
    <n v="4.9000000000000004"/>
    <x v="49"/>
  </r>
  <r>
    <x v="240"/>
    <n v="4.9000000000000004"/>
    <x v="49"/>
  </r>
  <r>
    <x v="241"/>
    <n v="4.9000000000000004"/>
    <x v="49"/>
  </r>
  <r>
    <x v="242"/>
    <n v="4.9000000000000004"/>
    <x v="49"/>
  </r>
  <r>
    <x v="243"/>
    <n v="4.9000000000000004"/>
    <x v="49"/>
  </r>
  <r>
    <x v="244"/>
    <n v="4.9000000000000004"/>
    <x v="49"/>
  </r>
  <r>
    <x v="245"/>
    <n v="4.9000000000000004"/>
    <x v="49"/>
  </r>
  <r>
    <x v="246"/>
    <n v="4.9000000000000004"/>
    <x v="49"/>
  </r>
  <r>
    <x v="247"/>
    <n v="5"/>
    <x v="49"/>
  </r>
  <r>
    <x v="248"/>
    <n v="5.0999999999999996"/>
    <x v="49"/>
  </r>
  <r>
    <x v="249"/>
    <n v="5.0999999999999996"/>
    <x v="49"/>
  </r>
  <r>
    <x v="250"/>
    <n v="5.2"/>
    <x v="49"/>
  </r>
  <r>
    <x v="251"/>
    <n v="5.2"/>
    <x v="49"/>
  </r>
  <r>
    <x v="252"/>
    <n v="5.2"/>
    <x v="49"/>
  </r>
  <r>
    <x v="253"/>
    <n v="5.0999999999999996"/>
    <x v="49"/>
  </r>
  <r>
    <x v="254"/>
    <n v="5.0999999999999996"/>
    <x v="49"/>
  </r>
  <r>
    <x v="255"/>
    <n v="5"/>
    <x v="49"/>
  </r>
  <r>
    <x v="256"/>
    <n v="4.9000000000000004"/>
    <x v="49"/>
  </r>
  <r>
    <x v="257"/>
    <n v="4.8"/>
    <x v="49"/>
  </r>
  <r>
    <x v="258"/>
    <n v="4.7"/>
    <x v="49"/>
  </r>
  <r>
    <x v="259"/>
    <n v="4.5"/>
    <x v="49"/>
  </r>
  <r>
    <x v="260"/>
    <n v="4.5"/>
    <x v="49"/>
  </r>
  <r>
    <x v="261"/>
    <n v="4.5"/>
    <x v="49"/>
  </r>
  <r>
    <x v="262"/>
    <n v="4.5"/>
    <x v="49"/>
  </r>
  <r>
    <x v="263"/>
    <n v="4.5999999999999996"/>
    <x v="49"/>
  </r>
  <r>
    <x v="264"/>
    <n v="4.5999999999999996"/>
    <x v="49"/>
  </r>
  <r>
    <x v="265"/>
    <n v="4.7"/>
    <x v="49"/>
  </r>
  <r>
    <x v="266"/>
    <n v="4.7"/>
    <x v="49"/>
  </r>
  <r>
    <x v="267"/>
    <n v="4.8"/>
    <x v="49"/>
  </r>
  <r>
    <x v="268"/>
    <n v="4.8"/>
    <x v="49"/>
  </r>
  <r>
    <x v="269"/>
    <n v="4.8"/>
    <x v="49"/>
  </r>
  <r>
    <x v="270"/>
    <n v="4.9000000000000004"/>
    <x v="49"/>
  </r>
  <r>
    <x v="271"/>
    <n v="4.9000000000000004"/>
    <x v="49"/>
  </r>
  <r>
    <x v="272"/>
    <n v="4.9000000000000004"/>
    <x v="49"/>
  </r>
  <r>
    <x v="273"/>
    <n v="4.9000000000000004"/>
    <x v="49"/>
  </r>
  <r>
    <x v="274"/>
    <n v="4.8"/>
    <x v="49"/>
  </r>
  <r>
    <x v="275"/>
    <n v="4.8"/>
    <x v="49"/>
  </r>
  <r>
    <x v="276"/>
    <n v="4.8"/>
    <x v="49"/>
  </r>
  <r>
    <x v="277"/>
    <n v="4.9000000000000004"/>
    <x v="49"/>
  </r>
  <r>
    <x v="278"/>
    <n v="4.9000000000000004"/>
    <x v="49"/>
  </r>
  <r>
    <x v="279"/>
    <n v="4.9000000000000004"/>
    <x v="49"/>
  </r>
  <r>
    <x v="280"/>
    <n v="4.9000000000000004"/>
    <x v="49"/>
  </r>
  <r>
    <x v="281"/>
    <n v="4.9000000000000004"/>
    <x v="49"/>
  </r>
  <r>
    <x v="282"/>
    <n v="4.8"/>
    <x v="49"/>
  </r>
  <r>
    <x v="283"/>
    <n v="4.7"/>
    <x v="49"/>
  </r>
  <r>
    <x v="284"/>
    <n v="4.5999999999999996"/>
    <x v="49"/>
  </r>
  <r>
    <x v="285"/>
    <n v="4.5"/>
    <x v="49"/>
  </r>
  <r>
    <x v="286"/>
    <n v="4.4000000000000004"/>
    <x v="49"/>
  </r>
  <r>
    <x v="287"/>
    <n v="4.3"/>
    <x v="49"/>
  </r>
  <r>
    <x v="288"/>
    <n v="4.0999999999999996"/>
    <x v="49"/>
  </r>
  <r>
    <x v="289"/>
    <n v="4"/>
    <x v="49"/>
  </r>
  <r>
    <x v="290"/>
    <n v="3.8"/>
    <x v="49"/>
  </r>
  <r>
    <x v="291"/>
    <n v="3.8"/>
    <x v="49"/>
  </r>
  <r>
    <x v="292"/>
    <n v="3.7"/>
    <x v="49"/>
  </r>
  <r>
    <x v="293"/>
    <n v="3.7"/>
    <x v="49"/>
  </r>
  <r>
    <x v="294"/>
    <n v="3.7"/>
    <x v="49"/>
  </r>
  <r>
    <x v="295"/>
    <n v="3.8"/>
    <x v="49"/>
  </r>
  <r>
    <x v="296"/>
    <n v="3.8"/>
    <x v="49"/>
  </r>
  <r>
    <x v="297"/>
    <n v="3.7"/>
    <x v="49"/>
  </r>
  <r>
    <x v="298"/>
    <n v="3.7"/>
    <x v="49"/>
  </r>
  <r>
    <x v="299"/>
    <n v="3.7"/>
    <x v="49"/>
  </r>
  <r>
    <x v="300"/>
    <n v="3.7"/>
    <x v="49"/>
  </r>
  <r>
    <x v="301"/>
    <n v="3.8"/>
    <x v="49"/>
  </r>
  <r>
    <x v="302"/>
    <n v="3.8"/>
    <x v="49"/>
  </r>
  <r>
    <x v="303"/>
    <n v="3.8"/>
    <x v="49"/>
  </r>
  <r>
    <x v="304"/>
    <n v="3.8"/>
    <x v="49"/>
  </r>
  <r>
    <x v="305"/>
    <n v="3.8"/>
    <x v="49"/>
  </r>
  <r>
    <x v="306"/>
    <n v="3.9"/>
    <x v="49"/>
  </r>
  <r>
    <x v="307"/>
    <n v="3.9"/>
    <x v="49"/>
  </r>
  <r>
    <x v="308"/>
    <n v="4"/>
    <x v="49"/>
  </r>
  <r>
    <x v="309"/>
    <n v="4"/>
    <x v="49"/>
  </r>
  <r>
    <x v="310"/>
    <n v="4"/>
    <x v="49"/>
  </r>
  <r>
    <x v="311"/>
    <n v="4"/>
    <x v="49"/>
  </r>
  <r>
    <x v="312"/>
    <n v="4"/>
    <x v="49"/>
  </r>
  <r>
    <x v="313"/>
    <n v="4"/>
    <x v="49"/>
  </r>
  <r>
    <x v="314"/>
    <n v="4.0999999999999996"/>
    <x v="49"/>
  </r>
  <r>
    <x v="315"/>
    <n v="4.0999999999999996"/>
    <x v="49"/>
  </r>
  <r>
    <x v="316"/>
    <n v="4.0999999999999996"/>
    <x v="49"/>
  </r>
  <r>
    <x v="317"/>
    <n v="4"/>
    <x v="49"/>
  </r>
  <r>
    <x v="318"/>
    <n v="3.9"/>
    <x v="49"/>
  </r>
  <r>
    <x v="319"/>
    <n v="3.9"/>
    <x v="49"/>
  </r>
  <r>
    <x v="320"/>
    <n v="4"/>
    <x v="49"/>
  </r>
  <r>
    <x v="321"/>
    <n v="4.0999999999999996"/>
    <x v="49"/>
  </r>
  <r>
    <x v="322"/>
    <n v="4.2"/>
    <x v="49"/>
  </r>
  <r>
    <x v="323"/>
    <n v="4.3"/>
    <x v="49"/>
  </r>
  <r>
    <x v="324"/>
    <n v="4.4000000000000004"/>
    <x v="49"/>
  </r>
  <r>
    <x v="325"/>
    <n v="4.4000000000000004"/>
    <x v="49"/>
  </r>
  <r>
    <x v="326"/>
    <n v="4.5"/>
    <x v="49"/>
  </r>
  <r>
    <x v="327"/>
    <n v="4.5"/>
    <x v="49"/>
  </r>
  <r>
    <x v="328"/>
    <n v="4.5"/>
    <x v="49"/>
  </r>
  <r>
    <x v="329"/>
    <n v="4.5"/>
    <x v="49"/>
  </r>
  <r>
    <x v="330"/>
    <n v="4.4000000000000004"/>
    <x v="49"/>
  </r>
  <r>
    <x v="331"/>
    <n v="4.4000000000000004"/>
    <x v="49"/>
  </r>
  <r>
    <x v="332"/>
    <n v="4.3"/>
    <x v="49"/>
  </r>
  <r>
    <x v="333"/>
    <n v="4.2"/>
    <x v="49"/>
  </r>
  <r>
    <x v="334"/>
    <n v="4.0999999999999996"/>
    <x v="49"/>
  </r>
  <r>
    <x v="335"/>
    <n v="4.0999999999999996"/>
    <x v="49"/>
  </r>
  <r>
    <x v="336"/>
    <n v="4"/>
    <x v="49"/>
  </r>
  <r>
    <x v="337"/>
    <n v="4"/>
    <x v="49"/>
  </r>
  <r>
    <x v="338"/>
    <n v="3.9"/>
    <x v="49"/>
  </r>
  <r>
    <x v="339"/>
    <n v="3.9"/>
    <x v="49"/>
  </r>
  <r>
    <x v="340"/>
    <n v="3.8"/>
    <x v="49"/>
  </r>
  <r>
    <x v="341"/>
    <n v="3.8"/>
    <x v="49"/>
  </r>
  <r>
    <x v="342"/>
    <n v="3.8"/>
    <x v="49"/>
  </r>
  <r>
    <x v="343"/>
    <n v="3.8"/>
    <x v="49"/>
  </r>
  <r>
    <x v="344"/>
    <n v="3.8"/>
    <x v="49"/>
  </r>
  <r>
    <x v="345"/>
    <n v="3.8"/>
    <x v="49"/>
  </r>
  <r>
    <x v="346"/>
    <n v="3.7"/>
    <x v="49"/>
  </r>
  <r>
    <x v="347"/>
    <n v="3.7"/>
    <x v="49"/>
  </r>
  <r>
    <x v="348"/>
    <n v="3.6"/>
    <x v="49"/>
  </r>
  <r>
    <x v="349"/>
    <n v="3.6"/>
    <x v="49"/>
  </r>
  <r>
    <x v="350"/>
    <n v="3.6"/>
    <x v="49"/>
  </r>
  <r>
    <x v="351"/>
    <n v="3.6"/>
    <x v="49"/>
  </r>
  <r>
    <x v="352"/>
    <n v="3.6"/>
    <x v="49"/>
  </r>
  <r>
    <x v="353"/>
    <n v="3.6"/>
    <x v="49"/>
  </r>
  <r>
    <x v="354"/>
    <n v="3.6"/>
    <x v="49"/>
  </r>
  <r>
    <x v="355"/>
    <n v="3.6"/>
    <x v="49"/>
  </r>
  <r>
    <x v="356"/>
    <n v="3.6"/>
    <x v="49"/>
  </r>
  <r>
    <x v="357"/>
    <n v="3.5"/>
    <x v="49"/>
  </r>
  <r>
    <x v="358"/>
    <n v="3.5"/>
    <x v="49"/>
  </r>
  <r>
    <x v="359"/>
    <n v="3.4"/>
    <x v="49"/>
  </r>
  <r>
    <x v="360"/>
    <n v="3.3"/>
    <x v="49"/>
  </r>
  <r>
    <x v="361"/>
    <n v="3.3"/>
    <x v="49"/>
  </r>
  <r>
    <x v="362"/>
    <n v="3.2"/>
    <x v="49"/>
  </r>
  <r>
    <x v="363"/>
    <n v="3.2"/>
    <x v="49"/>
  </r>
  <r>
    <x v="364"/>
    <n v="3.1"/>
    <x v="49"/>
  </r>
  <r>
    <x v="365"/>
    <n v="3.1"/>
    <x v="49"/>
  </r>
  <r>
    <x v="366"/>
    <n v="3"/>
    <x v="49"/>
  </r>
  <r>
    <x v="367"/>
    <n v="3"/>
    <x v="49"/>
  </r>
  <r>
    <x v="368"/>
    <n v="3"/>
    <x v="49"/>
  </r>
  <r>
    <x v="369"/>
    <n v="3"/>
    <x v="49"/>
  </r>
  <r>
    <x v="370"/>
    <n v="2.9"/>
    <x v="49"/>
  </r>
  <r>
    <x v="371"/>
    <n v="2.8"/>
    <x v="49"/>
  </r>
  <r>
    <x v="372"/>
    <n v="2.8"/>
    <x v="49"/>
  </r>
  <r>
    <x v="373"/>
    <n v="2.7"/>
    <x v="49"/>
  </r>
  <r>
    <x v="374"/>
    <n v="2.7"/>
    <x v="49"/>
  </r>
  <r>
    <x v="375"/>
    <n v="2.7"/>
    <x v="49"/>
  </r>
  <r>
    <x v="376"/>
    <n v="2.8"/>
    <x v="49"/>
  </r>
  <r>
    <x v="377"/>
    <n v="2.8"/>
    <x v="49"/>
  </r>
  <r>
    <x v="378"/>
    <n v="2.8"/>
    <x v="49"/>
  </r>
  <r>
    <x v="379"/>
    <n v="2.7"/>
    <x v="49"/>
  </r>
  <r>
    <x v="380"/>
    <n v="2.7"/>
    <x v="49"/>
  </r>
  <r>
    <x v="381"/>
    <n v="2.7"/>
    <x v="49"/>
  </r>
  <r>
    <x v="382"/>
    <n v="2.7"/>
    <x v="49"/>
  </r>
  <r>
    <x v="383"/>
    <n v="2.7"/>
    <x v="49"/>
  </r>
  <r>
    <x v="384"/>
    <n v="2.7"/>
    <x v="49"/>
  </r>
  <r>
    <x v="385"/>
    <n v="2.7"/>
    <x v="49"/>
  </r>
  <r>
    <x v="386"/>
    <n v="2.6"/>
    <x v="49"/>
  </r>
  <r>
    <x v="387"/>
    <n v="2.7"/>
    <x v="49"/>
  </r>
  <r>
    <x v="388"/>
    <n v="2.7"/>
    <x v="49"/>
  </r>
  <r>
    <x v="389"/>
    <n v="2.8"/>
    <x v="49"/>
  </r>
  <r>
    <x v="390"/>
    <n v="2.9"/>
    <x v="49"/>
  </r>
  <r>
    <x v="391"/>
    <n v="3"/>
    <x v="49"/>
  </r>
  <r>
    <x v="392"/>
    <n v="3.1"/>
    <x v="49"/>
  </r>
  <r>
    <x v="393"/>
    <n v="3.3"/>
    <x v="49"/>
  </r>
  <r>
    <x v="394"/>
    <n v="3.6"/>
    <x v="49"/>
  </r>
  <r>
    <x v="395"/>
    <n v="3.9"/>
    <x v="49"/>
  </r>
  <r>
    <x v="396"/>
    <n v="4.3"/>
    <x v="49"/>
  </r>
  <r>
    <x v="397"/>
    <n v="4.8"/>
    <x v="49"/>
  </r>
  <r>
    <x v="398"/>
    <n v="5.3"/>
    <x v="49"/>
  </r>
  <r>
    <x v="399"/>
    <n v="5.7"/>
    <x v="49"/>
  </r>
  <r>
    <x v="400"/>
    <n v="6.1"/>
    <x v="49"/>
  </r>
  <r>
    <x v="401"/>
    <n v="6.4"/>
    <x v="49"/>
  </r>
  <r>
    <x v="402"/>
    <n v="6.7"/>
    <x v="49"/>
  </r>
  <r>
    <x v="403"/>
    <n v="6.9"/>
    <x v="49"/>
  </r>
  <r>
    <x v="404"/>
    <n v="7.1"/>
    <x v="49"/>
  </r>
  <r>
    <x v="405"/>
    <n v="7.2"/>
    <x v="49"/>
  </r>
  <r>
    <x v="406"/>
    <n v="7.4"/>
    <x v="49"/>
  </r>
  <r>
    <x v="407"/>
    <n v="7.5"/>
    <x v="49"/>
  </r>
  <r>
    <x v="408"/>
    <n v="7.5"/>
    <x v="49"/>
  </r>
  <r>
    <x v="409"/>
    <n v="7.4"/>
    <x v="49"/>
  </r>
  <r>
    <x v="410"/>
    <n v="7.3"/>
    <x v="49"/>
  </r>
  <r>
    <x v="411"/>
    <n v="7.1"/>
    <x v="49"/>
  </r>
  <r>
    <x v="412"/>
    <n v="6.9"/>
    <x v="49"/>
  </r>
  <r>
    <x v="413"/>
    <n v="6.8"/>
    <x v="49"/>
  </r>
  <r>
    <x v="414"/>
    <n v="6.7"/>
    <x v="49"/>
  </r>
  <r>
    <x v="415"/>
    <n v="6.6"/>
    <x v="49"/>
  </r>
  <r>
    <x v="416"/>
    <n v="6.6"/>
    <x v="49"/>
  </r>
  <r>
    <x v="417"/>
    <n v="6.6"/>
    <x v="49"/>
  </r>
  <r>
    <x v="418"/>
    <n v="6.5"/>
    <x v="49"/>
  </r>
  <r>
    <x v="419"/>
    <n v="6.5"/>
    <x v="49"/>
  </r>
  <r>
    <x v="420"/>
    <n v="6.4"/>
    <x v="49"/>
  </r>
  <r>
    <x v="421"/>
    <n v="6.3"/>
    <x v="49"/>
  </r>
  <r>
    <x v="422"/>
    <n v="6.2"/>
    <x v="49"/>
  </r>
  <r>
    <x v="423"/>
    <n v="6.1"/>
    <x v="49"/>
  </r>
  <r>
    <x v="424"/>
    <n v="6.1"/>
    <x v="49"/>
  </r>
  <r>
    <x v="425"/>
    <n v="6"/>
    <x v="49"/>
  </r>
  <r>
    <x v="426"/>
    <n v="6"/>
    <x v="49"/>
  </r>
  <r>
    <x v="427"/>
    <n v="6"/>
    <x v="49"/>
  </r>
  <r>
    <x v="428"/>
    <n v="6"/>
    <x v="49"/>
  </r>
  <r>
    <x v="429"/>
    <n v="6"/>
    <x v="49"/>
  </r>
  <r>
    <x v="430"/>
    <n v="5.9"/>
    <x v="49"/>
  </r>
  <r>
    <x v="431"/>
    <n v="5.8"/>
    <x v="49"/>
  </r>
  <r>
    <x v="432"/>
    <n v="5.7"/>
    <x v="49"/>
  </r>
  <r>
    <x v="433"/>
    <n v="5.6"/>
    <x v="49"/>
  </r>
  <r>
    <x v="434"/>
    <n v="5.6"/>
    <x v="49"/>
  </r>
  <r>
    <x v="435"/>
    <n v="5.6"/>
    <x v="49"/>
  </r>
  <r>
    <x v="436"/>
    <n v="5.6"/>
    <x v="49"/>
  </r>
  <r>
    <x v="437"/>
    <n v="5.6"/>
    <x v="49"/>
  </r>
  <r>
    <x v="438"/>
    <n v="5.5"/>
    <x v="49"/>
  </r>
  <r>
    <x v="439"/>
    <n v="5.4"/>
    <x v="49"/>
  </r>
  <r>
    <x v="440"/>
    <n v="5.3"/>
    <x v="49"/>
  </r>
  <r>
    <x v="441"/>
    <n v="5.2"/>
    <x v="49"/>
  </r>
  <r>
    <x v="442"/>
    <n v="5.0999999999999996"/>
    <x v="49"/>
  </r>
  <r>
    <x v="443"/>
    <n v="5.0999999999999996"/>
    <x v="49"/>
  </r>
  <r>
    <x v="444"/>
    <n v="5"/>
    <x v="49"/>
  </r>
  <r>
    <x v="445"/>
    <n v="5"/>
    <x v="49"/>
  </r>
  <r>
    <x v="446"/>
    <n v="4.9000000000000004"/>
    <x v="49"/>
  </r>
  <r>
    <x v="447"/>
    <n v="4.8"/>
    <x v="49"/>
  </r>
  <r>
    <x v="448"/>
    <n v="4.7"/>
    <x v="49"/>
  </r>
  <r>
    <x v="449"/>
    <n v="4.7"/>
    <x v="49"/>
  </r>
  <r>
    <x v="450"/>
    <n v="4.5999999999999996"/>
    <x v="49"/>
  </r>
  <r>
    <x v="451"/>
    <n v="4.5999999999999996"/>
    <x v="49"/>
  </r>
  <r>
    <x v="452"/>
    <n v="4.5999999999999996"/>
    <x v="49"/>
  </r>
  <r>
    <x v="453"/>
    <n v="4.5999999999999996"/>
    <x v="49"/>
  </r>
  <r>
    <x v="454"/>
    <n v="4.5999999999999996"/>
    <x v="49"/>
  </r>
  <r>
    <x v="455"/>
    <n v="4.5"/>
    <x v="49"/>
  </r>
  <r>
    <x v="456"/>
    <n v="4.5"/>
    <x v="49"/>
  </r>
  <r>
    <x v="457"/>
    <n v="4.4000000000000004"/>
    <x v="49"/>
  </r>
  <r>
    <x v="458"/>
    <n v="4.4000000000000004"/>
    <x v="49"/>
  </r>
  <r>
    <x v="459"/>
    <n v="4.4000000000000004"/>
    <x v="49"/>
  </r>
  <r>
    <x v="460"/>
    <n v="4.4000000000000004"/>
    <x v="49"/>
  </r>
  <r>
    <x v="461"/>
    <n v="4.4000000000000004"/>
    <x v="49"/>
  </r>
  <r>
    <x v="462"/>
    <n v="4.4000000000000004"/>
    <x v="49"/>
  </r>
  <r>
    <x v="463"/>
    <n v="4.4000000000000004"/>
    <x v="49"/>
  </r>
  <r>
    <x v="464"/>
    <n v="4.4000000000000004"/>
    <x v="49"/>
  </r>
  <r>
    <x v="465"/>
    <n v="4.3"/>
    <x v="49"/>
  </r>
  <r>
    <x v="466"/>
    <n v="4.2"/>
    <x v="49"/>
  </r>
  <r>
    <x v="467"/>
    <n v="4.0999999999999996"/>
    <x v="49"/>
  </r>
  <r>
    <x v="468"/>
    <n v="4"/>
    <x v="49"/>
  </r>
  <r>
    <x v="469"/>
    <n v="4"/>
    <x v="49"/>
  </r>
  <r>
    <x v="470"/>
    <n v="4"/>
    <x v="49"/>
  </r>
  <r>
    <x v="471"/>
    <n v="4"/>
    <x v="49"/>
  </r>
  <r>
    <x v="472"/>
    <n v="4.0999999999999996"/>
    <x v="49"/>
  </r>
  <r>
    <x v="473"/>
    <n v="4.0999999999999996"/>
    <x v="49"/>
  </r>
  <r>
    <x v="474"/>
    <n v="4.2"/>
    <x v="49"/>
  </r>
  <r>
    <x v="475"/>
    <n v="4.3"/>
    <x v="49"/>
  </r>
  <r>
    <x v="476"/>
    <n v="4.4000000000000004"/>
    <x v="49"/>
  </r>
  <r>
    <x v="477"/>
    <n v="4.5"/>
    <x v="49"/>
  </r>
  <r>
    <x v="478"/>
    <n v="4.5999999999999996"/>
    <x v="49"/>
  </r>
  <r>
    <x v="479"/>
    <n v="4.8"/>
    <x v="49"/>
  </r>
  <r>
    <x v="480"/>
    <n v="5"/>
    <x v="49"/>
  </r>
  <r>
    <x v="481"/>
    <n v="5.2"/>
    <x v="49"/>
  </r>
  <r>
    <x v="482"/>
    <n v="5.4"/>
    <x v="49"/>
  </r>
  <r>
    <x v="483"/>
    <n v="5.5"/>
    <x v="49"/>
  </r>
  <r>
    <x v="484"/>
    <n v="5.5"/>
    <x v="49"/>
  </r>
  <r>
    <x v="485"/>
    <n v="5.5"/>
    <x v="49"/>
  </r>
  <r>
    <x v="486"/>
    <n v="5.4"/>
    <x v="49"/>
  </r>
  <r>
    <x v="487"/>
    <n v="5.3"/>
    <x v="49"/>
  </r>
  <r>
    <x v="488"/>
    <n v="5.2"/>
    <x v="49"/>
  </r>
  <r>
    <x v="489"/>
    <n v="5.2"/>
    <x v="49"/>
  </r>
  <r>
    <x v="490"/>
    <n v="5.0999999999999996"/>
    <x v="49"/>
  </r>
  <r>
    <x v="491"/>
    <n v="5"/>
    <x v="49"/>
  </r>
  <r>
    <x v="492"/>
    <n v="4.8"/>
    <x v="49"/>
  </r>
  <r>
    <x v="493"/>
    <n v="4.7"/>
    <x v="49"/>
  </r>
  <r>
    <x v="494"/>
    <n v="4.5"/>
    <x v="49"/>
  </r>
  <r>
    <x v="495"/>
    <n v="4.3"/>
    <x v="49"/>
  </r>
  <r>
    <x v="496"/>
    <n v="4.2"/>
    <x v="49"/>
  </r>
  <r>
    <x v="497"/>
    <n v="4.2"/>
    <x v="49"/>
  </r>
  <r>
    <x v="498"/>
    <n v="4.2"/>
    <x v="49"/>
  </r>
  <r>
    <x v="499"/>
    <n v="4.2"/>
    <x v="49"/>
  </r>
  <r>
    <x v="500"/>
    <n v="4.2"/>
    <x v="49"/>
  </r>
  <r>
    <x v="501"/>
    <n v="4.3"/>
    <x v="49"/>
  </r>
  <r>
    <x v="502"/>
    <n v="4.3"/>
    <x v="49"/>
  </r>
  <r>
    <x v="503"/>
    <n v="4.2"/>
    <x v="49"/>
  </r>
  <r>
    <x v="504"/>
    <n v="4.2"/>
    <x v="49"/>
  </r>
  <r>
    <x v="505"/>
    <n v="4.2"/>
    <x v="49"/>
  </r>
  <r>
    <x v="506"/>
    <n v="4.0999999999999996"/>
    <x v="49"/>
  </r>
  <r>
    <x v="507"/>
    <n v="4.0999999999999996"/>
    <x v="49"/>
  </r>
  <r>
    <x v="508"/>
    <n v="4.0999999999999996"/>
    <x v="49"/>
  </r>
  <r>
    <x v="509"/>
    <n v="4.0999999999999996"/>
    <x v="49"/>
  </r>
  <r>
    <x v="510"/>
    <n v="4.0999999999999996"/>
    <x v="49"/>
  </r>
  <r>
    <x v="511"/>
    <n v="4"/>
    <x v="49"/>
  </r>
  <r>
    <x v="512"/>
    <n v="4"/>
    <x v="49"/>
  </r>
  <r>
    <x v="513"/>
    <n v="4"/>
    <x v="49"/>
  </r>
  <r>
    <x v="514"/>
    <n v="4"/>
    <x v="49"/>
  </r>
  <r>
    <x v="515"/>
    <n v="3.9"/>
    <x v="49"/>
  </r>
  <r>
    <x v="516"/>
    <n v="3.7"/>
    <x v="49"/>
  </r>
  <r>
    <x v="517"/>
    <n v="3.6"/>
    <x v="49"/>
  </r>
  <r>
    <x v="518"/>
    <n v="3.5"/>
    <x v="49"/>
  </r>
  <r>
    <x v="519"/>
    <n v="3.5"/>
    <x v="49"/>
  </r>
  <r>
    <x v="520"/>
    <n v="3.5"/>
    <x v="49"/>
  </r>
  <r>
    <x v="521"/>
    <n v="3.6"/>
    <x v="49"/>
  </r>
  <r>
    <x v="522"/>
    <n v="3.7"/>
    <x v="49"/>
  </r>
  <r>
    <x v="523"/>
    <n v="3.8"/>
    <x v="49"/>
  </r>
  <r>
    <x v="524"/>
    <n v="3.8"/>
    <x v="49"/>
  </r>
  <r>
    <x v="525"/>
    <n v="3.9"/>
    <x v="49"/>
  </r>
  <r>
    <x v="526"/>
    <n v="4"/>
    <x v="49"/>
  </r>
  <r>
    <x v="527"/>
    <n v="4.2"/>
    <x v="49"/>
  </r>
  <r>
    <x v="528"/>
    <n v="4.4000000000000004"/>
    <x v="49"/>
  </r>
  <r>
    <x v="529"/>
    <n v="4.5999999999999996"/>
    <x v="49"/>
  </r>
  <r>
    <x v="530"/>
    <n v="4.8"/>
    <x v="49"/>
  </r>
  <r>
    <x v="531"/>
    <n v="5.0999999999999996"/>
    <x v="49"/>
  </r>
  <r>
    <x v="532"/>
    <n v="8.6999999999999993"/>
    <x v="49"/>
  </r>
  <r>
    <x v="533"/>
    <n v="7.3"/>
    <x v="49"/>
  </r>
  <r>
    <x v="534"/>
    <n v="6.8"/>
    <x v="49"/>
  </r>
  <r>
    <x v="535"/>
    <n v="6.2"/>
    <x v="49"/>
  </r>
  <r>
    <x v="536"/>
    <n v="5.9"/>
    <x v="49"/>
  </r>
  <r>
    <x v="537"/>
    <n v="5.6"/>
    <x v="49"/>
  </r>
  <r>
    <x v="538"/>
    <n v="5.5"/>
    <x v="49"/>
  </r>
  <r>
    <x v="539"/>
    <n v="5.4"/>
    <x v="49"/>
  </r>
  <r>
    <x v="540"/>
    <n v="5.3"/>
    <x v="49"/>
  </r>
  <r>
    <x v="541"/>
    <n v="5.3"/>
    <x v="49"/>
  </r>
  <r>
    <x v="542"/>
    <n v="5.2"/>
    <x v="49"/>
  </r>
  <r>
    <x v="543"/>
    <n v="5.0999999999999996"/>
    <x v="49"/>
  </r>
  <r>
    <x v="544"/>
    <n v="4.9000000000000004"/>
    <x v="49"/>
  </r>
  <r>
    <x v="545"/>
    <n v="4.7"/>
    <x v="49"/>
  </r>
  <r>
    <x v="546"/>
    <n v="4.5"/>
    <x v="49"/>
  </r>
  <r>
    <x v="547"/>
    <n v="4.3"/>
    <x v="49"/>
  </r>
  <r>
    <x v="548"/>
    <n v="4.0999999999999996"/>
    <x v="49"/>
  </r>
  <r>
    <x v="549"/>
    <n v="3.9"/>
    <x v="49"/>
  </r>
  <r>
    <x v="550"/>
    <n v="3.7"/>
    <x v="49"/>
  </r>
  <r>
    <x v="551"/>
    <n v="3.6"/>
    <x v="49"/>
  </r>
  <r>
    <x v="552"/>
    <n v="3.5"/>
    <x v="49"/>
  </r>
  <r>
    <x v="553"/>
    <n v="3.4"/>
    <x v="49"/>
  </r>
  <r>
    <x v="554"/>
    <n v="3.4"/>
    <x v="49"/>
  </r>
  <r>
    <x v="555"/>
    <n v="3.4"/>
    <x v="49"/>
  </r>
  <r>
    <x v="556"/>
    <n v="3.4"/>
    <x v="49"/>
  </r>
  <r>
    <x v="557"/>
    <n v="3.4"/>
    <x v="49"/>
  </r>
  <r>
    <x v="558"/>
    <n v="3.5"/>
    <x v="49"/>
  </r>
  <r>
    <x v="559"/>
    <n v="3.5"/>
    <x v="49"/>
  </r>
  <r>
    <x v="560"/>
    <n v="3.5"/>
    <x v="49"/>
  </r>
  <r>
    <x v="561"/>
    <n v="3.5"/>
    <x v="49"/>
  </r>
  <r>
    <x v="562"/>
    <n v="3.4"/>
    <x v="49"/>
  </r>
  <r>
    <x v="563"/>
    <n v="3.4"/>
    <x v="49"/>
  </r>
  <r>
    <x v="564"/>
    <n v="3.3"/>
    <x v="49"/>
  </r>
  <r>
    <x v="565"/>
    <n v="3.1"/>
    <x v="49"/>
  </r>
  <r>
    <x v="566"/>
    <n v="3"/>
    <x v="49"/>
  </r>
  <r>
    <x v="567"/>
    <n v="2.9"/>
    <x v="49"/>
  </r>
  <r>
    <x v="568"/>
    <n v="2.9"/>
    <x v="49"/>
  </r>
  <r>
    <x v="569"/>
    <n v="2.8"/>
    <x v="49"/>
  </r>
  <r>
    <x v="570"/>
    <n v="2.8"/>
    <x v="49"/>
  </r>
  <r>
    <x v="571"/>
    <n v="2.8"/>
    <x v="49"/>
  </r>
  <r>
    <x v="572"/>
    <n v="2.8"/>
    <x v="49"/>
  </r>
  <r>
    <x v="573"/>
    <n v="2.8"/>
    <x v="49"/>
  </r>
  <r>
    <x v="574"/>
    <n v="2.8"/>
    <x v="49"/>
  </r>
  <r>
    <x v="575"/>
    <n v="2.8"/>
    <x v="49"/>
  </r>
  <r>
    <x v="576"/>
    <n v="2.8"/>
    <x v="49"/>
  </r>
  <r>
    <x v="577"/>
    <n v="2.9"/>
    <x v="49"/>
  </r>
  <r>
    <x v="578"/>
    <n v="2.9"/>
    <x v="49"/>
  </r>
  <r>
    <x v="579"/>
    <n v="3"/>
    <x v="49"/>
  </r>
  <r>
    <x v="580"/>
    <n v="3.1"/>
    <x v="49"/>
  </r>
  <r>
    <x v="581"/>
    <n v="3.1"/>
    <x v="49"/>
  </r>
  <r>
    <x v="582"/>
    <n v="3.2"/>
    <x v="49"/>
  </r>
  <r>
    <x v="583"/>
    <n v="3.2"/>
    <x v="49"/>
  </r>
  <r>
    <x v="584"/>
    <n v="3.3"/>
    <x v="49"/>
  </r>
  <r>
    <x v="585"/>
    <n v="3.3"/>
    <x v="49"/>
  </r>
  <r>
    <x v="586"/>
    <n v="3.3"/>
    <x v="49"/>
  </r>
  <r>
    <x v="587"/>
    <n v="3.3"/>
    <x v="49"/>
  </r>
  <r>
    <x v="588"/>
    <n v="3.2"/>
    <x v="49"/>
  </r>
  <r>
    <x v="589"/>
    <n v="3.2"/>
    <x v="49"/>
  </r>
  <r>
    <x v="590"/>
    <n v="3.2"/>
    <x v="49"/>
  </r>
  <r>
    <x v="591"/>
    <n v="3.2"/>
    <x v="49"/>
  </r>
  <r>
    <x v="592"/>
    <n v="3.2"/>
    <x v="49"/>
  </r>
  <r>
    <x v="593"/>
    <n v="3.2"/>
    <x v="49"/>
  </r>
  <r>
    <x v="594"/>
    <n v="3.3"/>
    <x v="49"/>
  </r>
  <r>
    <x v="595"/>
    <n v="3.3"/>
    <x v="49"/>
  </r>
  <r>
    <x v="596"/>
    <n v="3.4"/>
    <x v="49"/>
  </r>
  <r>
    <x v="597"/>
    <m/>
    <x v="49"/>
  </r>
  <r>
    <x v="598"/>
    <n v="3.5"/>
    <x v="49"/>
  </r>
  <r>
    <x v="599"/>
    <n v="3.5"/>
    <x v="49"/>
  </r>
  <r>
    <x v="600"/>
    <n v="3.6"/>
    <x v="49"/>
  </r>
  <r>
    <x v="601"/>
    <n v="3.6"/>
    <x v="49"/>
  </r>
  <r>
    <x v="602"/>
    <n v="3.6"/>
    <x v="49"/>
  </r>
  <r>
    <x v="603"/>
    <n v="3.5"/>
    <x v="49"/>
  </r>
  <r>
    <x v="604"/>
    <n v="3.4"/>
    <x v="4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1">
  <r>
    <x v="0"/>
    <n v="10.242089999999999"/>
  </r>
  <r>
    <x v="1"/>
    <n v="9.4819600000000008"/>
  </r>
  <r>
    <x v="2"/>
    <n v="6.8181799999999999"/>
  </r>
  <r>
    <x v="3"/>
    <n v="8.2727299999999993"/>
  </r>
  <r>
    <x v="4"/>
    <n v="9.3849699999999991"/>
  </r>
  <r>
    <x v="5"/>
    <n v="9.375"/>
  </r>
  <r>
    <x v="6"/>
    <n v="9.7615800000000004"/>
  </r>
  <r>
    <x v="7"/>
    <n v="9.0625"/>
  </r>
  <r>
    <x v="8"/>
    <n v="6.6549899999999997"/>
  </r>
  <r>
    <x v="9"/>
    <n v="6.1108700000000002"/>
  </r>
  <r>
    <x v="10"/>
    <n v="4.7701599999999997"/>
  </r>
  <r>
    <x v="11"/>
    <n v="2.73387"/>
  </r>
  <r>
    <x v="12"/>
    <n v="1.39358"/>
  </r>
  <r>
    <x v="13"/>
    <n v="1.0139400000000001"/>
  </r>
  <r>
    <x v="14"/>
    <n v="1.74468"/>
  </r>
  <r>
    <x v="15"/>
    <n v="0.41982000000000003"/>
  </r>
  <r>
    <x v="16"/>
    <n v="-0.41649000000000003"/>
  </r>
  <r>
    <x v="17"/>
    <n v="-0.95238"/>
  </r>
  <r>
    <x v="18"/>
    <n v="-2.8688500000000001"/>
  </r>
  <r>
    <x v="19"/>
    <n v="-2.98813"/>
  </r>
  <r>
    <x v="20"/>
    <n v="-2.5041099999999998"/>
  </r>
  <r>
    <x v="21"/>
    <n v="-2.63266"/>
  </r>
  <r>
    <x v="22"/>
    <n v="-1.9039699999999999"/>
  </r>
  <r>
    <x v="23"/>
    <n v="-1.82952"/>
  </r>
  <r>
    <x v="24"/>
    <n v="-2.0824699999999998"/>
  </r>
  <r>
    <x v="25"/>
    <n v="-1.25471"/>
  </r>
  <r>
    <x v="26"/>
    <n v="-1.12923"/>
  </r>
  <r>
    <x v="27"/>
    <n v="-1.12876"/>
  </r>
  <r>
    <x v="28"/>
    <n v="-0.58552999999999999"/>
  </r>
  <r>
    <x v="29"/>
    <n v="-0.16722000000000001"/>
  </r>
  <r>
    <x v="30"/>
    <n v="1.56118"/>
  </r>
  <r>
    <x v="31"/>
    <n v="2.1097000000000001"/>
  </r>
  <r>
    <x v="32"/>
    <n v="2.48421"/>
  </r>
  <r>
    <x v="33"/>
    <n v="3.5065499999999998"/>
  </r>
  <r>
    <x v="34"/>
    <n v="3.7974700000000001"/>
  </r>
  <r>
    <x v="35"/>
    <n v="5.8026299999999997"/>
  </r>
  <r>
    <x v="36"/>
    <n v="7.9540600000000001"/>
  </r>
  <r>
    <x v="37"/>
    <n v="9.4027999999999992"/>
  </r>
  <r>
    <x v="38"/>
    <n v="9.4754699999999996"/>
  </r>
  <r>
    <x v="39"/>
    <n v="9.5983099999999997"/>
  </r>
  <r>
    <x v="40"/>
    <n v="9.3394999999999992"/>
  </r>
  <r>
    <x v="41"/>
    <n v="8.5845900000000004"/>
  </r>
  <r>
    <x v="42"/>
    <n v="7.6443700000000003"/>
  </r>
  <r>
    <x v="43"/>
    <n v="6.8594999999999997"/>
  </r>
  <r>
    <x v="44"/>
    <n v="6.9432999999999998"/>
  </r>
  <r>
    <x v="45"/>
    <n v="6.7755099999999997"/>
  </r>
  <r>
    <x v="46"/>
    <n v="6.9918699999999996"/>
  </r>
  <r>
    <x v="47"/>
    <n v="5.9647699999999997"/>
  </r>
  <r>
    <x v="48"/>
    <n v="4.2159199999999997"/>
  </r>
  <r>
    <x v="49"/>
    <n v="2.2454499999999999"/>
  </r>
  <r>
    <x v="50"/>
    <n v="1.9706300000000001"/>
  </r>
  <r>
    <x v="51"/>
    <n v="2.0833300000000001"/>
  </r>
  <r>
    <x v="52"/>
    <n v="1.8468599999999999"/>
  </r>
  <r>
    <x v="53"/>
    <n v="2.31392"/>
  </r>
  <r>
    <x v="54"/>
    <n v="2.9718300000000002"/>
  </r>
  <r>
    <x v="55"/>
    <n v="3.2095899999999999"/>
  </r>
  <r>
    <x v="56"/>
    <n v="2.3050299999999999"/>
  </r>
  <r>
    <x v="57"/>
    <n v="2.0259900000000002"/>
  </r>
  <r>
    <x v="58"/>
    <n v="1.40578"/>
  </r>
  <r>
    <x v="59"/>
    <n v="0.90669"/>
  </r>
  <r>
    <x v="60"/>
    <n v="0.71833999999999998"/>
  </r>
  <r>
    <x v="61"/>
    <n v="0.68156000000000005"/>
  </r>
  <r>
    <x v="62"/>
    <n v="0.90944000000000003"/>
  </r>
  <r>
    <x v="63"/>
    <n v="0.86924000000000001"/>
  </r>
  <r>
    <x v="64"/>
    <n v="0.86890999999999996"/>
  </r>
  <r>
    <x v="65"/>
    <n v="0.90464"/>
  </r>
  <r>
    <x v="66"/>
    <n v="0.41228999999999999"/>
  </r>
  <r>
    <x v="67"/>
    <n v="0.59948000000000001"/>
  </r>
  <r>
    <x v="68"/>
    <n v="0.97633999999999999"/>
  </r>
  <r>
    <x v="69"/>
    <n v="0.97414999999999996"/>
  </r>
  <r>
    <x v="70"/>
    <n v="0.59948000000000001"/>
  </r>
  <r>
    <x v="71"/>
    <n v="0.59902999999999995"/>
  </r>
  <r>
    <x v="72"/>
    <n v="1.1261300000000001"/>
  </r>
  <r>
    <x v="73"/>
    <n v="1.5043200000000001"/>
  </r>
  <r>
    <x v="74"/>
    <n v="1.1265499999999999"/>
  </r>
  <r>
    <x v="75"/>
    <n v="0.63693999999999995"/>
  </r>
  <r>
    <x v="76"/>
    <n v="0.86141999999999996"/>
  </r>
  <r>
    <x v="77"/>
    <n v="0.63504000000000005"/>
  </r>
  <r>
    <x v="78"/>
    <n v="0.26129000000000002"/>
  </r>
  <r>
    <x v="79"/>
    <n v="0"/>
  </r>
  <r>
    <x v="80"/>
    <n v="-0.29751"/>
  </r>
  <r>
    <x v="81"/>
    <n v="-0.85343000000000002"/>
  </r>
  <r>
    <x v="82"/>
    <n v="-0.26071"/>
  </r>
  <r>
    <x v="83"/>
    <n v="-0.37215999999999999"/>
  </r>
  <r>
    <x v="84"/>
    <n v="-0.63102999999999998"/>
  </r>
  <r>
    <x v="85"/>
    <n v="-0.62985999999999998"/>
  </r>
  <r>
    <x v="86"/>
    <n v="-0.51987000000000005"/>
  </r>
  <r>
    <x v="87"/>
    <n v="-0.26061000000000001"/>
  </r>
  <r>
    <x v="88"/>
    <n v="-0.59413000000000005"/>
  </r>
  <r>
    <x v="89"/>
    <n v="-0.85375000000000001"/>
  </r>
  <r>
    <x v="90"/>
    <n v="-0.37230000000000002"/>
  </r>
  <r>
    <x v="91"/>
    <n v="-0.48416999999999999"/>
  </r>
  <r>
    <x v="92"/>
    <n v="0.1492"/>
  </r>
  <r>
    <x v="93"/>
    <n v="0.37425000000000003"/>
  </r>
  <r>
    <x v="94"/>
    <n v="0.37341000000000002"/>
  </r>
  <r>
    <x v="95"/>
    <n v="0.37354999999999999"/>
  </r>
  <r>
    <x v="96"/>
    <n v="0.22413"/>
  </r>
  <r>
    <x v="97"/>
    <n v="0.14913999999999999"/>
  </r>
  <r>
    <x v="98"/>
    <n v="0.37326999999999999"/>
  </r>
  <r>
    <x v="99"/>
    <n v="0.52258000000000004"/>
  </r>
  <r>
    <x v="100"/>
    <n v="0.97123999999999999"/>
  </r>
  <r>
    <x v="101"/>
    <n v="1.6473199999999999"/>
  </r>
  <r>
    <x v="102"/>
    <n v="1.9805699999999999"/>
  </r>
  <r>
    <x v="103"/>
    <n v="2.2080799999999998"/>
  </r>
  <r>
    <x v="104"/>
    <n v="1.8622000000000001"/>
  </r>
  <r>
    <x v="105"/>
    <n v="2.5727099999999998"/>
  </r>
  <r>
    <x v="106"/>
    <n v="2.34375"/>
  </r>
  <r>
    <x v="107"/>
    <n v="2.82843"/>
  </r>
  <r>
    <x v="108"/>
    <n v="3.1308199999999999"/>
  </r>
  <r>
    <x v="109"/>
    <n v="3.4996299999999998"/>
  </r>
  <r>
    <x v="110"/>
    <n v="3.6072899999999999"/>
  </r>
  <r>
    <x v="111"/>
    <n v="3.71333"/>
  </r>
  <r>
    <x v="112"/>
    <n v="3.5886100000000001"/>
  </r>
  <r>
    <x v="113"/>
    <n v="3.5359099999999999"/>
  </r>
  <r>
    <x v="114"/>
    <n v="3.2979099999999999"/>
  </r>
  <r>
    <x v="115"/>
    <n v="3.5518100000000001"/>
  </r>
  <r>
    <x v="116"/>
    <n v="3.5466199999999999"/>
  </r>
  <r>
    <x v="117"/>
    <n v="2.9443800000000002"/>
  </r>
  <r>
    <x v="118"/>
    <n v="3.2715399999999999"/>
  </r>
  <r>
    <x v="119"/>
    <n v="3.0401699999999998"/>
  </r>
  <r>
    <x v="120"/>
    <n v="3.5055999999999998"/>
  </r>
  <r>
    <x v="121"/>
    <n v="3.2374100000000001"/>
  </r>
  <r>
    <x v="122"/>
    <n v="3.62527"/>
  </r>
  <r>
    <x v="123"/>
    <n v="3.6161799999999999"/>
  </r>
  <r>
    <x v="124"/>
    <n v="3.3571399999999998"/>
  </r>
  <r>
    <x v="125"/>
    <n v="2.8459599999999998"/>
  </r>
  <r>
    <x v="126"/>
    <n v="2.4831500000000002"/>
  </r>
  <r>
    <x v="127"/>
    <n v="2.3338000000000001"/>
  </r>
  <r>
    <x v="128"/>
    <n v="2.0833300000000001"/>
  </r>
  <r>
    <x v="129"/>
    <n v="2.0833300000000001"/>
  </r>
  <r>
    <x v="130"/>
    <n v="1.9007400000000001"/>
  </r>
  <r>
    <x v="131"/>
    <n v="1.75623"/>
  </r>
  <r>
    <x v="132"/>
    <n v="1.2919"/>
  </r>
  <r>
    <x v="133"/>
    <n v="1.0452999999999999"/>
  </r>
  <r>
    <x v="134"/>
    <n v="0.34638000000000002"/>
  </r>
  <r>
    <x v="135"/>
    <n v="0.13822000000000001"/>
  </r>
  <r>
    <x v="136"/>
    <n v="0.34554000000000001"/>
  </r>
  <r>
    <x v="137"/>
    <n v="0.69179999999999997"/>
  </r>
  <r>
    <x v="138"/>
    <n v="0.89997000000000005"/>
  </r>
  <r>
    <x v="139"/>
    <n v="0.82930000000000004"/>
  </r>
  <r>
    <x v="140"/>
    <n v="1.1760600000000001"/>
  </r>
  <r>
    <x v="141"/>
    <n v="1.52196"/>
  </r>
  <r>
    <x v="142"/>
    <n v="1.3816900000000001"/>
  </r>
  <r>
    <x v="143"/>
    <n v="1.51881"/>
  </r>
  <r>
    <x v="144"/>
    <n v="1.24095"/>
  </r>
  <r>
    <x v="145"/>
    <n v="1.4137900000000001"/>
  </r>
  <r>
    <x v="146"/>
    <n v="1.51881"/>
  </r>
  <r>
    <x v="147"/>
    <n v="1.9323699999999999"/>
  </r>
  <r>
    <x v="148"/>
    <n v="1.82507"/>
  </r>
  <r>
    <x v="149"/>
    <n v="1.7176199999999999"/>
  </r>
  <r>
    <x v="150"/>
    <n v="1.3722099999999999"/>
  </r>
  <r>
    <x v="151"/>
    <n v="1.4736100000000001"/>
  </r>
  <r>
    <x v="152"/>
    <n v="1.2307699999999999"/>
  </r>
  <r>
    <x v="153"/>
    <n v="1.36286"/>
  </r>
  <r>
    <x v="154"/>
    <n v="1.4650799999999999"/>
  </r>
  <r>
    <x v="155"/>
    <n v="1.36008"/>
  </r>
  <r>
    <x v="156"/>
    <n v="1.6002700000000001"/>
  </r>
  <r>
    <x v="157"/>
    <n v="1.4620899999999999"/>
  </r>
  <r>
    <x v="158"/>
    <n v="1.4620899999999999"/>
  </r>
  <r>
    <x v="159"/>
    <n v="0.91400999999999999"/>
  </r>
  <r>
    <x v="160"/>
    <n v="0.91308999999999996"/>
  </r>
  <r>
    <x v="161"/>
    <n v="0.77676000000000001"/>
  </r>
  <r>
    <x v="162"/>
    <n v="1.2521199999999999"/>
  </r>
  <r>
    <x v="163"/>
    <n v="1.11449"/>
  </r>
  <r>
    <x v="164"/>
    <n v="1.2495799999999999"/>
  </r>
  <r>
    <x v="165"/>
    <n v="0.77310999999999996"/>
  </r>
  <r>
    <x v="166"/>
    <n v="0.67159000000000002"/>
  </r>
  <r>
    <x v="167"/>
    <n v="0.67091999999999996"/>
  </r>
  <r>
    <x v="168"/>
    <n v="0.67023999999999995"/>
  </r>
  <r>
    <x v="169"/>
    <n v="0.90483000000000002"/>
  </r>
  <r>
    <x v="170"/>
    <n v="1.1059000000000001"/>
  </r>
  <r>
    <x v="171"/>
    <n v="1.3418300000000001"/>
  </r>
  <r>
    <x v="172"/>
    <n v="1.3404799999999999"/>
  </r>
  <r>
    <x v="173"/>
    <n v="1.2399500000000001"/>
  </r>
  <r>
    <x v="174"/>
    <n v="1.00267"/>
  </r>
  <r>
    <x v="175"/>
    <n v="1.1355999999999999"/>
  </r>
  <r>
    <x v="176"/>
    <n v="1.4676499999999999"/>
  </r>
  <r>
    <x v="177"/>
    <n v="1.33422"/>
  </r>
  <r>
    <x v="178"/>
    <n v="1.33422"/>
  </r>
  <r>
    <x v="179"/>
    <n v="1.23292"/>
  </r>
  <r>
    <x v="180"/>
    <n v="1.3315600000000001"/>
  </r>
  <r>
    <x v="181"/>
    <n v="1.2288300000000001"/>
  </r>
  <r>
    <x v="182"/>
    <n v="1.1269499999999999"/>
  </r>
  <r>
    <x v="183"/>
    <n v="0.89373999999999998"/>
  </r>
  <r>
    <x v="184"/>
    <n v="0.89285999999999999"/>
  </r>
  <r>
    <x v="185"/>
    <n v="1.32406"/>
  </r>
  <r>
    <x v="186"/>
    <n v="1.5552600000000001"/>
  </r>
  <r>
    <x v="187"/>
    <n v="1.5521799999999999"/>
  </r>
  <r>
    <x v="188"/>
    <n v="0.98619000000000001"/>
  </r>
  <r>
    <x v="189"/>
    <n v="1.21791"/>
  </r>
  <r>
    <x v="190"/>
    <n v="1.3166599999999999"/>
  </r>
  <r>
    <x v="191"/>
    <n v="1.6458200000000001"/>
  </r>
  <r>
    <x v="192"/>
    <n v="1.6425799999999999"/>
  </r>
  <r>
    <x v="193"/>
    <n v="1.41076"/>
  </r>
  <r>
    <x v="194"/>
    <n v="1.40937"/>
  </r>
  <r>
    <x v="195"/>
    <n v="1.54199"/>
  </r>
  <r>
    <x v="196"/>
    <n v="1.5404800000000001"/>
  </r>
  <r>
    <x v="197"/>
    <n v="1.3067599999999999"/>
  </r>
  <r>
    <x v="198"/>
    <n v="1.0752699999999999"/>
  </r>
  <r>
    <x v="199"/>
    <n v="0.97560999999999998"/>
  </r>
  <r>
    <x v="200"/>
    <n v="1.17188"/>
  </r>
  <r>
    <x v="201"/>
    <n v="1.2032499999999999"/>
  </r>
  <r>
    <x v="202"/>
    <n v="1.3970100000000001"/>
  </r>
  <r>
    <x v="203"/>
    <n v="1.1981900000000001"/>
  </r>
  <r>
    <x v="204"/>
    <n v="1.0989"/>
  </r>
  <r>
    <x v="205"/>
    <n v="1.19702"/>
  </r>
  <r>
    <x v="206"/>
    <n v="1.1958599999999999"/>
  </r>
  <r>
    <x v="207"/>
    <n v="1.38934"/>
  </r>
  <r>
    <x v="208"/>
    <n v="1.6139399999999999"/>
  </r>
  <r>
    <x v="209"/>
    <n v="1.93486"/>
  </r>
  <r>
    <x v="210"/>
    <n v="1.8052900000000001"/>
  </r>
  <r>
    <x v="211"/>
    <n v="1.6103099999999999"/>
  </r>
  <r>
    <x v="212"/>
    <n v="1.7374499999999999"/>
  </r>
  <r>
    <x v="213"/>
    <n v="1.7030799999999999"/>
  </r>
  <r>
    <x v="214"/>
    <n v="1.73021"/>
  </r>
  <r>
    <x v="215"/>
    <n v="1.92"/>
  </r>
  <r>
    <x v="216"/>
    <n v="1.9181600000000001"/>
  </r>
  <r>
    <x v="217"/>
    <n v="2.5575399999999999"/>
  </r>
  <r>
    <x v="218"/>
    <n v="2.7786599999999999"/>
  </r>
  <r>
    <x v="219"/>
    <n v="2.8680699999999999"/>
  </r>
  <r>
    <x v="220"/>
    <n v="2.7636599999999998"/>
  </r>
  <r>
    <x v="221"/>
    <n v="2.43594"/>
  </r>
  <r>
    <x v="222"/>
    <n v="2.7549100000000002"/>
  </r>
  <r>
    <x v="223"/>
    <n v="3.4865300000000001"/>
  </r>
  <r>
    <x v="224"/>
    <n v="3.57369"/>
  </r>
  <r>
    <x v="225"/>
    <n v="3.7914699999999999"/>
  </r>
  <r>
    <x v="226"/>
    <n v="3.5590600000000001"/>
  </r>
  <r>
    <x v="227"/>
    <n v="3.3595000000000002"/>
  </r>
  <r>
    <x v="228"/>
    <n v="3.1995"/>
  </r>
  <r>
    <x v="229"/>
    <n v="2.8678300000000001"/>
  </r>
  <r>
    <x v="230"/>
    <n v="2.5481699999999998"/>
  </r>
  <r>
    <x v="231"/>
    <n v="2.54027"/>
  </r>
  <r>
    <x v="232"/>
    <n v="2.31839"/>
  </r>
  <r>
    <x v="233"/>
    <n v="2.8412600000000001"/>
  </r>
  <r>
    <x v="234"/>
    <n v="2.9275799999999998"/>
  </r>
  <r>
    <x v="235"/>
    <n v="2.60337"/>
  </r>
  <r>
    <x v="236"/>
    <n v="2.5954199999999998"/>
  </r>
  <r>
    <x v="237"/>
    <n v="2.58752"/>
  </r>
  <r>
    <x v="238"/>
    <n v="3.1021899999999998"/>
  </r>
  <r>
    <x v="239"/>
    <n v="3.2806799999999998"/>
  </r>
  <r>
    <x v="240"/>
    <n v="3.6474199999999999"/>
  </r>
  <r>
    <x v="241"/>
    <n v="3.6363599999999998"/>
  </r>
  <r>
    <x v="242"/>
    <n v="3.9393899999999999"/>
  </r>
  <r>
    <x v="243"/>
    <n v="3.9274900000000001"/>
  </r>
  <r>
    <x v="244"/>
    <n v="4.2296100000000001"/>
  </r>
  <r>
    <x v="245"/>
    <n v="4.2042000000000002"/>
  </r>
  <r>
    <x v="246"/>
    <n v="4.4910199999999998"/>
  </r>
  <r>
    <x v="247"/>
    <n v="4.4776100000000003"/>
  </r>
  <r>
    <x v="248"/>
    <n v="4.4642900000000001"/>
  </r>
  <r>
    <x v="249"/>
    <n v="4.74777"/>
  </r>
  <r>
    <x v="250"/>
    <n v="4.4247800000000002"/>
  </r>
  <r>
    <x v="251"/>
    <n v="4.7058799999999996"/>
  </r>
  <r>
    <x v="252"/>
    <n v="4.6920799999999998"/>
  </r>
  <r>
    <x v="253"/>
    <n v="4.6783599999999996"/>
  </r>
  <r>
    <x v="254"/>
    <n v="5.2478100000000003"/>
  </r>
  <r>
    <x v="255"/>
    <n v="5.5232599999999996"/>
  </r>
  <r>
    <x v="256"/>
    <n v="5.50725"/>
  </r>
  <r>
    <x v="257"/>
    <n v="5.4755000000000003"/>
  </r>
  <r>
    <x v="258"/>
    <n v="5.4441300000000004"/>
  </r>
  <r>
    <x v="259"/>
    <n v="5.4285699999999997"/>
  </r>
  <r>
    <x v="260"/>
    <n v="5.69801"/>
  </r>
  <r>
    <x v="261"/>
    <n v="5.6657200000000003"/>
  </r>
  <r>
    <x v="262"/>
    <n v="5.9321999999999999"/>
  </r>
  <r>
    <x v="263"/>
    <n v="5.8988800000000001"/>
  </r>
  <r>
    <x v="264"/>
    <n v="6.1624600000000003"/>
  </r>
  <r>
    <x v="265"/>
    <n v="6.4245799999999997"/>
  </r>
  <r>
    <x v="266"/>
    <n v="6.0941799999999997"/>
  </r>
  <r>
    <x v="267"/>
    <n v="6.0606099999999996"/>
  </r>
  <r>
    <x v="268"/>
    <n v="6.0439600000000002"/>
  </r>
  <r>
    <x v="269"/>
    <n v="6.0109300000000001"/>
  </r>
  <r>
    <x v="270"/>
    <n v="5.7065200000000003"/>
  </r>
  <r>
    <x v="271"/>
    <n v="5.6910600000000002"/>
  </r>
  <r>
    <x v="272"/>
    <n v="5.66038"/>
  </r>
  <r>
    <x v="273"/>
    <n v="5.6300299999999996"/>
  </r>
  <r>
    <x v="274"/>
    <n v="5.6"/>
  </r>
  <r>
    <x v="275"/>
    <n v="5.57029"/>
  </r>
  <r>
    <x v="276"/>
    <n v="5.2770400000000004"/>
  </r>
  <r>
    <x v="277"/>
    <n v="4.7244099999999998"/>
  </r>
  <r>
    <x v="278"/>
    <n v="4.4386400000000004"/>
  </r>
  <r>
    <x v="279"/>
    <n v="4.1558400000000004"/>
  </r>
  <r>
    <x v="280"/>
    <n v="4.4041499999999996"/>
  </r>
  <r>
    <x v="281"/>
    <n v="4.3814399999999996"/>
  </r>
  <r>
    <x v="282"/>
    <n v="4.3701800000000004"/>
  </r>
  <r>
    <x v="283"/>
    <n v="4.3589700000000002"/>
  </r>
  <r>
    <x v="284"/>
    <n v="4.0816299999999996"/>
  </r>
  <r>
    <x v="285"/>
    <n v="3.8071100000000002"/>
  </r>
  <r>
    <x v="286"/>
    <n v="3.5353500000000002"/>
  </r>
  <r>
    <x v="287"/>
    <n v="3.26633"/>
  </r>
  <r>
    <x v="288"/>
    <n v="3.2581500000000001"/>
  </r>
  <r>
    <x v="289"/>
    <n v="3.7593999999999999"/>
  </r>
  <r>
    <x v="290"/>
    <n v="3.5"/>
  </r>
  <r>
    <x v="291"/>
    <n v="3.4912700000000001"/>
  </r>
  <r>
    <x v="292"/>
    <n v="3.2258100000000001"/>
  </r>
  <r>
    <x v="293"/>
    <n v="2.9629599999999998"/>
  </r>
  <r>
    <x v="294"/>
    <n v="2.95567"/>
  </r>
  <r>
    <x v="295"/>
    <n v="2.9483999999999999"/>
  </r>
  <r>
    <x v="296"/>
    <n v="3.1862699999999999"/>
  </r>
  <r>
    <x v="297"/>
    <n v="3.17848"/>
  </r>
  <r>
    <x v="298"/>
    <n v="3.4146299999999998"/>
  </r>
  <r>
    <x v="299"/>
    <n v="3.4063300000000001"/>
  </r>
  <r>
    <x v="300"/>
    <n v="3.6407799999999999"/>
  </r>
  <r>
    <x v="301"/>
    <n v="3.8647300000000002"/>
  </r>
  <r>
    <x v="302"/>
    <n v="4.8309199999999999"/>
  </r>
  <r>
    <x v="303"/>
    <n v="5.3011999999999997"/>
  </r>
  <r>
    <x v="304"/>
    <n v="5.5288500000000003"/>
  </r>
  <r>
    <x v="305"/>
    <n v="5.9951999999999996"/>
  </r>
  <r>
    <x v="306"/>
    <n v="5.7416299999999998"/>
  </r>
  <r>
    <x v="307"/>
    <n v="7.3985700000000003"/>
  </r>
  <r>
    <x v="308"/>
    <n v="7.3634199999999996"/>
  </r>
  <r>
    <x v="309"/>
    <n v="8.05687"/>
  </r>
  <r>
    <x v="310"/>
    <n v="8.2547200000000007"/>
  </r>
  <r>
    <x v="311"/>
    <n v="8.9411799999999992"/>
  </r>
  <r>
    <x v="312"/>
    <n v="9.6018699999999999"/>
  </r>
  <r>
    <x v="313"/>
    <n v="10"/>
  </r>
  <r>
    <x v="314"/>
    <n v="10.138249999999999"/>
  </r>
  <r>
    <x v="315"/>
    <n v="10.06865"/>
  </r>
  <r>
    <x v="316"/>
    <n v="10.706149999999999"/>
  </r>
  <r>
    <x v="317"/>
    <n v="10.859730000000001"/>
  </r>
  <r>
    <x v="318"/>
    <n v="11.538460000000001"/>
  </r>
  <r>
    <x v="319"/>
    <n v="10.88889"/>
  </r>
  <r>
    <x v="320"/>
    <n v="11.946899999999999"/>
  </r>
  <r>
    <x v="321"/>
    <n v="11.84211"/>
  </r>
  <r>
    <x v="322"/>
    <n v="12.20044"/>
  </r>
  <r>
    <x v="323"/>
    <n v="12.09503"/>
  </r>
  <r>
    <x v="324"/>
    <n v="11.752140000000001"/>
  </r>
  <r>
    <x v="325"/>
    <n v="11.205069999999999"/>
  </r>
  <r>
    <x v="326"/>
    <n v="10.46025"/>
  </r>
  <r>
    <x v="327"/>
    <n v="10.187110000000001"/>
  </r>
  <r>
    <x v="328"/>
    <n v="9.2592599999999994"/>
  </r>
  <r>
    <x v="329"/>
    <n v="9.1836699999999993"/>
  </r>
  <r>
    <x v="330"/>
    <n v="9.5334699999999994"/>
  </r>
  <r>
    <x v="331"/>
    <n v="8.6172299999999993"/>
  </r>
  <r>
    <x v="332"/>
    <n v="7.9051400000000003"/>
  </r>
  <r>
    <x v="333"/>
    <n v="7.6470599999999997"/>
  </r>
  <r>
    <x v="334"/>
    <n v="7.3786399999999999"/>
  </r>
  <r>
    <x v="335"/>
    <n v="7.1290899999999997"/>
  </r>
  <r>
    <x v="336"/>
    <n v="6.6921600000000003"/>
  </r>
  <r>
    <x v="337"/>
    <n v="6.2737600000000002"/>
  </r>
  <r>
    <x v="338"/>
    <n v="6.0606099999999996"/>
  </r>
  <r>
    <x v="339"/>
    <n v="5.8490599999999997"/>
  </r>
  <r>
    <x v="340"/>
    <n v="6.21469"/>
  </r>
  <r>
    <x v="341"/>
    <n v="5.9813099999999997"/>
  </r>
  <r>
    <x v="342"/>
    <n v="5.5555599999999998"/>
  </r>
  <r>
    <x v="343"/>
    <n v="5.7195600000000004"/>
  </r>
  <r>
    <x v="344"/>
    <n v="5.49451"/>
  </r>
  <r>
    <x v="345"/>
    <n v="5.46448"/>
  </r>
  <r>
    <x v="346"/>
    <n v="5.0632900000000003"/>
  </r>
  <r>
    <x v="347"/>
    <n v="5.0359699999999998"/>
  </r>
  <r>
    <x v="348"/>
    <n v="5.1971299999999996"/>
  </r>
  <r>
    <x v="349"/>
    <n v="6.0822900000000004"/>
  </r>
  <r>
    <x v="350"/>
    <n v="6.4285699999999997"/>
  </r>
  <r>
    <x v="351"/>
    <n v="6.9518700000000004"/>
  </r>
  <r>
    <x v="352"/>
    <n v="6.73759"/>
  </r>
  <r>
    <x v="353"/>
    <n v="6.7019399999999996"/>
  </r>
  <r>
    <x v="354"/>
    <n v="6.6666699999999999"/>
  </r>
  <r>
    <x v="355"/>
    <n v="6.6317599999999999"/>
  </r>
  <r>
    <x v="356"/>
    <n v="6.42361"/>
  </r>
  <r>
    <x v="357"/>
    <n v="6.3903299999999996"/>
  </r>
  <r>
    <x v="358"/>
    <n v="6.7125599999999999"/>
  </r>
  <r>
    <x v="359"/>
    <n v="6.6780799999999996"/>
  </r>
  <r>
    <x v="360"/>
    <n v="6.8143099999999999"/>
  </r>
  <r>
    <x v="361"/>
    <n v="6.2394600000000002"/>
  </r>
  <r>
    <x v="362"/>
    <n v="6.3758400000000002"/>
  </r>
  <r>
    <x v="363"/>
    <n v="6.5"/>
  </r>
  <r>
    <x v="364"/>
    <n v="7.1428599999999998"/>
  </r>
  <r>
    <x v="365"/>
    <n v="7.4380199999999999"/>
  </r>
  <r>
    <x v="366"/>
    <n v="7.7302600000000004"/>
  </r>
  <r>
    <x v="367"/>
    <n v="7.8559700000000001"/>
  </r>
  <r>
    <x v="368"/>
    <n v="8.4828700000000001"/>
  </r>
  <r>
    <x v="369"/>
    <n v="8.9285700000000006"/>
  </r>
  <r>
    <x v="370"/>
    <n v="8.8709699999999998"/>
  </r>
  <r>
    <x v="371"/>
    <n v="8.9887599999999992"/>
  </r>
  <r>
    <x v="372"/>
    <n v="9.2504000000000008"/>
  </r>
  <r>
    <x v="373"/>
    <n v="9.8412699999999997"/>
  </r>
  <r>
    <x v="374"/>
    <n v="10.252370000000001"/>
  </r>
  <r>
    <x v="375"/>
    <n v="10.48513"/>
  </r>
  <r>
    <x v="376"/>
    <n v="10.69767"/>
  </r>
  <r>
    <x v="377"/>
    <n v="11.076919999999999"/>
  </r>
  <r>
    <x v="378"/>
    <n v="11.450379999999999"/>
  </r>
  <r>
    <x v="379"/>
    <n v="11.836119999999999"/>
  </r>
  <r>
    <x v="380"/>
    <n v="11.8797"/>
  </r>
  <r>
    <x v="381"/>
    <n v="12.071540000000001"/>
  </r>
  <r>
    <x v="382"/>
    <n v="12.59259"/>
  </r>
  <r>
    <x v="383"/>
    <n v="13.25479"/>
  </r>
  <r>
    <x v="384"/>
    <n v="13.86861"/>
  </r>
  <r>
    <x v="385"/>
    <n v="14.161849999999999"/>
  </r>
  <r>
    <x v="386"/>
    <n v="14.592269999999999"/>
  </r>
  <r>
    <x v="387"/>
    <n v="14.58924"/>
  </r>
  <r>
    <x v="388"/>
    <n v="14.42577"/>
  </r>
  <r>
    <x v="389"/>
    <n v="14.265930000000001"/>
  </r>
  <r>
    <x v="390"/>
    <n v="13.150679999999999"/>
  </r>
  <r>
    <x v="391"/>
    <n v="12.890090000000001"/>
  </r>
  <r>
    <x v="392"/>
    <n v="12.76882"/>
  </r>
  <r>
    <x v="393"/>
    <n v="12.63298"/>
  </r>
  <r>
    <x v="394"/>
    <n v="12.63158"/>
  </r>
  <r>
    <x v="395"/>
    <n v="12.35371"/>
  </r>
  <r>
    <x v="396"/>
    <n v="11.79487"/>
  </r>
  <r>
    <x v="397"/>
    <n v="11.39241"/>
  </r>
  <r>
    <x v="398"/>
    <n v="10.611739999999999"/>
  </r>
  <r>
    <x v="399"/>
    <n v="10.13597"/>
  </r>
  <r>
    <x v="400"/>
    <n v="9.7919199999999993"/>
  </r>
  <r>
    <x v="401"/>
    <n v="9.6969700000000003"/>
  </r>
  <r>
    <x v="402"/>
    <n v="10.77482"/>
  </r>
  <r>
    <x v="403"/>
    <n v="10.817310000000001"/>
  </r>
  <r>
    <x v="404"/>
    <n v="10.965439999999999"/>
  </r>
  <r>
    <x v="405"/>
    <n v="10.27155"/>
  </r>
  <r>
    <x v="406"/>
    <n v="9.57944"/>
  </r>
  <r>
    <x v="407"/>
    <n v="8.9120399999999993"/>
  </r>
  <r>
    <x v="408"/>
    <n v="8.2568800000000007"/>
  </r>
  <r>
    <x v="409"/>
    <n v="7.6136400000000002"/>
  </r>
  <r>
    <x v="410"/>
    <n v="6.8848799999999999"/>
  </r>
  <r>
    <x v="411"/>
    <n v="6.6217699999999997"/>
  </r>
  <r>
    <x v="412"/>
    <n v="6.9119299999999999"/>
  </r>
  <r>
    <x v="413"/>
    <n v="7.1823199999999998"/>
  </r>
  <r>
    <x v="414"/>
    <n v="6.5573800000000002"/>
  </r>
  <r>
    <x v="415"/>
    <n v="5.9652900000000004"/>
  </r>
  <r>
    <x v="416"/>
    <n v="4.9409200000000002"/>
  </r>
  <r>
    <x v="417"/>
    <n v="5.0321199999999999"/>
  </r>
  <r>
    <x v="418"/>
    <n v="4.4776100000000003"/>
  </r>
  <r>
    <x v="419"/>
    <n v="3.82572"/>
  </r>
  <r>
    <x v="420"/>
    <n v="3.70763"/>
  </r>
  <r>
    <x v="421"/>
    <n v="3.4846900000000001"/>
  </r>
  <r>
    <x v="422"/>
    <n v="3.59029"/>
  </r>
  <r>
    <x v="423"/>
    <n v="4"/>
  </r>
  <r>
    <x v="424"/>
    <n v="3.4410799999999999"/>
  </r>
  <r>
    <x v="425"/>
    <n v="2.4742299999999999"/>
  </r>
  <r>
    <x v="426"/>
    <n v="2.3589699999999998"/>
  </r>
  <r>
    <x v="427"/>
    <n v="2.4565000000000001"/>
  </r>
  <r>
    <x v="428"/>
    <n v="2.76356"/>
  </r>
  <r>
    <x v="429"/>
    <n v="2.7522899999999999"/>
  </r>
  <r>
    <x v="430"/>
    <n v="3.1632699999999998"/>
  </r>
  <r>
    <x v="431"/>
    <n v="3.7871000000000001"/>
  </r>
  <r>
    <x v="432"/>
    <n v="4.2900900000000002"/>
  </r>
  <r>
    <x v="433"/>
    <n v="4.6938800000000001"/>
  </r>
  <r>
    <x v="434"/>
    <n v="4.89297"/>
  </r>
  <r>
    <x v="435"/>
    <n v="4.5546600000000002"/>
  </r>
  <r>
    <x v="436"/>
    <n v="4.3346799999999996"/>
  </r>
  <r>
    <x v="437"/>
    <n v="4.3259600000000002"/>
  </r>
  <r>
    <x v="438"/>
    <n v="4.3086200000000003"/>
  </r>
  <r>
    <x v="439"/>
    <n v="4.2957000000000001"/>
  </r>
  <r>
    <x v="440"/>
    <n v="4.28287"/>
  </r>
  <r>
    <x v="441"/>
    <n v="4.2658699999999996"/>
  </r>
  <r>
    <x v="442"/>
    <n v="4.1543000000000001"/>
  </r>
  <r>
    <x v="443"/>
    <n v="4.0433899999999996"/>
  </r>
  <r>
    <x v="444"/>
    <n v="3.5259499999999999"/>
  </r>
  <r>
    <x v="445"/>
    <n v="3.6062400000000001"/>
  </r>
  <r>
    <x v="446"/>
    <n v="3.7900900000000002"/>
  </r>
  <r>
    <x v="447"/>
    <n v="3.5817999999999999"/>
  </r>
  <r>
    <x v="448"/>
    <n v="3.5748799999999998"/>
  </r>
  <r>
    <x v="449"/>
    <n v="3.6644199999999998"/>
  </r>
  <r>
    <x v="450"/>
    <n v="3.4582099999999998"/>
  </r>
  <r>
    <x v="451"/>
    <n v="3.35249"/>
  </r>
  <r>
    <x v="452"/>
    <n v="3.2473700000000001"/>
  </r>
  <r>
    <x v="453"/>
    <n v="3.2350099999999999"/>
  </r>
  <r>
    <x v="454"/>
    <n v="3.5137700000000001"/>
  </r>
  <r>
    <x v="455"/>
    <n v="3.7914699999999999"/>
  </r>
  <r>
    <x v="456"/>
    <n v="3.9735100000000001"/>
  </r>
  <r>
    <x v="457"/>
    <n v="3.1984900000000001"/>
  </r>
  <r>
    <x v="458"/>
    <n v="2.1535600000000001"/>
  </r>
  <r>
    <x v="459"/>
    <n v="1.5887899999999999"/>
  </r>
  <r>
    <x v="460"/>
    <n v="1.6791"/>
  </r>
  <r>
    <x v="461"/>
    <n v="1.7674399999999999"/>
  </r>
  <r>
    <x v="462"/>
    <n v="1.6713100000000001"/>
  </r>
  <r>
    <x v="463"/>
    <n v="1.5755300000000001"/>
  </r>
  <r>
    <x v="464"/>
    <n v="1.75763"/>
  </r>
  <r>
    <x v="465"/>
    <n v="1.5668200000000001"/>
  </r>
  <r>
    <x v="466"/>
    <n v="1.2844"/>
  </r>
  <r>
    <x v="467"/>
    <n v="1.1872100000000001"/>
  </r>
  <r>
    <x v="468"/>
    <n v="1.3648800000000001"/>
  </r>
  <r>
    <x v="469"/>
    <n v="1.91431"/>
  </r>
  <r>
    <x v="470"/>
    <n v="2.8414299999999999"/>
  </r>
  <r>
    <x v="471"/>
    <n v="3.6798500000000001"/>
  </r>
  <r>
    <x v="472"/>
    <n v="3.6697199999999999"/>
  </r>
  <r>
    <x v="473"/>
    <n v="3.7477100000000001"/>
  </r>
  <r>
    <x v="474"/>
    <n v="3.9269400000000001"/>
  </r>
  <r>
    <x v="475"/>
    <n v="4.2883199999999997"/>
  </r>
  <r>
    <x v="476"/>
    <n v="4.2727300000000001"/>
  </r>
  <r>
    <x v="477"/>
    <n v="4.3557199999999998"/>
  </r>
  <r>
    <x v="478"/>
    <n v="4.5289900000000003"/>
  </r>
  <r>
    <x v="479"/>
    <n v="4.3321300000000003"/>
  </r>
  <r>
    <x v="480"/>
    <n v="4.1292600000000004"/>
  </r>
  <r>
    <x v="481"/>
    <n v="3.9356"/>
  </r>
  <r>
    <x v="482"/>
    <n v="3.8324400000000001"/>
  </r>
  <r>
    <x v="483"/>
    <n v="3.9929000000000001"/>
  </r>
  <r>
    <x v="484"/>
    <n v="3.9823"/>
  </r>
  <r>
    <x v="485"/>
    <n v="3.9647600000000001"/>
  </r>
  <r>
    <x v="486"/>
    <n v="4.1300499999999998"/>
  </r>
  <r>
    <x v="487"/>
    <n v="4.1119899999999996"/>
  </r>
  <r>
    <x v="488"/>
    <n v="4.1848299999999998"/>
  </r>
  <r>
    <x v="489"/>
    <n v="4.2608699999999997"/>
  </r>
  <r>
    <x v="490"/>
    <n v="4.2461000000000002"/>
  </r>
  <r>
    <x v="491"/>
    <n v="4.4117600000000001"/>
  </r>
  <r>
    <x v="492"/>
    <n v="4.4827599999999999"/>
  </r>
  <r>
    <x v="493"/>
    <n v="4.6471600000000004"/>
  </r>
  <r>
    <x v="494"/>
    <n v="4.8926999999999996"/>
  </r>
  <r>
    <x v="495"/>
    <n v="5.0341300000000002"/>
  </r>
  <r>
    <x v="496"/>
    <n v="5.2766000000000002"/>
  </r>
  <r>
    <x v="497"/>
    <n v="5.1694899999999997"/>
  </r>
  <r>
    <x v="498"/>
    <n v="5.0632900000000003"/>
  </r>
  <r>
    <x v="499"/>
    <n v="4.6218500000000002"/>
  </r>
  <r>
    <x v="500"/>
    <n v="4.4351500000000001"/>
  </r>
  <r>
    <x v="501"/>
    <n v="4.5871599999999999"/>
  </r>
  <r>
    <x v="502"/>
    <n v="4.65503"/>
  </r>
  <r>
    <x v="503"/>
    <n v="4.6395999999999997"/>
  </r>
  <r>
    <x v="504"/>
    <n v="5.1980199999999996"/>
  </r>
  <r>
    <x v="505"/>
    <n v="5.2631600000000001"/>
  </r>
  <r>
    <x v="506"/>
    <n v="5.2373200000000004"/>
  </r>
  <r>
    <x v="507"/>
    <n v="4.7116199999999999"/>
  </r>
  <r>
    <x v="508"/>
    <n v="4.3654000000000002"/>
  </r>
  <r>
    <x v="509"/>
    <n v="4.6736500000000003"/>
  </r>
  <r>
    <x v="510"/>
    <n v="4.81928"/>
  </r>
  <r>
    <x v="511"/>
    <n v="5.7028100000000004"/>
  </r>
  <r>
    <x v="512"/>
    <n v="6.1698700000000004"/>
  </r>
  <r>
    <x v="513"/>
    <n v="6.3795900000000003"/>
  </r>
  <r>
    <x v="514"/>
    <n v="6.1953899999999997"/>
  </r>
  <r>
    <x v="515"/>
    <n v="6.25495"/>
  </r>
  <r>
    <x v="516"/>
    <n v="5.6470599999999997"/>
  </r>
  <r>
    <x v="517"/>
    <n v="5.3125"/>
  </r>
  <r>
    <x v="518"/>
    <n v="4.8211500000000003"/>
  </r>
  <r>
    <x v="519"/>
    <n v="4.8099299999999996"/>
  </r>
  <r>
    <x v="520"/>
    <n v="5.0348600000000001"/>
  </r>
  <r>
    <x v="521"/>
    <n v="4.6959200000000001"/>
  </r>
  <r>
    <x v="522"/>
    <n v="4.36782"/>
  </r>
  <r>
    <x v="523"/>
    <n v="3.7993899999999998"/>
  </r>
  <r>
    <x v="524"/>
    <n v="3.3962300000000001"/>
  </r>
  <r>
    <x v="525"/>
    <n v="2.8485800000000001"/>
  </r>
  <r>
    <x v="526"/>
    <n v="3.06657"/>
  </r>
  <r>
    <x v="527"/>
    <n v="2.9806300000000001"/>
  </r>
  <r>
    <x v="528"/>
    <n v="2.6726100000000002"/>
  </r>
  <r>
    <x v="529"/>
    <n v="2.8189899999999999"/>
  </r>
  <r>
    <x v="530"/>
    <n v="3.1899099999999998"/>
  </r>
  <r>
    <x v="531"/>
    <n v="3.18283"/>
  </r>
  <r>
    <x v="532"/>
    <n v="3.0236000000000001"/>
  </r>
  <r>
    <x v="533"/>
    <n v="3.01471"/>
  </r>
  <r>
    <x v="534"/>
    <n v="3.1571199999999999"/>
  </r>
  <r>
    <x v="535"/>
    <n v="3.0746699999999998"/>
  </r>
  <r>
    <x v="536"/>
    <n v="2.9927000000000001"/>
  </r>
  <r>
    <x v="537"/>
    <n v="3.2798799999999999"/>
  </r>
  <r>
    <x v="538"/>
    <n v="3.12046"/>
  </r>
  <r>
    <x v="539"/>
    <n v="2.96671"/>
  </r>
  <r>
    <x v="540"/>
    <n v="3.2538"/>
  </r>
  <r>
    <x v="541"/>
    <n v="3.24675"/>
  </r>
  <r>
    <x v="542"/>
    <n v="3.0194100000000001"/>
  </r>
  <r>
    <x v="543"/>
    <n v="3.15638"/>
  </r>
  <r>
    <x v="544"/>
    <n v="3.22119"/>
  </r>
  <r>
    <x v="545"/>
    <n v="2.9978600000000002"/>
  </r>
  <r>
    <x v="546"/>
    <n v="2.8469799999999998"/>
  </r>
  <r>
    <x v="547"/>
    <n v="2.84091"/>
  </r>
  <r>
    <x v="548"/>
    <n v="2.7639999999999998"/>
  </r>
  <r>
    <x v="549"/>
    <n v="2.7522899999999999"/>
  </r>
  <r>
    <x v="550"/>
    <n v="2.7445499999999998"/>
  </r>
  <r>
    <x v="551"/>
    <n v="2.8109600000000001"/>
  </r>
  <r>
    <x v="552"/>
    <n v="2.4509799999999999"/>
  </r>
  <r>
    <x v="553"/>
    <n v="2.51572"/>
  </r>
  <r>
    <x v="554"/>
    <n v="2.65178"/>
  </r>
  <r>
    <x v="555"/>
    <n v="2.3643900000000002"/>
  </r>
  <r>
    <x v="556"/>
    <n v="2.2884899999999999"/>
  </r>
  <r>
    <x v="557"/>
    <n v="2.4948000000000001"/>
  </r>
  <r>
    <x v="558"/>
    <n v="2.69896"/>
  </r>
  <r>
    <x v="559"/>
    <n v="2.90055"/>
  </r>
  <r>
    <x v="560"/>
    <n v="2.9655200000000002"/>
  </r>
  <r>
    <x v="561"/>
    <n v="2.60989"/>
  </r>
  <r>
    <x v="562"/>
    <n v="2.6027399999999998"/>
  </r>
  <r>
    <x v="563"/>
    <n v="2.5973999999999999"/>
  </r>
  <r>
    <x v="564"/>
    <n v="2.8708100000000001"/>
  </r>
  <r>
    <x v="565"/>
    <n v="2.8629899999999999"/>
  </r>
  <r>
    <x v="566"/>
    <n v="2.78722"/>
  </r>
  <r>
    <x v="567"/>
    <n v="3.125"/>
  </r>
  <r>
    <x v="568"/>
    <n v="3.1186400000000001"/>
  </r>
  <r>
    <x v="569"/>
    <n v="3.0426000000000002"/>
  </r>
  <r>
    <x v="570"/>
    <n v="2.83019"/>
  </r>
  <r>
    <x v="571"/>
    <n v="2.6174499999999998"/>
  </r>
  <r>
    <x v="572"/>
    <n v="2.54521"/>
  </r>
  <r>
    <x v="573"/>
    <n v="2.74431"/>
  </r>
  <r>
    <x v="574"/>
    <n v="2.6034700000000002"/>
  </r>
  <r>
    <x v="575"/>
    <n v="2.53165"/>
  </r>
  <r>
    <x v="576"/>
    <n v="2.7907000000000002"/>
  </r>
  <r>
    <x v="577"/>
    <n v="2.7170299999999998"/>
  </r>
  <r>
    <x v="578"/>
    <n v="2.8439199999999998"/>
  </r>
  <r>
    <x v="579"/>
    <n v="2.8326699999999998"/>
  </r>
  <r>
    <x v="580"/>
    <n v="2.8270900000000001"/>
  </r>
  <r>
    <x v="581"/>
    <n v="2.82152"/>
  </r>
  <r>
    <x v="582"/>
    <n v="2.8833600000000001"/>
  </r>
  <r>
    <x v="583"/>
    <n v="2.8123"/>
  </r>
  <r>
    <x v="584"/>
    <n v="3.0045700000000002"/>
  </r>
  <r>
    <x v="585"/>
    <n v="3.06189"/>
  </r>
  <r>
    <x v="586"/>
    <n v="3.2530899999999998"/>
  </r>
  <r>
    <x v="587"/>
    <n v="3.3788200000000002"/>
  </r>
  <r>
    <x v="588"/>
    <n v="3.0381399999999998"/>
  </r>
  <r>
    <x v="589"/>
    <n v="3.03226"/>
  </r>
  <r>
    <x v="590"/>
    <n v="2.7652700000000001"/>
  </r>
  <r>
    <x v="591"/>
    <n v="2.4343400000000002"/>
  </r>
  <r>
    <x v="592"/>
    <n v="2.2378499999999999"/>
  </r>
  <r>
    <x v="593"/>
    <n v="2.2335699999999998"/>
  </r>
  <r>
    <x v="594"/>
    <n v="2.16561"/>
  </r>
  <r>
    <x v="595"/>
    <n v="2.2900800000000001"/>
  </r>
  <r>
    <x v="596"/>
    <n v="2.2193999999999998"/>
  </r>
  <r>
    <x v="597"/>
    <n v="2.0859700000000001"/>
  </r>
  <r>
    <x v="598"/>
    <n v="1.89036"/>
  </r>
  <r>
    <x v="599"/>
    <n v="1.6970499999999999"/>
  </r>
  <r>
    <x v="600"/>
    <n v="1.6311199999999999"/>
  </r>
  <r>
    <x v="601"/>
    <n v="1.4401999999999999"/>
  </r>
  <r>
    <x v="602"/>
    <n v="1.3767199999999999"/>
  </r>
  <r>
    <x v="603"/>
    <n v="1.4383999999999999"/>
  </r>
  <r>
    <x v="604"/>
    <n v="1.6885600000000001"/>
  </r>
  <r>
    <x v="605"/>
    <n v="1.62297"/>
  </r>
  <r>
    <x v="606"/>
    <n v="1.7456400000000001"/>
  </r>
  <r>
    <x v="607"/>
    <n v="1.6169199999999999"/>
  </r>
  <r>
    <x v="608"/>
    <n v="1.4268000000000001"/>
  </r>
  <r>
    <x v="609"/>
    <n v="1.48607"/>
  </r>
  <r>
    <x v="610"/>
    <n v="1.4842299999999999"/>
  </r>
  <r>
    <x v="611"/>
    <n v="1.6069199999999999"/>
  </r>
  <r>
    <x v="612"/>
    <n v="1.6666700000000001"/>
  </r>
  <r>
    <x v="613"/>
    <n v="1.6666700000000001"/>
  </r>
  <r>
    <x v="614"/>
    <n v="1.7283999999999999"/>
  </r>
  <r>
    <x v="615"/>
    <n v="2.2811300000000001"/>
  </r>
  <r>
    <x v="616"/>
    <n v="2.0910199999999999"/>
  </r>
  <r>
    <x v="617"/>
    <n v="1.9656"/>
  </r>
  <r>
    <x v="618"/>
    <n v="2.1446100000000001"/>
  </r>
  <r>
    <x v="619"/>
    <n v="2.2643800000000001"/>
  </r>
  <r>
    <x v="620"/>
    <n v="2.6299700000000001"/>
  </r>
  <r>
    <x v="621"/>
    <n v="2.5625399999999998"/>
  </r>
  <r>
    <x v="622"/>
    <n v="2.6203500000000002"/>
  </r>
  <r>
    <x v="623"/>
    <n v="2.6764000000000001"/>
  </r>
  <r>
    <x v="624"/>
    <n v="2.7929599999999999"/>
  </r>
  <r>
    <x v="625"/>
    <n v="3.2179700000000002"/>
  </r>
  <r>
    <x v="626"/>
    <n v="3.76214"/>
  </r>
  <r>
    <x v="627"/>
    <n v="3.0138600000000002"/>
  </r>
  <r>
    <x v="628"/>
    <n v="3.13253"/>
  </r>
  <r>
    <x v="629"/>
    <n v="3.7349399999999999"/>
  </r>
  <r>
    <x v="630"/>
    <n v="3.5992799999999998"/>
  </r>
  <r>
    <x v="631"/>
    <n v="3.3512900000000001"/>
  </r>
  <r>
    <x v="632"/>
    <n v="3.4565000000000001"/>
  </r>
  <r>
    <x v="633"/>
    <n v="3.4503300000000001"/>
  </r>
  <r>
    <x v="634"/>
    <n v="3.4441799999999998"/>
  </r>
  <r>
    <x v="635"/>
    <n v="3.4360200000000001"/>
  </r>
  <r>
    <x v="636"/>
    <n v="3.7212000000000001"/>
  </r>
  <r>
    <x v="637"/>
    <n v="3.5294099999999999"/>
  </r>
  <r>
    <x v="638"/>
    <n v="2.9824600000000001"/>
  </r>
  <r>
    <x v="639"/>
    <n v="3.2182599999999999"/>
  </r>
  <r>
    <x v="640"/>
    <n v="3.5630799999999998"/>
  </r>
  <r>
    <x v="641"/>
    <n v="3.1939600000000001"/>
  </r>
  <r>
    <x v="642"/>
    <n v="2.7214800000000001"/>
  </r>
  <r>
    <x v="643"/>
    <n v="2.7214800000000001"/>
  </r>
  <r>
    <x v="644"/>
    <n v="2.5921699999999999"/>
  </r>
  <r>
    <x v="645"/>
    <n v="2.1276600000000001"/>
  </r>
  <r>
    <x v="646"/>
    <n v="1.8943700000000001"/>
  </r>
  <r>
    <x v="647"/>
    <n v="1.6036699999999999"/>
  </r>
  <r>
    <x v="648"/>
    <n v="1.1959"/>
  </r>
  <r>
    <x v="649"/>
    <n v="1.13636"/>
  </r>
  <r>
    <x v="650"/>
    <n v="1.36286"/>
  </r>
  <r>
    <x v="651"/>
    <n v="1.6439900000000001"/>
  </r>
  <r>
    <x v="652"/>
    <n v="1.2408300000000001"/>
  </r>
  <r>
    <x v="653"/>
    <n v="1.0692200000000001"/>
  </r>
  <r>
    <x v="654"/>
    <n v="1.4656100000000001"/>
  </r>
  <r>
    <x v="655"/>
    <n v="1.74746"/>
  </r>
  <r>
    <x v="656"/>
    <n v="1.516"/>
  </r>
  <r>
    <x v="657"/>
    <n v="2.0270299999999999"/>
  </r>
  <r>
    <x v="658"/>
    <n v="2.25352"/>
  </r>
  <r>
    <x v="659"/>
    <n v="2.48027"/>
  </r>
  <r>
    <x v="660"/>
    <n v="2.75746"/>
  </r>
  <r>
    <x v="661"/>
    <n v="3.1460699999999999"/>
  </r>
  <r>
    <x v="662"/>
    <n v="3.02521"/>
  </r>
  <r>
    <x v="663"/>
    <n v="2.1751299999999998"/>
  </r>
  <r>
    <x v="664"/>
    <n v="1.89415"/>
  </r>
  <r>
    <x v="665"/>
    <n v="1.94878"/>
  </r>
  <r>
    <x v="666"/>
    <n v="2.0555599999999998"/>
  </r>
  <r>
    <x v="667"/>
    <n v="2.2160700000000002"/>
  </r>
  <r>
    <x v="668"/>
    <n v="2.37832"/>
  </r>
  <r>
    <x v="669"/>
    <n v="2.0419399999999999"/>
  </r>
  <r>
    <x v="670"/>
    <n v="1.9283699999999999"/>
  </r>
  <r>
    <x v="671"/>
    <n v="2.0352000000000001"/>
  </r>
  <r>
    <x v="672"/>
    <n v="2.0262899999999999"/>
  </r>
  <r>
    <x v="673"/>
    <n v="1.68845"/>
  </r>
  <r>
    <x v="674"/>
    <n v="1.7400800000000001"/>
  </r>
  <r>
    <x v="675"/>
    <n v="2.2925800000000001"/>
  </r>
  <r>
    <x v="676"/>
    <n v="2.8977599999999999"/>
  </r>
  <r>
    <x v="677"/>
    <n v="3.1676700000000002"/>
  </r>
  <r>
    <x v="678"/>
    <n v="2.9395799999999999"/>
  </r>
  <r>
    <x v="679"/>
    <n v="2.5474299999999999"/>
  </r>
  <r>
    <x v="680"/>
    <n v="2.5391699999999999"/>
  </r>
  <r>
    <x v="681"/>
    <n v="3.1909100000000001"/>
  </r>
  <r>
    <x v="682"/>
    <n v="3.6216200000000001"/>
  </r>
  <r>
    <x v="683"/>
    <n v="3.34232"/>
  </r>
  <r>
    <x v="684"/>
    <n v="2.8448699999999998"/>
  </r>
  <r>
    <x v="685"/>
    <n v="3.0530300000000001"/>
  </r>
  <r>
    <x v="686"/>
    <n v="3.2068400000000001"/>
  </r>
  <r>
    <x v="687"/>
    <n v="3.3617900000000001"/>
  </r>
  <r>
    <x v="688"/>
    <n v="2.8692899999999999"/>
  </r>
  <r>
    <x v="689"/>
    <n v="2.5410300000000001"/>
  </r>
  <r>
    <x v="690"/>
    <n v="3.0671599999999999"/>
  </r>
  <r>
    <x v="691"/>
    <n v="3.6469299999999998"/>
  </r>
  <r>
    <x v="692"/>
    <n v="4.7418300000000002"/>
  </r>
  <r>
    <x v="693"/>
    <n v="4.3501000000000003"/>
  </r>
  <r>
    <x v="694"/>
    <n v="3.3385500000000001"/>
  </r>
  <r>
    <x v="695"/>
    <n v="3.3385500000000001"/>
  </r>
  <r>
    <x v="696"/>
    <n v="4.0187900000000001"/>
  </r>
  <r>
    <x v="697"/>
    <n v="3.6382500000000002"/>
  </r>
  <r>
    <x v="698"/>
    <n v="3.4179200000000001"/>
  </r>
  <r>
    <x v="699"/>
    <n v="3.6138400000000002"/>
  </r>
  <r>
    <x v="700"/>
    <n v="3.9772699999999999"/>
  </r>
  <r>
    <x v="701"/>
    <n v="4.1817200000000003"/>
  </r>
  <r>
    <x v="702"/>
    <n v="4.1046699999999996"/>
  </r>
  <r>
    <x v="703"/>
    <n v="3.9265699999999999"/>
  </r>
  <r>
    <x v="704"/>
    <n v="2.01207"/>
  </r>
  <r>
    <x v="705"/>
    <n v="1.4063300000000001"/>
  </r>
  <r>
    <x v="706"/>
    <n v="1.9686999999999999"/>
  </r>
  <r>
    <x v="707"/>
    <n v="2.5239799999999999"/>
  </r>
  <r>
    <x v="708"/>
    <n v="2.0757699999999999"/>
  </r>
  <r>
    <x v="709"/>
    <n v="2.4202599999999999"/>
  </r>
  <r>
    <x v="710"/>
    <n v="2.7982"/>
  </r>
  <r>
    <x v="711"/>
    <n v="2.5929199999999999"/>
  </r>
  <r>
    <x v="712"/>
    <n v="2.7098900000000001"/>
  </r>
  <r>
    <x v="713"/>
    <n v="2.6927699999999999"/>
  </r>
  <r>
    <x v="714"/>
    <n v="2.3178899999999998"/>
  </r>
  <r>
    <x v="715"/>
    <n v="1.8974500000000001"/>
  </r>
  <r>
    <x v="716"/>
    <n v="2.8338299999999998"/>
  </r>
  <r>
    <x v="717"/>
    <n v="3.6107"/>
  </r>
  <r>
    <x v="718"/>
    <n v="4.3732699999999998"/>
  </r>
  <r>
    <x v="719"/>
    <n v="4.1088100000000001"/>
  </r>
  <r>
    <x v="720"/>
    <n v="4.2946999999999997"/>
  </r>
  <r>
    <x v="721"/>
    <n v="4.1429600000000004"/>
  </r>
  <r>
    <x v="722"/>
    <n v="3.9748999999999999"/>
  </r>
  <r>
    <x v="723"/>
    <n v="3.9037600000000001"/>
  </r>
  <r>
    <x v="724"/>
    <n v="4.0884099999999997"/>
  </r>
  <r>
    <x v="725"/>
    <n v="4.9359700000000002"/>
  </r>
  <r>
    <x v="726"/>
    <n v="5.4975100000000001"/>
  </r>
  <r>
    <x v="727"/>
    <n v="5.30802"/>
  </r>
  <r>
    <x v="728"/>
    <n v="4.9533199999999997"/>
  </r>
  <r>
    <x v="729"/>
    <n v="3.7310599999999998"/>
  </r>
  <r>
    <x v="730"/>
    <n v="1.09992"/>
  </r>
  <r>
    <x v="731"/>
    <n v="-2.223E-2"/>
  </r>
  <r>
    <x v="732"/>
    <n v="-0.11359"/>
  </r>
  <r>
    <x v="733"/>
    <n v="8.4600000000000005E-3"/>
  </r>
  <r>
    <x v="734"/>
    <n v="-0.44647999999999999"/>
  </r>
  <r>
    <x v="735"/>
    <n v="-0.57632000000000005"/>
  </r>
  <r>
    <x v="736"/>
    <n v="-1.01576"/>
  </r>
  <r>
    <x v="737"/>
    <n v="-1.2291700000000001"/>
  </r>
  <r>
    <x v="738"/>
    <n v="-1.9587600000000001"/>
  </r>
  <r>
    <x v="739"/>
    <n v="-1.48384"/>
  </r>
  <r>
    <x v="740"/>
    <n v="-1.3779399999999999"/>
  </r>
  <r>
    <x v="741"/>
    <n v="-0.22397"/>
  </r>
  <r>
    <x v="742"/>
    <n v="1.91459"/>
  </r>
  <r>
    <x v="743"/>
    <n v="2.81412"/>
  </r>
  <r>
    <x v="744"/>
    <n v="2.6211099999999998"/>
  </r>
  <r>
    <x v="745"/>
    <n v="2.1513399999999998"/>
  </r>
  <r>
    <x v="746"/>
    <n v="2.2861699999999998"/>
  </r>
  <r>
    <x v="747"/>
    <n v="2.2067700000000001"/>
  </r>
  <r>
    <x v="748"/>
    <n v="2.0035500000000002"/>
  </r>
  <r>
    <x v="749"/>
    <n v="1.1215599999999999"/>
  </r>
  <r>
    <x v="750"/>
    <n v="1.3407800000000001"/>
  </r>
  <r>
    <x v="751"/>
    <n v="1.15018"/>
  </r>
  <r>
    <x v="752"/>
    <n v="1.1183099999999999"/>
  </r>
  <r>
    <x v="753"/>
    <n v="1.1667000000000001"/>
  </r>
  <r>
    <x v="754"/>
    <n v="1.0845400000000001"/>
  </r>
  <r>
    <x v="755"/>
    <n v="1.4377899999999999"/>
  </r>
  <r>
    <x v="756"/>
    <n v="1.70078"/>
  </r>
  <r>
    <x v="757"/>
    <n v="2.1248999999999998"/>
  </r>
  <r>
    <x v="758"/>
    <n v="2.61924"/>
  </r>
  <r>
    <x v="759"/>
    <n v="3.0772300000000001"/>
  </r>
  <r>
    <x v="760"/>
    <n v="3.4589699999999999"/>
  </r>
  <r>
    <x v="761"/>
    <n v="3.5023200000000001"/>
  </r>
  <r>
    <x v="762"/>
    <n v="3.5798800000000002"/>
  </r>
  <r>
    <x v="763"/>
    <n v="3.7549999999999999"/>
  </r>
  <r>
    <x v="764"/>
    <n v="3.8126199999999999"/>
  </r>
  <r>
    <x v="765"/>
    <n v="3.5222699999999998"/>
  </r>
  <r>
    <x v="766"/>
    <n v="3.4514300000000002"/>
  </r>
  <r>
    <x v="767"/>
    <n v="3.0620699999999998"/>
  </r>
  <r>
    <x v="768"/>
    <n v="3.0087700000000002"/>
  </r>
  <r>
    <x v="769"/>
    <n v="2.89818"/>
  </r>
  <r>
    <x v="770"/>
    <n v="2.5828799999999998"/>
  </r>
  <r>
    <x v="771"/>
    <n v="2.2731599999999998"/>
  </r>
  <r>
    <x v="772"/>
    <n v="1.73794"/>
  </r>
  <r>
    <x v="773"/>
    <n v="1.65387"/>
  </r>
  <r>
    <x v="774"/>
    <n v="1.41751"/>
  </r>
  <r>
    <x v="775"/>
    <n v="1.6859299999999999"/>
  </r>
  <r>
    <x v="776"/>
    <n v="1.9497199999999999"/>
  </r>
  <r>
    <x v="777"/>
    <n v="2.1556799999999998"/>
  </r>
  <r>
    <x v="778"/>
    <n v="1.7960199999999999"/>
  </r>
  <r>
    <x v="779"/>
    <n v="1.7595000000000001"/>
  </r>
  <r>
    <x v="780"/>
    <n v="1.6840599999999999"/>
  </r>
  <r>
    <x v="781"/>
    <n v="2.0181399999999998"/>
  </r>
  <r>
    <x v="782"/>
    <n v="1.51875"/>
  </r>
  <r>
    <x v="783"/>
    <n v="1.1388100000000001"/>
  </r>
  <r>
    <x v="784"/>
    <n v="1.39039"/>
  </r>
  <r>
    <x v="785"/>
    <n v="1.7157899999999999"/>
  </r>
  <r>
    <x v="786"/>
    <n v="1.88547"/>
  </r>
  <r>
    <x v="787"/>
    <n v="1.53881"/>
  </r>
  <r>
    <x v="788"/>
    <n v="1.09473"/>
  </r>
  <r>
    <x v="789"/>
    <n v="0.87680000000000002"/>
  </r>
  <r>
    <x v="790"/>
    <n v="1.2328699999999999"/>
  </r>
  <r>
    <x v="791"/>
    <n v="1.51284"/>
  </r>
  <r>
    <x v="792"/>
    <n v="1.55776"/>
  </r>
  <r>
    <x v="793"/>
    <n v="1.1204700000000001"/>
  </r>
  <r>
    <x v="794"/>
    <n v="1.61269"/>
  </r>
  <r>
    <x v="795"/>
    <n v="2.0151300000000001"/>
  </r>
  <r>
    <x v="796"/>
    <n v="2.1669499999999999"/>
  </r>
  <r>
    <x v="797"/>
    <n v="2.05898"/>
  </r>
  <r>
    <x v="798"/>
    <n v="1.97424"/>
  </r>
  <r>
    <x v="799"/>
    <n v="1.7151000000000001"/>
  </r>
  <r>
    <x v="800"/>
    <n v="1.68405"/>
  </r>
  <r>
    <x v="801"/>
    <n v="1.60954"/>
  </r>
  <r>
    <x v="802"/>
    <n v="1.2315199999999999"/>
  </r>
  <r>
    <x v="803"/>
    <n v="0.65312000000000003"/>
  </r>
  <r>
    <x v="804"/>
    <n v="-0.22993"/>
  </r>
  <r>
    <x v="805"/>
    <n v="-8.7029999999999996E-2"/>
  </r>
  <r>
    <x v="806"/>
    <n v="-2.2030000000000001E-2"/>
  </r>
  <r>
    <x v="807"/>
    <n v="-0.10403"/>
  </r>
  <r>
    <x v="808"/>
    <n v="3.5029999999999999E-2"/>
  </r>
  <r>
    <x v="809"/>
    <n v="0.17957000000000001"/>
  </r>
  <r>
    <x v="810"/>
    <n v="0.22569"/>
  </r>
  <r>
    <x v="811"/>
    <n v="0.24129999999999999"/>
  </r>
  <r>
    <x v="812"/>
    <n v="8.8400000000000006E-3"/>
  </r>
  <r>
    <x v="813"/>
    <n v="0.12762000000000001"/>
  </r>
  <r>
    <x v="814"/>
    <n v="0.43631999999999999"/>
  </r>
  <r>
    <x v="815"/>
    <n v="0.63871999999999995"/>
  </r>
  <r>
    <x v="816"/>
    <n v="1.2375"/>
  </r>
  <r>
    <x v="817"/>
    <n v="0.84728000000000003"/>
  </r>
  <r>
    <x v="818"/>
    <n v="0.89161999999999997"/>
  </r>
  <r>
    <x v="819"/>
    <n v="1.1726300000000001"/>
  </r>
  <r>
    <x v="820"/>
    <n v="1.0784800000000001"/>
  </r>
  <r>
    <x v="821"/>
    <n v="1.0792900000000001"/>
  </r>
  <r>
    <x v="822"/>
    <n v="0.86836000000000002"/>
  </r>
  <r>
    <x v="823"/>
    <n v="1.05532"/>
  </r>
  <r>
    <x v="824"/>
    <n v="1.54864"/>
  </r>
  <r>
    <x v="825"/>
    <n v="1.6859200000000001"/>
  </r>
  <r>
    <x v="826"/>
    <n v="1.6843300000000001"/>
  </r>
  <r>
    <x v="827"/>
    <n v="2.0508000000000002"/>
  </r>
  <r>
    <x v="828"/>
    <n v="2.5103900000000001"/>
  </r>
  <r>
    <x v="829"/>
    <n v="2.8103600000000002"/>
  </r>
  <r>
    <x v="830"/>
    <n v="2.4411999999999998"/>
  </r>
  <r>
    <x v="831"/>
    <n v="2.1762199999999998"/>
  </r>
  <r>
    <x v="832"/>
    <n v="1.8563400000000001"/>
  </r>
  <r>
    <x v="833"/>
    <n v="1.6405700000000001"/>
  </r>
  <r>
    <x v="834"/>
    <n v="1.7251099999999999"/>
  </r>
  <r>
    <x v="835"/>
    <n v="1.9281200000000001"/>
  </r>
  <r>
    <x v="836"/>
    <n v="2.1805699999999999"/>
  </r>
  <r>
    <x v="837"/>
    <n v="2.0207600000000001"/>
  </r>
  <r>
    <x v="838"/>
    <n v="2.1724899999999998"/>
  </r>
  <r>
    <x v="839"/>
    <n v="2.1299299999999999"/>
  </r>
  <r>
    <x v="840"/>
    <n v="2.1513200000000001"/>
  </r>
  <r>
    <x v="841"/>
    <n v="2.2634699999999999"/>
  </r>
  <r>
    <x v="842"/>
    <n v="2.3309500000000001"/>
  </r>
  <r>
    <x v="843"/>
    <n v="2.4710000000000001"/>
  </r>
  <r>
    <x v="844"/>
    <n v="2.7819199999999999"/>
  </r>
  <r>
    <x v="845"/>
    <n v="2.80755"/>
  </r>
  <r>
    <x v="846"/>
    <n v="2.85412"/>
  </r>
  <r>
    <x v="847"/>
    <n v="2.6429200000000002"/>
  </r>
  <r>
    <x v="848"/>
    <n v="2.3320599999999998"/>
  </r>
  <r>
    <x v="849"/>
    <n v="2.4920300000000002"/>
  </r>
  <r>
    <x v="850"/>
    <n v="2.1473300000000002"/>
  </r>
  <r>
    <x v="851"/>
    <n v="2.00238"/>
  </r>
  <r>
    <x v="852"/>
    <n v="1.48759"/>
  </r>
  <r>
    <x v="853"/>
    <n v="1.5188600000000001"/>
  </r>
  <r>
    <x v="854"/>
    <n v="1.8831899999999999"/>
  </r>
  <r>
    <x v="855"/>
    <n v="2.0005799999999998"/>
  </r>
  <r>
    <x v="856"/>
    <n v="1.7959099999999999"/>
  </r>
  <r>
    <x v="857"/>
    <n v="1.67119"/>
  </r>
  <r>
    <x v="858"/>
    <n v="1.82633"/>
  </r>
  <r>
    <x v="859"/>
    <n v="1.7376400000000001"/>
  </r>
  <r>
    <x v="860"/>
    <n v="1.6845000000000001"/>
  </r>
  <r>
    <x v="861"/>
    <n v="1.73397"/>
  </r>
  <r>
    <x v="862"/>
    <n v="2.0922900000000002"/>
  </r>
  <r>
    <x v="863"/>
    <n v="2.3195299999999999"/>
  </r>
  <r>
    <x v="864"/>
    <n v="2.5997699999999999"/>
  </r>
  <r>
    <x v="865"/>
    <n v="2.3413200000000001"/>
  </r>
  <r>
    <x v="866"/>
    <n v="1.49404"/>
  </r>
  <r>
    <x v="867"/>
    <n v="0.31304999999999999"/>
  </r>
  <r>
    <x v="868"/>
    <n v="0.19819999999999999"/>
  </r>
  <r>
    <x v="869"/>
    <n v="0.71665999999999996"/>
  </r>
  <r>
    <x v="870"/>
    <n v="0.99685999999999997"/>
  </r>
  <r>
    <x v="871"/>
    <n v="1.2810699999999999"/>
  </r>
  <r>
    <x v="872"/>
    <n v="1.3910199999999999"/>
  </r>
  <r>
    <x v="873"/>
    <n v="1.2303900000000001"/>
  </r>
  <r>
    <x v="874"/>
    <n v="1.1757500000000001"/>
  </r>
  <r>
    <x v="875"/>
    <n v="1.3204199999999999"/>
  </r>
  <r>
    <x v="876"/>
    <n v="1.37384"/>
  </r>
  <r>
    <x v="877"/>
    <n v="1.6698200000000001"/>
  </r>
  <r>
    <x v="878"/>
    <n v="2.6678199999999999"/>
  </r>
  <r>
    <x v="879"/>
    <n v="4.1330799999999996"/>
  </r>
  <r>
    <x v="880"/>
    <n v="4.9182600000000001"/>
  </r>
  <r>
    <x v="881"/>
    <n v="5.2956300000000001"/>
  </r>
  <r>
    <x v="882"/>
    <n v="5.2451699999999999"/>
  </r>
  <r>
    <x v="883"/>
    <n v="5.1520200000000003"/>
  </r>
  <r>
    <x v="884"/>
    <n v="5.3512199999999996"/>
  </r>
  <r>
    <x v="885"/>
    <n v="6.2350399999999997"/>
  </r>
  <r>
    <x v="886"/>
    <n v="6.9019700000000004"/>
  </r>
  <r>
    <x v="887"/>
    <n v="7.1743399999999999"/>
  </r>
  <r>
    <x v="888"/>
    <n v="7.5588100000000003"/>
  </r>
  <r>
    <x v="889"/>
    <n v="7.9372800000000003"/>
  </r>
  <r>
    <x v="890"/>
    <n v="8.5722000000000005"/>
  </r>
  <r>
    <x v="891"/>
    <n v="8.2317499999999999"/>
  </r>
  <r>
    <x v="892"/>
    <n v="8.5381699999999991"/>
  </r>
  <r>
    <x v="893"/>
    <n v="8.9793599999999998"/>
  </r>
  <r>
    <x v="894"/>
    <n v="8.4625800000000009"/>
  </r>
  <r>
    <x v="895"/>
    <n v="8.2225800000000007"/>
  </r>
  <r>
    <x v="896"/>
    <n v="8.1921099999999996"/>
  </r>
  <r>
    <x v="897"/>
    <n v="7.7588100000000004"/>
  </r>
  <r>
    <x v="898"/>
    <n v="7.1228600000000002"/>
  </r>
  <r>
    <x v="899"/>
    <n v="6.4046000000000003"/>
  </r>
  <r>
    <x v="900"/>
    <n v="6.3271800000000002"/>
  </r>
  <r>
    <x v="901"/>
    <n v="5.9578199999999999"/>
  </r>
  <r>
    <x v="902"/>
    <n v="4.9177200000000001"/>
  </r>
  <r>
    <x v="903"/>
    <n v="4.9500799999999998"/>
  </r>
  <r>
    <x v="904"/>
    <n v="4.13185"/>
  </r>
  <r>
    <x v="905"/>
    <n v="3.0706199999999999"/>
  </r>
  <r>
    <x v="906"/>
    <n v="3.28775"/>
  </r>
  <r>
    <x v="907"/>
    <n v="3.7225000000000001"/>
  </r>
  <r>
    <x v="908"/>
    <n v="3.6872099999999999"/>
  </r>
  <r>
    <x v="909"/>
    <n v="3.2512699999999999"/>
  </r>
  <r>
    <x v="910"/>
    <n v="3.1333500000000001"/>
  </r>
  <r>
    <x v="911"/>
    <n v="3.3159100000000001"/>
  </r>
  <r>
    <x v="912"/>
    <n v="3.0883400000000001"/>
  </r>
  <r>
    <x v="913"/>
    <n v="3.15707"/>
  </r>
  <r>
    <x v="914"/>
    <n v="3.4868299999999999"/>
  </r>
  <r>
    <x v="915"/>
    <n v="3.3607999999999998"/>
  </r>
  <r>
    <x v="916"/>
    <n v="3.2442799999999998"/>
  </r>
  <r>
    <x v="917"/>
    <n v="2.9702600000000001"/>
  </r>
  <r>
    <x v="918"/>
    <n v="2.9414799999999999"/>
  </r>
  <r>
    <x v="919"/>
    <n v="2.6071399999999998"/>
  </r>
  <r>
    <x v="920"/>
    <n v="2.4264800000000002"/>
  </r>
  <r>
    <x v="921"/>
    <n v="2.57884"/>
  </r>
  <r>
    <x v="922"/>
    <n v="2.7194699999999998"/>
  </r>
  <r>
    <x v="923"/>
    <n v="2.8706900000000002"/>
  </r>
  <r>
    <x v="924"/>
    <n v="2.99098"/>
  </r>
  <r>
    <x v="925"/>
    <n v="2.80158"/>
  </r>
  <r>
    <x v="926"/>
    <n v="2.38198"/>
  </r>
  <r>
    <x v="927"/>
    <n v="2.3253900000000001"/>
  </r>
  <r>
    <x v="928"/>
    <n v="2.3772700000000002"/>
  </r>
  <r>
    <x v="929"/>
    <n v="2.68045"/>
  </r>
  <r>
    <x v="930"/>
    <n v="2.7426200000000001"/>
  </r>
  <r>
    <x v="931"/>
    <n v="2.93859"/>
  </r>
  <r>
    <x v="932"/>
    <n v="3.02257"/>
  </r>
  <r>
    <x v="933"/>
    <m/>
  </r>
  <r>
    <x v="934"/>
    <n v="2.6964399999999999"/>
  </r>
  <r>
    <x v="935"/>
    <n v="2.6533000000000002"/>
  </r>
  <r>
    <x v="936"/>
    <n v="2.3912"/>
  </r>
  <r>
    <x v="937"/>
    <n v="2.4340000000000002"/>
  </r>
  <r>
    <x v="938"/>
    <n v="3.2859600000000002"/>
  </r>
  <r>
    <x v="939"/>
    <n v="3.7792500000000002"/>
  </r>
  <r>
    <x v="940"/>
    <n v="4.1666100000000004"/>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4">
  <r>
    <x v="0"/>
    <n v="0.8"/>
  </r>
  <r>
    <x v="1"/>
    <n v="1.22"/>
  </r>
  <r>
    <x v="2"/>
    <n v="1.07"/>
  </r>
  <r>
    <x v="3"/>
    <n v="0.85"/>
  </r>
  <r>
    <x v="4"/>
    <n v="0.83"/>
  </r>
  <r>
    <x v="5"/>
    <n v="1.28"/>
  </r>
  <r>
    <x v="6"/>
    <n v="1.39"/>
  </r>
  <r>
    <x v="7"/>
    <n v="1.29"/>
  </r>
  <r>
    <x v="8"/>
    <n v="1.35"/>
  </r>
  <r>
    <x v="9"/>
    <n v="1.43"/>
  </r>
  <r>
    <x v="10"/>
    <n v="1.43"/>
  </r>
  <r>
    <x v="11"/>
    <n v="1.64"/>
  </r>
  <r>
    <x v="12"/>
    <n v="1.68"/>
  </r>
  <r>
    <x v="13"/>
    <n v="1.96"/>
  </r>
  <r>
    <x v="14"/>
    <n v="2.1800000000000002"/>
  </r>
  <r>
    <x v="15"/>
    <n v="2.2400000000000002"/>
  </r>
  <r>
    <x v="16"/>
    <n v="2.35"/>
  </r>
  <r>
    <x v="17"/>
    <n v="2.48"/>
  </r>
  <r>
    <x v="18"/>
    <n v="2.4500000000000002"/>
  </r>
  <r>
    <x v="19"/>
    <n v="2.5"/>
  </r>
  <r>
    <x v="20"/>
    <n v="2.5"/>
  </r>
  <r>
    <x v="21"/>
    <n v="2.62"/>
  </r>
  <r>
    <x v="22"/>
    <n v="2.75"/>
  </r>
  <r>
    <x v="23"/>
    <n v="2.71"/>
  </r>
  <r>
    <x v="24"/>
    <n v="2.75"/>
  </r>
  <r>
    <x v="25"/>
    <n v="2.73"/>
  </r>
  <r>
    <x v="26"/>
    <n v="2.95"/>
  </r>
  <r>
    <x v="27"/>
    <n v="2.96"/>
  </r>
  <r>
    <x v="28"/>
    <n v="2.88"/>
  </r>
  <r>
    <x v="29"/>
    <n v="2.94"/>
  </r>
  <r>
    <x v="30"/>
    <n v="2.84"/>
  </r>
  <r>
    <x v="31"/>
    <n v="3"/>
  </r>
  <r>
    <x v="32"/>
    <n v="2.96"/>
  </r>
  <r>
    <x v="33"/>
    <n v="3"/>
  </r>
  <r>
    <x v="34"/>
    <n v="3"/>
  </r>
  <r>
    <x v="35"/>
    <n v="3"/>
  </r>
  <r>
    <x v="36"/>
    <n v="2.99"/>
  </r>
  <r>
    <x v="37"/>
    <n v="3.24"/>
  </r>
  <r>
    <x v="38"/>
    <n v="3.47"/>
  </r>
  <r>
    <x v="39"/>
    <n v="3.5"/>
  </r>
  <r>
    <x v="40"/>
    <n v="3.28"/>
  </r>
  <r>
    <x v="41"/>
    <n v="2.98"/>
  </r>
  <r>
    <x v="42"/>
    <n v="2.72"/>
  </r>
  <r>
    <x v="43"/>
    <n v="1.67"/>
  </r>
  <r>
    <x v="44"/>
    <n v="1.2"/>
  </r>
  <r>
    <x v="45"/>
    <n v="1.26"/>
  </r>
  <r>
    <x v="46"/>
    <n v="0.63"/>
  </r>
  <r>
    <x v="47"/>
    <n v="0.93"/>
  </r>
  <r>
    <x v="48"/>
    <n v="0.68"/>
  </r>
  <r>
    <x v="49"/>
    <n v="1.53"/>
  </r>
  <r>
    <x v="50"/>
    <n v="1.76"/>
  </r>
  <r>
    <x v="51"/>
    <n v="1.8"/>
  </r>
  <r>
    <x v="52"/>
    <n v="2.27"/>
  </r>
  <r>
    <x v="53"/>
    <n v="2.42"/>
  </r>
  <r>
    <x v="54"/>
    <n v="2.48"/>
  </r>
  <r>
    <x v="55"/>
    <n v="2.4300000000000002"/>
  </r>
  <r>
    <x v="56"/>
    <n v="2.8"/>
  </r>
  <r>
    <x v="57"/>
    <n v="2.96"/>
  </r>
  <r>
    <x v="58"/>
    <n v="2.9"/>
  </r>
  <r>
    <x v="59"/>
    <n v="3.39"/>
  </r>
  <r>
    <x v="60"/>
    <n v="3.47"/>
  </r>
  <r>
    <x v="61"/>
    <n v="3.5"/>
  </r>
  <r>
    <x v="62"/>
    <n v="3.76"/>
  </r>
  <r>
    <x v="63"/>
    <n v="3.98"/>
  </r>
  <r>
    <x v="64"/>
    <n v="4"/>
  </r>
  <r>
    <x v="65"/>
    <n v="3.99"/>
  </r>
  <r>
    <x v="66"/>
    <n v="3.99"/>
  </r>
  <r>
    <x v="67"/>
    <n v="3.97"/>
  </r>
  <r>
    <x v="68"/>
    <n v="3.84"/>
  </r>
  <r>
    <x v="69"/>
    <n v="3.92"/>
  </r>
  <r>
    <x v="70"/>
    <n v="3.85"/>
  </r>
  <r>
    <x v="71"/>
    <n v="3.32"/>
  </r>
  <r>
    <x v="72"/>
    <n v="3.23"/>
  </r>
  <r>
    <x v="73"/>
    <n v="2.98"/>
  </r>
  <r>
    <x v="74"/>
    <n v="2.6"/>
  </r>
  <r>
    <x v="75"/>
    <n v="2.4700000000000002"/>
  </r>
  <r>
    <x v="76"/>
    <n v="2.44"/>
  </r>
  <r>
    <x v="77"/>
    <n v="1.98"/>
  </r>
  <r>
    <x v="78"/>
    <n v="1.45"/>
  </r>
  <r>
    <x v="79"/>
    <n v="2.54"/>
  </r>
  <r>
    <x v="80"/>
    <n v="2.02"/>
  </r>
  <r>
    <x v="81"/>
    <n v="1.49"/>
  </r>
  <r>
    <x v="82"/>
    <n v="1.98"/>
  </r>
  <r>
    <x v="83"/>
    <n v="1.73"/>
  </r>
  <r>
    <x v="84"/>
    <n v="1.17"/>
  </r>
  <r>
    <x v="85"/>
    <n v="2"/>
  </r>
  <r>
    <x v="86"/>
    <n v="1.88"/>
  </r>
  <r>
    <x v="87"/>
    <n v="2.2599999999999998"/>
  </r>
  <r>
    <x v="88"/>
    <n v="2.61"/>
  </r>
  <r>
    <x v="89"/>
    <n v="2.33"/>
  </r>
  <r>
    <x v="90"/>
    <n v="2.15"/>
  </r>
  <r>
    <x v="91"/>
    <n v="2.37"/>
  </r>
  <r>
    <x v="92"/>
    <n v="2.85"/>
  </r>
  <r>
    <x v="93"/>
    <n v="2.78"/>
  </r>
  <r>
    <x v="94"/>
    <n v="2.36"/>
  </r>
  <r>
    <x v="95"/>
    <n v="2.68"/>
  </r>
  <r>
    <x v="96"/>
    <n v="2.71"/>
  </r>
  <r>
    <x v="97"/>
    <n v="2.93"/>
  </r>
  <r>
    <x v="98"/>
    <n v="2.9"/>
  </r>
  <r>
    <x v="99"/>
    <n v="2.9"/>
  </r>
  <r>
    <x v="100"/>
    <n v="2.94"/>
  </r>
  <r>
    <x v="101"/>
    <n v="2.93"/>
  </r>
  <r>
    <x v="102"/>
    <n v="2.92"/>
  </r>
  <r>
    <x v="103"/>
    <n v="3"/>
  </r>
  <r>
    <x v="104"/>
    <n v="2.98"/>
  </r>
  <r>
    <x v="105"/>
    <n v="2.9"/>
  </r>
  <r>
    <x v="106"/>
    <n v="3"/>
  </r>
  <r>
    <x v="107"/>
    <n v="2.99"/>
  </r>
  <r>
    <x v="108"/>
    <n v="3.02"/>
  </r>
  <r>
    <x v="109"/>
    <n v="3.49"/>
  </r>
  <r>
    <x v="110"/>
    <n v="3.48"/>
  </r>
  <r>
    <x v="111"/>
    <n v="3.5"/>
  </r>
  <r>
    <x v="112"/>
    <n v="3.48"/>
  </r>
  <r>
    <x v="113"/>
    <n v="3.38"/>
  </r>
  <r>
    <x v="114"/>
    <n v="3.48"/>
  </r>
  <r>
    <x v="115"/>
    <n v="3.48"/>
  </r>
  <r>
    <x v="116"/>
    <n v="3.43"/>
  </r>
  <r>
    <x v="117"/>
    <n v="3.47"/>
  </r>
  <r>
    <x v="118"/>
    <n v="3.5"/>
  </r>
  <r>
    <x v="119"/>
    <n v="3.5"/>
  </r>
  <r>
    <x v="120"/>
    <n v="3.42"/>
  </r>
  <r>
    <x v="121"/>
    <n v="3.5"/>
  </r>
  <r>
    <x v="122"/>
    <n v="3.45"/>
  </r>
  <r>
    <x v="123"/>
    <n v="3.36"/>
  </r>
  <r>
    <x v="124"/>
    <n v="3.52"/>
  </r>
  <r>
    <x v="125"/>
    <n v="3.85"/>
  </r>
  <r>
    <x v="126"/>
    <n v="3.9"/>
  </r>
  <r>
    <x v="127"/>
    <n v="3.98"/>
  </r>
  <r>
    <x v="128"/>
    <n v="4.05"/>
  </r>
  <r>
    <x v="129"/>
    <n v="4.09"/>
  </r>
  <r>
    <x v="130"/>
    <n v="4.0999999999999996"/>
  </r>
  <r>
    <x v="131"/>
    <n v="4.05"/>
  </r>
  <r>
    <x v="132"/>
    <n v="4.09"/>
  </r>
  <r>
    <x v="133"/>
    <n v="4.12"/>
  </r>
  <r>
    <x v="134"/>
    <n v="4.0199999999999996"/>
  </r>
  <r>
    <x v="135"/>
    <n v="4.08"/>
  </r>
  <r>
    <x v="136"/>
    <n v="4.0999999999999996"/>
  </r>
  <r>
    <x v="137"/>
    <n v="4.32"/>
  </r>
  <r>
    <x v="138"/>
    <n v="4.42"/>
  </r>
  <r>
    <x v="139"/>
    <n v="4.5999999999999996"/>
  </r>
  <r>
    <x v="140"/>
    <n v="4.66"/>
  </r>
  <r>
    <x v="141"/>
    <n v="4.67"/>
  </r>
  <r>
    <x v="142"/>
    <n v="4.9000000000000004"/>
  </r>
  <r>
    <x v="143"/>
    <n v="5.17"/>
  </r>
  <r>
    <x v="144"/>
    <n v="5.3"/>
  </r>
  <r>
    <x v="145"/>
    <n v="5.53"/>
  </r>
  <r>
    <x v="146"/>
    <n v="5.4"/>
  </r>
  <r>
    <x v="147"/>
    <n v="5.53"/>
  </r>
  <r>
    <x v="148"/>
    <n v="5.76"/>
  </r>
  <r>
    <x v="149"/>
    <n v="5.4"/>
  </r>
  <r>
    <x v="150"/>
    <n v="4.9400000000000004"/>
  </r>
  <r>
    <x v="151"/>
    <n v="5"/>
  </r>
  <r>
    <x v="152"/>
    <n v="4.53"/>
  </r>
  <r>
    <x v="153"/>
    <n v="4.05"/>
  </r>
  <r>
    <x v="154"/>
    <n v="3.94"/>
  </r>
  <r>
    <x v="155"/>
    <n v="3.98"/>
  </r>
  <r>
    <x v="156"/>
    <n v="3.79"/>
  </r>
  <r>
    <x v="157"/>
    <n v="3.9"/>
  </r>
  <r>
    <x v="158"/>
    <n v="3.99"/>
  </r>
  <r>
    <x v="159"/>
    <n v="3.88"/>
  </r>
  <r>
    <x v="160"/>
    <n v="4.13"/>
  </r>
  <r>
    <x v="161"/>
    <n v="4.51"/>
  </r>
  <r>
    <x v="162"/>
    <n v="4.6100000000000003"/>
  </r>
  <r>
    <x v="163"/>
    <n v="4.71"/>
  </r>
  <r>
    <x v="164"/>
    <n v="5.05"/>
  </r>
  <r>
    <x v="165"/>
    <n v="5.76"/>
  </r>
  <r>
    <x v="166"/>
    <n v="6.12"/>
  </r>
  <r>
    <x v="167"/>
    <n v="6.07"/>
  </r>
  <r>
    <x v="168"/>
    <n v="6.03"/>
  </r>
  <r>
    <x v="169"/>
    <n v="6.03"/>
  </r>
  <r>
    <x v="170"/>
    <n v="5.78"/>
  </r>
  <r>
    <x v="171"/>
    <n v="5.91"/>
  </r>
  <r>
    <x v="172"/>
    <n v="5.82"/>
  </r>
  <r>
    <x v="173"/>
    <n v="6.02"/>
  </r>
  <r>
    <x v="174"/>
    <n v="6.3"/>
  </r>
  <r>
    <x v="175"/>
    <n v="6.61"/>
  </r>
  <r>
    <x v="176"/>
    <n v="6.79"/>
  </r>
  <r>
    <x v="177"/>
    <n v="7.41"/>
  </r>
  <r>
    <x v="178"/>
    <n v="8.67"/>
  </r>
  <r>
    <x v="179"/>
    <n v="8.9"/>
  </r>
  <r>
    <x v="180"/>
    <n v="8.61"/>
  </r>
  <r>
    <x v="181"/>
    <n v="9.19"/>
  </r>
  <r>
    <x v="182"/>
    <n v="9.15"/>
  </r>
  <r>
    <x v="183"/>
    <n v="9"/>
  </r>
  <r>
    <x v="184"/>
    <n v="8.85"/>
  </r>
  <r>
    <x v="185"/>
    <n v="8.9700000000000006"/>
  </r>
  <r>
    <x v="186"/>
    <n v="8.98"/>
  </r>
  <r>
    <x v="187"/>
    <n v="8.98"/>
  </r>
  <r>
    <x v="188"/>
    <n v="7.76"/>
  </r>
  <r>
    <x v="189"/>
    <n v="8.1"/>
  </r>
  <r>
    <x v="190"/>
    <n v="7.95"/>
  </r>
  <r>
    <x v="191"/>
    <n v="7.61"/>
  </r>
  <r>
    <x v="192"/>
    <n v="7.21"/>
  </r>
  <r>
    <x v="193"/>
    <n v="6.62"/>
  </r>
  <r>
    <x v="194"/>
    <n v="6.29"/>
  </r>
  <r>
    <x v="195"/>
    <n v="6.2"/>
  </r>
  <r>
    <x v="196"/>
    <n v="5.6"/>
  </r>
  <r>
    <x v="197"/>
    <n v="4.9000000000000004"/>
  </r>
  <r>
    <x v="198"/>
    <n v="4.1399999999999997"/>
  </r>
  <r>
    <x v="199"/>
    <n v="3.72"/>
  </r>
  <r>
    <x v="200"/>
    <n v="3.71"/>
  </r>
  <r>
    <x v="201"/>
    <n v="4.16"/>
  </r>
  <r>
    <x v="202"/>
    <n v="4.63"/>
  </r>
  <r>
    <x v="203"/>
    <n v="4.91"/>
  </r>
  <r>
    <x v="204"/>
    <n v="5.31"/>
  </r>
  <r>
    <x v="205"/>
    <n v="5.57"/>
  </r>
  <r>
    <x v="206"/>
    <n v="5.55"/>
  </r>
  <r>
    <x v="207"/>
    <n v="5.2"/>
  </r>
  <r>
    <x v="208"/>
    <n v="4.91"/>
  </r>
  <r>
    <x v="209"/>
    <n v="4.1399999999999997"/>
  </r>
  <r>
    <x v="210"/>
    <n v="3.51"/>
  </r>
  <r>
    <x v="211"/>
    <n v="3.3"/>
  </r>
  <r>
    <x v="212"/>
    <n v="3.83"/>
  </r>
  <r>
    <x v="213"/>
    <n v="4.17"/>
  </r>
  <r>
    <x v="214"/>
    <n v="4.2699999999999996"/>
  </r>
  <r>
    <x v="215"/>
    <n v="4.46"/>
  </r>
  <r>
    <x v="216"/>
    <n v="4.55"/>
  </r>
  <r>
    <x v="217"/>
    <n v="4.8099999999999996"/>
  </r>
  <r>
    <x v="218"/>
    <n v="4.87"/>
  </r>
  <r>
    <x v="219"/>
    <n v="5.05"/>
  </r>
  <r>
    <x v="220"/>
    <n v="5.0599999999999996"/>
  </r>
  <r>
    <x v="221"/>
    <n v="5.33"/>
  </r>
  <r>
    <x v="222"/>
    <n v="5.94"/>
  </r>
  <r>
    <x v="223"/>
    <n v="6.58"/>
  </r>
  <r>
    <x v="224"/>
    <n v="7.09"/>
  </r>
  <r>
    <x v="225"/>
    <n v="7.12"/>
  </r>
  <r>
    <x v="226"/>
    <n v="7.84"/>
  </r>
  <r>
    <x v="227"/>
    <n v="8.49"/>
  </r>
  <r>
    <x v="228"/>
    <n v="10.4"/>
  </r>
  <r>
    <x v="229"/>
    <n v="10.5"/>
  </r>
  <r>
    <x v="230"/>
    <n v="10.78"/>
  </r>
  <r>
    <x v="231"/>
    <n v="10.01"/>
  </r>
  <r>
    <x v="232"/>
    <n v="10.029999999999999"/>
  </r>
  <r>
    <x v="233"/>
    <n v="9.9499999999999993"/>
  </r>
  <r>
    <x v="234"/>
    <n v="9.65"/>
  </r>
  <r>
    <x v="235"/>
    <n v="8.9700000000000006"/>
  </r>
  <r>
    <x v="236"/>
    <n v="9.35"/>
  </r>
  <r>
    <x v="237"/>
    <n v="10.51"/>
  </r>
  <r>
    <x v="238"/>
    <n v="11.31"/>
  </r>
  <r>
    <x v="239"/>
    <n v="11.93"/>
  </r>
  <r>
    <x v="240"/>
    <n v="12.92"/>
  </r>
  <r>
    <x v="241"/>
    <n v="12.01"/>
  </r>
  <r>
    <x v="242"/>
    <n v="11.34"/>
  </r>
  <r>
    <x v="243"/>
    <n v="10.06"/>
  </r>
  <r>
    <x v="244"/>
    <n v="9.4499999999999993"/>
  </r>
  <r>
    <x v="245"/>
    <n v="8.5299999999999994"/>
  </r>
  <r>
    <x v="246"/>
    <n v="7.13"/>
  </r>
  <r>
    <x v="247"/>
    <n v="6.24"/>
  </r>
  <r>
    <x v="248"/>
    <n v="5.54"/>
  </r>
  <r>
    <x v="249"/>
    <n v="5.49"/>
  </r>
  <r>
    <x v="250"/>
    <n v="5.22"/>
  </r>
  <r>
    <x v="251"/>
    <n v="5.55"/>
  </r>
  <r>
    <x v="252"/>
    <n v="6.1"/>
  </r>
  <r>
    <x v="253"/>
    <n v="6.14"/>
  </r>
  <r>
    <x v="254"/>
    <n v="6.24"/>
  </r>
  <r>
    <x v="255"/>
    <n v="5.82"/>
  </r>
  <r>
    <x v="256"/>
    <n v="5.22"/>
  </r>
  <r>
    <x v="257"/>
    <n v="5.2"/>
  </r>
  <r>
    <x v="258"/>
    <n v="4.87"/>
  </r>
  <r>
    <x v="259"/>
    <n v="4.7699999999999996"/>
  </r>
  <r>
    <x v="260"/>
    <n v="4.84"/>
  </r>
  <r>
    <x v="261"/>
    <n v="4.82"/>
  </r>
  <r>
    <x v="262"/>
    <n v="5.29"/>
  </r>
  <r>
    <x v="263"/>
    <n v="5.48"/>
  </r>
  <r>
    <x v="264"/>
    <n v="5.31"/>
  </r>
  <r>
    <x v="265"/>
    <n v="5.29"/>
  </r>
  <r>
    <x v="266"/>
    <n v="5.25"/>
  </r>
  <r>
    <x v="267"/>
    <n v="5.0199999999999996"/>
  </r>
  <r>
    <x v="268"/>
    <n v="4.95"/>
  </r>
  <r>
    <x v="269"/>
    <n v="4.6500000000000004"/>
  </r>
  <r>
    <x v="270"/>
    <n v="4.6100000000000003"/>
  </r>
  <r>
    <x v="271"/>
    <n v="4.68"/>
  </r>
  <r>
    <x v="272"/>
    <n v="4.6900000000000004"/>
  </r>
  <r>
    <x v="273"/>
    <n v="4.7300000000000004"/>
  </r>
  <r>
    <x v="274"/>
    <n v="5.35"/>
  </r>
  <r>
    <x v="275"/>
    <n v="5.39"/>
  </r>
  <r>
    <x v="276"/>
    <n v="5.42"/>
  </r>
  <r>
    <x v="277"/>
    <n v="5.9"/>
  </r>
  <r>
    <x v="278"/>
    <n v="6.14"/>
  </r>
  <r>
    <x v="279"/>
    <n v="6.47"/>
  </r>
  <r>
    <x v="280"/>
    <n v="6.51"/>
  </r>
  <r>
    <x v="281"/>
    <n v="6.56"/>
  </r>
  <r>
    <x v="282"/>
    <n v="6.7"/>
  </r>
  <r>
    <x v="283"/>
    <n v="6.78"/>
  </r>
  <r>
    <x v="284"/>
    <n v="6.79"/>
  </r>
  <r>
    <x v="285"/>
    <n v="6.89"/>
  </r>
  <r>
    <x v="286"/>
    <n v="7.36"/>
  </r>
  <r>
    <x v="287"/>
    <n v="7.6"/>
  </r>
  <r>
    <x v="288"/>
    <n v="7.81"/>
  </r>
  <r>
    <x v="289"/>
    <n v="8.0399999999999991"/>
  </r>
  <r>
    <x v="290"/>
    <n v="8.4499999999999993"/>
  </r>
  <r>
    <x v="291"/>
    <n v="8.9600000000000009"/>
  </r>
  <r>
    <x v="292"/>
    <n v="9.76"/>
  </r>
  <r>
    <x v="293"/>
    <n v="10.029999999999999"/>
  </r>
  <r>
    <x v="294"/>
    <n v="10.07"/>
  </r>
  <r>
    <x v="295"/>
    <n v="10.06"/>
  </r>
  <r>
    <x v="296"/>
    <n v="10.09"/>
  </r>
  <r>
    <x v="297"/>
    <n v="10.01"/>
  </r>
  <r>
    <x v="298"/>
    <n v="10.24"/>
  </r>
  <r>
    <x v="299"/>
    <n v="10.29"/>
  </r>
  <r>
    <x v="300"/>
    <n v="10.47"/>
  </r>
  <r>
    <x v="301"/>
    <n v="10.94"/>
  </r>
  <r>
    <x v="302"/>
    <n v="11.43"/>
  </r>
  <r>
    <x v="303"/>
    <n v="13.77"/>
  </r>
  <r>
    <x v="304"/>
    <n v="13.18"/>
  </r>
  <r>
    <x v="305"/>
    <n v="13.78"/>
  </r>
  <r>
    <x v="306"/>
    <n v="13.82"/>
  </r>
  <r>
    <x v="307"/>
    <n v="14.13"/>
  </r>
  <r>
    <x v="308"/>
    <n v="17.190000000000001"/>
  </r>
  <r>
    <x v="309"/>
    <n v="17.61"/>
  </r>
  <r>
    <x v="310"/>
    <n v="10.98"/>
  </r>
  <r>
    <x v="311"/>
    <n v="9.4700000000000006"/>
  </r>
  <r>
    <x v="312"/>
    <n v="9.0299999999999994"/>
  </r>
  <r>
    <x v="313"/>
    <n v="9.61"/>
  </r>
  <r>
    <x v="314"/>
    <n v="10.87"/>
  </r>
  <r>
    <x v="315"/>
    <n v="12.81"/>
  </r>
  <r>
    <x v="316"/>
    <n v="15.85"/>
  </r>
  <r>
    <x v="317"/>
    <n v="18.899999999999999"/>
  </r>
  <r>
    <x v="318"/>
    <n v="19.079999999999998"/>
  </r>
  <r>
    <x v="319"/>
    <n v="15.93"/>
  </r>
  <r>
    <x v="320"/>
    <n v="14.7"/>
  </r>
  <r>
    <x v="321"/>
    <n v="15.72"/>
  </r>
  <r>
    <x v="322"/>
    <n v="18.52"/>
  </r>
  <r>
    <x v="323"/>
    <n v="19.100000000000001"/>
  </r>
  <r>
    <x v="324"/>
    <n v="19.04"/>
  </r>
  <r>
    <x v="325"/>
    <n v="17.82"/>
  </r>
  <r>
    <x v="326"/>
    <n v="15.87"/>
  </r>
  <r>
    <x v="327"/>
    <n v="15.08"/>
  </r>
  <r>
    <x v="328"/>
    <n v="13.31"/>
  </r>
  <r>
    <x v="329"/>
    <n v="12.37"/>
  </r>
  <r>
    <x v="330"/>
    <n v="13.22"/>
  </r>
  <r>
    <x v="331"/>
    <n v="14.78"/>
  </r>
  <r>
    <x v="332"/>
    <n v="14.68"/>
  </r>
  <r>
    <x v="333"/>
    <n v="14.94"/>
  </r>
  <r>
    <x v="334"/>
    <n v="14.45"/>
  </r>
  <r>
    <x v="335"/>
    <n v="14.15"/>
  </r>
  <r>
    <x v="336"/>
    <n v="12.59"/>
  </r>
  <r>
    <x v="337"/>
    <n v="10.119999999999999"/>
  </r>
  <r>
    <x v="338"/>
    <n v="10.31"/>
  </r>
  <r>
    <x v="339"/>
    <n v="9.7100000000000009"/>
  </r>
  <r>
    <x v="340"/>
    <n v="9.1999999999999993"/>
  </r>
  <r>
    <x v="341"/>
    <n v="8.9499999999999993"/>
  </r>
  <r>
    <x v="342"/>
    <n v="8.68"/>
  </r>
  <r>
    <x v="343"/>
    <n v="8.51"/>
  </r>
  <r>
    <x v="344"/>
    <n v="8.77"/>
  </r>
  <r>
    <x v="345"/>
    <n v="8.8000000000000007"/>
  </r>
  <r>
    <x v="346"/>
    <n v="8.6300000000000008"/>
  </r>
  <r>
    <x v="347"/>
    <n v="8.98"/>
  </r>
  <r>
    <x v="348"/>
    <n v="9.3699999999999992"/>
  </r>
  <r>
    <x v="349"/>
    <n v="9.56"/>
  </r>
  <r>
    <x v="350"/>
    <n v="9.4499999999999993"/>
  </r>
  <r>
    <x v="351"/>
    <n v="9.48"/>
  </r>
  <r>
    <x v="352"/>
    <n v="9.34"/>
  </r>
  <r>
    <x v="353"/>
    <n v="9.4700000000000006"/>
  </r>
  <r>
    <x v="354"/>
    <n v="9.56"/>
  </r>
  <r>
    <x v="355"/>
    <n v="9.59"/>
  </r>
  <r>
    <x v="356"/>
    <n v="9.91"/>
  </r>
  <r>
    <x v="357"/>
    <n v="10.29"/>
  </r>
  <r>
    <x v="358"/>
    <n v="10.32"/>
  </r>
  <r>
    <x v="359"/>
    <n v="11.06"/>
  </r>
  <r>
    <x v="360"/>
    <n v="11.23"/>
  </r>
  <r>
    <x v="361"/>
    <n v="11.64"/>
  </r>
  <r>
    <x v="362"/>
    <n v="11.3"/>
  </r>
  <r>
    <x v="363"/>
    <n v="9.99"/>
  </r>
  <r>
    <x v="364"/>
    <n v="9.43"/>
  </r>
  <r>
    <x v="365"/>
    <n v="8.3800000000000008"/>
  </r>
  <r>
    <x v="366"/>
    <n v="8.35"/>
  </r>
  <r>
    <x v="367"/>
    <n v="8.5"/>
  </r>
  <r>
    <x v="368"/>
    <n v="8.58"/>
  </r>
  <r>
    <x v="369"/>
    <n v="8.27"/>
  </r>
  <r>
    <x v="370"/>
    <n v="7.97"/>
  </r>
  <r>
    <x v="371"/>
    <n v="7.53"/>
  </r>
  <r>
    <x v="372"/>
    <n v="7.88"/>
  </r>
  <r>
    <x v="373"/>
    <n v="7.9"/>
  </r>
  <r>
    <x v="374"/>
    <n v="7.92"/>
  </r>
  <r>
    <x v="375"/>
    <n v="7.99"/>
  </r>
  <r>
    <x v="376"/>
    <n v="8.0500000000000007"/>
  </r>
  <r>
    <x v="377"/>
    <n v="8.27"/>
  </r>
  <r>
    <x v="378"/>
    <n v="8.14"/>
  </r>
  <r>
    <x v="379"/>
    <n v="7.86"/>
  </r>
  <r>
    <x v="380"/>
    <n v="7.48"/>
  </r>
  <r>
    <x v="381"/>
    <n v="6.99"/>
  </r>
  <r>
    <x v="382"/>
    <n v="6.85"/>
  </r>
  <r>
    <x v="383"/>
    <n v="6.92"/>
  </r>
  <r>
    <x v="384"/>
    <n v="6.56"/>
  </r>
  <r>
    <x v="385"/>
    <n v="6.17"/>
  </r>
  <r>
    <x v="386"/>
    <n v="5.89"/>
  </r>
  <r>
    <x v="387"/>
    <n v="5.85"/>
  </r>
  <r>
    <x v="388"/>
    <n v="6.04"/>
  </r>
  <r>
    <x v="389"/>
    <n v="6.91"/>
  </r>
  <r>
    <x v="390"/>
    <n v="6.43"/>
  </r>
  <r>
    <x v="391"/>
    <n v="6.1"/>
  </r>
  <r>
    <x v="392"/>
    <n v="6.13"/>
  </r>
  <r>
    <x v="393"/>
    <n v="6.37"/>
  </r>
  <r>
    <x v="394"/>
    <n v="6.85"/>
  </r>
  <r>
    <x v="395"/>
    <n v="6.73"/>
  </r>
  <r>
    <x v="396"/>
    <n v="6.58"/>
  </r>
  <r>
    <x v="397"/>
    <n v="6.73"/>
  </r>
  <r>
    <x v="398"/>
    <n v="7.22"/>
  </r>
  <r>
    <x v="399"/>
    <n v="7.29"/>
  </r>
  <r>
    <x v="400"/>
    <n v="6.69"/>
  </r>
  <r>
    <x v="401"/>
    <n v="6.77"/>
  </r>
  <r>
    <x v="402"/>
    <n v="6.83"/>
  </r>
  <r>
    <x v="403"/>
    <n v="6.58"/>
  </r>
  <r>
    <x v="404"/>
    <n v="6.58"/>
  </r>
  <r>
    <x v="405"/>
    <n v="6.87"/>
  </r>
  <r>
    <x v="406"/>
    <n v="7.09"/>
  </r>
  <r>
    <x v="407"/>
    <n v="7.51"/>
  </r>
  <r>
    <x v="408"/>
    <n v="7.75"/>
  </r>
  <r>
    <x v="409"/>
    <n v="8.01"/>
  </r>
  <r>
    <x v="410"/>
    <n v="8.19"/>
  </r>
  <r>
    <x v="411"/>
    <n v="8.3000000000000007"/>
  </r>
  <r>
    <x v="412"/>
    <n v="8.35"/>
  </r>
  <r>
    <x v="413"/>
    <n v="8.76"/>
  </r>
  <r>
    <x v="414"/>
    <n v="9.1199999999999992"/>
  </r>
  <r>
    <x v="415"/>
    <n v="9.36"/>
  </r>
  <r>
    <x v="416"/>
    <n v="9.85"/>
  </r>
  <r>
    <x v="417"/>
    <n v="9.84"/>
  </r>
  <r>
    <x v="418"/>
    <n v="9.81"/>
  </r>
  <r>
    <x v="419"/>
    <n v="9.5299999999999994"/>
  </r>
  <r>
    <x v="420"/>
    <n v="9.24"/>
  </r>
  <r>
    <x v="421"/>
    <n v="8.99"/>
  </r>
  <r>
    <x v="422"/>
    <n v="9.02"/>
  </r>
  <r>
    <x v="423"/>
    <n v="8.84"/>
  </r>
  <r>
    <x v="424"/>
    <n v="8.5500000000000007"/>
  </r>
  <r>
    <x v="425"/>
    <n v="8.4499999999999993"/>
  </r>
  <r>
    <x v="426"/>
    <n v="8.23"/>
  </r>
  <r>
    <x v="427"/>
    <n v="8.24"/>
  </r>
  <r>
    <x v="428"/>
    <n v="8.2799999999999994"/>
  </r>
  <r>
    <x v="429"/>
    <n v="8.26"/>
  </r>
  <r>
    <x v="430"/>
    <n v="8.18"/>
  </r>
  <r>
    <x v="431"/>
    <n v="8.2899999999999991"/>
  </r>
  <r>
    <x v="432"/>
    <n v="8.15"/>
  </r>
  <r>
    <x v="433"/>
    <n v="8.1300000000000008"/>
  </r>
  <r>
    <x v="434"/>
    <n v="8.1999999999999993"/>
  </r>
  <r>
    <x v="435"/>
    <n v="8.11"/>
  </r>
  <r>
    <x v="436"/>
    <n v="7.81"/>
  </r>
  <r>
    <x v="437"/>
    <n v="7.31"/>
  </r>
  <r>
    <x v="438"/>
    <n v="6.91"/>
  </r>
  <r>
    <x v="439"/>
    <n v="6.25"/>
  </r>
  <r>
    <x v="440"/>
    <n v="6.12"/>
  </r>
  <r>
    <x v="441"/>
    <n v="5.91"/>
  </r>
  <r>
    <x v="442"/>
    <n v="5.78"/>
  </r>
  <r>
    <x v="443"/>
    <n v="5.9"/>
  </r>
  <r>
    <x v="444"/>
    <n v="5.82"/>
  </r>
  <r>
    <x v="445"/>
    <n v="5.66"/>
  </r>
  <r>
    <x v="446"/>
    <n v="5.45"/>
  </r>
  <r>
    <x v="447"/>
    <n v="5.21"/>
  </r>
  <r>
    <x v="448"/>
    <n v="4.8099999999999996"/>
  </r>
  <r>
    <x v="449"/>
    <n v="4.43"/>
  </r>
  <r>
    <x v="450"/>
    <n v="4.03"/>
  </r>
  <r>
    <x v="451"/>
    <n v="4.0599999999999996"/>
  </r>
  <r>
    <x v="452"/>
    <n v="3.98"/>
  </r>
  <r>
    <x v="453"/>
    <n v="3.73"/>
  </r>
  <r>
    <x v="454"/>
    <n v="3.82"/>
  </r>
  <r>
    <x v="455"/>
    <n v="3.76"/>
  </r>
  <r>
    <x v="456"/>
    <n v="3.25"/>
  </r>
  <r>
    <x v="457"/>
    <n v="3.3"/>
  </r>
  <r>
    <x v="458"/>
    <n v="3.22"/>
  </r>
  <r>
    <x v="459"/>
    <n v="3.1"/>
  </r>
  <r>
    <x v="460"/>
    <n v="3.09"/>
  </r>
  <r>
    <x v="461"/>
    <n v="2.92"/>
  </r>
  <r>
    <x v="462"/>
    <n v="3.02"/>
  </r>
  <r>
    <x v="463"/>
    <n v="3.03"/>
  </r>
  <r>
    <x v="464"/>
    <n v="3.07"/>
  </r>
  <r>
    <x v="465"/>
    <n v="2.96"/>
  </r>
  <r>
    <x v="466"/>
    <n v="3"/>
  </r>
  <r>
    <x v="467"/>
    <n v="3.04"/>
  </r>
  <r>
    <x v="468"/>
    <n v="3.06"/>
  </r>
  <r>
    <x v="469"/>
    <n v="3.03"/>
  </r>
  <r>
    <x v="470"/>
    <n v="3.09"/>
  </r>
  <r>
    <x v="471"/>
    <n v="2.99"/>
  </r>
  <r>
    <x v="472"/>
    <n v="3.02"/>
  </r>
  <r>
    <x v="473"/>
    <n v="2.96"/>
  </r>
  <r>
    <x v="474"/>
    <n v="3.05"/>
  </r>
  <r>
    <x v="475"/>
    <n v="3.25"/>
  </r>
  <r>
    <x v="476"/>
    <n v="3.34"/>
  </r>
  <r>
    <x v="477"/>
    <n v="3.56"/>
  </r>
  <r>
    <x v="478"/>
    <n v="4.01"/>
  </r>
  <r>
    <x v="479"/>
    <n v="4.25"/>
  </r>
  <r>
    <x v="480"/>
    <n v="4.26"/>
  </r>
  <r>
    <x v="481"/>
    <n v="4.47"/>
  </r>
  <r>
    <x v="482"/>
    <n v="4.7300000000000004"/>
  </r>
  <r>
    <x v="483"/>
    <n v="4.76"/>
  </r>
  <r>
    <x v="484"/>
    <n v="5.29"/>
  </r>
  <r>
    <x v="485"/>
    <n v="5.45"/>
  </r>
  <r>
    <x v="486"/>
    <n v="5.53"/>
  </r>
  <r>
    <x v="487"/>
    <n v="5.92"/>
  </r>
  <r>
    <x v="488"/>
    <n v="5.98"/>
  </r>
  <r>
    <x v="489"/>
    <n v="6.05"/>
  </r>
  <r>
    <x v="490"/>
    <n v="6.01"/>
  </r>
  <r>
    <x v="491"/>
    <n v="6"/>
  </r>
  <r>
    <x v="492"/>
    <n v="5.85"/>
  </r>
  <r>
    <x v="493"/>
    <n v="5.74"/>
  </r>
  <r>
    <x v="494"/>
    <n v="5.8"/>
  </r>
  <r>
    <x v="495"/>
    <n v="5.76"/>
  </r>
  <r>
    <x v="496"/>
    <n v="5.8"/>
  </r>
  <r>
    <x v="497"/>
    <n v="5.6"/>
  </r>
  <r>
    <x v="498"/>
    <n v="5.56"/>
  </r>
  <r>
    <x v="499"/>
    <n v="5.22"/>
  </r>
  <r>
    <x v="500"/>
    <n v="5.31"/>
  </r>
  <r>
    <x v="501"/>
    <n v="5.22"/>
  </r>
  <r>
    <x v="502"/>
    <n v="5.24"/>
  </r>
  <r>
    <x v="503"/>
    <n v="5.27"/>
  </r>
  <r>
    <x v="504"/>
    <n v="5.4"/>
  </r>
  <r>
    <x v="505"/>
    <n v="5.22"/>
  </r>
  <r>
    <x v="506"/>
    <n v="5.3"/>
  </r>
  <r>
    <x v="507"/>
    <n v="5.24"/>
  </r>
  <r>
    <x v="508"/>
    <n v="5.31"/>
  </r>
  <r>
    <x v="509"/>
    <n v="5.29"/>
  </r>
  <r>
    <x v="510"/>
    <n v="5.25"/>
  </r>
  <r>
    <x v="511"/>
    <n v="5.19"/>
  </r>
  <r>
    <x v="512"/>
    <n v="5.39"/>
  </r>
  <r>
    <x v="513"/>
    <n v="5.51"/>
  </r>
  <r>
    <x v="514"/>
    <n v="5.5"/>
  </r>
  <r>
    <x v="515"/>
    <n v="5.56"/>
  </r>
  <r>
    <x v="516"/>
    <n v="5.52"/>
  </r>
  <r>
    <x v="517"/>
    <n v="5.54"/>
  </r>
  <r>
    <x v="518"/>
    <n v="5.54"/>
  </r>
  <r>
    <x v="519"/>
    <n v="5.5"/>
  </r>
  <r>
    <x v="520"/>
    <n v="5.52"/>
  </r>
  <r>
    <x v="521"/>
    <n v="5.5"/>
  </r>
  <r>
    <x v="522"/>
    <n v="5.56"/>
  </r>
  <r>
    <x v="523"/>
    <n v="5.51"/>
  </r>
  <r>
    <x v="524"/>
    <n v="5.49"/>
  </r>
  <r>
    <x v="525"/>
    <n v="5.45"/>
  </r>
  <r>
    <x v="526"/>
    <n v="5.49"/>
  </r>
  <r>
    <x v="527"/>
    <n v="5.56"/>
  </r>
  <r>
    <x v="528"/>
    <n v="5.54"/>
  </r>
  <r>
    <x v="529"/>
    <n v="5.55"/>
  </r>
  <r>
    <x v="530"/>
    <n v="5.51"/>
  </r>
  <r>
    <x v="531"/>
    <n v="5.07"/>
  </r>
  <r>
    <x v="532"/>
    <n v="4.83"/>
  </r>
  <r>
    <x v="533"/>
    <n v="4.68"/>
  </r>
  <r>
    <x v="534"/>
    <n v="4.63"/>
  </r>
  <r>
    <x v="535"/>
    <n v="4.76"/>
  </r>
  <r>
    <x v="536"/>
    <n v="4.8099999999999996"/>
  </r>
  <r>
    <x v="537"/>
    <n v="4.74"/>
  </r>
  <r>
    <x v="538"/>
    <n v="4.74"/>
  </r>
  <r>
    <x v="539"/>
    <n v="4.76"/>
  </r>
  <r>
    <x v="540"/>
    <n v="4.99"/>
  </r>
  <r>
    <x v="541"/>
    <n v="5.07"/>
  </r>
  <r>
    <x v="542"/>
    <n v="5.22"/>
  </r>
  <r>
    <x v="543"/>
    <n v="5.2"/>
  </r>
  <r>
    <x v="544"/>
    <n v="5.42"/>
  </r>
  <r>
    <x v="545"/>
    <n v="5.3"/>
  </r>
  <r>
    <x v="546"/>
    <n v="5.45"/>
  </r>
  <r>
    <x v="547"/>
    <n v="5.73"/>
  </r>
  <r>
    <x v="548"/>
    <n v="5.85"/>
  </r>
  <r>
    <x v="549"/>
    <n v="6.02"/>
  </r>
  <r>
    <x v="550"/>
    <n v="6.27"/>
  </r>
  <r>
    <x v="551"/>
    <n v="6.53"/>
  </r>
  <r>
    <x v="552"/>
    <n v="6.54"/>
  </r>
  <r>
    <x v="553"/>
    <n v="6.5"/>
  </r>
  <r>
    <x v="554"/>
    <n v="6.52"/>
  </r>
  <r>
    <x v="555"/>
    <n v="6.51"/>
  </r>
  <r>
    <x v="556"/>
    <n v="6.51"/>
  </r>
  <r>
    <x v="557"/>
    <n v="6.4"/>
  </r>
  <r>
    <x v="558"/>
    <n v="5.98"/>
  </r>
  <r>
    <x v="559"/>
    <n v="5.49"/>
  </r>
  <r>
    <x v="560"/>
    <n v="5.31"/>
  </r>
  <r>
    <x v="561"/>
    <n v="4.8"/>
  </r>
  <r>
    <x v="562"/>
    <n v="4.21"/>
  </r>
  <r>
    <x v="563"/>
    <n v="3.97"/>
  </r>
  <r>
    <x v="564"/>
    <n v="3.77"/>
  </r>
  <r>
    <x v="565"/>
    <n v="3.65"/>
  </r>
  <r>
    <x v="566"/>
    <n v="3.07"/>
  </r>
  <r>
    <x v="567"/>
    <n v="2.4900000000000002"/>
  </r>
  <r>
    <x v="568"/>
    <n v="2.09"/>
  </r>
  <r>
    <x v="569"/>
    <n v="1.82"/>
  </r>
  <r>
    <x v="570"/>
    <n v="1.73"/>
  </r>
  <r>
    <x v="571"/>
    <n v="1.74"/>
  </r>
  <r>
    <x v="572"/>
    <n v="1.73"/>
  </r>
  <r>
    <x v="573"/>
    <n v="1.75"/>
  </r>
  <r>
    <x v="574"/>
    <n v="1.75"/>
  </r>
  <r>
    <x v="575"/>
    <n v="1.75"/>
  </r>
  <r>
    <x v="576"/>
    <n v="1.73"/>
  </r>
  <r>
    <x v="577"/>
    <n v="1.74"/>
  </r>
  <r>
    <x v="578"/>
    <n v="1.75"/>
  </r>
  <r>
    <x v="579"/>
    <n v="1.75"/>
  </r>
  <r>
    <x v="580"/>
    <n v="1.34"/>
  </r>
  <r>
    <x v="581"/>
    <n v="1.24"/>
  </r>
  <r>
    <x v="582"/>
    <n v="1.24"/>
  </r>
  <r>
    <x v="583"/>
    <n v="1.26"/>
  </r>
  <r>
    <x v="584"/>
    <n v="1.25"/>
  </r>
  <r>
    <x v="585"/>
    <n v="1.26"/>
  </r>
  <r>
    <x v="586"/>
    <n v="1.26"/>
  </r>
  <r>
    <x v="587"/>
    <n v="1.22"/>
  </r>
  <r>
    <x v="588"/>
    <n v="1.01"/>
  </r>
  <r>
    <x v="589"/>
    <n v="1.03"/>
  </r>
  <r>
    <x v="590"/>
    <n v="1.01"/>
  </r>
  <r>
    <x v="591"/>
    <n v="1.01"/>
  </r>
  <r>
    <x v="592"/>
    <n v="1"/>
  </r>
  <r>
    <x v="593"/>
    <n v="0.98"/>
  </r>
  <r>
    <x v="594"/>
    <n v="1"/>
  </r>
  <r>
    <x v="595"/>
    <n v="1.01"/>
  </r>
  <r>
    <x v="596"/>
    <n v="1"/>
  </r>
  <r>
    <x v="597"/>
    <n v="1"/>
  </r>
  <r>
    <x v="598"/>
    <n v="1"/>
  </r>
  <r>
    <x v="599"/>
    <n v="1.03"/>
  </r>
  <r>
    <x v="600"/>
    <n v="1.26"/>
  </r>
  <r>
    <x v="601"/>
    <n v="1.43"/>
  </r>
  <r>
    <x v="602"/>
    <n v="1.61"/>
  </r>
  <r>
    <x v="603"/>
    <n v="1.76"/>
  </r>
  <r>
    <x v="604"/>
    <n v="1.93"/>
  </r>
  <r>
    <x v="605"/>
    <n v="2.16"/>
  </r>
  <r>
    <x v="606"/>
    <n v="2.2799999999999998"/>
  </r>
  <r>
    <x v="607"/>
    <n v="2.5"/>
  </r>
  <r>
    <x v="608"/>
    <n v="2.63"/>
  </r>
  <r>
    <x v="609"/>
    <n v="2.79"/>
  </r>
  <r>
    <x v="610"/>
    <n v="3"/>
  </r>
  <r>
    <x v="611"/>
    <n v="3.04"/>
  </r>
  <r>
    <x v="612"/>
    <n v="3.26"/>
  </r>
  <r>
    <x v="613"/>
    <n v="3.5"/>
  </r>
  <r>
    <x v="614"/>
    <n v="3.62"/>
  </r>
  <r>
    <x v="615"/>
    <n v="3.78"/>
  </r>
  <r>
    <x v="616"/>
    <n v="4"/>
  </r>
  <r>
    <x v="617"/>
    <n v="4.16"/>
  </r>
  <r>
    <x v="618"/>
    <n v="4.29"/>
  </r>
  <r>
    <x v="619"/>
    <n v="4.49"/>
  </r>
  <r>
    <x v="620"/>
    <n v="4.59"/>
  </r>
  <r>
    <x v="621"/>
    <n v="4.79"/>
  </r>
  <r>
    <x v="622"/>
    <n v="4.9400000000000004"/>
  </r>
  <r>
    <x v="623"/>
    <n v="4.99"/>
  </r>
  <r>
    <x v="624"/>
    <n v="5.24"/>
  </r>
  <r>
    <x v="625"/>
    <n v="5.25"/>
  </r>
  <r>
    <x v="626"/>
    <n v="5.25"/>
  </r>
  <r>
    <x v="627"/>
    <n v="5.25"/>
  </r>
  <r>
    <x v="628"/>
    <n v="5.25"/>
  </r>
  <r>
    <x v="629"/>
    <n v="5.24"/>
  </r>
  <r>
    <x v="630"/>
    <n v="5.25"/>
  </r>
  <r>
    <x v="631"/>
    <n v="5.26"/>
  </r>
  <r>
    <x v="632"/>
    <n v="5.26"/>
  </r>
  <r>
    <x v="633"/>
    <n v="5.25"/>
  </r>
  <r>
    <x v="634"/>
    <n v="5.25"/>
  </r>
  <r>
    <x v="635"/>
    <n v="5.25"/>
  </r>
  <r>
    <x v="636"/>
    <n v="5.26"/>
  </r>
  <r>
    <x v="637"/>
    <n v="5.0199999999999996"/>
  </r>
  <r>
    <x v="638"/>
    <n v="4.9400000000000004"/>
  </r>
  <r>
    <x v="639"/>
    <n v="4.76"/>
  </r>
  <r>
    <x v="640"/>
    <n v="4.49"/>
  </r>
  <r>
    <x v="641"/>
    <n v="4.24"/>
  </r>
  <r>
    <x v="642"/>
    <n v="3.94"/>
  </r>
  <r>
    <x v="643"/>
    <n v="2.98"/>
  </r>
  <r>
    <x v="644"/>
    <n v="2.61"/>
  </r>
  <r>
    <x v="645"/>
    <n v="2.2799999999999998"/>
  </r>
  <r>
    <x v="646"/>
    <n v="1.98"/>
  </r>
  <r>
    <x v="647"/>
    <n v="2"/>
  </r>
  <r>
    <x v="648"/>
    <n v="2.0099999999999998"/>
  </r>
  <r>
    <x v="649"/>
    <n v="2"/>
  </r>
  <r>
    <x v="650"/>
    <n v="1.81"/>
  </r>
  <r>
    <x v="651"/>
    <n v="0.97"/>
  </r>
  <r>
    <x v="652"/>
    <n v="0.39"/>
  </r>
  <r>
    <x v="653"/>
    <n v="0.16"/>
  </r>
  <r>
    <x v="654"/>
    <n v="0.15"/>
  </r>
  <r>
    <x v="655"/>
    <n v="0.22"/>
  </r>
  <r>
    <x v="656"/>
    <n v="0.18"/>
  </r>
  <r>
    <x v="657"/>
    <n v="0.15"/>
  </r>
  <r>
    <x v="658"/>
    <n v="0.18"/>
  </r>
  <r>
    <x v="659"/>
    <n v="0.21"/>
  </r>
  <r>
    <x v="660"/>
    <n v="0.16"/>
  </r>
  <r>
    <x v="661"/>
    <n v="0.16"/>
  </r>
  <r>
    <x v="662"/>
    <n v="0.15"/>
  </r>
  <r>
    <x v="663"/>
    <n v="0.12"/>
  </r>
  <r>
    <x v="664"/>
    <n v="0.12"/>
  </r>
  <r>
    <x v="665"/>
    <n v="0.12"/>
  </r>
  <r>
    <x v="666"/>
    <n v="0.11"/>
  </r>
  <r>
    <x v="667"/>
    <n v="0.13"/>
  </r>
  <r>
    <x v="668"/>
    <n v="0.16"/>
  </r>
  <r>
    <x v="669"/>
    <n v="0.2"/>
  </r>
  <r>
    <x v="670"/>
    <n v="0.2"/>
  </r>
  <r>
    <x v="671"/>
    <n v="0.18"/>
  </r>
  <r>
    <x v="672"/>
    <n v="0.18"/>
  </r>
  <r>
    <x v="673"/>
    <n v="0.19"/>
  </r>
  <r>
    <x v="674"/>
    <n v="0.19"/>
  </r>
  <r>
    <x v="675"/>
    <n v="0.19"/>
  </r>
  <r>
    <x v="676"/>
    <n v="0.19"/>
  </r>
  <r>
    <x v="677"/>
    <n v="0.18"/>
  </r>
  <r>
    <x v="678"/>
    <n v="0.17"/>
  </r>
  <r>
    <x v="679"/>
    <n v="0.16"/>
  </r>
  <r>
    <x v="680"/>
    <n v="0.14000000000000001"/>
  </r>
  <r>
    <x v="681"/>
    <n v="0.1"/>
  </r>
  <r>
    <x v="682"/>
    <n v="0.09"/>
  </r>
  <r>
    <x v="683"/>
    <n v="0.09"/>
  </r>
  <r>
    <x v="684"/>
    <n v="7.0000000000000007E-2"/>
  </r>
  <r>
    <x v="685"/>
    <n v="0.1"/>
  </r>
  <r>
    <x v="686"/>
    <n v="0.08"/>
  </r>
  <r>
    <x v="687"/>
    <n v="7.0000000000000007E-2"/>
  </r>
  <r>
    <x v="688"/>
    <n v="0.08"/>
  </r>
  <r>
    <x v="689"/>
    <n v="7.0000000000000007E-2"/>
  </r>
  <r>
    <x v="690"/>
    <n v="0.08"/>
  </r>
  <r>
    <x v="691"/>
    <n v="0.1"/>
  </r>
  <r>
    <x v="692"/>
    <n v="0.13"/>
  </r>
  <r>
    <x v="693"/>
    <n v="0.14000000000000001"/>
  </r>
  <r>
    <x v="694"/>
    <n v="0.16"/>
  </r>
  <r>
    <x v="695"/>
    <n v="0.16"/>
  </r>
  <r>
    <x v="696"/>
    <n v="0.16"/>
  </r>
  <r>
    <x v="697"/>
    <n v="0.13"/>
  </r>
  <r>
    <x v="698"/>
    <n v="0.14000000000000001"/>
  </r>
  <r>
    <x v="699"/>
    <n v="0.16"/>
  </r>
  <r>
    <x v="700"/>
    <n v="0.16"/>
  </r>
  <r>
    <x v="701"/>
    <n v="0.16"/>
  </r>
  <r>
    <x v="702"/>
    <n v="0.14000000000000001"/>
  </r>
  <r>
    <x v="703"/>
    <n v="0.15"/>
  </r>
  <r>
    <x v="704"/>
    <n v="0.14000000000000001"/>
  </r>
  <r>
    <x v="705"/>
    <n v="0.15"/>
  </r>
  <r>
    <x v="706"/>
    <n v="0.11"/>
  </r>
  <r>
    <x v="707"/>
    <n v="0.09"/>
  </r>
  <r>
    <x v="708"/>
    <n v="0.09"/>
  </r>
  <r>
    <x v="709"/>
    <n v="0.08"/>
  </r>
  <r>
    <x v="710"/>
    <n v="0.08"/>
  </r>
  <r>
    <x v="711"/>
    <n v="0.09"/>
  </r>
  <r>
    <x v="712"/>
    <n v="0.08"/>
  </r>
  <r>
    <x v="713"/>
    <n v="0.09"/>
  </r>
  <r>
    <x v="714"/>
    <n v="7.0000000000000007E-2"/>
  </r>
  <r>
    <x v="715"/>
    <n v="7.0000000000000007E-2"/>
  </r>
  <r>
    <x v="716"/>
    <n v="0.08"/>
  </r>
  <r>
    <x v="717"/>
    <n v="0.09"/>
  </r>
  <r>
    <x v="718"/>
    <n v="0.09"/>
  </r>
  <r>
    <x v="719"/>
    <n v="0.1"/>
  </r>
  <r>
    <x v="720"/>
    <n v="0.09"/>
  </r>
  <r>
    <x v="721"/>
    <n v="0.09"/>
  </r>
  <r>
    <x v="722"/>
    <n v="0.09"/>
  </r>
  <r>
    <x v="723"/>
    <n v="0.09"/>
  </r>
  <r>
    <x v="724"/>
    <n v="0.09"/>
  </r>
  <r>
    <x v="725"/>
    <n v="0.12"/>
  </r>
  <r>
    <x v="726"/>
    <n v="0.11"/>
  </r>
  <r>
    <x v="727"/>
    <n v="0.11"/>
  </r>
  <r>
    <x v="728"/>
    <n v="0.11"/>
  </r>
  <r>
    <x v="729"/>
    <n v="0.12"/>
  </r>
  <r>
    <x v="730"/>
    <n v="0.12"/>
  </r>
  <r>
    <x v="731"/>
    <n v="0.13"/>
  </r>
  <r>
    <x v="732"/>
    <n v="0.13"/>
  </r>
  <r>
    <x v="733"/>
    <n v="0.14000000000000001"/>
  </r>
  <r>
    <x v="734"/>
    <n v="0.14000000000000001"/>
  </r>
  <r>
    <x v="735"/>
    <n v="0.12"/>
  </r>
  <r>
    <x v="736"/>
    <n v="0.12"/>
  </r>
  <r>
    <x v="737"/>
    <n v="0.24"/>
  </r>
  <r>
    <x v="738"/>
    <n v="0.34"/>
  </r>
  <r>
    <x v="739"/>
    <n v="0.38"/>
  </r>
  <r>
    <x v="740"/>
    <n v="0.36"/>
  </r>
  <r>
    <x v="741"/>
    <n v="0.37"/>
  </r>
  <r>
    <x v="742"/>
    <n v="0.37"/>
  </r>
  <r>
    <x v="743"/>
    <n v="0.38"/>
  </r>
  <r>
    <x v="744"/>
    <n v="0.39"/>
  </r>
  <r>
    <x v="745"/>
    <n v="0.4"/>
  </r>
  <r>
    <x v="746"/>
    <n v="0.4"/>
  </r>
  <r>
    <x v="747"/>
    <n v="0.4"/>
  </r>
  <r>
    <x v="748"/>
    <n v="0.41"/>
  </r>
  <r>
    <x v="749"/>
    <n v="0.54"/>
  </r>
  <r>
    <x v="750"/>
    <n v="0.65"/>
  </r>
  <r>
    <x v="751"/>
    <n v="0.66"/>
  </r>
  <r>
    <x v="752"/>
    <n v="0.79"/>
  </r>
  <r>
    <x v="753"/>
    <n v="0.9"/>
  </r>
  <r>
    <x v="754"/>
    <n v="0.91"/>
  </r>
  <r>
    <x v="755"/>
    <n v="1.04"/>
  </r>
  <r>
    <x v="756"/>
    <n v="1.1499999999999999"/>
  </r>
  <r>
    <x v="757"/>
    <n v="1.1599999999999999"/>
  </r>
  <r>
    <x v="758"/>
    <n v="1.1499999999999999"/>
  </r>
  <r>
    <x v="759"/>
    <n v="1.1499999999999999"/>
  </r>
  <r>
    <x v="760"/>
    <n v="1.1599999999999999"/>
  </r>
  <r>
    <x v="761"/>
    <n v="1.3"/>
  </r>
  <r>
    <x v="762"/>
    <n v="1.41"/>
  </r>
  <r>
    <x v="763"/>
    <n v="1.42"/>
  </r>
  <r>
    <x v="764"/>
    <n v="1.51"/>
  </r>
  <r>
    <x v="765"/>
    <n v="1.69"/>
  </r>
  <r>
    <x v="766"/>
    <n v="1.7"/>
  </r>
  <r>
    <x v="767"/>
    <n v="1.82"/>
  </r>
  <r>
    <x v="768"/>
    <n v="1.91"/>
  </r>
  <r>
    <x v="769"/>
    <n v="1.91"/>
  </r>
  <r>
    <x v="770"/>
    <n v="1.95"/>
  </r>
  <r>
    <x v="771"/>
    <n v="2.19"/>
  </r>
  <r>
    <x v="772"/>
    <n v="2.2000000000000002"/>
  </r>
  <r>
    <x v="773"/>
    <n v="2.27"/>
  </r>
  <r>
    <x v="774"/>
    <n v="2.4"/>
  </r>
  <r>
    <x v="775"/>
    <n v="2.4"/>
  </r>
  <r>
    <x v="776"/>
    <n v="2.41"/>
  </r>
  <r>
    <x v="777"/>
    <n v="2.42"/>
  </r>
  <r>
    <x v="778"/>
    <n v="2.39"/>
  </r>
  <r>
    <x v="779"/>
    <n v="2.38"/>
  </r>
  <r>
    <x v="780"/>
    <n v="2.4"/>
  </r>
  <r>
    <x v="781"/>
    <n v="2.13"/>
  </r>
  <r>
    <x v="782"/>
    <n v="2.04"/>
  </r>
  <r>
    <x v="783"/>
    <n v="1.83"/>
  </r>
  <r>
    <x v="784"/>
    <n v="1.55"/>
  </r>
  <r>
    <x v="785"/>
    <n v="1.55"/>
  </r>
  <r>
    <x v="786"/>
    <n v="1.55"/>
  </r>
  <r>
    <x v="787"/>
    <n v="1.58"/>
  </r>
  <r>
    <x v="788"/>
    <n v="0.65"/>
  </r>
  <r>
    <x v="789"/>
    <n v="0.05"/>
  </r>
  <r>
    <x v="790"/>
    <n v="0.05"/>
  </r>
  <r>
    <x v="791"/>
    <n v="0.08"/>
  </r>
  <r>
    <x v="792"/>
    <n v="0.09"/>
  </r>
  <r>
    <x v="793"/>
    <n v="0.1"/>
  </r>
  <r>
    <x v="794"/>
    <n v="0.09"/>
  </r>
  <r>
    <x v="795"/>
    <n v="0.09"/>
  </r>
  <r>
    <x v="796"/>
    <n v="0.09"/>
  </r>
  <r>
    <x v="797"/>
    <n v="0.09"/>
  </r>
  <r>
    <x v="798"/>
    <n v="0.09"/>
  </r>
  <r>
    <x v="799"/>
    <n v="0.08"/>
  </r>
  <r>
    <x v="800"/>
    <n v="7.0000000000000007E-2"/>
  </r>
  <r>
    <x v="801"/>
    <n v="7.0000000000000007E-2"/>
  </r>
  <r>
    <x v="802"/>
    <n v="0.06"/>
  </r>
  <r>
    <x v="803"/>
    <n v="0.08"/>
  </r>
  <r>
    <x v="804"/>
    <n v="0.1"/>
  </r>
  <r>
    <x v="805"/>
    <n v="0.09"/>
  </r>
  <r>
    <x v="806"/>
    <n v="0.08"/>
  </r>
  <r>
    <x v="807"/>
    <n v="0.08"/>
  </r>
  <r>
    <x v="808"/>
    <n v="0.08"/>
  </r>
  <r>
    <x v="809"/>
    <n v="0.08"/>
  </r>
  <r>
    <x v="810"/>
    <n v="0.08"/>
  </r>
  <r>
    <x v="811"/>
    <n v="0.08"/>
  </r>
  <r>
    <x v="812"/>
    <n v="0.2"/>
  </r>
  <r>
    <x v="813"/>
    <n v="0.33"/>
  </r>
  <r>
    <x v="814"/>
    <n v="0.77"/>
  </r>
  <r>
    <x v="815"/>
    <n v="1.21"/>
  </r>
  <r>
    <x v="816"/>
    <n v="1.68"/>
  </r>
  <r>
    <x v="817"/>
    <n v="2.33"/>
  </r>
  <r>
    <x v="818"/>
    <n v="2.56"/>
  </r>
  <r>
    <x v="819"/>
    <n v="3.08"/>
  </r>
  <r>
    <x v="820"/>
    <n v="3.78"/>
  </r>
  <r>
    <x v="821"/>
    <n v="4.0999999999999996"/>
  </r>
  <r>
    <x v="822"/>
    <n v="4.33"/>
  </r>
  <r>
    <x v="823"/>
    <n v="4.57"/>
  </r>
  <r>
    <x v="824"/>
    <n v="4.6500000000000004"/>
  </r>
  <r>
    <x v="825"/>
    <n v="4.83"/>
  </r>
  <r>
    <x v="826"/>
    <n v="5.0599999999999996"/>
  </r>
  <r>
    <x v="827"/>
    <n v="5.08"/>
  </r>
  <r>
    <x v="828"/>
    <n v="5.12"/>
  </r>
  <r>
    <x v="829"/>
    <n v="5.33"/>
  </r>
  <r>
    <x v="830"/>
    <n v="5.33"/>
  </r>
  <r>
    <x v="831"/>
    <n v="5.33"/>
  </r>
  <r>
    <x v="832"/>
    <n v="5.33"/>
  </r>
  <r>
    <x v="833"/>
    <n v="5.33"/>
  </r>
  <r>
    <x v="834"/>
    <n v="5.33"/>
  </r>
  <r>
    <x v="835"/>
    <n v="5.33"/>
  </r>
  <r>
    <x v="836"/>
    <n v="5.33"/>
  </r>
  <r>
    <x v="837"/>
    <n v="5.33"/>
  </r>
  <r>
    <x v="838"/>
    <n v="5.33"/>
  </r>
  <r>
    <x v="839"/>
    <n v="5.33"/>
  </r>
  <r>
    <x v="840"/>
    <n v="5.33"/>
  </r>
  <r>
    <x v="841"/>
    <n v="5.33"/>
  </r>
  <r>
    <x v="842"/>
    <n v="5.13"/>
  </r>
  <r>
    <x v="843"/>
    <n v="4.83"/>
  </r>
  <r>
    <x v="844"/>
    <n v="4.6399999999999997"/>
  </r>
  <r>
    <x v="845"/>
    <n v="4.4800000000000004"/>
  </r>
  <r>
    <x v="846"/>
    <n v="4.33"/>
  </r>
  <r>
    <x v="847"/>
    <n v="4.33"/>
  </r>
  <r>
    <x v="848"/>
    <n v="4.33"/>
  </r>
  <r>
    <x v="849"/>
    <n v="4.33"/>
  </r>
  <r>
    <x v="850"/>
    <n v="4.33"/>
  </r>
  <r>
    <x v="851"/>
    <n v="4.33"/>
  </r>
  <r>
    <x v="852"/>
    <n v="4.33"/>
  </r>
  <r>
    <x v="853"/>
    <n v="4.33"/>
  </r>
  <r>
    <x v="854"/>
    <n v="4.22"/>
  </r>
  <r>
    <x v="855"/>
    <n v="4.09"/>
  </r>
  <r>
    <x v="856"/>
    <n v="3.88"/>
  </r>
  <r>
    <x v="857"/>
    <n v="3.72"/>
  </r>
  <r>
    <x v="858"/>
    <n v="3.64"/>
  </r>
  <r>
    <x v="859"/>
    <n v="3.64"/>
  </r>
  <r>
    <x v="860"/>
    <n v="3.64"/>
  </r>
  <r>
    <x v="861"/>
    <n v="3.64"/>
  </r>
  <r>
    <x v="862"/>
    <n v="3.63"/>
  </r>
  <r>
    <x v="863"/>
    <n v="3.63"/>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2">
  <r>
    <x v="0"/>
    <n v="58.6"/>
  </r>
  <r>
    <x v="1"/>
    <n v="58.9"/>
  </r>
  <r>
    <x v="2"/>
    <n v="58.5"/>
  </r>
  <r>
    <x v="3"/>
    <n v="59"/>
  </r>
  <r>
    <x v="4"/>
    <n v="58.3"/>
  </r>
  <r>
    <x v="5"/>
    <n v="59.2"/>
  </r>
  <r>
    <x v="6"/>
    <n v="59.3"/>
  </r>
  <r>
    <x v="7"/>
    <n v="58.9"/>
  </r>
  <r>
    <x v="8"/>
    <n v="58.9"/>
  </r>
  <r>
    <x v="9"/>
    <n v="58.7"/>
  </r>
  <r>
    <x v="10"/>
    <n v="58.7"/>
  </r>
  <r>
    <x v="11"/>
    <n v="59.1"/>
  </r>
  <r>
    <x v="12"/>
    <n v="58.7"/>
  </r>
  <r>
    <x v="13"/>
    <n v="59"/>
  </r>
  <r>
    <x v="14"/>
    <n v="58.9"/>
  </r>
  <r>
    <x v="15"/>
    <n v="58.8"/>
  </r>
  <r>
    <x v="16"/>
    <n v="59"/>
  </r>
  <r>
    <x v="17"/>
    <n v="58.6"/>
  </r>
  <r>
    <x v="18"/>
    <n v="58.9"/>
  </r>
  <r>
    <x v="19"/>
    <n v="59.2"/>
  </r>
  <r>
    <x v="20"/>
    <n v="59.1"/>
  </r>
  <r>
    <x v="21"/>
    <n v="59.6"/>
  </r>
  <r>
    <x v="22"/>
    <n v="59.4"/>
  </r>
  <r>
    <x v="23"/>
    <n v="59.2"/>
  </r>
  <r>
    <x v="24"/>
    <n v="58.9"/>
  </r>
  <r>
    <x v="25"/>
    <n v="58.9"/>
  </r>
  <r>
    <x v="26"/>
    <n v="58.8"/>
  </r>
  <r>
    <x v="27"/>
    <n v="59.2"/>
  </r>
  <r>
    <x v="28"/>
    <n v="59.1"/>
  </r>
  <r>
    <x v="29"/>
    <n v="59.4"/>
  </r>
  <r>
    <x v="30"/>
    <n v="59.1"/>
  </r>
  <r>
    <x v="31"/>
    <n v="59.5"/>
  </r>
  <r>
    <x v="32"/>
    <n v="59.2"/>
  </r>
  <r>
    <x v="33"/>
    <n v="59.4"/>
  </r>
  <r>
    <x v="34"/>
    <n v="59.3"/>
  </r>
  <r>
    <x v="35"/>
    <n v="59.2"/>
  </r>
  <r>
    <x v="36"/>
    <n v="59.1"/>
  </r>
  <r>
    <x v="37"/>
    <n v="59.1"/>
  </r>
  <r>
    <x v="38"/>
    <n v="59.8"/>
  </r>
  <r>
    <x v="39"/>
    <n v="59.1"/>
  </r>
  <r>
    <x v="40"/>
    <n v="59.4"/>
  </r>
  <r>
    <x v="41"/>
    <n v="59"/>
  </r>
  <r>
    <x v="42"/>
    <n v="59.4"/>
  </r>
  <r>
    <x v="43"/>
    <n v="59.2"/>
  </r>
  <r>
    <x v="44"/>
    <n v="59.1"/>
  </r>
  <r>
    <x v="45"/>
    <n v="59.4"/>
  </r>
  <r>
    <x v="46"/>
    <n v="59.2"/>
  </r>
  <r>
    <x v="47"/>
    <n v="59.6"/>
  </r>
  <r>
    <x v="48"/>
    <n v="59.5"/>
  </r>
  <r>
    <x v="49"/>
    <n v="59.5"/>
  </r>
  <r>
    <x v="50"/>
    <n v="58.9"/>
  </r>
  <r>
    <x v="51"/>
    <n v="58.8"/>
  </r>
  <r>
    <x v="52"/>
    <n v="59.1"/>
  </r>
  <r>
    <x v="53"/>
    <n v="59.1"/>
  </r>
  <r>
    <x v="54"/>
    <n v="58.9"/>
  </r>
  <r>
    <x v="55"/>
    <n v="58.7"/>
  </r>
  <r>
    <x v="56"/>
    <n v="59.2"/>
  </r>
  <r>
    <x v="57"/>
    <n v="58.7"/>
  </r>
  <r>
    <x v="58"/>
    <n v="59.1"/>
  </r>
  <r>
    <x v="59"/>
    <n v="59.2"/>
  </r>
  <r>
    <x v="60"/>
    <n v="59.5"/>
  </r>
  <r>
    <x v="61"/>
    <n v="59.5"/>
  </r>
  <r>
    <x v="62"/>
    <n v="59.6"/>
  </r>
  <r>
    <x v="63"/>
    <n v="59.1"/>
  </r>
  <r>
    <x v="64"/>
    <n v="58.6"/>
  </r>
  <r>
    <x v="65"/>
    <n v="58.9"/>
  </r>
  <r>
    <x v="66"/>
    <n v="58.9"/>
  </r>
  <r>
    <x v="67"/>
    <n v="58.6"/>
  </r>
  <r>
    <x v="68"/>
    <n v="58.5"/>
  </r>
  <r>
    <x v="69"/>
    <n v="58.5"/>
  </r>
  <r>
    <x v="70"/>
    <n v="58.6"/>
  </r>
  <r>
    <x v="71"/>
    <n v="58.3"/>
  </r>
  <r>
    <x v="72"/>
    <n v="58.6"/>
  </r>
  <r>
    <x v="73"/>
    <n v="59.3"/>
  </r>
  <r>
    <x v="74"/>
    <n v="59.1"/>
  </r>
  <r>
    <x v="75"/>
    <n v="59.2"/>
  </r>
  <r>
    <x v="76"/>
    <n v="58.9"/>
  </r>
  <r>
    <x v="77"/>
    <n v="58.5"/>
  </r>
  <r>
    <x v="78"/>
    <n v="58.4"/>
  </r>
  <r>
    <x v="79"/>
    <n v="58.7"/>
  </r>
  <r>
    <x v="80"/>
    <n v="59.2"/>
  </r>
  <r>
    <x v="81"/>
    <n v="58.8"/>
  </r>
  <r>
    <x v="82"/>
    <n v="58.6"/>
  </r>
  <r>
    <x v="83"/>
    <n v="58.1"/>
  </r>
  <r>
    <x v="84"/>
    <n v="58.6"/>
  </r>
  <r>
    <x v="85"/>
    <n v="58.4"/>
  </r>
  <r>
    <x v="86"/>
    <n v="58.5"/>
  </r>
  <r>
    <x v="87"/>
    <n v="59"/>
  </r>
  <r>
    <x v="88"/>
    <n v="58.8"/>
  </r>
  <r>
    <x v="89"/>
    <n v="58.8"/>
  </r>
  <r>
    <x v="90"/>
    <n v="59.3"/>
  </r>
  <r>
    <x v="91"/>
    <n v="59.7"/>
  </r>
  <r>
    <x v="92"/>
    <n v="59.7"/>
  </r>
  <r>
    <x v="93"/>
    <n v="59.8"/>
  </r>
  <r>
    <x v="94"/>
    <n v="59.9"/>
  </r>
  <r>
    <x v="95"/>
    <n v="60.2"/>
  </r>
  <r>
    <x v="96"/>
    <n v="60.2"/>
  </r>
  <r>
    <x v="97"/>
    <n v="59.9"/>
  </r>
  <r>
    <x v="98"/>
    <n v="59.8"/>
  </r>
  <r>
    <x v="99"/>
    <n v="59.9"/>
  </r>
  <r>
    <x v="100"/>
    <n v="60.2"/>
  </r>
  <r>
    <x v="101"/>
    <n v="60.1"/>
  </r>
  <r>
    <x v="102"/>
    <n v="60.1"/>
  </r>
  <r>
    <x v="103"/>
    <n v="60"/>
  </r>
  <r>
    <x v="104"/>
    <n v="60"/>
  </r>
  <r>
    <x v="105"/>
    <n v="59.8"/>
  </r>
  <r>
    <x v="106"/>
    <n v="59.8"/>
  </r>
  <r>
    <x v="107"/>
    <n v="59.8"/>
  </r>
  <r>
    <x v="108"/>
    <n v="59.5"/>
  </r>
  <r>
    <x v="109"/>
    <n v="59.9"/>
  </r>
  <r>
    <x v="110"/>
    <n v="59.8"/>
  </r>
  <r>
    <x v="111"/>
    <n v="59.5"/>
  </r>
  <r>
    <x v="112"/>
    <n v="59.5"/>
  </r>
  <r>
    <x v="113"/>
    <n v="59.8"/>
  </r>
  <r>
    <x v="114"/>
    <n v="60"/>
  </r>
  <r>
    <x v="115"/>
    <n v="59.3"/>
  </r>
  <r>
    <x v="116"/>
    <n v="59.6"/>
  </r>
  <r>
    <x v="117"/>
    <n v="59.5"/>
  </r>
  <r>
    <x v="118"/>
    <n v="59.5"/>
  </r>
  <r>
    <x v="119"/>
    <n v="59.6"/>
  </r>
  <r>
    <x v="120"/>
    <n v="59.3"/>
  </r>
  <r>
    <x v="121"/>
    <n v="59.3"/>
  </r>
  <r>
    <x v="122"/>
    <n v="59.3"/>
  </r>
  <r>
    <x v="123"/>
    <n v="59.6"/>
  </r>
  <r>
    <x v="124"/>
    <n v="59.8"/>
  </r>
  <r>
    <x v="125"/>
    <n v="59.5"/>
  </r>
  <r>
    <x v="126"/>
    <n v="59.6"/>
  </r>
  <r>
    <x v="127"/>
    <n v="59.8"/>
  </r>
  <r>
    <x v="128"/>
    <n v="59.7"/>
  </r>
  <r>
    <x v="129"/>
    <n v="59.6"/>
  </r>
  <r>
    <x v="130"/>
    <n v="59.2"/>
  </r>
  <r>
    <x v="131"/>
    <n v="59.2"/>
  </r>
  <r>
    <x v="132"/>
    <n v="59.3"/>
  </r>
  <r>
    <x v="133"/>
    <n v="59"/>
  </r>
  <r>
    <x v="134"/>
    <n v="59.3"/>
  </r>
  <r>
    <x v="135"/>
    <n v="59.4"/>
  </r>
  <r>
    <x v="136"/>
    <n v="59.2"/>
  </r>
  <r>
    <x v="137"/>
    <n v="59.2"/>
  </r>
  <r>
    <x v="138"/>
    <n v="59.4"/>
  </r>
  <r>
    <x v="139"/>
    <n v="59.2"/>
  </r>
  <r>
    <x v="140"/>
    <n v="59.3"/>
  </r>
  <r>
    <x v="141"/>
    <n v="59.4"/>
  </r>
  <r>
    <x v="142"/>
    <n v="59.1"/>
  </r>
  <r>
    <x v="143"/>
    <n v="59.5"/>
  </r>
  <r>
    <x v="144"/>
    <n v="59.1"/>
  </r>
  <r>
    <x v="145"/>
    <n v="59.1"/>
  </r>
  <r>
    <x v="146"/>
    <n v="58.5"/>
  </r>
  <r>
    <x v="147"/>
    <n v="59.5"/>
  </r>
  <r>
    <x v="148"/>
    <n v="59.5"/>
  </r>
  <r>
    <x v="149"/>
    <n v="59.7"/>
  </r>
  <r>
    <x v="150"/>
    <n v="59.5"/>
  </r>
  <r>
    <x v="151"/>
    <n v="59.5"/>
  </r>
  <r>
    <x v="152"/>
    <n v="59.7"/>
  </r>
  <r>
    <x v="153"/>
    <n v="59.4"/>
  </r>
  <r>
    <x v="154"/>
    <n v="59.8"/>
  </r>
  <r>
    <x v="155"/>
    <n v="59.7"/>
  </r>
  <r>
    <x v="156"/>
    <n v="59.6"/>
  </r>
  <r>
    <x v="157"/>
    <n v="59.6"/>
  </r>
  <r>
    <x v="158"/>
    <n v="59.7"/>
  </r>
  <r>
    <x v="159"/>
    <n v="59.3"/>
  </r>
  <r>
    <x v="160"/>
    <n v="59.4"/>
  </r>
  <r>
    <x v="161"/>
    <n v="59.7"/>
  </r>
  <r>
    <x v="162"/>
    <n v="59.3"/>
  </r>
  <r>
    <x v="163"/>
    <n v="59.3"/>
  </r>
  <r>
    <x v="164"/>
    <n v="59"/>
  </r>
  <r>
    <x v="165"/>
    <n v="59.1"/>
  </r>
  <r>
    <x v="166"/>
    <n v="59.1"/>
  </r>
  <r>
    <x v="167"/>
    <n v="58.8"/>
  </r>
  <r>
    <x v="168"/>
    <n v="58.8"/>
  </r>
  <r>
    <x v="169"/>
    <n v="59"/>
  </r>
  <r>
    <x v="170"/>
    <n v="58.9"/>
  </r>
  <r>
    <x v="171"/>
    <n v="58.7"/>
  </r>
  <r>
    <x v="172"/>
    <n v="58.9"/>
  </r>
  <r>
    <x v="173"/>
    <n v="58.8"/>
  </r>
  <r>
    <x v="174"/>
    <n v="58.5"/>
  </r>
  <r>
    <x v="175"/>
    <n v="59"/>
  </r>
  <r>
    <x v="176"/>
    <n v="59"/>
  </r>
  <r>
    <x v="177"/>
    <n v="58.7"/>
  </r>
  <r>
    <x v="178"/>
    <n v="58.5"/>
  </r>
  <r>
    <x v="179"/>
    <n v="58.4"/>
  </r>
  <r>
    <x v="180"/>
    <n v="58.6"/>
  </r>
  <r>
    <x v="181"/>
    <n v="58.6"/>
  </r>
  <r>
    <x v="182"/>
    <n v="58.6"/>
  </r>
  <r>
    <x v="183"/>
    <n v="58.8"/>
  </r>
  <r>
    <x v="184"/>
    <n v="58.8"/>
  </r>
  <r>
    <x v="185"/>
    <n v="58.5"/>
  </r>
  <r>
    <x v="186"/>
    <n v="58.7"/>
  </r>
  <r>
    <x v="187"/>
    <n v="58.5"/>
  </r>
  <r>
    <x v="188"/>
    <n v="58.7"/>
  </r>
  <r>
    <x v="189"/>
    <n v="58.8"/>
  </r>
  <r>
    <x v="190"/>
    <n v="58.8"/>
  </r>
  <r>
    <x v="191"/>
    <n v="58.5"/>
  </r>
  <r>
    <x v="192"/>
    <n v="58.6"/>
  </r>
  <r>
    <x v="193"/>
    <n v="58.8"/>
  </r>
  <r>
    <x v="194"/>
    <n v="58.7"/>
  </r>
  <r>
    <x v="195"/>
    <n v="59.1"/>
  </r>
  <r>
    <x v="196"/>
    <n v="59.1"/>
  </r>
  <r>
    <x v="197"/>
    <n v="58.7"/>
  </r>
  <r>
    <x v="198"/>
    <n v="58.6"/>
  </r>
  <r>
    <x v="199"/>
    <n v="58.6"/>
  </r>
  <r>
    <x v="200"/>
    <n v="58.7"/>
  </r>
  <r>
    <x v="201"/>
    <n v="58.6"/>
  </r>
  <r>
    <x v="202"/>
    <n v="58.5"/>
  </r>
  <r>
    <x v="203"/>
    <n v="58.6"/>
  </r>
  <r>
    <x v="204"/>
    <n v="58.6"/>
  </r>
  <r>
    <x v="205"/>
    <n v="58.7"/>
  </r>
  <r>
    <x v="206"/>
    <n v="58.7"/>
  </r>
  <r>
    <x v="207"/>
    <n v="58.8"/>
  </r>
  <r>
    <x v="208"/>
    <n v="59"/>
  </r>
  <r>
    <x v="209"/>
    <n v="58.8"/>
  </r>
  <r>
    <x v="210"/>
    <n v="59.1"/>
  </r>
  <r>
    <x v="211"/>
    <n v="58.9"/>
  </r>
  <r>
    <x v="212"/>
    <n v="58.7"/>
  </r>
  <r>
    <x v="213"/>
    <n v="58.9"/>
  </r>
  <r>
    <x v="214"/>
    <n v="58.8"/>
  </r>
  <r>
    <x v="215"/>
    <n v="59"/>
  </r>
  <r>
    <x v="216"/>
    <n v="59"/>
  </r>
  <r>
    <x v="217"/>
    <n v="58.8"/>
  </r>
  <r>
    <x v="218"/>
    <n v="58.8"/>
  </r>
  <r>
    <x v="219"/>
    <n v="59"/>
  </r>
  <r>
    <x v="220"/>
    <n v="59"/>
  </r>
  <r>
    <x v="221"/>
    <n v="59.1"/>
  </r>
  <r>
    <x v="222"/>
    <n v="59.1"/>
  </r>
  <r>
    <x v="223"/>
    <n v="59.3"/>
  </r>
  <r>
    <x v="224"/>
    <n v="59.3"/>
  </r>
  <r>
    <x v="225"/>
    <n v="59.3"/>
  </r>
  <r>
    <x v="226"/>
    <n v="59.6"/>
  </r>
  <r>
    <x v="227"/>
    <n v="59.5"/>
  </r>
  <r>
    <x v="228"/>
    <n v="59.5"/>
  </r>
  <r>
    <x v="229"/>
    <n v="59.3"/>
  </r>
  <r>
    <x v="230"/>
    <n v="59.1"/>
  </r>
  <r>
    <x v="231"/>
    <n v="59.4"/>
  </r>
  <r>
    <x v="232"/>
    <n v="59.3"/>
  </r>
  <r>
    <x v="233"/>
    <n v="59.6"/>
  </r>
  <r>
    <x v="234"/>
    <n v="59.6"/>
  </r>
  <r>
    <x v="235"/>
    <n v="59.7"/>
  </r>
  <r>
    <x v="236"/>
    <n v="59.7"/>
  </r>
  <r>
    <x v="237"/>
    <n v="59.9"/>
  </r>
  <r>
    <x v="238"/>
    <n v="59.8"/>
  </r>
  <r>
    <x v="239"/>
    <n v="59.9"/>
  </r>
  <r>
    <x v="240"/>
    <n v="59.2"/>
  </r>
  <r>
    <x v="241"/>
    <n v="59.6"/>
  </r>
  <r>
    <x v="242"/>
    <n v="59.6"/>
  </r>
  <r>
    <x v="243"/>
    <n v="59.5"/>
  </r>
  <r>
    <x v="244"/>
    <n v="59.9"/>
  </r>
  <r>
    <x v="245"/>
    <n v="60"/>
  </r>
  <r>
    <x v="246"/>
    <n v="59.8"/>
  </r>
  <r>
    <x v="247"/>
    <n v="59.6"/>
  </r>
  <r>
    <x v="248"/>
    <n v="59.5"/>
  </r>
  <r>
    <x v="249"/>
    <n v="59.5"/>
  </r>
  <r>
    <x v="250"/>
    <n v="59.6"/>
  </r>
  <r>
    <x v="251"/>
    <n v="59.7"/>
  </r>
  <r>
    <x v="252"/>
    <n v="59.6"/>
  </r>
  <r>
    <x v="253"/>
    <n v="60"/>
  </r>
  <r>
    <x v="254"/>
    <n v="59.9"/>
  </r>
  <r>
    <x v="255"/>
    <n v="60"/>
  </r>
  <r>
    <x v="256"/>
    <n v="59.8"/>
  </r>
  <r>
    <x v="257"/>
    <n v="60.1"/>
  </r>
  <r>
    <x v="258"/>
    <n v="60.1"/>
  </r>
  <r>
    <x v="259"/>
    <n v="60.3"/>
  </r>
  <r>
    <x v="260"/>
    <n v="60.3"/>
  </r>
  <r>
    <x v="261"/>
    <n v="60.4"/>
  </r>
  <r>
    <x v="262"/>
    <n v="60.2"/>
  </r>
  <r>
    <x v="263"/>
    <n v="60.2"/>
  </r>
  <r>
    <x v="264"/>
    <n v="60.4"/>
  </r>
  <r>
    <x v="265"/>
    <n v="60.4"/>
  </r>
  <r>
    <x v="266"/>
    <n v="60.6"/>
  </r>
  <r>
    <x v="267"/>
    <n v="60.6"/>
  </r>
  <r>
    <x v="268"/>
    <n v="60.3"/>
  </r>
  <r>
    <x v="269"/>
    <n v="60.2"/>
  </r>
  <r>
    <x v="270"/>
    <n v="60.4"/>
  </r>
  <r>
    <x v="271"/>
    <n v="60.3"/>
  </r>
  <r>
    <x v="272"/>
    <n v="60.2"/>
  </r>
  <r>
    <x v="273"/>
    <n v="60.4"/>
  </r>
  <r>
    <x v="274"/>
    <n v="60.4"/>
  </r>
  <r>
    <x v="275"/>
    <n v="60.4"/>
  </r>
  <r>
    <x v="276"/>
    <n v="60.4"/>
  </r>
  <r>
    <x v="277"/>
    <n v="60.1"/>
  </r>
  <r>
    <x v="278"/>
    <n v="60"/>
  </r>
  <r>
    <x v="279"/>
    <n v="60.1"/>
  </r>
  <r>
    <x v="280"/>
    <n v="60.2"/>
  </r>
  <r>
    <x v="281"/>
    <n v="59.8"/>
  </r>
  <r>
    <x v="282"/>
    <n v="60.1"/>
  </r>
  <r>
    <x v="283"/>
    <n v="60.2"/>
  </r>
  <r>
    <x v="284"/>
    <n v="60.1"/>
  </r>
  <r>
    <x v="285"/>
    <n v="60.1"/>
  </r>
  <r>
    <x v="286"/>
    <n v="60.4"/>
  </r>
  <r>
    <x v="287"/>
    <n v="60.4"/>
  </r>
  <r>
    <x v="288"/>
    <n v="60.2"/>
  </r>
  <r>
    <x v="289"/>
    <n v="60.2"/>
  </r>
  <r>
    <x v="290"/>
    <n v="60.5"/>
  </r>
  <r>
    <x v="291"/>
    <n v="60.4"/>
  </r>
  <r>
    <x v="292"/>
    <n v="60.4"/>
  </r>
  <r>
    <x v="293"/>
    <n v="60.4"/>
  </r>
  <r>
    <x v="294"/>
    <n v="60.4"/>
  </r>
  <r>
    <x v="295"/>
    <n v="60.6"/>
  </r>
  <r>
    <x v="296"/>
    <n v="60.4"/>
  </r>
  <r>
    <x v="297"/>
    <n v="60.3"/>
  </r>
  <r>
    <x v="298"/>
    <n v="60.3"/>
  </r>
  <r>
    <x v="299"/>
    <n v="60.5"/>
  </r>
  <r>
    <x v="300"/>
    <n v="60"/>
  </r>
  <r>
    <x v="301"/>
    <n v="60.5"/>
  </r>
  <r>
    <x v="302"/>
    <n v="60.8"/>
  </r>
  <r>
    <x v="303"/>
    <n v="60.8"/>
  </r>
  <r>
    <x v="304"/>
    <n v="60.6"/>
  </r>
  <r>
    <x v="305"/>
    <n v="60.9"/>
  </r>
  <r>
    <x v="306"/>
    <n v="60.9"/>
  </r>
  <r>
    <x v="307"/>
    <n v="60.7"/>
  </r>
  <r>
    <x v="308"/>
    <n v="60.8"/>
  </r>
  <r>
    <x v="309"/>
    <n v="60.9"/>
  </r>
  <r>
    <x v="310"/>
    <n v="61.2"/>
  </r>
  <r>
    <x v="311"/>
    <n v="61.2"/>
  </r>
  <r>
    <x v="312"/>
    <n v="61.3"/>
  </r>
  <r>
    <x v="313"/>
    <n v="61.4"/>
  </r>
  <r>
    <x v="314"/>
    <n v="61.3"/>
  </r>
  <r>
    <x v="315"/>
    <n v="61.1"/>
  </r>
  <r>
    <x v="316"/>
    <n v="61.2"/>
  </r>
  <r>
    <x v="317"/>
    <n v="61.2"/>
  </r>
  <r>
    <x v="318"/>
    <n v="61.4"/>
  </r>
  <r>
    <x v="319"/>
    <n v="61.2"/>
  </r>
  <r>
    <x v="320"/>
    <n v="61.4"/>
  </r>
  <r>
    <x v="321"/>
    <n v="61.3"/>
  </r>
  <r>
    <x v="322"/>
    <n v="61.3"/>
  </r>
  <r>
    <x v="323"/>
    <n v="61.2"/>
  </r>
  <r>
    <x v="324"/>
    <n v="61.4"/>
  </r>
  <r>
    <x v="325"/>
    <n v="61"/>
  </r>
  <r>
    <x v="326"/>
    <n v="61.2"/>
  </r>
  <r>
    <x v="327"/>
    <n v="61.3"/>
  </r>
  <r>
    <x v="328"/>
    <n v="61.5"/>
  </r>
  <r>
    <x v="329"/>
    <n v="61.2"/>
  </r>
  <r>
    <x v="330"/>
    <n v="61.3"/>
  </r>
  <r>
    <x v="331"/>
    <n v="61.3"/>
  </r>
  <r>
    <x v="332"/>
    <n v="61.2"/>
  </r>
  <r>
    <x v="333"/>
    <n v="61.2"/>
  </r>
  <r>
    <x v="334"/>
    <n v="61.1"/>
  </r>
  <r>
    <x v="335"/>
    <n v="61.1"/>
  </r>
  <r>
    <x v="336"/>
    <n v="61.3"/>
  </r>
  <r>
    <x v="337"/>
    <n v="61.3"/>
  </r>
  <r>
    <x v="338"/>
    <n v="61.3"/>
  </r>
  <r>
    <x v="339"/>
    <n v="61.6"/>
  </r>
  <r>
    <x v="340"/>
    <n v="61.5"/>
  </r>
  <r>
    <x v="341"/>
    <n v="61.5"/>
  </r>
  <r>
    <x v="342"/>
    <n v="61.8"/>
  </r>
  <r>
    <x v="343"/>
    <n v="61.8"/>
  </r>
  <r>
    <x v="344"/>
    <n v="61.6"/>
  </r>
  <r>
    <x v="345"/>
    <n v="61.6"/>
  </r>
  <r>
    <x v="346"/>
    <n v="61.9"/>
  </r>
  <r>
    <x v="347"/>
    <n v="61.8"/>
  </r>
  <r>
    <x v="348"/>
    <n v="61.6"/>
  </r>
  <r>
    <x v="349"/>
    <n v="61.9"/>
  </r>
  <r>
    <x v="350"/>
    <n v="62"/>
  </r>
  <r>
    <x v="351"/>
    <n v="62.1"/>
  </r>
  <r>
    <x v="352"/>
    <n v="62.2"/>
  </r>
  <r>
    <x v="353"/>
    <n v="62.4"/>
  </r>
  <r>
    <x v="354"/>
    <n v="62.1"/>
  </r>
  <r>
    <x v="355"/>
    <n v="62.3"/>
  </r>
  <r>
    <x v="356"/>
    <n v="62.3"/>
  </r>
  <r>
    <x v="357"/>
    <n v="62.4"/>
  </r>
  <r>
    <x v="358"/>
    <n v="62.8"/>
  </r>
  <r>
    <x v="359"/>
    <n v="62.7"/>
  </r>
  <r>
    <x v="360"/>
    <n v="62.8"/>
  </r>
  <r>
    <x v="361"/>
    <n v="62.7"/>
  </r>
  <r>
    <x v="362"/>
    <n v="62.8"/>
  </r>
  <r>
    <x v="363"/>
    <n v="63"/>
  </r>
  <r>
    <x v="364"/>
    <n v="63.1"/>
  </r>
  <r>
    <x v="365"/>
    <n v="63.3"/>
  </r>
  <r>
    <x v="366"/>
    <n v="63.2"/>
  </r>
  <r>
    <x v="367"/>
    <n v="63.2"/>
  </r>
  <r>
    <x v="368"/>
    <n v="63.3"/>
  </r>
  <r>
    <x v="369"/>
    <n v="63.3"/>
  </r>
  <r>
    <x v="370"/>
    <n v="63.5"/>
  </r>
  <r>
    <x v="371"/>
    <n v="63.6"/>
  </r>
  <r>
    <x v="372"/>
    <n v="63.6"/>
  </r>
  <r>
    <x v="373"/>
    <n v="63.8"/>
  </r>
  <r>
    <x v="374"/>
    <n v="63.8"/>
  </r>
  <r>
    <x v="375"/>
    <n v="63.5"/>
  </r>
  <r>
    <x v="376"/>
    <n v="63.3"/>
  </r>
  <r>
    <x v="377"/>
    <n v="63.5"/>
  </r>
  <r>
    <x v="378"/>
    <n v="63.6"/>
  </r>
  <r>
    <x v="379"/>
    <n v="63.6"/>
  </r>
  <r>
    <x v="380"/>
    <n v="63.8"/>
  </r>
  <r>
    <x v="381"/>
    <n v="63.7"/>
  </r>
  <r>
    <x v="382"/>
    <n v="63.7"/>
  </r>
  <r>
    <x v="383"/>
    <n v="63.9"/>
  </r>
  <r>
    <x v="384"/>
    <n v="64"/>
  </r>
  <r>
    <x v="385"/>
    <n v="64"/>
  </r>
  <r>
    <x v="386"/>
    <n v="63.7"/>
  </r>
  <r>
    <x v="387"/>
    <n v="63.8"/>
  </r>
  <r>
    <x v="388"/>
    <n v="63.9"/>
  </r>
  <r>
    <x v="389"/>
    <n v="63.7"/>
  </r>
  <r>
    <x v="390"/>
    <n v="63.8"/>
  </r>
  <r>
    <x v="391"/>
    <n v="63.7"/>
  </r>
  <r>
    <x v="392"/>
    <n v="63.6"/>
  </r>
  <r>
    <x v="393"/>
    <n v="63.7"/>
  </r>
  <r>
    <x v="394"/>
    <n v="63.8"/>
  </r>
  <r>
    <x v="395"/>
    <n v="63.6"/>
  </r>
  <r>
    <x v="396"/>
    <n v="63.9"/>
  </r>
  <r>
    <x v="397"/>
    <n v="63.9"/>
  </r>
  <r>
    <x v="398"/>
    <n v="64.099999999999994"/>
  </r>
  <r>
    <x v="399"/>
    <n v="64.2"/>
  </r>
  <r>
    <x v="400"/>
    <n v="64.3"/>
  </r>
  <r>
    <x v="401"/>
    <n v="63.7"/>
  </r>
  <r>
    <x v="402"/>
    <n v="63.8"/>
  </r>
  <r>
    <x v="403"/>
    <n v="63.8"/>
  </r>
  <r>
    <x v="404"/>
    <n v="63.5"/>
  </r>
  <r>
    <x v="405"/>
    <n v="63.8"/>
  </r>
  <r>
    <x v="406"/>
    <n v="63.9"/>
  </r>
  <r>
    <x v="407"/>
    <n v="63.6"/>
  </r>
  <r>
    <x v="408"/>
    <n v="63.7"/>
  </r>
  <r>
    <x v="409"/>
    <n v="63.8"/>
  </r>
  <r>
    <x v="410"/>
    <n v="63.8"/>
  </r>
  <r>
    <x v="411"/>
    <n v="63.9"/>
  </r>
  <r>
    <x v="412"/>
    <n v="64.2"/>
  </r>
  <r>
    <x v="413"/>
    <n v="63.9"/>
  </r>
  <r>
    <x v="414"/>
    <n v="64"/>
  </r>
  <r>
    <x v="415"/>
    <n v="64.099999999999994"/>
  </r>
  <r>
    <x v="416"/>
    <n v="64.099999999999994"/>
  </r>
  <r>
    <x v="417"/>
    <n v="64.099999999999994"/>
  </r>
  <r>
    <x v="418"/>
    <n v="64.2"/>
  </r>
  <r>
    <x v="419"/>
    <n v="64.099999999999994"/>
  </r>
  <r>
    <x v="420"/>
    <n v="63.9"/>
  </r>
  <r>
    <x v="421"/>
    <n v="63.8"/>
  </r>
  <r>
    <x v="422"/>
    <n v="63.7"/>
  </r>
  <r>
    <x v="423"/>
    <n v="63.8"/>
  </r>
  <r>
    <x v="424"/>
    <n v="63.7"/>
  </r>
  <r>
    <x v="425"/>
    <n v="64.3"/>
  </r>
  <r>
    <x v="426"/>
    <n v="64.099999999999994"/>
  </r>
  <r>
    <x v="427"/>
    <n v="64.3"/>
  </r>
  <r>
    <x v="428"/>
    <n v="64.3"/>
  </r>
  <r>
    <x v="429"/>
    <n v="64"/>
  </r>
  <r>
    <x v="430"/>
    <n v="64.099999999999994"/>
  </r>
  <r>
    <x v="431"/>
    <n v="64.099999999999994"/>
  </r>
  <r>
    <x v="432"/>
    <n v="63.9"/>
  </r>
  <r>
    <x v="433"/>
    <n v="64.099999999999994"/>
  </r>
  <r>
    <x v="434"/>
    <n v="64.099999999999994"/>
  </r>
  <r>
    <x v="435"/>
    <n v="64.3"/>
  </r>
  <r>
    <x v="436"/>
    <n v="64.5"/>
  </r>
  <r>
    <x v="437"/>
    <n v="64.599999999999994"/>
  </r>
  <r>
    <x v="438"/>
    <n v="64.599999999999994"/>
  </r>
  <r>
    <x v="439"/>
    <n v="64.400000000000006"/>
  </r>
  <r>
    <x v="440"/>
    <n v="64.400000000000006"/>
  </r>
  <r>
    <x v="441"/>
    <n v="64.400000000000006"/>
  </r>
  <r>
    <x v="442"/>
    <n v="64.5"/>
  </r>
  <r>
    <x v="443"/>
    <n v="64.599999999999994"/>
  </r>
  <r>
    <x v="444"/>
    <n v="64.7"/>
  </r>
  <r>
    <x v="445"/>
    <n v="64.7"/>
  </r>
  <r>
    <x v="446"/>
    <n v="64.900000000000006"/>
  </r>
  <r>
    <x v="447"/>
    <n v="64.900000000000006"/>
  </r>
  <r>
    <x v="448"/>
    <n v="64.8"/>
  </r>
  <r>
    <x v="449"/>
    <n v="64.599999999999994"/>
  </r>
  <r>
    <x v="450"/>
    <n v="64.7"/>
  </r>
  <r>
    <x v="451"/>
    <n v="64.599999999999994"/>
  </r>
  <r>
    <x v="452"/>
    <n v="64.900000000000006"/>
  </r>
  <r>
    <x v="453"/>
    <n v="65"/>
  </r>
  <r>
    <x v="454"/>
    <n v="64.900000000000006"/>
  </r>
  <r>
    <x v="455"/>
    <n v="65"/>
  </r>
  <r>
    <x v="456"/>
    <n v="64.900000000000006"/>
  </r>
  <r>
    <x v="457"/>
    <n v="65"/>
  </r>
  <r>
    <x v="458"/>
    <n v="65.099999999999994"/>
  </r>
  <r>
    <x v="459"/>
    <n v="65.099999999999994"/>
  </r>
  <r>
    <x v="460"/>
    <n v="65.2"/>
  </r>
  <r>
    <x v="461"/>
    <n v="65.400000000000006"/>
  </r>
  <r>
    <x v="462"/>
    <n v="65.400000000000006"/>
  </r>
  <r>
    <x v="463"/>
    <n v="65.3"/>
  </r>
  <r>
    <x v="464"/>
    <n v="65.400000000000006"/>
  </r>
  <r>
    <x v="465"/>
    <n v="65.400000000000006"/>
  </r>
  <r>
    <x v="466"/>
    <n v="65.400000000000006"/>
  </r>
  <r>
    <x v="467"/>
    <n v="65.3"/>
  </r>
  <r>
    <x v="468"/>
    <n v="65.400000000000006"/>
  </r>
  <r>
    <x v="469"/>
    <n v="65.5"/>
  </r>
  <r>
    <x v="470"/>
    <n v="65.5"/>
  </r>
  <r>
    <x v="471"/>
    <n v="65.400000000000006"/>
  </r>
  <r>
    <x v="472"/>
    <n v="65.7"/>
  </r>
  <r>
    <x v="473"/>
    <n v="65.5"/>
  </r>
  <r>
    <x v="474"/>
    <n v="65.599999999999994"/>
  </r>
  <r>
    <x v="475"/>
    <n v="65.7"/>
  </r>
  <r>
    <x v="476"/>
    <n v="65.5"/>
  </r>
  <r>
    <x v="477"/>
    <n v="65.7"/>
  </r>
  <r>
    <x v="478"/>
    <n v="65.7"/>
  </r>
  <r>
    <x v="479"/>
    <n v="65.7"/>
  </r>
  <r>
    <x v="480"/>
    <n v="65.8"/>
  </r>
  <r>
    <x v="481"/>
    <n v="65.900000000000006"/>
  </r>
  <r>
    <x v="482"/>
    <n v="65.7"/>
  </r>
  <r>
    <x v="483"/>
    <n v="65.8"/>
  </r>
  <r>
    <x v="484"/>
    <n v="65.7"/>
  </r>
  <r>
    <x v="485"/>
    <n v="65.8"/>
  </r>
  <r>
    <x v="486"/>
    <n v="65.900000000000006"/>
  </r>
  <r>
    <x v="487"/>
    <n v="66.099999999999994"/>
  </r>
  <r>
    <x v="488"/>
    <n v="65.900000000000006"/>
  </r>
  <r>
    <x v="489"/>
    <n v="66"/>
  </r>
  <r>
    <x v="490"/>
    <n v="66.2"/>
  </r>
  <r>
    <x v="491"/>
    <n v="66.099999999999994"/>
  </r>
  <r>
    <x v="492"/>
    <n v="66.5"/>
  </r>
  <r>
    <x v="493"/>
    <n v="66.3"/>
  </r>
  <r>
    <x v="494"/>
    <n v="66.3"/>
  </r>
  <r>
    <x v="495"/>
    <n v="66.400000000000006"/>
  </r>
  <r>
    <x v="496"/>
    <n v="66.3"/>
  </r>
  <r>
    <x v="497"/>
    <n v="66.5"/>
  </r>
  <r>
    <x v="498"/>
    <n v="66.5"/>
  </r>
  <r>
    <x v="499"/>
    <n v="66.5"/>
  </r>
  <r>
    <x v="500"/>
    <n v="66.400000000000006"/>
  </r>
  <r>
    <x v="501"/>
    <n v="66.5"/>
  </r>
  <r>
    <x v="502"/>
    <n v="66.599999999999994"/>
  </r>
  <r>
    <x v="503"/>
    <n v="66.5"/>
  </r>
  <r>
    <x v="504"/>
    <n v="66.8"/>
  </r>
  <r>
    <x v="505"/>
    <n v="66.7"/>
  </r>
  <r>
    <x v="506"/>
    <n v="66.7"/>
  </r>
  <r>
    <x v="507"/>
    <n v="66.599999999999994"/>
  </r>
  <r>
    <x v="508"/>
    <n v="66.599999999999994"/>
  </r>
  <r>
    <x v="509"/>
    <n v="66.400000000000006"/>
  </r>
  <r>
    <x v="510"/>
    <n v="66.5"/>
  </r>
  <r>
    <x v="511"/>
    <n v="66.5"/>
  </r>
  <r>
    <x v="512"/>
    <n v="66.400000000000006"/>
  </r>
  <r>
    <x v="513"/>
    <n v="66.400000000000006"/>
  </r>
  <r>
    <x v="514"/>
    <n v="66.400000000000006"/>
  </r>
  <r>
    <x v="515"/>
    <n v="66.400000000000006"/>
  </r>
  <r>
    <x v="516"/>
    <n v="66.2"/>
  </r>
  <r>
    <x v="517"/>
    <n v="66.2"/>
  </r>
  <r>
    <x v="518"/>
    <n v="66.3"/>
  </r>
  <r>
    <x v="519"/>
    <n v="66.400000000000006"/>
  </r>
  <r>
    <x v="520"/>
    <n v="66.2"/>
  </r>
  <r>
    <x v="521"/>
    <n v="66.2"/>
  </r>
  <r>
    <x v="522"/>
    <n v="66.099999999999994"/>
  </r>
  <r>
    <x v="523"/>
    <n v="66"/>
  </r>
  <r>
    <x v="524"/>
    <n v="66.2"/>
  </r>
  <r>
    <x v="525"/>
    <n v="66.099999999999994"/>
  </r>
  <r>
    <x v="526"/>
    <n v="66.099999999999994"/>
  </r>
  <r>
    <x v="527"/>
    <n v="66"/>
  </r>
  <r>
    <x v="528"/>
    <n v="66.3"/>
  </r>
  <r>
    <x v="529"/>
    <n v="66.2"/>
  </r>
  <r>
    <x v="530"/>
    <n v="66.400000000000006"/>
  </r>
  <r>
    <x v="531"/>
    <n v="66.5"/>
  </r>
  <r>
    <x v="532"/>
    <n v="66.599999999999994"/>
  </r>
  <r>
    <x v="533"/>
    <n v="66.7"/>
  </r>
  <r>
    <x v="534"/>
    <n v="66.7"/>
  </r>
  <r>
    <x v="535"/>
    <n v="66.599999999999994"/>
  </r>
  <r>
    <x v="536"/>
    <n v="66.5"/>
  </r>
  <r>
    <x v="537"/>
    <n v="66.2"/>
  </r>
  <r>
    <x v="538"/>
    <n v="66.3"/>
  </r>
  <r>
    <x v="539"/>
    <n v="66.3"/>
  </r>
  <r>
    <x v="540"/>
    <n v="66.2"/>
  </r>
  <r>
    <x v="541"/>
    <n v="66.2"/>
  </r>
  <r>
    <x v="542"/>
    <n v="66.2"/>
  </r>
  <r>
    <x v="543"/>
    <n v="66.099999999999994"/>
  </r>
  <r>
    <x v="544"/>
    <n v="66.400000000000006"/>
  </r>
  <r>
    <x v="545"/>
    <n v="66.5"/>
  </r>
  <r>
    <x v="546"/>
    <n v="66.400000000000006"/>
  </r>
  <r>
    <x v="547"/>
    <n v="66.400000000000006"/>
  </r>
  <r>
    <x v="548"/>
    <n v="66.2"/>
  </r>
  <r>
    <x v="549"/>
    <n v="66.3"/>
  </r>
  <r>
    <x v="550"/>
    <n v="66.3"/>
  </r>
  <r>
    <x v="551"/>
    <n v="66.400000000000006"/>
  </r>
  <r>
    <x v="552"/>
    <n v="66.599999999999994"/>
  </r>
  <r>
    <x v="553"/>
    <n v="66.599999999999994"/>
  </r>
  <r>
    <x v="554"/>
    <n v="66.5"/>
  </r>
  <r>
    <x v="555"/>
    <n v="66.5"/>
  </r>
  <r>
    <x v="556"/>
    <n v="66.599999999999994"/>
  </r>
  <r>
    <x v="557"/>
    <n v="66.400000000000006"/>
  </r>
  <r>
    <x v="558"/>
    <n v="66.400000000000006"/>
  </r>
  <r>
    <x v="559"/>
    <n v="66.599999999999994"/>
  </r>
  <r>
    <x v="560"/>
    <n v="66.599999999999994"/>
  </r>
  <r>
    <x v="561"/>
    <n v="66.7"/>
  </r>
  <r>
    <x v="562"/>
    <n v="66.7"/>
  </r>
  <r>
    <x v="563"/>
    <n v="66.7"/>
  </r>
  <r>
    <x v="564"/>
    <n v="66.8"/>
  </r>
  <r>
    <x v="565"/>
    <n v="66.8"/>
  </r>
  <r>
    <x v="566"/>
    <n v="66.7"/>
  </r>
  <r>
    <x v="567"/>
    <n v="66.900000000000006"/>
  </r>
  <r>
    <x v="568"/>
    <n v="66.5"/>
  </r>
  <r>
    <x v="569"/>
    <n v="66.5"/>
  </r>
  <r>
    <x v="570"/>
    <n v="66.599999999999994"/>
  </r>
  <r>
    <x v="571"/>
    <n v="66.599999999999994"/>
  </r>
  <r>
    <x v="572"/>
    <n v="66.599999999999994"/>
  </r>
  <r>
    <x v="573"/>
    <n v="66.599999999999994"/>
  </r>
  <r>
    <x v="574"/>
    <n v="66.5"/>
  </r>
  <r>
    <x v="575"/>
    <n v="66.400000000000006"/>
  </r>
  <r>
    <x v="576"/>
    <n v="66.400000000000006"/>
  </r>
  <r>
    <x v="577"/>
    <n v="66.599999999999994"/>
  </r>
  <r>
    <x v="578"/>
    <n v="66.599999999999994"/>
  </r>
  <r>
    <x v="579"/>
    <n v="66.7"/>
  </r>
  <r>
    <x v="580"/>
    <n v="66.7"/>
  </r>
  <r>
    <x v="581"/>
    <n v="66.7"/>
  </r>
  <r>
    <x v="582"/>
    <n v="66.900000000000006"/>
  </r>
  <r>
    <x v="583"/>
    <n v="66.7"/>
  </r>
  <r>
    <x v="584"/>
    <n v="66.900000000000006"/>
  </r>
  <r>
    <x v="585"/>
    <n v="67"/>
  </r>
  <r>
    <x v="586"/>
    <n v="67"/>
  </r>
  <r>
    <x v="587"/>
    <n v="67"/>
  </r>
  <r>
    <x v="588"/>
    <n v="67"/>
  </r>
  <r>
    <x v="589"/>
    <n v="66.900000000000006"/>
  </r>
  <r>
    <x v="590"/>
    <n v="67.099999999999994"/>
  </r>
  <r>
    <x v="591"/>
    <n v="67.099999999999994"/>
  </r>
  <r>
    <x v="592"/>
    <n v="67.099999999999994"/>
  </r>
  <r>
    <x v="593"/>
    <n v="67.099999999999994"/>
  </r>
  <r>
    <x v="594"/>
    <n v="67.2"/>
  </r>
  <r>
    <x v="595"/>
    <n v="67.2"/>
  </r>
  <r>
    <x v="596"/>
    <n v="67.099999999999994"/>
  </r>
  <r>
    <x v="597"/>
    <n v="67.099999999999994"/>
  </r>
  <r>
    <x v="598"/>
    <n v="67.2"/>
  </r>
  <r>
    <x v="599"/>
    <n v="67.2"/>
  </r>
  <r>
    <x v="600"/>
    <n v="67.099999999999994"/>
  </r>
  <r>
    <x v="601"/>
    <n v="67.099999999999994"/>
  </r>
  <r>
    <x v="602"/>
    <n v="67.099999999999994"/>
  </r>
  <r>
    <x v="603"/>
    <n v="67"/>
  </r>
  <r>
    <x v="604"/>
    <n v="67"/>
  </r>
  <r>
    <x v="605"/>
    <n v="67"/>
  </r>
  <r>
    <x v="606"/>
    <n v="67"/>
  </r>
  <r>
    <x v="607"/>
    <n v="67"/>
  </r>
  <r>
    <x v="608"/>
    <n v="67.2"/>
  </r>
  <r>
    <x v="609"/>
    <n v="67.2"/>
  </r>
  <r>
    <x v="610"/>
    <n v="67.099999999999994"/>
  </r>
  <r>
    <x v="611"/>
    <n v="67.2"/>
  </r>
  <r>
    <x v="612"/>
    <n v="67.2"/>
  </r>
  <r>
    <x v="613"/>
    <n v="67.2"/>
  </r>
  <r>
    <x v="614"/>
    <n v="67"/>
  </r>
  <r>
    <x v="615"/>
    <n v="67.099999999999994"/>
  </r>
  <r>
    <x v="616"/>
    <n v="67.099999999999994"/>
  </r>
  <r>
    <x v="617"/>
    <n v="67.099999999999994"/>
  </r>
  <r>
    <x v="618"/>
    <n v="67.099999999999994"/>
  </r>
  <r>
    <x v="619"/>
    <n v="67"/>
  </r>
  <r>
    <x v="620"/>
    <n v="67"/>
  </r>
  <r>
    <x v="621"/>
    <n v="67"/>
  </r>
  <r>
    <x v="622"/>
    <n v="67.099999999999994"/>
  </r>
  <r>
    <x v="623"/>
    <n v="67.099999999999994"/>
  </r>
  <r>
    <x v="624"/>
    <n v="67.3"/>
  </r>
  <r>
    <x v="625"/>
    <n v="67.3"/>
  </r>
  <r>
    <x v="626"/>
    <n v="67.3"/>
  </r>
  <r>
    <x v="627"/>
    <n v="67.3"/>
  </r>
  <r>
    <x v="628"/>
    <n v="67.099999999999994"/>
  </r>
  <r>
    <x v="629"/>
    <n v="67.099999999999994"/>
  </r>
  <r>
    <x v="630"/>
    <n v="66.900000000000006"/>
  </r>
  <r>
    <x v="631"/>
    <n v="66.900000000000006"/>
  </r>
  <r>
    <x v="632"/>
    <n v="66.900000000000006"/>
  </r>
  <r>
    <x v="633"/>
    <n v="66.8"/>
  </r>
  <r>
    <x v="634"/>
    <n v="66.900000000000006"/>
  </r>
  <r>
    <x v="635"/>
    <n v="67"/>
  </r>
  <r>
    <x v="636"/>
    <n v="67.2"/>
  </r>
  <r>
    <x v="637"/>
    <n v="67.099999999999994"/>
  </r>
  <r>
    <x v="638"/>
    <n v="67.2"/>
  </r>
  <r>
    <x v="639"/>
    <n v="66.900000000000006"/>
  </r>
  <r>
    <x v="640"/>
    <n v="66.7"/>
  </r>
  <r>
    <x v="641"/>
    <n v="66.7"/>
  </r>
  <r>
    <x v="642"/>
    <n v="66.8"/>
  </r>
  <r>
    <x v="643"/>
    <n v="66.5"/>
  </r>
  <r>
    <x v="644"/>
    <n v="66.8"/>
  </r>
  <r>
    <x v="645"/>
    <n v="66.7"/>
  </r>
  <r>
    <x v="646"/>
    <n v="66.7"/>
  </r>
  <r>
    <x v="647"/>
    <n v="66.7"/>
  </r>
  <r>
    <x v="648"/>
    <n v="66.5"/>
  </r>
  <r>
    <x v="649"/>
    <n v="66.8"/>
  </r>
  <r>
    <x v="650"/>
    <n v="66.599999999999994"/>
  </r>
  <r>
    <x v="651"/>
    <n v="66.7"/>
  </r>
  <r>
    <x v="652"/>
    <n v="66.7"/>
  </r>
  <r>
    <x v="653"/>
    <n v="66.599999999999994"/>
  </r>
  <r>
    <x v="654"/>
    <n v="66.5"/>
  </r>
  <r>
    <x v="655"/>
    <n v="66.599999999999994"/>
  </r>
  <r>
    <x v="656"/>
    <n v="66.7"/>
  </r>
  <r>
    <x v="657"/>
    <n v="66.599999999999994"/>
  </r>
  <r>
    <x v="658"/>
    <n v="66.400000000000006"/>
  </r>
  <r>
    <x v="659"/>
    <n v="66.3"/>
  </r>
  <r>
    <x v="660"/>
    <n v="66.400000000000006"/>
  </r>
  <r>
    <x v="661"/>
    <n v="66.400000000000006"/>
  </r>
  <r>
    <x v="662"/>
    <n v="66.3"/>
  </r>
  <r>
    <x v="663"/>
    <n v="66.400000000000006"/>
  </r>
  <r>
    <x v="664"/>
    <n v="66.400000000000006"/>
  </r>
  <r>
    <x v="665"/>
    <n v="66.5"/>
  </r>
  <r>
    <x v="666"/>
    <n v="66.2"/>
  </r>
  <r>
    <x v="667"/>
    <n v="66.099999999999994"/>
  </r>
  <r>
    <x v="668"/>
    <n v="66.099999999999994"/>
  </r>
  <r>
    <x v="669"/>
    <n v="66.099999999999994"/>
  </r>
  <r>
    <x v="670"/>
    <n v="66.099999999999994"/>
  </r>
  <r>
    <x v="671"/>
    <n v="65.900000000000006"/>
  </r>
  <r>
    <x v="672"/>
    <n v="66.099999999999994"/>
  </r>
  <r>
    <x v="673"/>
    <n v="66"/>
  </r>
  <r>
    <x v="674"/>
    <n v="66"/>
  </r>
  <r>
    <x v="675"/>
    <n v="65.900000000000006"/>
  </r>
  <r>
    <x v="676"/>
    <n v="66"/>
  </r>
  <r>
    <x v="677"/>
    <n v="66.099999999999994"/>
  </r>
  <r>
    <x v="678"/>
    <n v="66.099999999999994"/>
  </r>
  <r>
    <x v="679"/>
    <n v="66"/>
  </r>
  <r>
    <x v="680"/>
    <n v="65.8"/>
  </r>
  <r>
    <x v="681"/>
    <n v="65.900000000000006"/>
  </r>
  <r>
    <x v="682"/>
    <n v="66"/>
  </r>
  <r>
    <x v="683"/>
    <n v="65.900000000000006"/>
  </r>
  <r>
    <x v="684"/>
    <n v="65.8"/>
  </r>
  <r>
    <x v="685"/>
    <n v="65.900000000000006"/>
  </r>
  <r>
    <x v="686"/>
    <n v="65.900000000000006"/>
  </r>
  <r>
    <x v="687"/>
    <n v="66.099999999999994"/>
  </r>
  <r>
    <x v="688"/>
    <n v="66.099999999999994"/>
  </r>
  <r>
    <x v="689"/>
    <n v="66.099999999999994"/>
  </r>
  <r>
    <x v="690"/>
    <n v="66.099999999999994"/>
  </r>
  <r>
    <x v="691"/>
    <n v="66.2"/>
  </r>
  <r>
    <x v="692"/>
    <n v="66.099999999999994"/>
  </r>
  <r>
    <x v="693"/>
    <n v="66.099999999999994"/>
  </r>
  <r>
    <x v="694"/>
    <n v="66"/>
  </r>
  <r>
    <x v="695"/>
    <n v="66"/>
  </r>
  <r>
    <x v="696"/>
    <n v="66"/>
  </r>
  <r>
    <x v="697"/>
    <n v="66.099999999999994"/>
  </r>
  <r>
    <x v="698"/>
    <n v="66.2"/>
  </r>
  <r>
    <x v="699"/>
    <n v="66.099999999999994"/>
  </r>
  <r>
    <x v="700"/>
    <n v="66.099999999999994"/>
  </r>
  <r>
    <x v="701"/>
    <n v="66.2"/>
  </r>
  <r>
    <x v="702"/>
    <n v="66.099999999999994"/>
  </r>
  <r>
    <x v="703"/>
    <n v="66.2"/>
  </r>
  <r>
    <x v="704"/>
    <n v="66.099999999999994"/>
  </r>
  <r>
    <x v="705"/>
    <n v="66.2"/>
  </r>
  <r>
    <x v="706"/>
    <n v="66.3"/>
  </r>
  <r>
    <x v="707"/>
    <n v="66.400000000000006"/>
  </r>
  <r>
    <x v="708"/>
    <n v="66.400000000000006"/>
  </r>
  <r>
    <x v="709"/>
    <n v="66.3"/>
  </r>
  <r>
    <x v="710"/>
    <n v="66.2"/>
  </r>
  <r>
    <x v="711"/>
    <n v="65.900000000000006"/>
  </r>
  <r>
    <x v="712"/>
    <n v="66"/>
  </r>
  <r>
    <x v="713"/>
    <n v="66"/>
  </r>
  <r>
    <x v="714"/>
    <n v="66"/>
  </r>
  <r>
    <x v="715"/>
    <n v="65.8"/>
  </r>
  <r>
    <x v="716"/>
    <n v="66"/>
  </r>
  <r>
    <x v="717"/>
    <n v="65.8"/>
  </r>
  <r>
    <x v="718"/>
    <n v="66"/>
  </r>
  <r>
    <x v="719"/>
    <n v="66"/>
  </r>
  <r>
    <x v="720"/>
    <n v="66.2"/>
  </r>
  <r>
    <x v="721"/>
    <n v="66"/>
  </r>
  <r>
    <x v="722"/>
    <n v="66.099999999999994"/>
  </r>
  <r>
    <x v="723"/>
    <n v="65.900000000000006"/>
  </r>
  <r>
    <x v="724"/>
    <n v="66.099999999999994"/>
  </r>
  <r>
    <x v="725"/>
    <n v="66.099999999999994"/>
  </r>
  <r>
    <x v="726"/>
    <n v="66.099999999999994"/>
  </r>
  <r>
    <x v="727"/>
    <n v="66.099999999999994"/>
  </r>
  <r>
    <x v="728"/>
    <n v="66"/>
  </r>
  <r>
    <x v="729"/>
    <n v="66"/>
  </r>
  <r>
    <x v="730"/>
    <n v="65.900000000000006"/>
  </r>
  <r>
    <x v="731"/>
    <n v="65.8"/>
  </r>
  <r>
    <x v="732"/>
    <n v="65.7"/>
  </r>
  <r>
    <x v="733"/>
    <n v="65.8"/>
  </r>
  <r>
    <x v="734"/>
    <n v="65.599999999999994"/>
  </r>
  <r>
    <x v="735"/>
    <n v="65.7"/>
  </r>
  <r>
    <x v="736"/>
    <n v="65.7"/>
  </r>
  <r>
    <x v="737"/>
    <n v="65.7"/>
  </r>
  <r>
    <x v="738"/>
    <n v="65.5"/>
  </r>
  <r>
    <x v="739"/>
    <n v="65.400000000000006"/>
  </r>
  <r>
    <x v="740"/>
    <n v="65.099999999999994"/>
  </r>
  <r>
    <x v="741"/>
    <n v="65"/>
  </r>
  <r>
    <x v="742"/>
    <n v="65"/>
  </r>
  <r>
    <x v="743"/>
    <n v="64.599999999999994"/>
  </r>
  <r>
    <x v="744"/>
    <n v="64.8"/>
  </r>
  <r>
    <x v="745"/>
    <n v="64.900000000000006"/>
  </r>
  <r>
    <x v="746"/>
    <n v="64.900000000000006"/>
  </r>
  <r>
    <x v="747"/>
    <n v="65.2"/>
  </r>
  <r>
    <x v="748"/>
    <n v="64.900000000000006"/>
  </r>
  <r>
    <x v="749"/>
    <n v="64.599999999999994"/>
  </r>
  <r>
    <x v="750"/>
    <n v="64.599999999999994"/>
  </r>
  <r>
    <x v="751"/>
    <n v="64.7"/>
  </r>
  <r>
    <x v="752"/>
    <n v="64.599999999999994"/>
  </r>
  <r>
    <x v="753"/>
    <n v="64.400000000000006"/>
  </r>
  <r>
    <x v="754"/>
    <n v="64.599999999999994"/>
  </r>
  <r>
    <x v="755"/>
    <n v="64.3"/>
  </r>
  <r>
    <x v="756"/>
    <n v="64.2"/>
  </r>
  <r>
    <x v="757"/>
    <n v="64.099999999999994"/>
  </r>
  <r>
    <x v="758"/>
    <n v="64.2"/>
  </r>
  <r>
    <x v="759"/>
    <n v="64.2"/>
  </r>
  <r>
    <x v="760"/>
    <n v="64.099999999999994"/>
  </r>
  <r>
    <x v="761"/>
    <n v="64"/>
  </r>
  <r>
    <x v="762"/>
    <n v="64"/>
  </r>
  <r>
    <x v="763"/>
    <n v="64.099999999999994"/>
  </r>
  <r>
    <x v="764"/>
    <n v="64.2"/>
  </r>
  <r>
    <x v="765"/>
    <n v="64.099999999999994"/>
  </r>
  <r>
    <x v="766"/>
    <n v="64.099999999999994"/>
  </r>
  <r>
    <x v="767"/>
    <n v="64"/>
  </r>
  <r>
    <x v="768"/>
    <n v="63.7"/>
  </r>
  <r>
    <x v="769"/>
    <n v="63.8"/>
  </r>
  <r>
    <x v="770"/>
    <n v="63.8"/>
  </r>
  <r>
    <x v="771"/>
    <n v="63.7"/>
  </r>
  <r>
    <x v="772"/>
    <n v="63.7"/>
  </r>
  <r>
    <x v="773"/>
    <n v="63.8"/>
  </r>
  <r>
    <x v="774"/>
    <n v="63.7"/>
  </r>
  <r>
    <x v="775"/>
    <n v="63.5"/>
  </r>
  <r>
    <x v="776"/>
    <n v="63.6"/>
  </r>
  <r>
    <x v="777"/>
    <n v="63.8"/>
  </r>
  <r>
    <x v="778"/>
    <n v="63.6"/>
  </r>
  <r>
    <x v="779"/>
    <n v="63.7"/>
  </r>
  <r>
    <x v="780"/>
    <n v="63.7"/>
  </r>
  <r>
    <x v="781"/>
    <n v="63.4"/>
  </r>
  <r>
    <x v="782"/>
    <n v="63.3"/>
  </r>
  <r>
    <x v="783"/>
    <n v="63.4"/>
  </r>
  <r>
    <x v="784"/>
    <n v="63.4"/>
  </r>
  <r>
    <x v="785"/>
    <n v="63.4"/>
  </r>
  <r>
    <x v="786"/>
    <n v="63.3"/>
  </r>
  <r>
    <x v="787"/>
    <n v="63.3"/>
  </r>
  <r>
    <x v="788"/>
    <n v="63.2"/>
  </r>
  <r>
    <x v="789"/>
    <n v="62.8"/>
  </r>
  <r>
    <x v="790"/>
    <n v="63"/>
  </r>
  <r>
    <x v="791"/>
    <n v="62.9"/>
  </r>
  <r>
    <x v="792"/>
    <n v="62.9"/>
  </r>
  <r>
    <x v="793"/>
    <n v="62.9"/>
  </r>
  <r>
    <x v="794"/>
    <n v="63.1"/>
  </r>
  <r>
    <x v="795"/>
    <n v="62.8"/>
  </r>
  <r>
    <x v="796"/>
    <n v="62.9"/>
  </r>
  <r>
    <x v="797"/>
    <n v="62.8"/>
  </r>
  <r>
    <x v="798"/>
    <n v="62.9"/>
  </r>
  <r>
    <x v="799"/>
    <n v="62.9"/>
  </r>
  <r>
    <x v="800"/>
    <n v="62.8"/>
  </r>
  <r>
    <x v="801"/>
    <n v="62.9"/>
  </r>
  <r>
    <x v="802"/>
    <n v="62.9"/>
  </r>
  <r>
    <x v="803"/>
    <n v="62.8"/>
  </r>
  <r>
    <x v="804"/>
    <n v="62.9"/>
  </r>
  <r>
    <x v="805"/>
    <n v="62.7"/>
  </r>
  <r>
    <x v="806"/>
    <n v="62.6"/>
  </r>
  <r>
    <x v="807"/>
    <n v="62.8"/>
  </r>
  <r>
    <x v="808"/>
    <n v="62.9"/>
  </r>
  <r>
    <x v="809"/>
    <n v="62.7"/>
  </r>
  <r>
    <x v="810"/>
    <n v="62.6"/>
  </r>
  <r>
    <x v="811"/>
    <n v="62.6"/>
  </r>
  <r>
    <x v="812"/>
    <n v="62.4"/>
  </r>
  <r>
    <x v="813"/>
    <n v="62.5"/>
  </r>
  <r>
    <x v="814"/>
    <n v="62.5"/>
  </r>
  <r>
    <x v="815"/>
    <n v="62.7"/>
  </r>
  <r>
    <x v="816"/>
    <n v="62.7"/>
  </r>
  <r>
    <x v="817"/>
    <n v="62.8"/>
  </r>
  <r>
    <x v="818"/>
    <n v="63"/>
  </r>
  <r>
    <x v="819"/>
    <n v="62.9"/>
  </r>
  <r>
    <x v="820"/>
    <n v="62.7"/>
  </r>
  <r>
    <x v="821"/>
    <n v="62.7"/>
  </r>
  <r>
    <x v="822"/>
    <n v="62.8"/>
  </r>
  <r>
    <x v="823"/>
    <n v="62.9"/>
  </r>
  <r>
    <x v="824"/>
    <n v="62.9"/>
  </r>
  <r>
    <x v="825"/>
    <n v="62.8"/>
  </r>
  <r>
    <x v="826"/>
    <n v="62.7"/>
  </r>
  <r>
    <x v="827"/>
    <n v="62.7"/>
  </r>
  <r>
    <x v="828"/>
    <n v="62.8"/>
  </r>
  <r>
    <x v="829"/>
    <n v="62.9"/>
  </r>
  <r>
    <x v="830"/>
    <n v="62.9"/>
  </r>
  <r>
    <x v="831"/>
    <n v="63"/>
  </r>
  <r>
    <x v="832"/>
    <n v="62.8"/>
  </r>
  <r>
    <x v="833"/>
    <n v="62.8"/>
  </r>
  <r>
    <x v="834"/>
    <n v="62.9"/>
  </r>
  <r>
    <x v="835"/>
    <n v="62.9"/>
  </r>
  <r>
    <x v="836"/>
    <n v="63.1"/>
  </r>
  <r>
    <x v="837"/>
    <n v="62.7"/>
  </r>
  <r>
    <x v="838"/>
    <n v="62.7"/>
  </r>
  <r>
    <x v="839"/>
    <n v="62.7"/>
  </r>
  <r>
    <x v="840"/>
    <n v="62.7"/>
  </r>
  <r>
    <x v="841"/>
    <n v="63"/>
  </r>
  <r>
    <x v="842"/>
    <n v="62.9"/>
  </r>
  <r>
    <x v="843"/>
    <n v="62.9"/>
  </r>
  <r>
    <x v="844"/>
    <n v="62.9"/>
  </r>
  <r>
    <x v="845"/>
    <n v="63"/>
  </r>
  <r>
    <x v="846"/>
    <n v="63"/>
  </r>
  <r>
    <x v="847"/>
    <n v="62.6"/>
  </r>
  <r>
    <x v="848"/>
    <n v="62.8"/>
  </r>
  <r>
    <x v="849"/>
    <n v="62.9"/>
  </r>
  <r>
    <x v="850"/>
    <n v="62.9"/>
  </r>
  <r>
    <x v="851"/>
    <n v="63"/>
  </r>
  <r>
    <x v="852"/>
    <n v="63.1"/>
  </r>
  <r>
    <x v="853"/>
    <n v="63.1"/>
  </r>
  <r>
    <x v="854"/>
    <n v="63"/>
  </r>
  <r>
    <x v="855"/>
    <n v="62.8"/>
  </r>
  <r>
    <x v="856"/>
    <n v="62.9"/>
  </r>
  <r>
    <x v="857"/>
    <n v="63"/>
  </r>
  <r>
    <x v="858"/>
    <n v="63.1"/>
  </r>
  <r>
    <x v="859"/>
    <n v="63.1"/>
  </r>
  <r>
    <x v="860"/>
    <n v="63.2"/>
  </r>
  <r>
    <x v="861"/>
    <n v="63.3"/>
  </r>
  <r>
    <x v="862"/>
    <n v="63.3"/>
  </r>
  <r>
    <x v="863"/>
    <n v="63.3"/>
  </r>
  <r>
    <x v="864"/>
    <n v="63.3"/>
  </r>
  <r>
    <x v="865"/>
    <n v="63.3"/>
  </r>
  <r>
    <x v="866"/>
    <n v="62.6"/>
  </r>
  <r>
    <x v="867"/>
    <n v="60.1"/>
  </r>
  <r>
    <x v="868"/>
    <n v="60.8"/>
  </r>
  <r>
    <x v="869"/>
    <n v="61.5"/>
  </r>
  <r>
    <x v="870"/>
    <n v="61.5"/>
  </r>
  <r>
    <x v="871"/>
    <n v="61.7"/>
  </r>
  <r>
    <x v="872"/>
    <n v="61.4"/>
  </r>
  <r>
    <x v="873"/>
    <n v="61.7"/>
  </r>
  <r>
    <x v="874"/>
    <n v="61.5"/>
  </r>
  <r>
    <x v="875"/>
    <n v="61.5"/>
  </r>
  <r>
    <x v="876"/>
    <n v="61.4"/>
  </r>
  <r>
    <x v="877"/>
    <n v="61.4"/>
  </r>
  <r>
    <x v="878"/>
    <n v="61.5"/>
  </r>
  <r>
    <x v="879"/>
    <n v="61.6"/>
  </r>
  <r>
    <x v="880"/>
    <n v="61.6"/>
  </r>
  <r>
    <x v="881"/>
    <n v="61.7"/>
  </r>
  <r>
    <x v="882"/>
    <n v="61.8"/>
  </r>
  <r>
    <x v="883"/>
    <n v="61.7"/>
  </r>
  <r>
    <x v="884"/>
    <n v="61.7"/>
  </r>
  <r>
    <x v="885"/>
    <n v="61.8"/>
  </r>
  <r>
    <x v="886"/>
    <n v="61.9"/>
  </r>
  <r>
    <x v="887"/>
    <n v="62"/>
  </r>
  <r>
    <x v="888"/>
    <n v="62.2"/>
  </r>
  <r>
    <x v="889"/>
    <n v="62.3"/>
  </r>
  <r>
    <x v="890"/>
    <n v="62.4"/>
  </r>
  <r>
    <x v="891"/>
    <n v="62.2"/>
  </r>
  <r>
    <x v="892"/>
    <n v="62.3"/>
  </r>
  <r>
    <x v="893"/>
    <n v="62.2"/>
  </r>
  <r>
    <x v="894"/>
    <n v="62.1"/>
  </r>
  <r>
    <x v="895"/>
    <n v="62.3"/>
  </r>
  <r>
    <x v="896"/>
    <n v="62.2"/>
  </r>
  <r>
    <x v="897"/>
    <n v="62.2"/>
  </r>
  <r>
    <x v="898"/>
    <n v="62.1"/>
  </r>
  <r>
    <x v="899"/>
    <n v="62.3"/>
  </r>
  <r>
    <x v="900"/>
    <n v="62.4"/>
  </r>
  <r>
    <x v="901"/>
    <n v="62.5"/>
  </r>
  <r>
    <x v="902"/>
    <n v="62.6"/>
  </r>
  <r>
    <x v="903"/>
    <n v="62.6"/>
  </r>
  <r>
    <x v="904"/>
    <n v="62.6"/>
  </r>
  <r>
    <x v="905"/>
    <n v="62.6"/>
  </r>
  <r>
    <x v="906"/>
    <n v="62.6"/>
  </r>
  <r>
    <x v="907"/>
    <n v="62.8"/>
  </r>
  <r>
    <x v="908"/>
    <n v="62.7"/>
  </r>
  <r>
    <x v="909"/>
    <n v="62.6"/>
  </r>
  <r>
    <x v="910"/>
    <n v="62.8"/>
  </r>
  <r>
    <x v="911"/>
    <n v="62.5"/>
  </r>
  <r>
    <x v="912"/>
    <n v="62.5"/>
  </r>
  <r>
    <x v="913"/>
    <n v="62.6"/>
  </r>
  <r>
    <x v="914"/>
    <n v="62.7"/>
  </r>
  <r>
    <x v="915"/>
    <n v="62.6"/>
  </r>
  <r>
    <x v="916"/>
    <n v="62.6"/>
  </r>
  <r>
    <x v="917"/>
    <n v="62.6"/>
  </r>
  <r>
    <x v="918"/>
    <n v="62.7"/>
  </r>
  <r>
    <x v="919"/>
    <n v="62.7"/>
  </r>
  <r>
    <x v="920"/>
    <n v="62.7"/>
  </r>
  <r>
    <x v="921"/>
    <n v="62.5"/>
  </r>
  <r>
    <x v="922"/>
    <n v="62.4"/>
  </r>
  <r>
    <x v="923"/>
    <n v="62.5"/>
  </r>
  <r>
    <x v="924"/>
    <n v="62.6"/>
  </r>
  <r>
    <x v="925"/>
    <n v="62.5"/>
  </r>
  <r>
    <x v="926"/>
    <n v="62.5"/>
  </r>
  <r>
    <x v="927"/>
    <n v="62.6"/>
  </r>
  <r>
    <x v="928"/>
    <n v="62.4"/>
  </r>
  <r>
    <x v="929"/>
    <n v="62.3"/>
  </r>
  <r>
    <x v="930"/>
    <n v="62.2"/>
  </r>
  <r>
    <x v="931"/>
    <n v="62.3"/>
  </r>
  <r>
    <x v="932"/>
    <n v="62.5"/>
  </r>
  <r>
    <x v="933"/>
    <m/>
  </r>
  <r>
    <x v="934"/>
    <n v="62.5"/>
  </r>
  <r>
    <x v="935"/>
    <n v="62.4"/>
  </r>
  <r>
    <x v="936"/>
    <n v="62.1"/>
  </r>
  <r>
    <x v="937"/>
    <n v="62"/>
  </r>
  <r>
    <x v="938"/>
    <n v="61.9"/>
  </r>
  <r>
    <x v="939"/>
    <n v="61.8"/>
  </r>
  <r>
    <x v="940"/>
    <n v="61.8"/>
  </r>
  <r>
    <x v="941"/>
    <n v="61.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5">
  <r>
    <s v="SA0"/>
    <s v="All items"/>
    <n v="9747100000000"/>
    <n v="324.05399999999997"/>
    <n v="100"/>
    <x v="0"/>
    <x v="0"/>
  </r>
  <r>
    <s v="SEAA01"/>
    <s v="Men's suits, sport coats, and outerwear"/>
    <n v="9454687000"/>
    <n v="91.177000000000007"/>
    <n v="9.7000000000000003E-2"/>
    <x v="1"/>
    <x v="1"/>
  </r>
  <r>
    <s v="SEAA02"/>
    <s v="Men's underwear, nightwear, swimwear, and accessories"/>
    <n v="12671230000"/>
    <n v="184.02500000000001"/>
    <n v="0.13"/>
    <x v="1"/>
    <x v="1"/>
  </r>
  <r>
    <s v="SEAA03"/>
    <s v="Men's shirts and sweaters"/>
    <n v="12281346000"/>
    <n v="78.558999999999997"/>
    <n v="0.126"/>
    <x v="1"/>
    <x v="1"/>
  </r>
  <r>
    <s v="SEAA04"/>
    <s v="Men's pants and shorts"/>
    <n v="11209165000"/>
    <n v="132.523"/>
    <n v="0.115"/>
    <x v="1"/>
    <x v="1"/>
  </r>
  <r>
    <s v="SEAA09"/>
    <s v="Unsampled men's apparel"/>
    <n v="389884000"/>
    <m/>
    <n v="4.0000000000000001E-3"/>
    <x v="1"/>
    <x v="1"/>
  </r>
  <r>
    <s v="SEAB"/>
    <s v="Boys' apparel"/>
    <n v="11306636000"/>
    <n v="112.47799999999999"/>
    <n v="0.11600000000000001"/>
    <x v="1"/>
    <x v="1"/>
  </r>
  <r>
    <s v="SEAC01"/>
    <s v="Women's outerwear"/>
    <n v="6628028000"/>
    <n v="101.994"/>
    <n v="6.8000000000000005E-2"/>
    <x v="1"/>
    <x v="1"/>
  </r>
  <r>
    <s v="SEAC02"/>
    <s v="Women's dresses"/>
    <n v="10136984000"/>
    <n v="99.334000000000003"/>
    <n v="0.104"/>
    <x v="1"/>
    <x v="1"/>
  </r>
  <r>
    <s v="SEAC03"/>
    <s v="Women's suits and separates"/>
    <n v="35674386000"/>
    <n v="71.013000000000005"/>
    <n v="0.36599999999999999"/>
    <x v="1"/>
    <x v="1"/>
  </r>
  <r>
    <s v="SEAC04"/>
    <s v="Women's underwear, nightwear, swimwear, and accessories"/>
    <n v="22808214000"/>
    <n v="110.98699999999999"/>
    <n v="0.23400000000000001"/>
    <x v="1"/>
    <x v="1"/>
  </r>
  <r>
    <s v="SEAC09"/>
    <s v="Unsampled women's apparel"/>
    <n v="1559536000"/>
    <m/>
    <n v="1.6E-2"/>
    <x v="1"/>
    <x v="1"/>
  </r>
  <r>
    <s v="SEAD"/>
    <s v="Girls' apparel"/>
    <n v="13743410999.999998"/>
    <n v="99.375"/>
    <n v="0.14099999999999999"/>
    <x v="1"/>
    <x v="1"/>
  </r>
  <r>
    <s v="SEAE01"/>
    <s v="Men's footwear"/>
    <n v="18616961000"/>
    <n v="150.399"/>
    <n v="0.191"/>
    <x v="1"/>
    <x v="1"/>
  </r>
  <r>
    <s v="SEAE02"/>
    <s v="Boys' and girls' footwear"/>
    <n v="12086404000"/>
    <n v="161.846"/>
    <n v="0.124"/>
    <x v="1"/>
    <x v="1"/>
  </r>
  <r>
    <s v="SEAE03"/>
    <s v="Women's footwear"/>
    <n v="26219699000"/>
    <n v="132.09700000000001"/>
    <n v="0.26900000000000002"/>
    <x v="1"/>
    <x v="1"/>
  </r>
  <r>
    <s v="SEAF"/>
    <s v="Infants' and toddlers' apparel"/>
    <n v="10039513000"/>
    <n v="126.253"/>
    <n v="0.10299999999999999"/>
    <x v="1"/>
    <x v="1"/>
  </r>
  <r>
    <s v="SEAG01"/>
    <s v="Watches"/>
    <n v="3411485000.0000005"/>
    <n v="167.809"/>
    <n v="3.5000000000000003E-2"/>
    <x v="1"/>
    <x v="1"/>
  </r>
  <r>
    <s v="SEAG02"/>
    <s v="Jewelry"/>
    <n v="12476288000"/>
    <n v="200.065"/>
    <n v="0.128"/>
    <x v="1"/>
    <x v="1"/>
  </r>
  <r>
    <s v="SEEA"/>
    <s v="Educational books and supplies"/>
    <n v="3703898000"/>
    <n v="756.83900000000006"/>
    <n v="3.7999999999999999E-2"/>
    <x v="2"/>
    <x v="2"/>
  </r>
  <r>
    <s v="SEEB01"/>
    <s v="College tuition and fees"/>
    <n v="131683321000"/>
    <n v="966.25900000000001"/>
    <n v="1.351"/>
    <x v="2"/>
    <x v="2"/>
  </r>
  <r>
    <s v="SEEB02"/>
    <s v="Elementary and high school tuition and fees"/>
    <n v="39768167999.999992"/>
    <n v="1093.3"/>
    <n v="0.40799999999999997"/>
    <x v="2"/>
    <x v="2"/>
  </r>
  <r>
    <s v="SEEB03"/>
    <s v="Day care and preschool"/>
    <n v="68132229000"/>
    <n v="394.71100000000001"/>
    <n v="0.69899999999999995"/>
    <x v="2"/>
    <x v="2"/>
  </r>
  <r>
    <s v="SEEB04"/>
    <s v="Technical and business school tuition and fees"/>
    <n v="4483666000"/>
    <n v="282.69099999999997"/>
    <n v="4.5999999999999999E-2"/>
    <x v="2"/>
    <x v="2"/>
  </r>
  <r>
    <s v="SEEB09"/>
    <s v="Unsampled tuition, other school fees, and childcare"/>
    <n v="5945731000"/>
    <m/>
    <n v="6.0999999999999999E-2"/>
    <x v="2"/>
    <x v="2"/>
  </r>
  <r>
    <s v="SEEC01"/>
    <s v="Postage"/>
    <n v="5750789000"/>
    <n v="410.09300000000002"/>
    <n v="5.8999999999999997E-2"/>
    <x v="2"/>
    <x v="2"/>
  </r>
  <r>
    <s v="SEEC02"/>
    <s v="Delivery services"/>
    <n v="487355000"/>
    <n v="483.75200000000001"/>
    <n v="5.0000000000000001E-3"/>
    <x v="2"/>
    <x v="2"/>
  </r>
  <r>
    <s v="SEED03"/>
    <s v="Wireless telephone services"/>
    <n v="130611140000"/>
    <n v="45.085000000000001"/>
    <n v="1.34"/>
    <x v="2"/>
    <x v="2"/>
  </r>
  <r>
    <s v="SEED04"/>
    <s v="Residential telephone services"/>
    <n v="12281346000"/>
    <n v="161.655"/>
    <n v="0.126"/>
    <x v="2"/>
    <x v="2"/>
  </r>
  <r>
    <s v="SEEE01"/>
    <s v="Computers, peripherals, and smart home assistants"/>
    <n v="28559003000"/>
    <n v="33.729999999999997"/>
    <n v="0.29299999999999998"/>
    <x v="2"/>
    <x v="2"/>
  </r>
  <r>
    <s v="SEEE02"/>
    <s v="Computer software and accessories"/>
    <n v="2631717000"/>
    <n v="23.727"/>
    <n v="2.7E-2"/>
    <x v="2"/>
    <x v="2"/>
  </r>
  <r>
    <s v="SEEE03"/>
    <s v="Internet services and electronic information providers"/>
    <n v="89965733000"/>
    <n v="86.29"/>
    <n v="0.92300000000000004"/>
    <x v="2"/>
    <x v="2"/>
  </r>
  <r>
    <s v="SEEE04"/>
    <s v="Telephone hardware, calculators, and other consumer information items"/>
    <n v="44934131000"/>
    <n v="7.0819999999999999"/>
    <n v="0.46100000000000002"/>
    <x v="2"/>
    <x v="2"/>
  </r>
  <r>
    <s v="SEEE09"/>
    <s v="Unsampled information and information processing"/>
    <n v="974710000"/>
    <m/>
    <n v="0.01"/>
    <x v="2"/>
    <x v="2"/>
  </r>
  <r>
    <s v="SEFA01"/>
    <s v="Flour and prepared flour mixes"/>
    <n v="3703898000"/>
    <n v="322.11799999999999"/>
    <n v="3.7999999999999999E-2"/>
    <x v="3"/>
    <x v="3"/>
  </r>
  <r>
    <s v="SEFA02"/>
    <s v="Breakfast cereal"/>
    <n v="13256056000"/>
    <n v="281.923"/>
    <n v="0.13600000000000001"/>
    <x v="3"/>
    <x v="3"/>
  </r>
  <r>
    <s v="SEFA03"/>
    <s v="Rice, pasta, cornmeal"/>
    <n v="13743410999.999998"/>
    <n v="289.10199999999998"/>
    <n v="0.14099999999999999"/>
    <x v="3"/>
    <x v="3"/>
  </r>
  <r>
    <s v="SEFB01"/>
    <s v="Bread"/>
    <n v="17057425000"/>
    <n v="245.62200000000001"/>
    <n v="0.17499999999999999"/>
    <x v="3"/>
    <x v="3"/>
  </r>
  <r>
    <s v="SEFB02"/>
    <s v="Fresh biscuits, rolls, muffins"/>
    <n v="11696520000"/>
    <n v="245.227"/>
    <n v="0.12"/>
    <x v="3"/>
    <x v="3"/>
  </r>
  <r>
    <s v="SEFB03"/>
    <s v="Cakes, cupcakes, and cookies"/>
    <n v="20468910000"/>
    <n v="386.71600000000001"/>
    <n v="0.21"/>
    <x v="3"/>
    <x v="3"/>
  </r>
  <r>
    <s v="SEFB04"/>
    <s v="Other bakery products"/>
    <n v="21151207000"/>
    <n v="355.54"/>
    <n v="0.217"/>
    <x v="3"/>
    <x v="3"/>
  </r>
  <r>
    <s v="SEFC01"/>
    <s v="Uncooked ground beef"/>
    <n v="23003156000"/>
    <n v="428.47699999999998"/>
    <n v="0.23599999999999999"/>
    <x v="3"/>
    <x v="3"/>
  </r>
  <r>
    <s v="SEFC02"/>
    <s v="Uncooked beef roasts"/>
    <n v="8479977000"/>
    <n v="415.428"/>
    <n v="8.6999999999999994E-2"/>
    <x v="3"/>
    <x v="3"/>
  </r>
  <r>
    <s v="SEFC03"/>
    <s v="Uncooked beef steaks"/>
    <n v="23393040000"/>
    <n v="340.06799999999998"/>
    <n v="0.24"/>
    <x v="3"/>
    <x v="3"/>
  </r>
  <r>
    <s v="SEFC04"/>
    <s v="Uncooked other beef and veal"/>
    <n v="7407796000"/>
    <n v="409.524"/>
    <n v="7.5999999999999998E-2"/>
    <x v="3"/>
    <x v="3"/>
  </r>
  <r>
    <s v="SEFD01"/>
    <s v="Bacon, breakfast sausage, and related products"/>
    <n v="12768701000"/>
    <n v="200.172"/>
    <n v="0.13100000000000001"/>
    <x v="3"/>
    <x v="3"/>
  </r>
  <r>
    <s v="SEFD02"/>
    <s v="Ham"/>
    <n v="6433086000"/>
    <n v="248.61199999999999"/>
    <n v="6.6000000000000003E-2"/>
    <x v="3"/>
    <x v="3"/>
  </r>
  <r>
    <s v="SEFD03"/>
    <s v="Pork chops"/>
    <n v="4483666000"/>
    <n v="250.64500000000001"/>
    <n v="4.5999999999999999E-2"/>
    <x v="3"/>
    <x v="3"/>
  </r>
  <r>
    <s v="SEFD04"/>
    <s v="Other pork including roasts, steaks, and ribs"/>
    <n v="9454687000"/>
    <n v="163.483"/>
    <n v="9.7000000000000003E-2"/>
    <x v="3"/>
    <x v="3"/>
  </r>
  <r>
    <s v="SEFE"/>
    <s v="Other meats"/>
    <n v="20176497000"/>
    <n v="304.59399999999999"/>
    <n v="0.20699999999999999"/>
    <x v="3"/>
    <x v="3"/>
  </r>
  <r>
    <s v="SEFF01"/>
    <s v="Chicken"/>
    <n v="28364061000"/>
    <n v="199.75299999999999"/>
    <n v="0.29099999999999998"/>
    <x v="3"/>
    <x v="3"/>
  </r>
  <r>
    <s v="SEFF02"/>
    <s v="Other uncooked poultry including turkey"/>
    <n v="7017912000"/>
    <n v="204.66900000000001"/>
    <n v="7.1999999999999995E-2"/>
    <x v="3"/>
    <x v="3"/>
  </r>
  <r>
    <s v="SEFG01"/>
    <s v="Fresh fish and seafood"/>
    <n v="16082715000"/>
    <n v="226.166"/>
    <n v="0.16500000000000001"/>
    <x v="3"/>
    <x v="3"/>
  </r>
  <r>
    <s v="SEFG02"/>
    <s v="Processed fish and seafood"/>
    <n v="14523179000"/>
    <n v="182.43799999999999"/>
    <n v="0.14899999999999999"/>
    <x v="3"/>
    <x v="3"/>
  </r>
  <r>
    <s v="SEFH"/>
    <s v="Eggs"/>
    <n v="12963643000"/>
    <n v="307.87599999999998"/>
    <n v="0.13300000000000001"/>
    <x v="3"/>
    <x v="3"/>
  </r>
  <r>
    <s v="SEFJ01"/>
    <s v="Milk"/>
    <n v="18519490000"/>
    <n v="178.34899999999999"/>
    <n v="0.19"/>
    <x v="3"/>
    <x v="3"/>
  </r>
  <r>
    <s v="SEFJ02"/>
    <s v="Cheese and related products"/>
    <n v="25439931000"/>
    <n v="262.10000000000002"/>
    <n v="0.26100000000000001"/>
    <x v="3"/>
    <x v="3"/>
  </r>
  <r>
    <s v="SEFJ03"/>
    <s v="Ice cream and related products"/>
    <n v="11209165000"/>
    <n v="277.87700000000001"/>
    <n v="0.115"/>
    <x v="3"/>
    <x v="3"/>
  </r>
  <r>
    <s v="SEFJ04"/>
    <s v="Other dairy and related products"/>
    <n v="18714432000"/>
    <n v="188.91399999999999"/>
    <n v="0.192"/>
    <x v="3"/>
    <x v="3"/>
  </r>
  <r>
    <s v="SEFK01"/>
    <s v="Apples"/>
    <n v="7115383000"/>
    <n v="348.30900000000003"/>
    <n v="7.2999999999999995E-2"/>
    <x v="3"/>
    <x v="3"/>
  </r>
  <r>
    <s v="SEFK02"/>
    <s v="Bananas"/>
    <n v="5848260000"/>
    <n v="217.786"/>
    <n v="0.06"/>
    <x v="3"/>
    <x v="3"/>
  </r>
  <r>
    <s v="SEFK03"/>
    <s v="Citrus fruits"/>
    <n v="7505267000"/>
    <n v="292.298"/>
    <n v="7.6999999999999999E-2"/>
    <x v="3"/>
    <x v="3"/>
  </r>
  <r>
    <s v="SEFK04"/>
    <s v="Other fresh fruits"/>
    <n v="31385662000"/>
    <n v="144.256"/>
    <n v="0.32200000000000001"/>
    <x v="3"/>
    <x v="3"/>
  </r>
  <r>
    <s v="SEFL01"/>
    <s v="Potatoes"/>
    <n v="6140673000"/>
    <n v="391.93900000000002"/>
    <n v="6.3E-2"/>
    <x v="3"/>
    <x v="3"/>
  </r>
  <r>
    <s v="SEFL02"/>
    <s v="Lettuce"/>
    <n v="4288724000"/>
    <n v="439.33"/>
    <n v="4.3999999999999997E-2"/>
    <x v="3"/>
    <x v="3"/>
  </r>
  <r>
    <s v="SEFL03"/>
    <s v="Tomatoes"/>
    <n v="6140673000"/>
    <n v="357.274"/>
    <n v="6.3E-2"/>
    <x v="3"/>
    <x v="3"/>
  </r>
  <r>
    <s v="SEFL04"/>
    <s v="Other fresh vegetables"/>
    <n v="29728655000"/>
    <n v="384.54700000000003"/>
    <n v="0.30499999999999999"/>
    <x v="3"/>
    <x v="3"/>
  </r>
  <r>
    <s v="SEFM01"/>
    <s v="Canned fruits and vegetables"/>
    <n v="9357216000"/>
    <n v="216.261"/>
    <n v="9.6000000000000002E-2"/>
    <x v="3"/>
    <x v="3"/>
  </r>
  <r>
    <s v="SEFM02"/>
    <s v="Frozen fruits and vegetables"/>
    <n v="8187564000"/>
    <n v="181.922"/>
    <n v="8.4000000000000005E-2"/>
    <x v="3"/>
    <x v="3"/>
  </r>
  <r>
    <s v="SEFM03"/>
    <s v="Other processed fruits and vegetables including dried"/>
    <n v="7992622000"/>
    <n v="198.76400000000001"/>
    <n v="8.2000000000000003E-2"/>
    <x v="3"/>
    <x v="3"/>
  </r>
  <r>
    <s v="SEFN01"/>
    <s v="Carbonated drinks"/>
    <n v="31580604000"/>
    <n v="230.97499999999999"/>
    <n v="0.32400000000000001"/>
    <x v="3"/>
    <x v="3"/>
  </r>
  <r>
    <s v="SEFN02"/>
    <s v="Frozen noncarbonated juices and drinks"/>
    <n v="389884000"/>
    <n v="279.78800000000001"/>
    <n v="4.0000000000000001E-3"/>
    <x v="3"/>
    <x v="3"/>
  </r>
  <r>
    <s v="SEFN03"/>
    <s v="Nonfrozen noncarbonated juices and drinks"/>
    <n v="33724965999.999996"/>
    <n v="159.35"/>
    <n v="0.34599999999999997"/>
    <x v="3"/>
    <x v="3"/>
  </r>
  <r>
    <s v="SEFP01"/>
    <s v="Coffee"/>
    <n v="21541091000"/>
    <n v="286.78800000000001"/>
    <n v="0.221"/>
    <x v="3"/>
    <x v="3"/>
  </r>
  <r>
    <s v="SEFP02"/>
    <s v="Other beverage materials including tea"/>
    <n v="9649629000"/>
    <n v="167.047"/>
    <n v="9.9000000000000005E-2"/>
    <x v="3"/>
    <x v="3"/>
  </r>
  <r>
    <s v="SEFR01"/>
    <s v="Sugar and sugar substitutes"/>
    <n v="3119072000"/>
    <n v="267.49799999999999"/>
    <n v="3.2000000000000001E-2"/>
    <x v="3"/>
    <x v="3"/>
  </r>
  <r>
    <s v="SEFR02"/>
    <s v="Candy and chewing gum"/>
    <n v="23490511000"/>
    <n v="221.33099999999999"/>
    <n v="0.24099999999999999"/>
    <x v="3"/>
    <x v="3"/>
  </r>
  <r>
    <s v="SEFR03"/>
    <s v="Other sweets"/>
    <n v="5360905000"/>
    <n v="193.62799999999999"/>
    <n v="5.5E-2"/>
    <x v="3"/>
    <x v="3"/>
  </r>
  <r>
    <s v="SEFS01"/>
    <s v="Butter and margarine"/>
    <n v="6433086000"/>
    <n v="269.79399999999998"/>
    <n v="6.6000000000000003E-2"/>
    <x v="3"/>
    <x v="3"/>
  </r>
  <r>
    <s v="SEFS02"/>
    <s v="Salad dressing"/>
    <n v="5360905000"/>
    <n v="183.04400000000001"/>
    <n v="5.5E-2"/>
    <x v="3"/>
    <x v="3"/>
  </r>
  <r>
    <s v="SEFS03"/>
    <s v="Other fats and oils including peanut butter"/>
    <n v="10721810000"/>
    <n v="223.624"/>
    <n v="0.11"/>
    <x v="3"/>
    <x v="3"/>
  </r>
  <r>
    <s v="SEFT01"/>
    <s v="Soups"/>
    <n v="8285035000"/>
    <n v="313.12700000000001"/>
    <n v="8.5000000000000006E-2"/>
    <x v="3"/>
    <x v="3"/>
  </r>
  <r>
    <s v="SEFT02"/>
    <s v="Frozen and freeze dried prepared foods"/>
    <n v="29728655000"/>
    <n v="214.827"/>
    <n v="0.30499999999999999"/>
    <x v="3"/>
    <x v="3"/>
  </r>
  <r>
    <s v="SEFT03"/>
    <s v="Snacks"/>
    <n v="36259212000"/>
    <n v="311.92099999999999"/>
    <n v="0.372"/>
    <x v="3"/>
    <x v="3"/>
  </r>
  <r>
    <s v="SEFT04"/>
    <s v="Spices, seasonings, condiments, sauces"/>
    <n v="30898307000"/>
    <n v="315.20299999999997"/>
    <n v="0.317"/>
    <x v="3"/>
    <x v="3"/>
  </r>
  <r>
    <s v="SEFT05"/>
    <s v="Baby food and formula"/>
    <n v="5165963000"/>
    <n v="227.49600000000001"/>
    <n v="5.2999999999999999E-2"/>
    <x v="3"/>
    <x v="3"/>
  </r>
  <r>
    <s v="SEFT06"/>
    <s v="Other miscellaneous foods"/>
    <n v="56728122000"/>
    <n v="177.42599999999999"/>
    <n v="0.58199999999999996"/>
    <x v="3"/>
    <x v="3"/>
  </r>
  <r>
    <s v="SEFV01"/>
    <s v="Full service meals and snacks"/>
    <n v="232565806000"/>
    <n v="241.35599999999999"/>
    <n v="2.3860000000000001"/>
    <x v="3"/>
    <x v="3"/>
  </r>
  <r>
    <s v="SEFV02"/>
    <s v="Limited service meals and snacks"/>
    <n v="261612164000"/>
    <n v="254.727"/>
    <n v="2.6840000000000002"/>
    <x v="3"/>
    <x v="3"/>
  </r>
  <r>
    <s v="SEFV03"/>
    <s v="Food at employee sites and schools"/>
    <n v="6335615000"/>
    <n v="214.059"/>
    <n v="6.5000000000000002E-2"/>
    <x v="3"/>
    <x v="3"/>
  </r>
  <r>
    <s v="SEFV04"/>
    <s v="Food from vending machines and mobile vendors"/>
    <n v="5263434000"/>
    <n v="247.602"/>
    <n v="5.3999999999999999E-2"/>
    <x v="3"/>
    <x v="3"/>
  </r>
  <r>
    <s v="SEFV05"/>
    <s v="Other food away from home"/>
    <n v="18032135000"/>
    <n v="261.94200000000001"/>
    <n v="0.185"/>
    <x v="3"/>
    <x v="3"/>
  </r>
  <r>
    <s v="SEFW01"/>
    <s v="Beer, ale, and other malt beverages at home"/>
    <n v="13158585000"/>
    <n v="280.113"/>
    <n v="0.13500000000000001"/>
    <x v="3"/>
    <x v="3"/>
  </r>
  <r>
    <s v="SEFW02"/>
    <s v="Distilled spirits at home"/>
    <n v="8772390000"/>
    <n v="213.018"/>
    <n v="0.09"/>
    <x v="3"/>
    <x v="3"/>
  </r>
  <r>
    <s v="SEFW03"/>
    <s v="Wine at home"/>
    <n v="16765011999.999998"/>
    <n v="181.22300000000001"/>
    <n v="0.17199999999999999"/>
    <x v="3"/>
    <x v="3"/>
  </r>
  <r>
    <s v="SEFX"/>
    <s v="Alcoholic beverages away from home"/>
    <n v="43179653000"/>
    <n v="449.58800000000002"/>
    <n v="0.443"/>
    <x v="3"/>
    <x v="3"/>
  </r>
  <r>
    <s v="SEGA01"/>
    <s v="Cigarettes"/>
    <n v="31873017000"/>
    <n v="720.25099999999998"/>
    <n v="0.32700000000000001"/>
    <x v="4"/>
    <x v="4"/>
  </r>
  <r>
    <s v="SEGA02"/>
    <s v="Tobacco products other than cigarettes"/>
    <n v="11111694000"/>
    <n v="351.30700000000002"/>
    <n v="0.114"/>
    <x v="4"/>
    <x v="4"/>
  </r>
  <r>
    <s v="SEGA09"/>
    <s v="Unsampled tobacco and smoking products"/>
    <n v="487355000"/>
    <m/>
    <n v="5.0000000000000001E-3"/>
    <x v="4"/>
    <x v="4"/>
  </r>
  <r>
    <s v="SEGB01"/>
    <s v="Hair, dental, shaving, and miscellaneous personal care products"/>
    <n v="31580604000"/>
    <n v="124.018"/>
    <n v="0.32400000000000001"/>
    <x v="4"/>
    <x v="4"/>
  </r>
  <r>
    <s v="SEGB02"/>
    <s v="Cosmetics, perfume, bath, nail preparations and implements"/>
    <n v="33140140000"/>
    <n v="189.36"/>
    <n v="0.34"/>
    <x v="4"/>
    <x v="4"/>
  </r>
  <r>
    <s v="SEGB09"/>
    <s v="Unsampled personal care products"/>
    <n v="974710000"/>
    <m/>
    <n v="0.01"/>
    <x v="4"/>
    <x v="4"/>
  </r>
  <r>
    <s v="SEGC"/>
    <s v="Personal care services"/>
    <n v="65890396000"/>
    <n v="366.95299999999997"/>
    <n v="0.67600000000000005"/>
    <x v="4"/>
    <x v="4"/>
  </r>
  <r>
    <s v="SEGD01"/>
    <s v="Legal services"/>
    <n v="26317170000"/>
    <n v="483.17"/>
    <n v="0.27"/>
    <x v="4"/>
    <x v="4"/>
  </r>
  <r>
    <s v="SEGD02"/>
    <s v="Funeral expenses"/>
    <n v="16180186000"/>
    <n v="409.54700000000003"/>
    <n v="0.16600000000000001"/>
    <x v="4"/>
    <x v="4"/>
  </r>
  <r>
    <s v="SEGD03"/>
    <s v="Laundry and dry cleaning services"/>
    <n v="12573759000"/>
    <n v="244.084"/>
    <n v="0.129"/>
    <x v="4"/>
    <x v="4"/>
  </r>
  <r>
    <s v="SEGD04"/>
    <s v="Apparel services other than laundry and dry cleaning"/>
    <n v="2826659000"/>
    <n v="299.44799999999998"/>
    <n v="2.9000000000000001E-2"/>
    <x v="4"/>
    <x v="4"/>
  </r>
  <r>
    <s v="SEGD05"/>
    <s v="Financial services"/>
    <n v="23003156000"/>
    <n v="455.084"/>
    <n v="0.23599999999999999"/>
    <x v="4"/>
    <x v="4"/>
  </r>
  <r>
    <s v="SEGD09"/>
    <s v="Unsampled items"/>
    <n v="8869861000"/>
    <m/>
    <n v="9.0999999999999998E-2"/>
    <x v="4"/>
    <x v="4"/>
  </r>
  <r>
    <s v="SEGE"/>
    <s v="Miscellaneous personal goods"/>
    <n v="17934664000"/>
    <n v="88.117999999999995"/>
    <n v="0.184"/>
    <x v="4"/>
    <x v="4"/>
  </r>
  <r>
    <s v="SEHA"/>
    <s v="Rent of primary residence"/>
    <n v="764172640000"/>
    <n v="440.66699999999997"/>
    <n v="7.84"/>
    <x v="5"/>
    <x v="5"/>
  </r>
  <r>
    <s v="SEHB01"/>
    <s v="Housing at school, excluding board"/>
    <n v="21541091000"/>
    <n v="678.36400000000003"/>
    <n v="0.221"/>
    <x v="5"/>
    <x v="5"/>
  </r>
  <r>
    <s v="SEHB02"/>
    <s v="Other lodging away from home including hotels and motels"/>
    <n v="104099028000"/>
    <n v="346.86599999999999"/>
    <n v="1.0680000000000001"/>
    <x v="5"/>
    <x v="5"/>
  </r>
  <r>
    <s v="SEHC01"/>
    <s v="Owners' equivalent rent of primary residence"/>
    <n v="2459193330000"/>
    <n v="434.15300000000002"/>
    <n v="25.23"/>
    <x v="5"/>
    <x v="5"/>
  </r>
  <r>
    <s v="SEHC09"/>
    <s v="Unsampled owners' equivalent rent of secondary residences"/>
    <n v="94839283000"/>
    <m/>
    <n v="0.97299999999999998"/>
    <x v="5"/>
    <x v="5"/>
  </r>
  <r>
    <s v="SEHD"/>
    <s v="Tenants' and household insurance"/>
    <n v="28461532000"/>
    <n v="172.12899999999999"/>
    <n v="0.29199999999999998"/>
    <x v="5"/>
    <x v="5"/>
  </r>
  <r>
    <s v="SEHE01"/>
    <s v="Fuel oil"/>
    <n v="8090093000"/>
    <n v="367.209"/>
    <n v="8.3000000000000004E-2"/>
    <x v="5"/>
    <x v="5"/>
  </r>
  <r>
    <s v="SEHE02"/>
    <s v="Propane, kerosene, and firewood"/>
    <n v="5555847000"/>
    <n v="411.55200000000002"/>
    <n v="5.7000000000000002E-2"/>
    <x v="5"/>
    <x v="5"/>
  </r>
  <r>
    <s v="SEHF01"/>
    <s v="Electricity"/>
    <n v="242605319000"/>
    <n v="295.12099999999998"/>
    <n v="2.4889999999999999"/>
    <x v="5"/>
    <x v="5"/>
  </r>
  <r>
    <s v="SEHF02"/>
    <s v="Utility (piped) gas service"/>
    <n v="75345083000"/>
    <n v="268.41500000000002"/>
    <n v="0.77300000000000002"/>
    <x v="5"/>
    <x v="5"/>
  </r>
  <r>
    <s v="SEHG01"/>
    <s v="Water and sewerage maintenance"/>
    <n v="76319793000"/>
    <n v="739.61500000000001"/>
    <n v="0.78300000000000003"/>
    <x v="5"/>
    <x v="5"/>
  </r>
  <r>
    <s v="SEHG02"/>
    <s v="Garbage and trash collection"/>
    <n v="35187031000"/>
    <n v="658.24199999999996"/>
    <n v="0.36099999999999999"/>
    <x v="5"/>
    <x v="5"/>
  </r>
  <r>
    <s v="SEHH01"/>
    <s v="Floor coverings"/>
    <n v="6822970000.000001"/>
    <n v="132.09399999999999"/>
    <n v="7.0000000000000007E-2"/>
    <x v="5"/>
    <x v="5"/>
  </r>
  <r>
    <s v="SEHH02"/>
    <s v="Window coverings"/>
    <n v="4483666000"/>
    <n v="88.298000000000002"/>
    <n v="4.5999999999999999E-2"/>
    <x v="5"/>
    <x v="5"/>
  </r>
  <r>
    <s v="SEHH03"/>
    <s v="Other linens"/>
    <n v="11988933000"/>
    <n v="40.173000000000002"/>
    <n v="0.123"/>
    <x v="5"/>
    <x v="5"/>
  </r>
  <r>
    <s v="SEHJ01"/>
    <s v="Bedroom furniture"/>
    <n v="29728655000"/>
    <n v="144.09100000000001"/>
    <n v="0.30499999999999999"/>
    <x v="5"/>
    <x v="5"/>
  </r>
  <r>
    <s v="SEHJ02"/>
    <s v="Living room, kitchen, and dining room furniture"/>
    <n v="42692298000"/>
    <n v="110.48099999999999"/>
    <n v="0.438"/>
    <x v="5"/>
    <x v="5"/>
  </r>
  <r>
    <s v="SEHJ03"/>
    <s v="Other furniture"/>
    <n v="13256056000"/>
    <n v="77.861999999999995"/>
    <n v="0.13600000000000001"/>
    <x v="5"/>
    <x v="5"/>
  </r>
  <r>
    <s v="SEHJ09"/>
    <s v="Unsampled furniture"/>
    <n v="487355000"/>
    <m/>
    <n v="5.0000000000000001E-3"/>
    <x v="5"/>
    <x v="5"/>
  </r>
  <r>
    <s v="SEHK01"/>
    <s v="Major appliances"/>
    <n v="6335615000"/>
    <n v="86.578000000000003"/>
    <n v="6.5000000000000002E-2"/>
    <x v="5"/>
    <x v="5"/>
  </r>
  <r>
    <s v="SEHK02"/>
    <s v="Other appliances"/>
    <n v="11988933000"/>
    <n v="68.484999999999999"/>
    <n v="0.123"/>
    <x v="5"/>
    <x v="5"/>
  </r>
  <r>
    <s v="SEHK09"/>
    <s v="Unsampled appliances"/>
    <n v="292413000"/>
    <m/>
    <n v="3.0000000000000001E-3"/>
    <x v="5"/>
    <x v="5"/>
  </r>
  <r>
    <s v="SEHL01"/>
    <s v="Clocks, lamps, and decorator items"/>
    <n v="32067959000"/>
    <n v="40.845999999999997"/>
    <n v="0.32900000000000001"/>
    <x v="5"/>
    <x v="5"/>
  </r>
  <r>
    <s v="SEHL02"/>
    <s v="Indoor plants and flowers"/>
    <n v="11793991000"/>
    <n v="172.28100000000001"/>
    <n v="0.121"/>
    <x v="5"/>
    <x v="5"/>
  </r>
  <r>
    <s v="SEHL03"/>
    <s v="Dishes and flatware"/>
    <n v="4191252999.9999995"/>
    <n v="44.191000000000003"/>
    <n v="4.2999999999999997E-2"/>
    <x v="5"/>
    <x v="5"/>
  </r>
  <r>
    <s v="SEHL04"/>
    <s v="Nonelectric cookware and tableware"/>
    <n v="7017912000"/>
    <n v="85.647999999999996"/>
    <n v="7.1999999999999995E-2"/>
    <x v="5"/>
    <x v="5"/>
  </r>
  <r>
    <s v="SEHM01"/>
    <s v="Tools, hardware and supplies"/>
    <n v="20468910000"/>
    <n v="126.95"/>
    <n v="0.21"/>
    <x v="5"/>
    <x v="5"/>
  </r>
  <r>
    <s v="SEHM02"/>
    <s v="Outdoor equipment and supplies"/>
    <n v="29241300000"/>
    <n v="111.345"/>
    <n v="0.3"/>
    <x v="5"/>
    <x v="5"/>
  </r>
  <r>
    <s v="SEHM09"/>
    <s v="Unsampled tools, hardware, outdoor equipment and supplies"/>
    <n v="17642251000"/>
    <m/>
    <n v="0.18099999999999999"/>
    <x v="5"/>
    <x v="5"/>
  </r>
  <r>
    <s v="SEHN01"/>
    <s v="Household cleaning products"/>
    <n v="30021068000"/>
    <n v="153.90799999999999"/>
    <n v="0.308"/>
    <x v="5"/>
    <x v="5"/>
  </r>
  <r>
    <s v="SEHN02"/>
    <s v="Household paper products"/>
    <n v="17057425000"/>
    <n v="237.06200000000001"/>
    <n v="0.17499999999999999"/>
    <x v="5"/>
    <x v="5"/>
  </r>
  <r>
    <s v="SEHN03"/>
    <s v="Miscellaneous household products"/>
    <n v="35479444000"/>
    <n v="143.32499999999999"/>
    <n v="0.36399999999999999"/>
    <x v="5"/>
    <x v="5"/>
  </r>
  <r>
    <s v="SEHP01"/>
    <s v="Domestic services"/>
    <n v="26999467000"/>
    <n v="241.529"/>
    <n v="0.27700000000000002"/>
    <x v="5"/>
    <x v="5"/>
  </r>
  <r>
    <s v="SEHP02"/>
    <s v="Gardening and lawncare services"/>
    <n v="35381973000"/>
    <n v="310.26400000000001"/>
    <n v="0.36299999999999999"/>
    <x v="5"/>
    <x v="5"/>
  </r>
  <r>
    <s v="SEHP03"/>
    <s v="Moving, storage, freight expense"/>
    <n v="6530557000"/>
    <n v="168.70099999999999"/>
    <n v="6.7000000000000004E-2"/>
    <x v="5"/>
    <x v="5"/>
  </r>
  <r>
    <s v="SEHP04"/>
    <s v="Repair of household items"/>
    <n v="9454687000"/>
    <n v="447.71800000000002"/>
    <n v="9.7000000000000003E-2"/>
    <x v="5"/>
    <x v="5"/>
  </r>
  <r>
    <s v="SEHP09"/>
    <s v="Unsampled household operations"/>
    <n v="7505267000"/>
    <m/>
    <n v="7.6999999999999999E-2"/>
    <x v="5"/>
    <x v="5"/>
  </r>
  <r>
    <s v="SEMC01"/>
    <s v="Physicians' services"/>
    <n v="164141164000"/>
    <n v="431.76600000000002"/>
    <n v="1.6839999999999999"/>
    <x v="6"/>
    <x v="6"/>
  </r>
  <r>
    <s v="SEMC02"/>
    <s v="Dental services"/>
    <n v="88113784000"/>
    <n v="628.95100000000002"/>
    <n v="0.90400000000000003"/>
    <x v="6"/>
    <x v="6"/>
  </r>
  <r>
    <s v="SEMC03"/>
    <s v="Eyeglasses and eye care"/>
    <n v="31873017000"/>
    <n v="219.84200000000001"/>
    <n v="0.32700000000000001"/>
    <x v="6"/>
    <x v="6"/>
  </r>
  <r>
    <s v="SEMC04"/>
    <s v="Services by other medical professionals"/>
    <n v="49807681000"/>
    <n v="268.84699999999998"/>
    <n v="0.51100000000000001"/>
    <x v="6"/>
    <x v="6"/>
  </r>
  <r>
    <s v="SEMD01"/>
    <s v="Hospital services"/>
    <n v="211219657000"/>
    <n v="446.05599999999998"/>
    <n v="2.1669999999999998"/>
    <x v="6"/>
    <x v="6"/>
  </r>
  <r>
    <s v="SEMD02"/>
    <s v="Nursing homes and adult day services"/>
    <n v="21541091000"/>
    <n v="303.44"/>
    <n v="0.221"/>
    <x v="6"/>
    <x v="6"/>
  </r>
  <r>
    <s v="SEMD03"/>
    <s v="Care of invalids and elderly at home"/>
    <n v="22418330000"/>
    <n v="188.999"/>
    <n v="0.23"/>
    <x v="6"/>
    <x v="6"/>
  </r>
  <r>
    <s v="SEME"/>
    <s v="Health insurance"/>
    <n v="86749190000"/>
    <n v="143.744"/>
    <n v="0.89"/>
    <x v="6"/>
    <x v="6"/>
  </r>
  <r>
    <s v="SEMF01"/>
    <s v="Prescription drugs"/>
    <n v="94839283000"/>
    <n v="569.65599999999995"/>
    <n v="0.97299999999999998"/>
    <x v="6"/>
    <x v="6"/>
  </r>
  <r>
    <s v="SEMF02"/>
    <s v="Nonprescription drugs"/>
    <n v="37136451000"/>
    <n v="110.60599999999999"/>
    <n v="0.38100000000000001"/>
    <x v="6"/>
    <x v="6"/>
  </r>
  <r>
    <s v="SEMG"/>
    <s v="Medical equipment and supplies"/>
    <n v="13158585000"/>
    <n v="111.505"/>
    <n v="0.13500000000000001"/>
    <x v="6"/>
    <x v="6"/>
  </r>
  <r>
    <s v="SERA01"/>
    <s v="Televisions"/>
    <n v="10429397000"/>
    <n v="0.95299999999999996"/>
    <n v="0.107"/>
    <x v="7"/>
    <x v="7"/>
  </r>
  <r>
    <s v="SERA02"/>
    <s v="Cable, satellite, and live streaming television service"/>
    <n v="59067426000"/>
    <n v="601.89300000000003"/>
    <n v="0.60599999999999998"/>
    <x v="7"/>
    <x v="7"/>
  </r>
  <r>
    <s v="SERA03"/>
    <s v="Other video equipment"/>
    <n v="1657007000"/>
    <n v="7.99"/>
    <n v="1.7000000000000001E-2"/>
    <x v="7"/>
    <x v="7"/>
  </r>
  <r>
    <s v="SERA04"/>
    <s v="Purchase, subscription, and rental of video"/>
    <n v="18324548000"/>
    <n v="83.971999999999994"/>
    <n v="0.188"/>
    <x v="7"/>
    <x v="7"/>
  </r>
  <r>
    <s v="SERA05"/>
    <s v="Audio equipment"/>
    <n v="4483666000"/>
    <n v="27.382000000000001"/>
    <n v="4.5999999999999999E-2"/>
    <x v="7"/>
    <x v="7"/>
  </r>
  <r>
    <s v="SERA06"/>
    <s v="Recorded music and music subscriptions"/>
    <n v="7992622000"/>
    <n v="90.061000000000007"/>
    <n v="8.2000000000000003E-2"/>
    <x v="7"/>
    <x v="7"/>
  </r>
  <r>
    <s v="SERA09"/>
    <s v="Unsampled video and audio"/>
    <n v="584826000"/>
    <m/>
    <n v="6.0000000000000001E-3"/>
    <x v="7"/>
    <x v="7"/>
  </r>
  <r>
    <s v="SERB01"/>
    <s v="Pets and pet products"/>
    <n v="59652252000"/>
    <n v="241.785"/>
    <n v="0.61199999999999999"/>
    <x v="7"/>
    <x v="7"/>
  </r>
  <r>
    <s v="SERB02"/>
    <s v="Pet services including veterinary"/>
    <n v="53219166000"/>
    <n v="372.01299999999998"/>
    <n v="0.54600000000000004"/>
    <x v="7"/>
    <x v="7"/>
  </r>
  <r>
    <s v="SERC01"/>
    <s v="Sports vehicles including bicycles"/>
    <n v="27681763999.999996"/>
    <n v="170.58500000000001"/>
    <n v="0.28399999999999997"/>
    <x v="7"/>
    <x v="7"/>
  </r>
  <r>
    <s v="SERC02"/>
    <s v="Sports equipment"/>
    <n v="22515801000"/>
    <n v="83.069000000000003"/>
    <n v="0.23100000000000001"/>
    <x v="7"/>
    <x v="7"/>
  </r>
  <r>
    <s v="SERC09"/>
    <s v="Unsampled sporting goods"/>
    <n v="1169652000"/>
    <m/>
    <n v="1.2E-2"/>
    <x v="7"/>
    <x v="7"/>
  </r>
  <r>
    <s v="SERD01"/>
    <s v="Photographic equipment and supplies"/>
    <n v="2534246000"/>
    <n v="73.56"/>
    <n v="2.5999999999999999E-2"/>
    <x v="7"/>
    <x v="7"/>
  </r>
  <r>
    <s v="SERD02"/>
    <s v="Photographers and photo processing"/>
    <n v="3606427000"/>
    <n v="133.715"/>
    <n v="3.6999999999999998E-2"/>
    <x v="7"/>
    <x v="7"/>
  </r>
  <r>
    <s v="SERD09"/>
    <s v="Unsampled photography"/>
    <n v="0"/>
    <m/>
    <n v="0"/>
    <x v="7"/>
    <x v="7"/>
  </r>
  <r>
    <s v="SERE01"/>
    <s v="Toys"/>
    <n v="28559003000"/>
    <n v="27.317"/>
    <n v="0.29299999999999998"/>
    <x v="7"/>
    <x v="7"/>
  </r>
  <r>
    <s v="SERE02"/>
    <s v="Sewing machines, fabric and supplies"/>
    <n v="2826659000"/>
    <n v="104.146"/>
    <n v="2.9000000000000001E-2"/>
    <x v="7"/>
    <x v="7"/>
  </r>
  <r>
    <s v="SERE03"/>
    <s v="Music instruments and accessories"/>
    <n v="4191252999.9999995"/>
    <n v="129.43700000000001"/>
    <n v="4.2999999999999997E-2"/>
    <x v="7"/>
    <x v="7"/>
  </r>
  <r>
    <s v="SERE09"/>
    <s v="Unsampled recreation commodities"/>
    <n v="1462065000"/>
    <m/>
    <n v="1.4999999999999999E-2"/>
    <x v="7"/>
    <x v="7"/>
  </r>
  <r>
    <s v="SERF01"/>
    <s v="Club membership for shopping clubs, fraternal, or other organizations, or participant sports fees"/>
    <n v="74662786000"/>
    <n v="168.07499999999999"/>
    <n v="0.76600000000000001"/>
    <x v="7"/>
    <x v="7"/>
  </r>
  <r>
    <s v="SERF02"/>
    <s v="Admissions"/>
    <n v="68619584000"/>
    <n v="494.464"/>
    <n v="0.70399999999999996"/>
    <x v="7"/>
    <x v="7"/>
  </r>
  <r>
    <s v="SERF03"/>
    <s v="Fees for lessons or instructions"/>
    <n v="15400418000"/>
    <n v="413.92399999999998"/>
    <n v="0.158"/>
    <x v="7"/>
    <x v="7"/>
  </r>
  <r>
    <s v="SERF09"/>
    <s v="Unsampled recreation services"/>
    <n v="20858794000"/>
    <m/>
    <n v="0.214"/>
    <x v="7"/>
    <x v="7"/>
  </r>
  <r>
    <s v="SERG01"/>
    <s v="Newspapers and magazines"/>
    <n v="5263434000"/>
    <n v="236.411"/>
    <n v="5.3999999999999999E-2"/>
    <x v="7"/>
    <x v="7"/>
  </r>
  <r>
    <s v="SERG02"/>
    <s v="Recreational books"/>
    <n v="5848260000"/>
    <n v="98.221000000000004"/>
    <n v="0.06"/>
    <x v="7"/>
    <x v="7"/>
  </r>
  <r>
    <s v="SERG09"/>
    <s v="Unsampled recreational reading materials"/>
    <n v="0"/>
    <m/>
    <n v="0"/>
    <x v="7"/>
    <x v="7"/>
  </r>
  <r>
    <s v="SETA01"/>
    <s v="New vehicles"/>
    <n v="374093698000"/>
    <n v="178.03399999999999"/>
    <n v="3.8380000000000001"/>
    <x v="8"/>
    <x v="8"/>
  </r>
  <r>
    <s v="SETA02"/>
    <s v="Used cars and trucks"/>
    <n v="268922489000"/>
    <n v="183.26499999999999"/>
    <n v="2.7589999999999999"/>
    <x v="8"/>
    <x v="8"/>
  </r>
  <r>
    <s v="SETA03"/>
    <s v="Leased cars and trucks"/>
    <n v="38403574000"/>
    <n v="112.413"/>
    <n v="0.39400000000000002"/>
    <x v="8"/>
    <x v="8"/>
  </r>
  <r>
    <s v="SETA04"/>
    <s v="Car and truck rental"/>
    <n v="13450998000"/>
    <n v="145.68700000000001"/>
    <n v="0.13800000000000001"/>
    <x v="8"/>
    <x v="8"/>
  </r>
  <r>
    <s v="SETA09"/>
    <s v="Unsampled new and used motor vehicles"/>
    <n v="7407796000"/>
    <m/>
    <n v="7.5999999999999998E-2"/>
    <x v="8"/>
    <x v="8"/>
  </r>
  <r>
    <s v="SETB01"/>
    <s v="Gasoline (all types)"/>
    <n v="282178545000"/>
    <n v="261.46600000000001"/>
    <n v="2.895"/>
    <x v="8"/>
    <x v="8"/>
  </r>
  <r>
    <s v="SETB02"/>
    <s v="Other motor fuels"/>
    <n v="8382505999.999999"/>
    <n v="269.26100000000002"/>
    <n v="8.5999999999999993E-2"/>
    <x v="8"/>
    <x v="8"/>
  </r>
  <r>
    <s v="SETC01"/>
    <s v="Tires"/>
    <n v="28559003000"/>
    <n v="159.49"/>
    <n v="0.29299999999999998"/>
    <x v="8"/>
    <x v="8"/>
  </r>
  <r>
    <s v="SETC02"/>
    <s v="Vehicle accessories other than tires"/>
    <n v="5458376000"/>
    <n v="225.39"/>
    <n v="5.6000000000000001E-2"/>
    <x v="8"/>
    <x v="8"/>
  </r>
  <r>
    <s v="SETD01"/>
    <s v="Motor vehicle body work"/>
    <n v="5653318000"/>
    <n v="445.89299999999997"/>
    <n v="5.8000000000000003E-2"/>
    <x v="8"/>
    <x v="8"/>
  </r>
  <r>
    <s v="SETD02"/>
    <s v="Motor vehicle maintenance and servicing"/>
    <n v="50100094000"/>
    <n v="374.50400000000002"/>
    <n v="0.51400000000000001"/>
    <x v="8"/>
    <x v="8"/>
  </r>
  <r>
    <s v="SETD03"/>
    <s v="Motor vehicle repair"/>
    <n v="38890929000"/>
    <n v="294.286"/>
    <n v="0.39900000000000002"/>
    <x v="8"/>
    <x v="8"/>
  </r>
  <r>
    <s v="SETD09"/>
    <s v="Unsampled service policies"/>
    <n v="6628028000"/>
    <m/>
    <n v="6.8000000000000005E-2"/>
    <x v="8"/>
    <x v="8"/>
  </r>
  <r>
    <s v="SETE"/>
    <s v="Motor vehicle insurance"/>
    <n v="268435134000"/>
    <n v="892.87900000000002"/>
    <n v="2.754"/>
    <x v="8"/>
    <x v="8"/>
  </r>
  <r>
    <s v="SETF01"/>
    <s v="State motor vehicle registration and license fees"/>
    <n v="28851416000"/>
    <n v="202.79499999999999"/>
    <n v="0.29599999999999999"/>
    <x v="8"/>
    <x v="8"/>
  </r>
  <r>
    <s v="SETF03"/>
    <s v="Parking and other fees"/>
    <n v="18422019000"/>
    <n v="230.66900000000001"/>
    <n v="0.189"/>
    <x v="8"/>
    <x v="8"/>
  </r>
  <r>
    <s v="SETF09"/>
    <s v="Unsampled motor vehicle fees"/>
    <n v="1949420000"/>
    <m/>
    <n v="0.02"/>
    <x v="8"/>
    <x v="8"/>
  </r>
  <r>
    <s v="SETG01"/>
    <s v="Airline fares"/>
    <n v="85871951000"/>
    <n v="253.714"/>
    <n v="0.88100000000000001"/>
    <x v="8"/>
    <x v="8"/>
  </r>
  <r>
    <s v="SETG02"/>
    <s v="Other intercity transportation"/>
    <n v="23782924000"/>
    <n v="157.91900000000001"/>
    <n v="0.24399999999999999"/>
    <x v="8"/>
    <x v="8"/>
  </r>
  <r>
    <s v="SETG03"/>
    <s v="Intracity transportation"/>
    <n v="34602205000"/>
    <n v="353.20100000000002"/>
    <n v="0.35499999999999998"/>
    <x v="8"/>
    <x v="8"/>
  </r>
  <r>
    <s v="SETG09"/>
    <s v="Unsampled public transportation"/>
    <n v="487355000"/>
    <m/>
    <n v="5.0000000000000001E-3"/>
    <x v="8"/>
    <x v="8"/>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6">
  <r>
    <x v="0"/>
    <m/>
    <m/>
  </r>
  <r>
    <x v="1"/>
    <n v="100"/>
    <n v="100"/>
  </r>
  <r>
    <x v="0"/>
    <m/>
    <m/>
  </r>
  <r>
    <x v="2"/>
    <m/>
    <m/>
  </r>
  <r>
    <x v="0"/>
    <m/>
    <m/>
  </r>
  <r>
    <x v="3"/>
    <n v="23.667000000000002"/>
    <n v="24.675000000000001"/>
  </r>
  <r>
    <x v="4"/>
    <n v="34.201999999999998"/>
    <n v="33.997999999999998"/>
  </r>
  <r>
    <x v="5"/>
    <n v="9.1940000000000008"/>
    <n v="9.2170000000000005"/>
  </r>
  <r>
    <x v="6"/>
    <n v="13.548"/>
    <n v="13.053000000000001"/>
  </r>
  <r>
    <x v="7"/>
    <n v="19.013000000000002"/>
    <n v="18.681000000000001"/>
  </r>
  <r>
    <x v="8"/>
    <n v="6.734"/>
    <n v="6.4130000000000003"/>
  </r>
  <r>
    <x v="9"/>
    <n v="2.5539999999999998"/>
    <n v="2.5049999999999999"/>
  </r>
  <r>
    <x v="10"/>
    <n v="5.1429999999999998"/>
    <n v="5.1479999999999997"/>
  </r>
  <r>
    <x v="11"/>
    <n v="4.5819999999999999"/>
    <n v="4.6159999999999997"/>
  </r>
  <r>
    <x v="0"/>
    <m/>
    <m/>
  </r>
  <r>
    <x v="12"/>
    <m/>
    <m/>
  </r>
  <r>
    <x v="0"/>
    <m/>
    <m/>
  </r>
  <r>
    <x v="13"/>
    <n v="78.744"/>
    <n v="78.63"/>
  </r>
  <r>
    <x v="14"/>
    <n v="76.332999999999998"/>
    <n v="75.325000000000003"/>
  </r>
  <r>
    <x v="15"/>
    <n v="93.266000000000005"/>
    <n v="93.587000000000003"/>
  </r>
  <r>
    <x v="16"/>
    <n v="95.84"/>
    <n v="95.61"/>
  </r>
  <r>
    <x v="17"/>
    <n v="31.574999999999999"/>
    <n v="31.001999999999999"/>
  </r>
  <r>
    <x v="18"/>
    <n v="9.8640000000000008"/>
    <n v="9.8079999999999998"/>
  </r>
  <r>
    <x v="19"/>
    <n v="5.6749999999999998"/>
    <n v="5.484"/>
  </r>
  <r>
    <x v="20"/>
    <n v="4.83"/>
    <n v="4.649"/>
  </r>
  <r>
    <x v="21"/>
    <n v="1.395"/>
    <n v="1.417"/>
  </r>
  <r>
    <x v="22"/>
    <n v="15.827"/>
    <n v="17.148"/>
  </r>
  <r>
    <x v="23"/>
    <n v="1.806"/>
    <n v="2.056"/>
  </r>
  <r>
    <x v="24"/>
    <n v="7.399"/>
    <n v="7.2649999999999997"/>
  </r>
  <r>
    <x v="0"/>
    <m/>
    <m/>
  </r>
  <r>
    <x v="25"/>
    <n v="62.468000000000004"/>
    <n v="63.354999999999997"/>
  </r>
  <r>
    <x v="26"/>
    <n v="46.462000000000003"/>
    <n v="47.546999999999997"/>
  </r>
  <r>
    <x v="27"/>
    <n v="16.006"/>
    <n v="15.808999999999999"/>
  </r>
  <r>
    <x v="28"/>
    <n v="37.531999999999996"/>
    <n v="36.645000000000003"/>
  </r>
  <r>
    <x v="29"/>
    <n v="38.801000000000002"/>
    <n v="38.680999999999997"/>
  </r>
  <r>
    <x v="30"/>
    <n v="22.795000000000002"/>
    <n v="22.872"/>
  </r>
  <r>
    <x v="31"/>
    <n v="7.8109999999999999"/>
    <n v="7.8609999999999998"/>
  </r>
  <r>
    <x v="32"/>
    <n v="6.4279999999999999"/>
    <n v="6.4850000000000003"/>
  </r>
  <r>
    <x v="33"/>
    <n v="14.984"/>
    <n v="15.010999999999999"/>
  </r>
  <r>
    <x v="34"/>
    <n v="6.4080000000000004"/>
    <n v="6.343"/>
  </r>
  <r>
    <x v="35"/>
    <n v="4.444"/>
    <n v="4.4950000000000001"/>
  </r>
  <r>
    <x v="36"/>
    <n v="7.3289999999999997"/>
    <n v="7.3579999999999997"/>
  </r>
  <r>
    <x v="37"/>
    <n v="3.9380000000000002"/>
    <n v="3.9729999999999999"/>
  </r>
  <r>
    <x v="38"/>
    <n v="33.006999999999998"/>
    <n v="32.146999999999998"/>
  </r>
  <r>
    <x v="39"/>
    <n v="16.207999999999998"/>
    <n v="16.03"/>
  </r>
  <r>
    <x v="40"/>
    <s v="5 .295"/>
    <n v="5.0119999999999996"/>
  </r>
  <r>
    <x v="41"/>
    <n v="5.9580000000000002"/>
    <n v="5.6420000000000003"/>
  </r>
  <r>
    <x v="42"/>
    <n v="5.5469999999999997"/>
    <n v="5.4630000000000001"/>
  </r>
  <r>
    <x v="0"/>
    <m/>
    <m/>
  </r>
  <r>
    <x v="43"/>
    <m/>
    <m/>
  </r>
  <r>
    <x v="0"/>
    <m/>
    <m/>
  </r>
  <r>
    <x v="44"/>
    <n v="23.667000000000002"/>
    <n v="24.675000000000001"/>
  </r>
  <r>
    <x v="45"/>
    <n v="18.456"/>
    <n v="19.524000000000001"/>
  </r>
  <r>
    <x v="46"/>
    <n v="2.5369999999999999"/>
    <n v="2.702"/>
  </r>
  <r>
    <x v="47"/>
    <n v="0.84399999999999997"/>
    <n v="0.93400000000000005"/>
  </r>
  <r>
    <x v="48"/>
    <n v="1.6930000000000001"/>
    <n v="1.768"/>
  </r>
  <r>
    <x v="49"/>
    <n v="0.56899999999999995"/>
    <n v="0.59599999999999997"/>
  </r>
  <r>
    <x v="50"/>
    <n v="1.123"/>
    <n v="1.173"/>
  </r>
  <r>
    <x v="51"/>
    <n v="5.7"/>
    <n v="6.641"/>
  </r>
  <r>
    <x v="52"/>
    <n v="4.5039999999999996"/>
    <n v="5.3540000000000001"/>
  </r>
  <r>
    <x v="53"/>
    <n v="2.0579999999999998"/>
    <n v="2.3450000000000002"/>
  </r>
  <r>
    <x v="54"/>
    <n v="0.53400000000000003"/>
    <n v="0.58799999999999997"/>
  </r>
  <r>
    <x v="55"/>
    <n v="0.73699999999999999"/>
    <n v="0.85299999999999998"/>
  </r>
  <r>
    <x v="56"/>
    <n v="0.78700000000000003"/>
    <n v="0.90400000000000003"/>
  </r>
  <r>
    <x v="57"/>
    <n v="1.4379999999999999"/>
    <n v="1.8939999999999999"/>
  </r>
  <r>
    <x v="58"/>
    <n v="0.35299999999999998"/>
    <n v="0.45800000000000002"/>
  </r>
  <r>
    <x v="59"/>
    <n v="0.33900000000000002"/>
    <n v="0.47"/>
  </r>
  <r>
    <x v="56"/>
    <n v="0.746"/>
    <n v="0.96599999999999997"/>
  </r>
  <r>
    <x v="60"/>
    <n v="1.008"/>
    <n v="1.1140000000000001"/>
  </r>
  <r>
    <x v="61"/>
    <n v="0.56000000000000005"/>
    <n v="0.68700000000000006"/>
  </r>
  <r>
    <x v="62"/>
    <n v="0.39200000000000002"/>
    <n v="0.495"/>
  </r>
  <r>
    <x v="50"/>
    <n v="0.16800000000000001"/>
    <n v="0.192"/>
  </r>
  <r>
    <x v="63"/>
    <n v="0.63600000000000001"/>
    <n v="0.6"/>
  </r>
  <r>
    <x v="64"/>
    <n v="2.8410000000000002"/>
    <n v="2.8759999999999999"/>
  </r>
  <r>
    <x v="65"/>
    <n v="1.4379999999999999"/>
    <n v="1.4710000000000001"/>
  </r>
  <r>
    <x v="66"/>
    <n v="0.23899999999999999"/>
    <n v="0.245"/>
  </r>
  <r>
    <x v="67"/>
    <n v="1.1639999999999999"/>
    <n v="1.161"/>
  </r>
  <r>
    <x v="68"/>
    <n v="3.0190000000000001"/>
    <n v="3.1030000000000002"/>
  </r>
  <r>
    <x v="69"/>
    <n v="0.755"/>
    <n v="0.69499999999999995"/>
  </r>
  <r>
    <x v="70"/>
    <n v="0.217"/>
    <n v="0.17699999999999999"/>
  </r>
  <r>
    <x v="71"/>
    <n v="0.126"/>
    <n v="0.13300000000000001"/>
  </r>
  <r>
    <x v="72"/>
    <n v="0.154"/>
    <n v="0.161"/>
  </r>
  <r>
    <x v="73"/>
    <n v="0.23799999999999999"/>
    <n v="0.224"/>
  </r>
  <r>
    <x v="74"/>
    <n v="1.008"/>
    <n v="1.0529999999999999"/>
  </r>
  <r>
    <x v="75"/>
    <n v="0.13200000000000001"/>
    <n v="0.14199999999999999"/>
  </r>
  <r>
    <x v="76"/>
    <n v="0.24099999999999999"/>
    <n v="0.28699999999999998"/>
  </r>
  <r>
    <x v="77"/>
    <n v="0.115"/>
    <n v="0.114"/>
  </r>
  <r>
    <x v="73"/>
    <n v="0.51900000000000002"/>
    <n v="0.51100000000000001"/>
  </r>
  <r>
    <x v="78"/>
    <n v="1.2549999999999999"/>
    <n v="1.3560000000000001"/>
  </r>
  <r>
    <x v="79"/>
    <n v="4.3600000000000003"/>
    <n v="4.202"/>
  </r>
  <r>
    <x v="80"/>
    <n v="0.58799999999999997"/>
    <n v="0.56100000000000005"/>
  </r>
  <r>
    <x v="81"/>
    <n v="0.57799999999999996"/>
    <n v="0.63600000000000001"/>
  </r>
  <r>
    <x v="82"/>
    <n v="0.16700000000000001"/>
    <n v="0.189"/>
  </r>
  <r>
    <x v="67"/>
    <n v="0.41199999999999998"/>
    <n v="0.44700000000000001"/>
  </r>
  <r>
    <x v="83"/>
    <n v="0.70499999999999996"/>
    <n v="0.79"/>
  </r>
  <r>
    <x v="84"/>
    <n v="1.4179999999999999"/>
    <n v="1.1439999999999999"/>
  </r>
  <r>
    <x v="85"/>
    <n v="0.73599999999999999"/>
    <n v="0.48799999999999999"/>
  </r>
  <r>
    <x v="86"/>
    <n v="0.68200000000000005"/>
    <n v="0.65600000000000003"/>
  </r>
  <r>
    <x v="87"/>
    <n v="1.071"/>
    <n v="1.0720000000000001"/>
  </r>
  <r>
    <x v="88"/>
    <n v="5.21"/>
    <n v="5.15"/>
  </r>
  <r>
    <x v="89"/>
    <n v="4.2990000000000004"/>
    <n v="4.2450000000000001"/>
  </r>
  <r>
    <x v="90"/>
    <n v="0.91100000000000003"/>
    <n v="0.90500000000000003"/>
  </r>
  <r>
    <x v="0"/>
    <m/>
    <m/>
  </r>
  <r>
    <x v="91"/>
    <n v="34.201999999999998"/>
    <n v="33.997999999999998"/>
  </r>
  <r>
    <x v="92"/>
    <n v="21.256"/>
    <n v="21.37"/>
  </r>
  <r>
    <x v="93"/>
    <n v="4.5250000000000004"/>
    <n v="4.4969999999999999"/>
  </r>
  <r>
    <x v="94"/>
    <n v="0.40300000000000002"/>
    <n v="0.38900000000000001"/>
  </r>
  <r>
    <x v="95"/>
    <n v="16.327999999999999"/>
    <n v="16.484000000000002"/>
  </r>
  <r>
    <x v="96"/>
    <n v="10.111000000000001"/>
    <n v="10.368"/>
  </r>
  <r>
    <x v="97"/>
    <n v="5.9509999999999996"/>
    <n v="5.9779999999999998"/>
  </r>
  <r>
    <x v="98"/>
    <n v="4.16"/>
    <n v="4.3899999999999997"/>
  </r>
  <r>
    <x v="99"/>
    <n v="2.4609999999999999"/>
    <n v="2.4420000000000002"/>
  </r>
  <r>
    <x v="100"/>
    <n v="1.8420000000000001"/>
    <n v="1.867"/>
  </r>
  <r>
    <x v="101"/>
    <n v="0.61899999999999999"/>
    <n v="0.57499999999999996"/>
  </r>
  <r>
    <x v="102"/>
    <n v="3.7559999999999998"/>
    <n v="3.6739999999999999"/>
  </r>
  <r>
    <x v="103"/>
    <n v="0.95299999999999996"/>
    <n v="0.94699999999999995"/>
  </r>
  <r>
    <x v="104"/>
    <n v="2.8029999999999999"/>
    <n v="2.7269999999999999"/>
  </r>
  <r>
    <x v="105"/>
    <n v="5.4139999999999997"/>
    <n v="5.2050000000000001"/>
  </r>
  <r>
    <x v="106"/>
    <n v="1.06"/>
    <n v="1.0449999999999999"/>
  </r>
  <r>
    <x v="107"/>
    <n v="0.98699999999999999"/>
    <n v="0.97"/>
  </r>
  <r>
    <x v="108"/>
    <n v="7.2999999999999995E-2"/>
    <n v="7.4999999999999997E-2"/>
  </r>
  <r>
    <x v="109"/>
    <n v="2.9129999999999998"/>
    <n v="2.722"/>
  </r>
  <r>
    <x v="110"/>
    <n v="1.546"/>
    <n v="1.375"/>
  </r>
  <r>
    <x v="111"/>
    <n v="1.367"/>
    <n v="1.347"/>
  </r>
  <r>
    <x v="112"/>
    <n v="1.44"/>
    <n v="1.4379999999999999"/>
  </r>
  <r>
    <x v="113"/>
    <n v="0.93400000000000005"/>
    <n v="0.96"/>
  </r>
  <r>
    <x v="114"/>
    <n v="0.50600000000000001"/>
    <n v="0.47799999999999998"/>
  </r>
  <r>
    <x v="115"/>
    <n v="7.532"/>
    <n v="7.4219999999999997"/>
  </r>
  <r>
    <x v="116"/>
    <n v="0.52300000000000002"/>
    <n v="0.51900000000000002"/>
  </r>
  <r>
    <x v="117"/>
    <n v="1.27"/>
    <n v="1.2909999999999999"/>
  </r>
  <r>
    <x v="118"/>
    <n v="0.27300000000000002"/>
    <n v="0.27200000000000002"/>
  </r>
  <r>
    <x v="119"/>
    <n v="0.23100000000000001"/>
    <n v="0.23899999999999999"/>
  </r>
  <r>
    <x v="120"/>
    <n v="0.76600000000000001"/>
    <n v="0.78"/>
  </r>
  <r>
    <x v="121"/>
    <n v="0.35399999999999998"/>
    <n v="0.35499999999999998"/>
  </r>
  <r>
    <x v="122"/>
    <n v="0.22600000000000001"/>
    <n v="0.22800000000000001"/>
  </r>
  <r>
    <x v="120"/>
    <n v="0.129"/>
    <n v="0.127"/>
  </r>
  <r>
    <x v="123"/>
    <n v="0.95399999999999996"/>
    <n v="0.95599999999999996"/>
  </r>
  <r>
    <x v="124"/>
    <n v="0.19900000000000001"/>
    <n v="0.20200000000000001"/>
  </r>
  <r>
    <x v="120"/>
    <n v="0.754"/>
    <n v="0.754"/>
  </r>
  <r>
    <x v="125"/>
    <n v="0.83699999999999997"/>
    <n v="0.85299999999999998"/>
  </r>
  <r>
    <x v="126"/>
    <n v="1.5680000000000001"/>
    <n v="1.5269999999999999"/>
  </r>
  <r>
    <x v="127"/>
    <n v="2.0270000000000001"/>
    <n v="1.9219999999999999"/>
  </r>
  <r>
    <x v="128"/>
    <n v="0.379"/>
    <n v="0.372"/>
  </r>
  <r>
    <x v="129"/>
    <n v="0.38600000000000001"/>
    <n v="0.36399999999999999"/>
  </r>
  <r>
    <x v="130"/>
    <n v="0.28599999999999998"/>
    <n v="0.23300000000000001"/>
  </r>
  <r>
    <x v="120"/>
    <n v="0.97499999999999998"/>
    <n v="0.95399999999999996"/>
  </r>
  <r>
    <x v="0"/>
    <m/>
    <m/>
  </r>
  <r>
    <x v="131"/>
    <n v="9.1940000000000008"/>
    <n v="9.2170000000000005"/>
  </r>
  <r>
    <x v="132"/>
    <n v="2.4670000000000001"/>
    <n v="2.4750000000000001"/>
  </r>
  <r>
    <x v="133"/>
    <n v="1.909"/>
    <n v="1.9219999999999999"/>
  </r>
  <r>
    <x v="134"/>
    <n v="0.32100000000000001"/>
    <n v="0.32900000000000001"/>
  </r>
  <r>
    <x v="135"/>
    <n v="1.5880000000000001"/>
    <n v="1.593"/>
  </r>
  <r>
    <x v="136"/>
    <n v="0.55900000000000005"/>
    <n v="0.55300000000000005"/>
  </r>
  <r>
    <x v="137"/>
    <n v="3.3780000000000001"/>
    <n v="3.4260000000000002"/>
  </r>
  <r>
    <x v="138"/>
    <n v="2.6970000000000001"/>
    <n v="2.7349999999999999"/>
  </r>
  <r>
    <x v="139"/>
    <n v="0.26300000000000001"/>
    <n v="0.26"/>
  </r>
  <r>
    <x v="140"/>
    <n v="0.47399999999999998"/>
    <n v="0.47699999999999998"/>
  </r>
  <r>
    <x v="141"/>
    <n v="0.17899999999999999"/>
    <n v="0.187"/>
  </r>
  <r>
    <x v="142"/>
    <n v="1.782"/>
    <n v="1.8109999999999999"/>
  </r>
  <r>
    <x v="143"/>
    <n v="0.68100000000000005"/>
    <n v="0.69"/>
  </r>
  <r>
    <x v="144"/>
    <n v="1.383"/>
    <n v="1.377"/>
  </r>
  <r>
    <x v="145"/>
    <n v="0.249"/>
    <n v="0.24"/>
  </r>
  <r>
    <x v="146"/>
    <n v="0.22500000000000001"/>
    <n v="0.22800000000000001"/>
  </r>
  <r>
    <x v="147"/>
    <n v="0.90900000000000003"/>
    <n v="0.90800000000000003"/>
  </r>
  <r>
    <x v="148"/>
    <n v="1.966"/>
    <n v="1.94"/>
  </r>
  <r>
    <x v="149"/>
    <n v="0.58199999999999996"/>
    <n v="0.58399999999999996"/>
  </r>
  <r>
    <x v="150"/>
    <n v="1.383"/>
    <n v="1.3560000000000001"/>
  </r>
  <r>
    <x v="151"/>
    <n v="0.76"/>
    <n v="0.748"/>
  </r>
  <r>
    <x v="152"/>
    <n v="0.42799999999999999"/>
    <n v="0.41899999999999998"/>
  </r>
  <r>
    <x v="153"/>
    <n v="0.33200000000000002"/>
    <n v="0.32900000000000001"/>
  </r>
  <r>
    <x v="142"/>
    <n v="0.623"/>
    <n v="0.60799999999999998"/>
  </r>
  <r>
    <x v="0"/>
    <m/>
    <m/>
  </r>
  <r>
    <x v="154"/>
    <n v="13.548"/>
    <n v="13.053000000000001"/>
  </r>
  <r>
    <x v="155"/>
    <n v="12.227"/>
    <n v="11.728999999999999"/>
  </r>
  <r>
    <x v="156"/>
    <n v="8.2539999999999996"/>
    <n v="8.0410000000000004"/>
  </r>
  <r>
    <x v="157"/>
    <n v="4.2329999999999997"/>
    <n v="3.956"/>
  </r>
  <r>
    <x v="158"/>
    <n v="1.909"/>
    <n v="1.91"/>
  </r>
  <r>
    <x v="159"/>
    <n v="2.323"/>
    <n v="2.0459999999999998"/>
  </r>
  <r>
    <x v="160"/>
    <n v="3.4260000000000002"/>
    <n v="3.4980000000000002"/>
  </r>
  <r>
    <x v="161"/>
    <n v="3.2090000000000001"/>
    <n v="3.2770000000000001"/>
  </r>
  <r>
    <x v="162"/>
    <n v="0.217"/>
    <n v="0.221"/>
  </r>
  <r>
    <x v="163"/>
    <n v="0.59599999999999997"/>
    <n v="0.58699999999999997"/>
  </r>
  <r>
    <x v="164"/>
    <n v="3.9729999999999999"/>
    <n v="3.6890000000000001"/>
  </r>
  <r>
    <x v="165"/>
    <n v="1.107"/>
    <n v="1.089"/>
  </r>
  <r>
    <x v="166"/>
    <n v="2.8660000000000001"/>
    <n v="2.6"/>
  </r>
  <r>
    <x v="167"/>
    <n v="1.8959999999999999"/>
    <n v="1.6240000000000001"/>
  </r>
  <r>
    <x v="168"/>
    <n v="0.30399999999999999"/>
    <n v="0.314"/>
  </r>
  <r>
    <x v="169"/>
    <n v="3.2000000000000001E-2"/>
    <n v="3.3000000000000002E-2"/>
  </r>
  <r>
    <x v="170"/>
    <n v="0.184"/>
    <n v="0.17899999999999999"/>
  </r>
  <r>
    <x v="171"/>
    <n v="0.45"/>
    <n v="0.45"/>
  </r>
  <r>
    <x v="172"/>
    <n v="1.321"/>
    <n v="1.3240000000000001"/>
  </r>
  <r>
    <x v="173"/>
    <n v="0.83299999999999996"/>
    <n v="0.84499999999999997"/>
  </r>
  <r>
    <x v="174"/>
    <n v="0.17"/>
    <n v="0.16800000000000001"/>
  </r>
  <r>
    <x v="175"/>
    <n v="6.8000000000000005E-2"/>
    <n v="6.6000000000000003E-2"/>
  </r>
  <r>
    <x v="176"/>
    <n v="0.192"/>
    <n v="0.188"/>
  </r>
  <r>
    <x v="177"/>
    <n v="5.8999999999999997E-2"/>
    <n v="5.7000000000000002E-2"/>
  </r>
  <r>
    <x v="0"/>
    <m/>
    <m/>
  </r>
  <r>
    <x v="178"/>
    <n v="19.013000000000002"/>
    <n v="18.681000000000001"/>
  </r>
  <r>
    <x v="8"/>
    <n v="6.734"/>
    <n v="6.4130000000000003"/>
  </r>
  <r>
    <x v="179"/>
    <n v="0.77700000000000002"/>
    <n v="0.77"/>
  </r>
  <r>
    <x v="180"/>
    <n v="0.39"/>
    <n v="0.38400000000000001"/>
  </r>
  <r>
    <x v="181"/>
    <n v="0.38700000000000001"/>
    <n v="0.38600000000000001"/>
  </r>
  <r>
    <x v="182"/>
    <n v="2.9580000000000002"/>
    <n v="2.8620000000000001"/>
  </r>
  <r>
    <x v="183"/>
    <n v="0.15"/>
    <n v="0.14499999999999999"/>
  </r>
  <r>
    <x v="184"/>
    <n v="1.01"/>
    <n v="0.96299999999999997"/>
  </r>
  <r>
    <x v="185"/>
    <n v="0.27600000000000002"/>
    <n v="0.27300000000000002"/>
  </r>
  <r>
    <x v="186"/>
    <n v="0.91300000000000003"/>
    <n v="0.89600000000000002"/>
  </r>
  <r>
    <x v="67"/>
    <n v="0.60899999999999999"/>
    <n v="0.58499999999999996"/>
  </r>
  <r>
    <x v="187"/>
    <n v="0.69599999999999995"/>
    <n v="0.65500000000000003"/>
  </r>
  <r>
    <x v="188"/>
    <n v="2.3029999999999999"/>
    <n v="2.1259999999999999"/>
  </r>
  <r>
    <x v="189"/>
    <n v="0.27900000000000003"/>
    <n v="0.23200000000000001"/>
  </r>
  <r>
    <x v="190"/>
    <n v="2.024"/>
    <n v="1.893"/>
  </r>
  <r>
    <x v="191"/>
    <n v="1.27"/>
    <n v="1.175"/>
  </r>
  <r>
    <x v="192"/>
    <n v="0.754"/>
    <n v="0.71799999999999997"/>
  </r>
  <r>
    <x v="193"/>
    <n v="2.5539999999999998"/>
    <n v="2.5049999999999999"/>
  </r>
  <r>
    <x v="194"/>
    <n v="1.3009999999999999"/>
    <n v="1.294"/>
  </r>
  <r>
    <x v="195"/>
    <n v="1.252"/>
    <n v="1.2110000000000001"/>
  </r>
  <r>
    <x v="196"/>
    <n v="0.54"/>
    <n v="0.52600000000000002"/>
  </r>
  <r>
    <x v="197"/>
    <n v="0.71199999999999997"/>
    <n v="0.68400000000000005"/>
  </r>
  <r>
    <x v="198"/>
    <n v="5.1429999999999998"/>
    <n v="5.1479999999999997"/>
  </r>
  <r>
    <x v="199"/>
    <n v="3.3260000000000001"/>
    <n v="3.3530000000000002"/>
  </r>
  <r>
    <x v="200"/>
    <n v="1.8"/>
    <n v="1.829"/>
  </r>
  <r>
    <x v="201"/>
    <n v="0.29499999999999998"/>
    <n v="0.309"/>
  </r>
  <r>
    <x v="202"/>
    <n v="1.5049999999999999"/>
    <n v="1.52"/>
  </r>
  <r>
    <x v="203"/>
    <n v="1.526"/>
    <n v="1.524"/>
  </r>
  <r>
    <x v="204"/>
    <n v="0.47599999999999998"/>
    <n v="0.47499999999999998"/>
  </r>
  <r>
    <x v="205"/>
    <n v="0.315"/>
    <n v="0.313"/>
  </r>
  <r>
    <x v="206"/>
    <n v="0.73499999999999999"/>
    <n v="0.73599999999999999"/>
  </r>
  <r>
    <x v="207"/>
    <n v="1.8169999999999999"/>
    <n v="1.794"/>
  </r>
  <r>
    <x v="208"/>
    <n v="0.56799999999999995"/>
    <n v="0.57199999999999995"/>
  </r>
  <r>
    <x v="209"/>
    <n v="0.32800000000000001"/>
    <n v="0.318"/>
  </r>
  <r>
    <x v="73"/>
    <n v="0.92100000000000004"/>
    <n v="0.90400000000000003"/>
  </r>
  <r>
    <x v="11"/>
    <n v="4.5819999999999999"/>
    <n v="4.6159999999999997"/>
  </r>
  <r>
    <x v="210"/>
    <n v="1.873"/>
    <n v="1.88"/>
  </r>
  <r>
    <x v="211"/>
    <n v="1.76"/>
    <n v="1.7669999999999999"/>
  </r>
  <r>
    <x v="212"/>
    <n v="0.113"/>
    <n v="0.113"/>
  </r>
  <r>
    <x v="213"/>
    <n v="2.2170000000000001"/>
    <n v="2.2440000000000002"/>
  </r>
  <r>
    <x v="214"/>
    <n v="0.86099999999999999"/>
    <n v="0.874"/>
  </r>
  <r>
    <x v="215"/>
    <n v="0.55000000000000004"/>
    <n v="0.56899999999999995"/>
  </r>
  <r>
    <x v="216"/>
    <n v="0.80600000000000005"/>
    <n v="0.80200000000000005"/>
  </r>
  <r>
    <x v="217"/>
    <n v="0.49199999999999999"/>
    <n v="0.49199999999999999"/>
  </r>
  <r>
    <x v="218"/>
    <n v="0.23300000000000001"/>
    <n v="0.23499999999999999"/>
  </r>
  <r>
    <x v="219"/>
    <n v="9.0999999999999998E-2"/>
    <n v="8.8999999999999996E-2"/>
  </r>
  <r>
    <x v="220"/>
    <n v="0.16700000000000001"/>
    <n v="0.16700000000000001"/>
  </r>
  <r>
    <x v="0"/>
    <m/>
    <m/>
  </r>
  <r>
    <x v="221"/>
    <n v="0.376"/>
    <n v="0.376"/>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5">
  <r>
    <x v="0"/>
    <n v="21.48"/>
  </r>
  <r>
    <x v="1"/>
    <n v="21.62"/>
  </r>
  <r>
    <x v="2"/>
    <n v="22"/>
  </r>
  <r>
    <x v="3"/>
    <n v="22"/>
  </r>
  <r>
    <x v="4"/>
    <n v="21.95"/>
  </r>
  <r>
    <x v="5"/>
    <n v="22.08"/>
  </r>
  <r>
    <x v="6"/>
    <n v="22.23"/>
  </r>
  <r>
    <x v="7"/>
    <n v="22.4"/>
  </r>
  <r>
    <x v="8"/>
    <n v="22.84"/>
  </r>
  <r>
    <x v="9"/>
    <n v="22.91"/>
  </r>
  <r>
    <x v="10"/>
    <n v="23.06"/>
  </r>
  <r>
    <x v="11"/>
    <n v="23.41"/>
  </r>
  <r>
    <x v="12"/>
    <n v="23.68"/>
  </r>
  <r>
    <x v="13"/>
    <n v="23.67"/>
  </r>
  <r>
    <x v="14"/>
    <n v="23.5"/>
  </r>
  <r>
    <x v="15"/>
    <n v="23.82"/>
  </r>
  <r>
    <x v="16"/>
    <n v="24.01"/>
  </r>
  <r>
    <x v="17"/>
    <n v="24.15"/>
  </r>
  <r>
    <x v="18"/>
    <n v="24.4"/>
  </r>
  <r>
    <x v="19"/>
    <n v="24.43"/>
  </r>
  <r>
    <x v="20"/>
    <n v="24.36"/>
  </r>
  <r>
    <x v="21"/>
    <n v="24.31"/>
  </r>
  <r>
    <x v="22"/>
    <n v="24.16"/>
  </r>
  <r>
    <x v="23"/>
    <n v="24.05"/>
  </r>
  <r>
    <x v="24"/>
    <n v="24.01"/>
  </r>
  <r>
    <x v="25"/>
    <n v="23.91"/>
  </r>
  <r>
    <x v="26"/>
    <n v="23.91"/>
  </r>
  <r>
    <x v="27"/>
    <n v="23.92"/>
  </r>
  <r>
    <x v="28"/>
    <n v="23.91"/>
  </r>
  <r>
    <x v="29"/>
    <n v="23.92"/>
  </r>
  <r>
    <x v="30"/>
    <n v="23.7"/>
  </r>
  <r>
    <x v="31"/>
    <n v="23.7"/>
  </r>
  <r>
    <x v="32"/>
    <n v="23.75"/>
  </r>
  <r>
    <x v="33"/>
    <n v="23.67"/>
  </r>
  <r>
    <x v="34"/>
    <n v="23.7"/>
  </r>
  <r>
    <x v="35"/>
    <n v="23.61"/>
  </r>
  <r>
    <x v="36"/>
    <n v="23.51"/>
  </r>
  <r>
    <x v="37"/>
    <n v="23.61"/>
  </r>
  <r>
    <x v="38"/>
    <n v="23.64"/>
  </r>
  <r>
    <x v="39"/>
    <n v="23.65"/>
  </r>
  <r>
    <x v="40"/>
    <n v="23.77"/>
  </r>
  <r>
    <x v="41"/>
    <n v="23.88"/>
  </r>
  <r>
    <x v="42"/>
    <n v="24.07"/>
  </r>
  <r>
    <x v="43"/>
    <n v="24.2"/>
  </r>
  <r>
    <x v="44"/>
    <n v="24.34"/>
  </r>
  <r>
    <x v="45"/>
    <n v="24.5"/>
  </r>
  <r>
    <x v="46"/>
    <n v="24.6"/>
  </r>
  <r>
    <x v="47"/>
    <n v="24.98"/>
  </r>
  <r>
    <x v="48"/>
    <n v="25.38"/>
  </r>
  <r>
    <x v="49"/>
    <n v="25.83"/>
  </r>
  <r>
    <x v="50"/>
    <n v="25.88"/>
  </r>
  <r>
    <x v="51"/>
    <n v="25.92"/>
  </r>
  <r>
    <x v="52"/>
    <n v="25.99"/>
  </r>
  <r>
    <x v="53"/>
    <n v="25.93"/>
  </r>
  <r>
    <x v="54"/>
    <n v="25.91"/>
  </r>
  <r>
    <x v="55"/>
    <n v="25.86"/>
  </r>
  <r>
    <x v="56"/>
    <n v="26.03"/>
  </r>
  <r>
    <x v="57"/>
    <n v="26.16"/>
  </r>
  <r>
    <x v="58"/>
    <n v="26.32"/>
  </r>
  <r>
    <x v="59"/>
    <n v="26.47"/>
  </r>
  <r>
    <x v="60"/>
    <n v="26.45"/>
  </r>
  <r>
    <x v="61"/>
    <n v="26.41"/>
  </r>
  <r>
    <x v="62"/>
    <n v="26.39"/>
  </r>
  <r>
    <x v="63"/>
    <n v="26.46"/>
  </r>
  <r>
    <x v="64"/>
    <n v="26.47"/>
  </r>
  <r>
    <x v="65"/>
    <n v="26.53"/>
  </r>
  <r>
    <x v="66"/>
    <n v="26.68"/>
  </r>
  <r>
    <x v="67"/>
    <n v="26.69"/>
  </r>
  <r>
    <x v="68"/>
    <n v="26.63"/>
  </r>
  <r>
    <x v="69"/>
    <n v="26.69"/>
  </r>
  <r>
    <x v="70"/>
    <n v="26.69"/>
  </r>
  <r>
    <x v="71"/>
    <n v="26.71"/>
  </r>
  <r>
    <x v="72"/>
    <n v="26.64"/>
  </r>
  <r>
    <x v="73"/>
    <n v="26.59"/>
  </r>
  <r>
    <x v="74"/>
    <n v="26.63"/>
  </r>
  <r>
    <x v="75"/>
    <n v="26.69"/>
  </r>
  <r>
    <x v="76"/>
    <n v="26.7"/>
  </r>
  <r>
    <x v="77"/>
    <n v="26.77"/>
  </r>
  <r>
    <x v="78"/>
    <n v="26.79"/>
  </r>
  <r>
    <x v="79"/>
    <n v="26.85"/>
  </r>
  <r>
    <x v="80"/>
    <n v="26.89"/>
  </r>
  <r>
    <x v="81"/>
    <n v="26.95"/>
  </r>
  <r>
    <x v="82"/>
    <n v="26.85"/>
  </r>
  <r>
    <x v="83"/>
    <n v="26.87"/>
  </r>
  <r>
    <x v="84"/>
    <n v="26.94"/>
  </r>
  <r>
    <x v="85"/>
    <n v="26.99"/>
  </r>
  <r>
    <x v="86"/>
    <n v="26.93"/>
  </r>
  <r>
    <x v="87"/>
    <n v="26.86"/>
  </r>
  <r>
    <x v="88"/>
    <n v="26.93"/>
  </r>
  <r>
    <x v="89"/>
    <n v="26.94"/>
  </r>
  <r>
    <x v="90"/>
    <n v="26.86"/>
  </r>
  <r>
    <x v="91"/>
    <n v="26.85"/>
  </r>
  <r>
    <x v="92"/>
    <n v="26.81"/>
  </r>
  <r>
    <x v="93"/>
    <n v="26.72"/>
  </r>
  <r>
    <x v="94"/>
    <n v="26.78"/>
  </r>
  <r>
    <x v="95"/>
    <n v="26.77"/>
  </r>
  <r>
    <x v="96"/>
    <n v="26.77"/>
  </r>
  <r>
    <x v="97"/>
    <n v="26.82"/>
  </r>
  <r>
    <x v="98"/>
    <n v="26.79"/>
  </r>
  <r>
    <x v="99"/>
    <n v="26.79"/>
  </r>
  <r>
    <x v="100"/>
    <n v="26.77"/>
  </r>
  <r>
    <x v="101"/>
    <n v="26.71"/>
  </r>
  <r>
    <x v="102"/>
    <n v="26.76"/>
  </r>
  <r>
    <x v="103"/>
    <n v="26.72"/>
  </r>
  <r>
    <x v="104"/>
    <n v="26.85"/>
  </r>
  <r>
    <x v="105"/>
    <n v="26.82"/>
  </r>
  <r>
    <x v="106"/>
    <n v="26.88"/>
  </r>
  <r>
    <x v="107"/>
    <n v="26.87"/>
  </r>
  <r>
    <x v="108"/>
    <n v="26.83"/>
  </r>
  <r>
    <x v="109"/>
    <n v="26.86"/>
  </r>
  <r>
    <x v="110"/>
    <n v="26.89"/>
  </r>
  <r>
    <x v="111"/>
    <n v="26.93"/>
  </r>
  <r>
    <x v="112"/>
    <n v="27.03"/>
  </r>
  <r>
    <x v="113"/>
    <n v="27.15"/>
  </r>
  <r>
    <x v="114"/>
    <n v="27.29"/>
  </r>
  <r>
    <x v="115"/>
    <n v="27.31"/>
  </r>
  <r>
    <x v="116"/>
    <n v="27.35"/>
  </r>
  <r>
    <x v="117"/>
    <n v="27.51"/>
  </r>
  <r>
    <x v="118"/>
    <n v="27.51"/>
  </r>
  <r>
    <x v="119"/>
    <n v="27.63"/>
  </r>
  <r>
    <x v="120"/>
    <n v="27.67"/>
  </r>
  <r>
    <x v="121"/>
    <n v="27.8"/>
  </r>
  <r>
    <x v="122"/>
    <n v="27.86"/>
  </r>
  <r>
    <x v="123"/>
    <n v="27.93"/>
  </r>
  <r>
    <x v="124"/>
    <n v="28"/>
  </r>
  <r>
    <x v="125"/>
    <n v="28.11"/>
  </r>
  <r>
    <x v="126"/>
    <n v="28.19"/>
  </r>
  <r>
    <x v="127"/>
    <n v="28.28"/>
  </r>
  <r>
    <x v="128"/>
    <n v="28.32"/>
  </r>
  <r>
    <x v="129"/>
    <n v="28.32"/>
  </r>
  <r>
    <x v="130"/>
    <n v="28.41"/>
  </r>
  <r>
    <x v="131"/>
    <n v="28.47"/>
  </r>
  <r>
    <x v="132"/>
    <n v="28.64"/>
  </r>
  <r>
    <x v="133"/>
    <n v="28.7"/>
  </r>
  <r>
    <x v="134"/>
    <n v="28.87"/>
  </r>
  <r>
    <x v="135"/>
    <n v="28.94"/>
  </r>
  <r>
    <x v="136"/>
    <n v="28.94"/>
  </r>
  <r>
    <x v="137"/>
    <n v="28.91"/>
  </r>
  <r>
    <x v="138"/>
    <n v="28.89"/>
  </r>
  <r>
    <x v="139"/>
    <n v="28.94"/>
  </r>
  <r>
    <x v="140"/>
    <n v="28.91"/>
  </r>
  <r>
    <x v="141"/>
    <n v="28.91"/>
  </r>
  <r>
    <x v="142"/>
    <n v="28.95"/>
  </r>
  <r>
    <x v="143"/>
    <n v="28.97"/>
  </r>
  <r>
    <x v="144"/>
    <n v="29.01"/>
  </r>
  <r>
    <x v="145"/>
    <n v="29"/>
  </r>
  <r>
    <x v="146"/>
    <n v="28.97"/>
  </r>
  <r>
    <x v="147"/>
    <n v="28.98"/>
  </r>
  <r>
    <x v="148"/>
    <n v="29.04"/>
  </r>
  <r>
    <x v="149"/>
    <n v="29.11"/>
  </r>
  <r>
    <x v="150"/>
    <n v="29.15"/>
  </r>
  <r>
    <x v="151"/>
    <n v="29.18"/>
  </r>
  <r>
    <x v="152"/>
    <n v="29.25"/>
  </r>
  <r>
    <x v="153"/>
    <n v="29.35"/>
  </r>
  <r>
    <x v="154"/>
    <n v="29.35"/>
  </r>
  <r>
    <x v="155"/>
    <n v="29.41"/>
  </r>
  <r>
    <x v="156"/>
    <n v="29.37"/>
  </r>
  <r>
    <x v="157"/>
    <n v="29.41"/>
  </r>
  <r>
    <x v="158"/>
    <n v="29.41"/>
  </r>
  <r>
    <x v="159"/>
    <n v="29.54"/>
  </r>
  <r>
    <x v="160"/>
    <n v="29.57"/>
  </r>
  <r>
    <x v="161"/>
    <n v="29.61"/>
  </r>
  <r>
    <x v="162"/>
    <n v="29.55"/>
  </r>
  <r>
    <x v="163"/>
    <n v="29.61"/>
  </r>
  <r>
    <x v="164"/>
    <n v="29.61"/>
  </r>
  <r>
    <x v="165"/>
    <n v="29.75"/>
  </r>
  <r>
    <x v="166"/>
    <n v="29.78"/>
  </r>
  <r>
    <x v="167"/>
    <n v="29.81"/>
  </r>
  <r>
    <x v="168"/>
    <n v="29.84"/>
  </r>
  <r>
    <x v="169"/>
    <n v="29.84"/>
  </r>
  <r>
    <x v="170"/>
    <n v="29.84"/>
  </r>
  <r>
    <x v="171"/>
    <n v="29.81"/>
  </r>
  <r>
    <x v="172"/>
    <n v="29.84"/>
  </r>
  <r>
    <x v="173"/>
    <n v="29.84"/>
  </r>
  <r>
    <x v="174"/>
    <n v="29.92"/>
  </r>
  <r>
    <x v="175"/>
    <n v="29.94"/>
  </r>
  <r>
    <x v="176"/>
    <n v="29.98"/>
  </r>
  <r>
    <x v="177"/>
    <n v="29.98"/>
  </r>
  <r>
    <x v="178"/>
    <n v="29.98"/>
  </r>
  <r>
    <x v="179"/>
    <n v="30.01"/>
  </r>
  <r>
    <x v="180"/>
    <n v="30.04"/>
  </r>
  <r>
    <x v="181"/>
    <n v="30.11"/>
  </r>
  <r>
    <x v="182"/>
    <n v="30.17"/>
  </r>
  <r>
    <x v="183"/>
    <n v="30.21"/>
  </r>
  <r>
    <x v="184"/>
    <n v="30.24"/>
  </r>
  <r>
    <x v="185"/>
    <n v="30.21"/>
  </r>
  <r>
    <x v="186"/>
    <n v="30.22"/>
  </r>
  <r>
    <x v="187"/>
    <n v="30.28"/>
  </r>
  <r>
    <x v="188"/>
    <n v="30.42"/>
  </r>
  <r>
    <x v="189"/>
    <n v="30.38"/>
  </r>
  <r>
    <x v="190"/>
    <n v="30.38"/>
  </r>
  <r>
    <x v="191"/>
    <n v="30.38"/>
  </r>
  <r>
    <x v="192"/>
    <n v="30.44"/>
  </r>
  <r>
    <x v="193"/>
    <n v="30.48"/>
  </r>
  <r>
    <x v="194"/>
    <n v="30.51"/>
  </r>
  <r>
    <x v="195"/>
    <n v="30.48"/>
  </r>
  <r>
    <x v="196"/>
    <n v="30.51"/>
  </r>
  <r>
    <x v="197"/>
    <n v="30.61"/>
  </r>
  <r>
    <x v="198"/>
    <n v="30.69"/>
  </r>
  <r>
    <x v="199"/>
    <n v="30.75"/>
  </r>
  <r>
    <x v="200"/>
    <n v="30.72"/>
  </r>
  <r>
    <x v="201"/>
    <n v="30.75"/>
  </r>
  <r>
    <x v="202"/>
    <n v="30.78"/>
  </r>
  <r>
    <x v="203"/>
    <n v="30.88"/>
  </r>
  <r>
    <x v="204"/>
    <n v="30.94"/>
  </r>
  <r>
    <x v="205"/>
    <n v="30.91"/>
  </r>
  <r>
    <x v="206"/>
    <n v="30.94"/>
  </r>
  <r>
    <x v="207"/>
    <n v="30.95"/>
  </r>
  <r>
    <x v="208"/>
    <n v="30.98"/>
  </r>
  <r>
    <x v="209"/>
    <n v="31.01"/>
  </r>
  <r>
    <x v="210"/>
    <n v="31.02"/>
  </r>
  <r>
    <x v="211"/>
    <n v="31.05"/>
  </r>
  <r>
    <x v="212"/>
    <n v="31.08"/>
  </r>
  <r>
    <x v="213"/>
    <n v="31.12"/>
  </r>
  <r>
    <x v="214"/>
    <n v="31.21"/>
  </r>
  <r>
    <x v="215"/>
    <n v="31.25"/>
  </r>
  <r>
    <x v="216"/>
    <n v="31.28"/>
  </r>
  <r>
    <x v="217"/>
    <n v="31.28"/>
  </r>
  <r>
    <x v="218"/>
    <n v="31.31"/>
  </r>
  <r>
    <x v="219"/>
    <n v="31.38"/>
  </r>
  <r>
    <x v="220"/>
    <n v="31.48"/>
  </r>
  <r>
    <x v="221"/>
    <n v="31.61"/>
  </r>
  <r>
    <x v="222"/>
    <n v="31.58"/>
  </r>
  <r>
    <x v="223"/>
    <n v="31.55"/>
  </r>
  <r>
    <x v="224"/>
    <n v="31.62"/>
  </r>
  <r>
    <x v="225"/>
    <n v="31.65"/>
  </r>
  <r>
    <x v="226"/>
    <n v="31.75"/>
  </r>
  <r>
    <x v="227"/>
    <n v="31.85"/>
  </r>
  <r>
    <x v="228"/>
    <n v="31.88"/>
  </r>
  <r>
    <x v="229"/>
    <n v="32.08"/>
  </r>
  <r>
    <x v="230"/>
    <n v="32.18"/>
  </r>
  <r>
    <x v="231"/>
    <n v="32.28"/>
  </r>
  <r>
    <x v="232"/>
    <n v="32.35"/>
  </r>
  <r>
    <x v="233"/>
    <n v="32.380000000000003"/>
  </r>
  <r>
    <x v="234"/>
    <n v="32.450000000000003"/>
  </r>
  <r>
    <x v="235"/>
    <n v="32.65"/>
  </r>
  <r>
    <x v="236"/>
    <n v="32.75"/>
  </r>
  <r>
    <x v="237"/>
    <n v="32.85"/>
  </r>
  <r>
    <x v="238"/>
    <n v="32.880000000000003"/>
  </r>
  <r>
    <x v="239"/>
    <n v="32.92"/>
  </r>
  <r>
    <x v="240"/>
    <n v="32.9"/>
  </r>
  <r>
    <x v="241"/>
    <n v="33"/>
  </r>
  <r>
    <x v="242"/>
    <n v="33"/>
  </r>
  <r>
    <x v="243"/>
    <n v="33.1"/>
  </r>
  <r>
    <x v="244"/>
    <n v="33.1"/>
  </r>
  <r>
    <x v="245"/>
    <n v="33.299999999999997"/>
  </r>
  <r>
    <x v="246"/>
    <n v="33.4"/>
  </r>
  <r>
    <x v="247"/>
    <n v="33.5"/>
  </r>
  <r>
    <x v="248"/>
    <n v="33.6"/>
  </r>
  <r>
    <x v="249"/>
    <n v="33.700000000000003"/>
  </r>
  <r>
    <x v="250"/>
    <n v="33.9"/>
  </r>
  <r>
    <x v="251"/>
    <n v="34"/>
  </r>
  <r>
    <x v="252"/>
    <n v="34.1"/>
  </r>
  <r>
    <x v="253"/>
    <n v="34.200000000000003"/>
  </r>
  <r>
    <x v="254"/>
    <n v="34.299999999999997"/>
  </r>
  <r>
    <x v="255"/>
    <n v="34.4"/>
  </r>
  <r>
    <x v="256"/>
    <n v="34.5"/>
  </r>
  <r>
    <x v="257"/>
    <n v="34.700000000000003"/>
  </r>
  <r>
    <x v="258"/>
    <n v="34.9"/>
  </r>
  <r>
    <x v="259"/>
    <n v="35"/>
  </r>
  <r>
    <x v="260"/>
    <n v="35.1"/>
  </r>
  <r>
    <x v="261"/>
    <n v="35.299999999999997"/>
  </r>
  <r>
    <x v="262"/>
    <n v="35.4"/>
  </r>
  <r>
    <x v="263"/>
    <n v="35.6"/>
  </r>
  <r>
    <x v="264"/>
    <n v="35.700000000000003"/>
  </r>
  <r>
    <x v="265"/>
    <n v="35.799999999999997"/>
  </r>
  <r>
    <x v="266"/>
    <n v="36.1"/>
  </r>
  <r>
    <x v="267"/>
    <n v="36.299999999999997"/>
  </r>
  <r>
    <x v="268"/>
    <n v="36.4"/>
  </r>
  <r>
    <x v="269"/>
    <n v="36.6"/>
  </r>
  <r>
    <x v="270"/>
    <n v="36.799999999999997"/>
  </r>
  <r>
    <x v="271"/>
    <n v="36.9"/>
  </r>
  <r>
    <x v="272"/>
    <n v="37.1"/>
  </r>
  <r>
    <x v="273"/>
    <n v="37.299999999999997"/>
  </r>
  <r>
    <x v="274"/>
    <n v="37.5"/>
  </r>
  <r>
    <x v="275"/>
    <n v="37.700000000000003"/>
  </r>
  <r>
    <x v="276"/>
    <n v="37.9"/>
  </r>
  <r>
    <x v="277"/>
    <n v="38.1"/>
  </r>
  <r>
    <x v="278"/>
    <n v="38.299999999999997"/>
  </r>
  <r>
    <x v="279"/>
    <n v="38.5"/>
  </r>
  <r>
    <x v="280"/>
    <n v="38.6"/>
  </r>
  <r>
    <x v="281"/>
    <n v="38.799999999999997"/>
  </r>
  <r>
    <x v="282"/>
    <n v="38.9"/>
  </r>
  <r>
    <x v="283"/>
    <n v="39"/>
  </r>
  <r>
    <x v="284"/>
    <n v="39.200000000000003"/>
  </r>
  <r>
    <x v="285"/>
    <n v="39.4"/>
  </r>
  <r>
    <x v="286"/>
    <n v="39.6"/>
  </r>
  <r>
    <x v="287"/>
    <n v="39.799999999999997"/>
  </r>
  <r>
    <x v="288"/>
    <n v="39.9"/>
  </r>
  <r>
    <x v="289"/>
    <n v="39.9"/>
  </r>
  <r>
    <x v="290"/>
    <n v="40"/>
  </r>
  <r>
    <x v="291"/>
    <n v="40.1"/>
  </r>
  <r>
    <x v="292"/>
    <n v="40.299999999999997"/>
  </r>
  <r>
    <x v="293"/>
    <n v="40.5"/>
  </r>
  <r>
    <x v="294"/>
    <n v="40.6"/>
  </r>
  <r>
    <x v="295"/>
    <n v="40.700000000000003"/>
  </r>
  <r>
    <x v="296"/>
    <n v="40.799999999999997"/>
  </r>
  <r>
    <x v="297"/>
    <n v="40.9"/>
  </r>
  <r>
    <x v="298"/>
    <n v="41"/>
  </r>
  <r>
    <x v="299"/>
    <n v="41.1"/>
  </r>
  <r>
    <x v="300"/>
    <n v="41.2"/>
  </r>
  <r>
    <x v="301"/>
    <n v="41.4"/>
  </r>
  <r>
    <x v="302"/>
    <n v="41.4"/>
  </r>
  <r>
    <x v="303"/>
    <n v="41.5"/>
  </r>
  <r>
    <x v="304"/>
    <n v="41.6"/>
  </r>
  <r>
    <x v="305"/>
    <n v="41.7"/>
  </r>
  <r>
    <x v="306"/>
    <n v="41.8"/>
  </r>
  <r>
    <x v="307"/>
    <n v="41.9"/>
  </r>
  <r>
    <x v="308"/>
    <n v="42.1"/>
  </r>
  <r>
    <x v="309"/>
    <n v="42.2"/>
  </r>
  <r>
    <x v="310"/>
    <n v="42.4"/>
  </r>
  <r>
    <x v="311"/>
    <n v="42.5"/>
  </r>
  <r>
    <x v="312"/>
    <n v="42.7"/>
  </r>
  <r>
    <x v="313"/>
    <n v="43"/>
  </r>
  <r>
    <x v="314"/>
    <n v="43.4"/>
  </r>
  <r>
    <x v="315"/>
    <n v="43.7"/>
  </r>
  <r>
    <x v="316"/>
    <n v="43.9"/>
  </r>
  <r>
    <x v="317"/>
    <n v="44.2"/>
  </r>
  <r>
    <x v="318"/>
    <n v="44.2"/>
  </r>
  <r>
    <x v="319"/>
    <n v="45"/>
  </r>
  <r>
    <x v="320"/>
    <n v="45.2"/>
  </r>
  <r>
    <x v="321"/>
    <n v="45.6"/>
  </r>
  <r>
    <x v="322"/>
    <n v="45.9"/>
  </r>
  <r>
    <x v="323"/>
    <n v="46.3"/>
  </r>
  <r>
    <x v="324"/>
    <n v="46.8"/>
  </r>
  <r>
    <x v="325"/>
    <n v="47.3"/>
  </r>
  <r>
    <x v="326"/>
    <n v="47.8"/>
  </r>
  <r>
    <x v="327"/>
    <n v="48.1"/>
  </r>
  <r>
    <x v="328"/>
    <n v="48.6"/>
  </r>
  <r>
    <x v="329"/>
    <n v="49"/>
  </r>
  <r>
    <x v="330"/>
    <n v="49.3"/>
  </r>
  <r>
    <x v="331"/>
    <n v="49.9"/>
  </r>
  <r>
    <x v="332"/>
    <n v="50.6"/>
  </r>
  <r>
    <x v="333"/>
    <n v="51"/>
  </r>
  <r>
    <x v="334"/>
    <n v="51.5"/>
  </r>
  <r>
    <x v="335"/>
    <n v="51.9"/>
  </r>
  <r>
    <x v="336"/>
    <n v="52.3"/>
  </r>
  <r>
    <x v="337"/>
    <n v="52.6"/>
  </r>
  <r>
    <x v="338"/>
    <n v="52.8"/>
  </r>
  <r>
    <x v="339"/>
    <n v="53"/>
  </r>
  <r>
    <x v="340"/>
    <n v="53.1"/>
  </r>
  <r>
    <x v="341"/>
    <n v="53.5"/>
  </r>
  <r>
    <x v="342"/>
    <n v="54"/>
  </r>
  <r>
    <x v="343"/>
    <n v="54.2"/>
  </r>
  <r>
    <x v="344"/>
    <n v="54.6"/>
  </r>
  <r>
    <x v="345"/>
    <n v="54.9"/>
  </r>
  <r>
    <x v="346"/>
    <n v="55.3"/>
  </r>
  <r>
    <x v="347"/>
    <n v="55.6"/>
  </r>
  <r>
    <x v="348"/>
    <n v="55.8"/>
  </r>
  <r>
    <x v="349"/>
    <n v="55.9"/>
  </r>
  <r>
    <x v="350"/>
    <n v="56"/>
  </r>
  <r>
    <x v="351"/>
    <n v="56.1"/>
  </r>
  <r>
    <x v="352"/>
    <n v="56.4"/>
  </r>
  <r>
    <x v="353"/>
    <n v="56.7"/>
  </r>
  <r>
    <x v="354"/>
    <n v="57"/>
  </r>
  <r>
    <x v="355"/>
    <n v="57.3"/>
  </r>
  <r>
    <x v="356"/>
    <n v="57.6"/>
  </r>
  <r>
    <x v="357"/>
    <n v="57.9"/>
  </r>
  <r>
    <x v="358"/>
    <n v="58.1"/>
  </r>
  <r>
    <x v="359"/>
    <n v="58.4"/>
  </r>
  <r>
    <x v="360"/>
    <n v="58.7"/>
  </r>
  <r>
    <x v="361"/>
    <n v="59.3"/>
  </r>
  <r>
    <x v="362"/>
    <n v="59.6"/>
  </r>
  <r>
    <x v="363"/>
    <n v="60"/>
  </r>
  <r>
    <x v="364"/>
    <n v="60.2"/>
  </r>
  <r>
    <x v="365"/>
    <n v="60.5"/>
  </r>
  <r>
    <x v="366"/>
    <n v="60.8"/>
  </r>
  <r>
    <x v="367"/>
    <n v="61.1"/>
  </r>
  <r>
    <x v="368"/>
    <n v="61.3"/>
  </r>
  <r>
    <x v="369"/>
    <n v="61.6"/>
  </r>
  <r>
    <x v="370"/>
    <n v="62"/>
  </r>
  <r>
    <x v="371"/>
    <n v="62.3"/>
  </r>
  <r>
    <x v="372"/>
    <n v="62.7"/>
  </r>
  <r>
    <x v="373"/>
    <n v="63"/>
  </r>
  <r>
    <x v="374"/>
    <n v="63.4"/>
  </r>
  <r>
    <x v="375"/>
    <n v="63.9"/>
  </r>
  <r>
    <x v="376"/>
    <n v="64.5"/>
  </r>
  <r>
    <x v="377"/>
    <n v="65"/>
  </r>
  <r>
    <x v="378"/>
    <n v="65.5"/>
  </r>
  <r>
    <x v="379"/>
    <n v="65.900000000000006"/>
  </r>
  <r>
    <x v="380"/>
    <n v="66.5"/>
  </r>
  <r>
    <x v="381"/>
    <n v="67.099999999999994"/>
  </r>
  <r>
    <x v="382"/>
    <n v="67.5"/>
  </r>
  <r>
    <x v="383"/>
    <n v="67.900000000000006"/>
  </r>
  <r>
    <x v="384"/>
    <n v="68.5"/>
  </r>
  <r>
    <x v="385"/>
    <n v="69.2"/>
  </r>
  <r>
    <x v="386"/>
    <n v="69.900000000000006"/>
  </r>
  <r>
    <x v="387"/>
    <n v="70.599999999999994"/>
  </r>
  <r>
    <x v="388"/>
    <n v="71.400000000000006"/>
  </r>
  <r>
    <x v="389"/>
    <n v="72.2"/>
  </r>
  <r>
    <x v="390"/>
    <n v="73"/>
  </r>
  <r>
    <x v="391"/>
    <n v="73.7"/>
  </r>
  <r>
    <x v="392"/>
    <n v="74.400000000000006"/>
  </r>
  <r>
    <x v="393"/>
    <n v="75.2"/>
  </r>
  <r>
    <x v="394"/>
    <n v="76"/>
  </r>
  <r>
    <x v="395"/>
    <n v="76.900000000000006"/>
  </r>
  <r>
    <x v="396"/>
    <n v="78"/>
  </r>
  <r>
    <x v="397"/>
    <n v="79"/>
  </r>
  <r>
    <x v="398"/>
    <n v="80.099999999999994"/>
  </r>
  <r>
    <x v="399"/>
    <n v="80.900000000000006"/>
  </r>
  <r>
    <x v="400"/>
    <n v="81.7"/>
  </r>
  <r>
    <x v="401"/>
    <n v="82.5"/>
  </r>
  <r>
    <x v="402"/>
    <n v="82.6"/>
  </r>
  <r>
    <x v="403"/>
    <n v="83.2"/>
  </r>
  <r>
    <x v="404"/>
    <n v="83.9"/>
  </r>
  <r>
    <x v="405"/>
    <n v="84.7"/>
  </r>
  <r>
    <x v="406"/>
    <n v="85.6"/>
  </r>
  <r>
    <x v="407"/>
    <n v="86.4"/>
  </r>
  <r>
    <x v="408"/>
    <n v="87.2"/>
  </r>
  <r>
    <x v="409"/>
    <n v="88"/>
  </r>
  <r>
    <x v="410"/>
    <n v="88.6"/>
  </r>
  <r>
    <x v="411"/>
    <n v="89.1"/>
  </r>
  <r>
    <x v="412"/>
    <n v="89.7"/>
  </r>
  <r>
    <x v="413"/>
    <n v="90.5"/>
  </r>
  <r>
    <x v="414"/>
    <n v="91.5"/>
  </r>
  <r>
    <x v="415"/>
    <n v="92.2"/>
  </r>
  <r>
    <x v="416"/>
    <n v="93.1"/>
  </r>
  <r>
    <x v="417"/>
    <n v="93.4"/>
  </r>
  <r>
    <x v="418"/>
    <n v="93.8"/>
  </r>
  <r>
    <x v="419"/>
    <n v="94.1"/>
  </r>
  <r>
    <x v="420"/>
    <n v="94.4"/>
  </r>
  <r>
    <x v="421"/>
    <n v="94.7"/>
  </r>
  <r>
    <x v="422"/>
    <n v="94.7"/>
  </r>
  <r>
    <x v="423"/>
    <n v="95"/>
  </r>
  <r>
    <x v="424"/>
    <n v="95.9"/>
  </r>
  <r>
    <x v="425"/>
    <n v="97"/>
  </r>
  <r>
    <x v="426"/>
    <n v="97.5"/>
  </r>
  <r>
    <x v="427"/>
    <n v="97.7"/>
  </r>
  <r>
    <x v="428"/>
    <n v="97.7"/>
  </r>
  <r>
    <x v="429"/>
    <n v="98.1"/>
  </r>
  <r>
    <x v="430"/>
    <n v="98"/>
  </r>
  <r>
    <x v="431"/>
    <n v="97.7"/>
  </r>
  <r>
    <x v="432"/>
    <n v="97.9"/>
  </r>
  <r>
    <x v="433"/>
    <n v="98"/>
  </r>
  <r>
    <x v="434"/>
    <n v="98.1"/>
  </r>
  <r>
    <x v="435"/>
    <n v="98.8"/>
  </r>
  <r>
    <x v="436"/>
    <n v="99.2"/>
  </r>
  <r>
    <x v="437"/>
    <n v="99.4"/>
  </r>
  <r>
    <x v="438"/>
    <n v="99.8"/>
  </r>
  <r>
    <x v="439"/>
    <n v="100.1"/>
  </r>
  <r>
    <x v="440"/>
    <n v="100.4"/>
  </r>
  <r>
    <x v="441"/>
    <n v="100.8"/>
  </r>
  <r>
    <x v="442"/>
    <n v="101.1"/>
  </r>
  <r>
    <x v="443"/>
    <n v="101.4"/>
  </r>
  <r>
    <x v="444"/>
    <n v="102.1"/>
  </r>
  <r>
    <x v="445"/>
    <n v="102.6"/>
  </r>
  <r>
    <x v="446"/>
    <n v="102.9"/>
  </r>
  <r>
    <x v="447"/>
    <n v="103.3"/>
  </r>
  <r>
    <x v="448"/>
    <n v="103.5"/>
  </r>
  <r>
    <x v="449"/>
    <n v="103.7"/>
  </r>
  <r>
    <x v="450"/>
    <n v="104.1"/>
  </r>
  <r>
    <x v="451"/>
    <n v="104.4"/>
  </r>
  <r>
    <x v="452"/>
    <n v="104.7"/>
  </r>
  <r>
    <x v="453"/>
    <n v="105.1"/>
  </r>
  <r>
    <x v="454"/>
    <n v="105.3"/>
  </r>
  <r>
    <x v="455"/>
    <n v="105.5"/>
  </r>
  <r>
    <x v="456"/>
    <n v="105.7"/>
  </r>
  <r>
    <x v="457"/>
    <n v="106.3"/>
  </r>
  <r>
    <x v="458"/>
    <n v="106.8"/>
  </r>
  <r>
    <x v="459"/>
    <n v="107"/>
  </r>
  <r>
    <x v="460"/>
    <n v="107.2"/>
  </r>
  <r>
    <x v="461"/>
    <n v="107.5"/>
  </r>
  <r>
    <x v="462"/>
    <n v="107.7"/>
  </r>
  <r>
    <x v="463"/>
    <n v="107.9"/>
  </r>
  <r>
    <x v="464"/>
    <n v="108.1"/>
  </r>
  <r>
    <x v="465"/>
    <n v="108.5"/>
  </r>
  <r>
    <x v="466"/>
    <n v="109"/>
  </r>
  <r>
    <x v="467"/>
    <n v="109.5"/>
  </r>
  <r>
    <x v="468"/>
    <n v="109.9"/>
  </r>
  <r>
    <x v="469"/>
    <n v="109.7"/>
  </r>
  <r>
    <x v="470"/>
    <n v="109.1"/>
  </r>
  <r>
    <x v="471"/>
    <n v="108.7"/>
  </r>
  <r>
    <x v="472"/>
    <n v="109"/>
  </r>
  <r>
    <x v="473"/>
    <n v="109.4"/>
  </r>
  <r>
    <x v="474"/>
    <n v="109.5"/>
  </r>
  <r>
    <x v="475"/>
    <n v="109.6"/>
  </r>
  <r>
    <x v="476"/>
    <n v="110"/>
  </r>
  <r>
    <x v="477"/>
    <n v="110.2"/>
  </r>
  <r>
    <x v="478"/>
    <n v="110.4"/>
  </r>
  <r>
    <x v="479"/>
    <n v="110.8"/>
  </r>
  <r>
    <x v="480"/>
    <n v="111.4"/>
  </r>
  <r>
    <x v="481"/>
    <n v="111.8"/>
  </r>
  <r>
    <x v="482"/>
    <n v="112.2"/>
  </r>
  <r>
    <x v="483"/>
    <n v="112.7"/>
  </r>
  <r>
    <x v="484"/>
    <n v="113"/>
  </r>
  <r>
    <x v="485"/>
    <n v="113.5"/>
  </r>
  <r>
    <x v="486"/>
    <n v="113.8"/>
  </r>
  <r>
    <x v="487"/>
    <n v="114.3"/>
  </r>
  <r>
    <x v="488"/>
    <n v="114.7"/>
  </r>
  <r>
    <x v="489"/>
    <n v="115"/>
  </r>
  <r>
    <x v="490"/>
    <n v="115.4"/>
  </r>
  <r>
    <x v="491"/>
    <n v="115.6"/>
  </r>
  <r>
    <x v="492"/>
    <n v="116"/>
  </r>
  <r>
    <x v="493"/>
    <n v="116.2"/>
  </r>
  <r>
    <x v="494"/>
    <n v="116.5"/>
  </r>
  <r>
    <x v="495"/>
    <n v="117.2"/>
  </r>
  <r>
    <x v="496"/>
    <n v="117.5"/>
  </r>
  <r>
    <x v="497"/>
    <n v="118"/>
  </r>
  <r>
    <x v="498"/>
    <n v="118.5"/>
  </r>
  <r>
    <x v="499"/>
    <n v="119"/>
  </r>
  <r>
    <x v="500"/>
    <n v="119.5"/>
  </r>
  <r>
    <x v="501"/>
    <n v="119.9"/>
  </r>
  <r>
    <x v="502"/>
    <n v="120.3"/>
  </r>
  <r>
    <x v="503"/>
    <n v="120.7"/>
  </r>
  <r>
    <x v="504"/>
    <n v="121.2"/>
  </r>
  <r>
    <x v="505"/>
    <n v="121.6"/>
  </r>
  <r>
    <x v="506"/>
    <n v="122.2"/>
  </r>
  <r>
    <x v="507"/>
    <n v="123.1"/>
  </r>
  <r>
    <x v="508"/>
    <n v="123.7"/>
  </r>
  <r>
    <x v="509"/>
    <n v="124.1"/>
  </r>
  <r>
    <x v="510"/>
    <n v="124.5"/>
  </r>
  <r>
    <x v="511"/>
    <n v="124.5"/>
  </r>
  <r>
    <x v="512"/>
    <n v="124.8"/>
  </r>
  <r>
    <x v="513"/>
    <n v="125.4"/>
  </r>
  <r>
    <x v="514"/>
    <n v="125.9"/>
  </r>
  <r>
    <x v="515"/>
    <n v="126.3"/>
  </r>
  <r>
    <x v="516"/>
    <n v="127.5"/>
  </r>
  <r>
    <x v="517"/>
    <n v="128"/>
  </r>
  <r>
    <x v="518"/>
    <n v="128.6"/>
  </r>
  <r>
    <x v="519"/>
    <n v="128.9"/>
  </r>
  <r>
    <x v="520"/>
    <n v="129.1"/>
  </r>
  <r>
    <x v="521"/>
    <n v="129.9"/>
  </r>
  <r>
    <x v="522"/>
    <n v="130.5"/>
  </r>
  <r>
    <x v="523"/>
    <n v="131.6"/>
  </r>
  <r>
    <x v="524"/>
    <n v="132.5"/>
  </r>
  <r>
    <x v="525"/>
    <n v="133.4"/>
  </r>
  <r>
    <x v="526"/>
    <n v="133.69999999999999"/>
  </r>
  <r>
    <x v="527"/>
    <n v="134.19999999999999"/>
  </r>
  <r>
    <x v="528"/>
    <n v="134.69999999999999"/>
  </r>
  <r>
    <x v="529"/>
    <n v="134.80000000000001"/>
  </r>
  <r>
    <x v="530"/>
    <n v="134.80000000000001"/>
  </r>
  <r>
    <x v="531"/>
    <n v="135.1"/>
  </r>
  <r>
    <x v="532"/>
    <n v="135.6"/>
  </r>
  <r>
    <x v="533"/>
    <n v="136"/>
  </r>
  <r>
    <x v="534"/>
    <n v="136.19999999999999"/>
  </r>
  <r>
    <x v="535"/>
    <n v="136.6"/>
  </r>
  <r>
    <x v="536"/>
    <n v="137"/>
  </r>
  <r>
    <x v="537"/>
    <n v="137.19999999999999"/>
  </r>
  <r>
    <x v="538"/>
    <n v="137.80000000000001"/>
  </r>
  <r>
    <x v="539"/>
    <n v="138.19999999999999"/>
  </r>
  <r>
    <x v="540"/>
    <n v="138.30000000000001"/>
  </r>
  <r>
    <x v="541"/>
    <n v="138.6"/>
  </r>
  <r>
    <x v="542"/>
    <n v="139.1"/>
  </r>
  <r>
    <x v="543"/>
    <n v="139.4"/>
  </r>
  <r>
    <x v="544"/>
    <n v="139.69999999999999"/>
  </r>
  <r>
    <x v="545"/>
    <n v="140.1"/>
  </r>
  <r>
    <x v="546"/>
    <n v="140.5"/>
  </r>
  <r>
    <x v="547"/>
    <n v="140.80000000000001"/>
  </r>
  <r>
    <x v="548"/>
    <n v="141.1"/>
  </r>
  <r>
    <x v="549"/>
    <n v="141.69999999999999"/>
  </r>
  <r>
    <x v="550"/>
    <n v="142.1"/>
  </r>
  <r>
    <x v="551"/>
    <n v="142.30000000000001"/>
  </r>
  <r>
    <x v="552"/>
    <n v="142.80000000000001"/>
  </r>
  <r>
    <x v="553"/>
    <n v="143.1"/>
  </r>
  <r>
    <x v="554"/>
    <n v="143.30000000000001"/>
  </r>
  <r>
    <x v="555"/>
    <n v="143.80000000000001"/>
  </r>
  <r>
    <x v="556"/>
    <n v="144.19999999999999"/>
  </r>
  <r>
    <x v="557"/>
    <n v="144.30000000000001"/>
  </r>
  <r>
    <x v="558"/>
    <n v="144.5"/>
  </r>
  <r>
    <x v="559"/>
    <n v="144.80000000000001"/>
  </r>
  <r>
    <x v="560"/>
    <n v="145"/>
  </r>
  <r>
    <x v="561"/>
    <n v="145.6"/>
  </r>
  <r>
    <x v="562"/>
    <n v="146"/>
  </r>
  <r>
    <x v="563"/>
    <n v="146.30000000000001"/>
  </r>
  <r>
    <x v="564"/>
    <n v="146.30000000000001"/>
  </r>
  <r>
    <x v="565"/>
    <n v="146.69999999999999"/>
  </r>
  <r>
    <x v="566"/>
    <n v="147.1"/>
  </r>
  <r>
    <x v="567"/>
    <n v="147.19999999999999"/>
  </r>
  <r>
    <x v="568"/>
    <n v="147.5"/>
  </r>
  <r>
    <x v="569"/>
    <n v="147.9"/>
  </r>
  <r>
    <x v="570"/>
    <n v="148.4"/>
  </r>
  <r>
    <x v="571"/>
    <n v="149"/>
  </r>
  <r>
    <x v="572"/>
    <n v="149.30000000000001"/>
  </r>
  <r>
    <x v="573"/>
    <n v="149.4"/>
  </r>
  <r>
    <x v="574"/>
    <n v="149.80000000000001"/>
  </r>
  <r>
    <x v="575"/>
    <n v="150.1"/>
  </r>
  <r>
    <x v="576"/>
    <n v="150.5"/>
  </r>
  <r>
    <x v="577"/>
    <n v="150.9"/>
  </r>
  <r>
    <x v="578"/>
    <n v="151.19999999999999"/>
  </r>
  <r>
    <x v="579"/>
    <n v="151.80000000000001"/>
  </r>
  <r>
    <x v="580"/>
    <n v="152.1"/>
  </r>
  <r>
    <x v="581"/>
    <n v="152.4"/>
  </r>
  <r>
    <x v="582"/>
    <n v="152.6"/>
  </r>
  <r>
    <x v="583"/>
    <n v="152.9"/>
  </r>
  <r>
    <x v="584"/>
    <n v="153.1"/>
  </r>
  <r>
    <x v="585"/>
    <n v="153.5"/>
  </r>
  <r>
    <x v="586"/>
    <n v="153.69999999999999"/>
  </r>
  <r>
    <x v="587"/>
    <n v="153.9"/>
  </r>
  <r>
    <x v="588"/>
    <n v="154.69999999999999"/>
  </r>
  <r>
    <x v="589"/>
    <n v="155"/>
  </r>
  <r>
    <x v="590"/>
    <n v="155.5"/>
  </r>
  <r>
    <x v="591"/>
    <n v="156.1"/>
  </r>
  <r>
    <x v="592"/>
    <n v="156.4"/>
  </r>
  <r>
    <x v="593"/>
    <n v="156.69999999999999"/>
  </r>
  <r>
    <x v="594"/>
    <n v="157"/>
  </r>
  <r>
    <x v="595"/>
    <n v="157.19999999999999"/>
  </r>
  <r>
    <x v="596"/>
    <n v="157.69999999999999"/>
  </r>
  <r>
    <x v="597"/>
    <n v="158.19999999999999"/>
  </r>
  <r>
    <x v="598"/>
    <n v="158.69999999999999"/>
  </r>
  <r>
    <x v="599"/>
    <n v="159.1"/>
  </r>
  <r>
    <x v="600"/>
    <n v="159.4"/>
  </r>
  <r>
    <x v="601"/>
    <n v="159.69999999999999"/>
  </r>
  <r>
    <x v="602"/>
    <n v="159.80000000000001"/>
  </r>
  <r>
    <x v="603"/>
    <n v="159.9"/>
  </r>
  <r>
    <x v="604"/>
    <n v="159.9"/>
  </r>
  <r>
    <x v="605"/>
    <n v="160.19999999999999"/>
  </r>
  <r>
    <x v="606"/>
    <n v="160.4"/>
  </r>
  <r>
    <x v="607"/>
    <n v="160.80000000000001"/>
  </r>
  <r>
    <x v="608"/>
    <n v="161.19999999999999"/>
  </r>
  <r>
    <x v="609"/>
    <n v="161.5"/>
  </r>
  <r>
    <x v="610"/>
    <n v="161.69999999999999"/>
  </r>
  <r>
    <x v="611"/>
    <n v="161.80000000000001"/>
  </r>
  <r>
    <x v="612"/>
    <n v="162"/>
  </r>
  <r>
    <x v="613"/>
    <n v="162"/>
  </r>
  <r>
    <x v="614"/>
    <n v="162"/>
  </r>
  <r>
    <x v="615"/>
    <n v="162.19999999999999"/>
  </r>
  <r>
    <x v="616"/>
    <n v="162.6"/>
  </r>
  <r>
    <x v="617"/>
    <n v="162.80000000000001"/>
  </r>
  <r>
    <x v="618"/>
    <n v="163.19999999999999"/>
  </r>
  <r>
    <x v="619"/>
    <n v="163.4"/>
  </r>
  <r>
    <x v="620"/>
    <n v="163.5"/>
  </r>
  <r>
    <x v="621"/>
    <n v="163.9"/>
  </r>
  <r>
    <x v="622"/>
    <n v="164.1"/>
  </r>
  <r>
    <x v="623"/>
    <n v="164.4"/>
  </r>
  <r>
    <x v="624"/>
    <n v="164.7"/>
  </r>
  <r>
    <x v="625"/>
    <n v="164.7"/>
  </r>
  <r>
    <x v="626"/>
    <n v="164.8"/>
  </r>
  <r>
    <x v="627"/>
    <n v="165.9"/>
  </r>
  <r>
    <x v="628"/>
    <n v="166"/>
  </r>
  <r>
    <x v="629"/>
    <n v="166"/>
  </r>
  <r>
    <x v="630"/>
    <n v="166.7"/>
  </r>
  <r>
    <x v="631"/>
    <n v="167.1"/>
  </r>
  <r>
    <x v="632"/>
    <n v="167.8"/>
  </r>
  <r>
    <x v="633"/>
    <n v="168.1"/>
  </r>
  <r>
    <x v="634"/>
    <n v="168.4"/>
  </r>
  <r>
    <x v="635"/>
    <n v="168.8"/>
  </r>
  <r>
    <x v="636"/>
    <n v="169.3"/>
  </r>
  <r>
    <x v="637"/>
    <n v="170"/>
  </r>
  <r>
    <x v="638"/>
    <n v="171"/>
  </r>
  <r>
    <x v="639"/>
    <n v="170.9"/>
  </r>
  <r>
    <x v="640"/>
    <n v="171.2"/>
  </r>
  <r>
    <x v="641"/>
    <n v="172.2"/>
  </r>
  <r>
    <x v="642"/>
    <n v="172.7"/>
  </r>
  <r>
    <x v="643"/>
    <n v="172.7"/>
  </r>
  <r>
    <x v="644"/>
    <n v="173.6"/>
  </r>
  <r>
    <x v="645"/>
    <n v="173.9"/>
  </r>
  <r>
    <x v="646"/>
    <n v="174.2"/>
  </r>
  <r>
    <x v="647"/>
    <n v="174.6"/>
  </r>
  <r>
    <x v="648"/>
    <n v="175.6"/>
  </r>
  <r>
    <x v="649"/>
    <n v="176"/>
  </r>
  <r>
    <x v="650"/>
    <n v="176.1"/>
  </r>
  <r>
    <x v="651"/>
    <n v="176.4"/>
  </r>
  <r>
    <x v="652"/>
    <n v="177.3"/>
  </r>
  <r>
    <x v="653"/>
    <n v="177.7"/>
  </r>
  <r>
    <x v="654"/>
    <n v="177.4"/>
  </r>
  <r>
    <x v="655"/>
    <n v="177.4"/>
  </r>
  <r>
    <x v="656"/>
    <n v="178.1"/>
  </r>
  <r>
    <x v="657"/>
    <n v="177.6"/>
  </r>
  <r>
    <x v="658"/>
    <n v="177.5"/>
  </r>
  <r>
    <x v="659"/>
    <n v="177.4"/>
  </r>
  <r>
    <x v="660"/>
    <n v="177.7"/>
  </r>
  <r>
    <x v="661"/>
    <n v="178"/>
  </r>
  <r>
    <x v="662"/>
    <n v="178.5"/>
  </r>
  <r>
    <x v="663"/>
    <n v="179.3"/>
  </r>
  <r>
    <x v="664"/>
    <n v="179.5"/>
  </r>
  <r>
    <x v="665"/>
    <n v="179.6"/>
  </r>
  <r>
    <x v="666"/>
    <n v="180"/>
  </r>
  <r>
    <x v="667"/>
    <n v="180.5"/>
  </r>
  <r>
    <x v="668"/>
    <n v="180.8"/>
  </r>
  <r>
    <x v="669"/>
    <n v="181.2"/>
  </r>
  <r>
    <x v="670"/>
    <n v="181.5"/>
  </r>
  <r>
    <x v="671"/>
    <n v="181.8"/>
  </r>
  <r>
    <x v="672"/>
    <n v="182.6"/>
  </r>
  <r>
    <x v="673"/>
    <n v="183.6"/>
  </r>
  <r>
    <x v="674"/>
    <n v="183.9"/>
  </r>
  <r>
    <x v="675"/>
    <n v="183.2"/>
  </r>
  <r>
    <x v="676"/>
    <n v="182.9"/>
  </r>
  <r>
    <x v="677"/>
    <n v="183.1"/>
  </r>
  <r>
    <x v="678"/>
    <n v="183.7"/>
  </r>
  <r>
    <x v="679"/>
    <n v="184.5"/>
  </r>
  <r>
    <x v="680"/>
    <n v="185.1"/>
  </r>
  <r>
    <x v="681"/>
    <n v="184.9"/>
  </r>
  <r>
    <x v="682"/>
    <n v="185"/>
  </r>
  <r>
    <x v="683"/>
    <n v="185.5"/>
  </r>
  <r>
    <x v="684"/>
    <n v="186.3"/>
  </r>
  <r>
    <x v="685"/>
    <n v="186.7"/>
  </r>
  <r>
    <x v="686"/>
    <n v="187.1"/>
  </r>
  <r>
    <x v="687"/>
    <n v="187.4"/>
  </r>
  <r>
    <x v="688"/>
    <n v="188.2"/>
  </r>
  <r>
    <x v="689"/>
    <n v="188.9"/>
  </r>
  <r>
    <x v="690"/>
    <n v="189.1"/>
  </r>
  <r>
    <x v="691"/>
    <n v="189.2"/>
  </r>
  <r>
    <x v="692"/>
    <n v="189.8"/>
  </r>
  <r>
    <x v="693"/>
    <n v="190.8"/>
  </r>
  <r>
    <x v="694"/>
    <n v="191.7"/>
  </r>
  <r>
    <x v="695"/>
    <n v="191.7"/>
  </r>
  <r>
    <x v="696"/>
    <n v="191.6"/>
  </r>
  <r>
    <x v="697"/>
    <n v="192.4"/>
  </r>
  <r>
    <x v="698"/>
    <n v="193.1"/>
  </r>
  <r>
    <x v="699"/>
    <n v="193.7"/>
  </r>
  <r>
    <x v="700"/>
    <n v="193.6"/>
  </r>
  <r>
    <x v="701"/>
    <n v="193.7"/>
  </r>
  <r>
    <x v="702"/>
    <n v="194.9"/>
  </r>
  <r>
    <x v="703"/>
    <n v="196.1"/>
  </r>
  <r>
    <x v="704"/>
    <n v="198.8"/>
  </r>
  <r>
    <x v="705"/>
    <n v="199.1"/>
  </r>
  <r>
    <x v="706"/>
    <n v="198.1"/>
  </r>
  <r>
    <x v="707"/>
    <n v="198.1"/>
  </r>
  <r>
    <x v="708"/>
    <n v="199.3"/>
  </r>
  <r>
    <x v="709"/>
    <n v="199.4"/>
  </r>
  <r>
    <x v="710"/>
    <n v="199.7"/>
  </r>
  <r>
    <x v="711"/>
    <n v="200.7"/>
  </r>
  <r>
    <x v="712"/>
    <n v="201.3"/>
  </r>
  <r>
    <x v="713"/>
    <n v="201.8"/>
  </r>
  <r>
    <x v="714"/>
    <n v="202.9"/>
  </r>
  <r>
    <x v="715"/>
    <n v="203.8"/>
  </r>
  <r>
    <x v="716"/>
    <n v="202.8"/>
  </r>
  <r>
    <x v="717"/>
    <n v="201.9"/>
  </r>
  <r>
    <x v="718"/>
    <n v="202"/>
  </r>
  <r>
    <x v="719"/>
    <n v="203.1"/>
  </r>
  <r>
    <x v="720"/>
    <n v="203.43700000000001"/>
  </r>
  <r>
    <x v="721"/>
    <n v="204.226"/>
  </r>
  <r>
    <x v="722"/>
    <n v="205.28800000000001"/>
  </r>
  <r>
    <x v="723"/>
    <n v="205.904"/>
  </r>
  <r>
    <x v="724"/>
    <n v="206.755"/>
  </r>
  <r>
    <x v="725"/>
    <n v="207.23400000000001"/>
  </r>
  <r>
    <x v="726"/>
    <n v="207.60300000000001"/>
  </r>
  <r>
    <x v="727"/>
    <n v="207.667"/>
  </r>
  <r>
    <x v="728"/>
    <n v="208.547"/>
  </r>
  <r>
    <x v="729"/>
    <n v="209.19"/>
  </r>
  <r>
    <x v="730"/>
    <n v="210.834"/>
  </r>
  <r>
    <x v="731"/>
    <n v="211.44499999999999"/>
  </r>
  <r>
    <x v="732"/>
    <n v="212.17400000000001"/>
  </r>
  <r>
    <x v="733"/>
    <n v="212.68700000000001"/>
  </r>
  <r>
    <x v="734"/>
    <n v="213.44800000000001"/>
  </r>
  <r>
    <x v="735"/>
    <n v="213.94200000000001"/>
  </r>
  <r>
    <x v="736"/>
    <n v="215.208"/>
  </r>
  <r>
    <x v="737"/>
    <n v="217.46299999999999"/>
  </r>
  <r>
    <x v="738"/>
    <n v="219.01599999999999"/>
  </r>
  <r>
    <x v="739"/>
    <n v="218.69"/>
  </r>
  <r>
    <x v="740"/>
    <n v="218.87700000000001"/>
  </r>
  <r>
    <x v="741"/>
    <n v="216.995"/>
  </r>
  <r>
    <x v="742"/>
    <n v="213.15299999999999"/>
  </r>
  <r>
    <x v="743"/>
    <n v="211.398"/>
  </r>
  <r>
    <x v="744"/>
    <n v="211.93299999999999"/>
  </r>
  <r>
    <x v="745"/>
    <n v="212.70500000000001"/>
  </r>
  <r>
    <x v="746"/>
    <n v="212.495"/>
  </r>
  <r>
    <x v="747"/>
    <n v="212.709"/>
  </r>
  <r>
    <x v="748"/>
    <n v="213.02199999999999"/>
  </r>
  <r>
    <x v="749"/>
    <n v="214.79"/>
  </r>
  <r>
    <x v="750"/>
    <n v="214.726"/>
  </r>
  <r>
    <x v="751"/>
    <n v="215.44499999999999"/>
  </r>
  <r>
    <x v="752"/>
    <n v="215.86099999999999"/>
  </r>
  <r>
    <x v="753"/>
    <n v="216.50899999999999"/>
  </r>
  <r>
    <x v="754"/>
    <n v="217.23400000000001"/>
  </r>
  <r>
    <x v="755"/>
    <n v="217.34700000000001"/>
  </r>
  <r>
    <x v="756"/>
    <n v="217.488"/>
  </r>
  <r>
    <x v="757"/>
    <n v="217.28100000000001"/>
  </r>
  <r>
    <x v="758"/>
    <n v="217.35300000000001"/>
  </r>
  <r>
    <x v="759"/>
    <n v="217.40299999999999"/>
  </r>
  <r>
    <x v="760"/>
    <n v="217.29"/>
  </r>
  <r>
    <x v="761"/>
    <n v="217.19900000000001"/>
  </r>
  <r>
    <x v="762"/>
    <n v="217.60499999999999"/>
  </r>
  <r>
    <x v="763"/>
    <n v="217.923"/>
  </r>
  <r>
    <x v="764"/>
    <n v="218.27500000000001"/>
  </r>
  <r>
    <x v="765"/>
    <n v="219.035"/>
  </r>
  <r>
    <x v="766"/>
    <n v="219.59"/>
  </r>
  <r>
    <x v="767"/>
    <n v="220.47200000000001"/>
  </r>
  <r>
    <x v="768"/>
    <n v="221.18700000000001"/>
  </r>
  <r>
    <x v="769"/>
    <n v="221.898"/>
  </r>
  <r>
    <x v="770"/>
    <n v="223.04599999999999"/>
  </r>
  <r>
    <x v="771"/>
    <n v="224.09299999999999"/>
  </r>
  <r>
    <x v="772"/>
    <n v="224.80600000000001"/>
  </r>
  <r>
    <x v="773"/>
    <n v="224.80600000000001"/>
  </r>
  <r>
    <x v="774"/>
    <n v="225.39500000000001"/>
  </r>
  <r>
    <x v="775"/>
    <n v="226.10599999999999"/>
  </r>
  <r>
    <x v="776"/>
    <n v="226.59700000000001"/>
  </r>
  <r>
    <x v="777"/>
    <n v="226.75"/>
  </r>
  <r>
    <x v="778"/>
    <n v="227.16900000000001"/>
  </r>
  <r>
    <x v="779"/>
    <n v="227.22300000000001"/>
  </r>
  <r>
    <x v="780"/>
    <n v="227.84200000000001"/>
  </r>
  <r>
    <x v="781"/>
    <n v="228.32900000000001"/>
  </r>
  <r>
    <x v="782"/>
    <n v="228.80699999999999"/>
  </r>
  <r>
    <x v="783"/>
    <n v="229.18700000000001"/>
  </r>
  <r>
    <x v="784"/>
    <n v="228.71299999999999"/>
  </r>
  <r>
    <x v="785"/>
    <n v="228.524"/>
  </r>
  <r>
    <x v="786"/>
    <n v="228.59"/>
  </r>
  <r>
    <x v="787"/>
    <n v="229.91800000000001"/>
  </r>
  <r>
    <x v="788"/>
    <n v="231.01499999999999"/>
  </r>
  <r>
    <x v="789"/>
    <n v="231.63800000000001"/>
  </r>
  <r>
    <x v="790"/>
    <n v="231.249"/>
  </r>
  <r>
    <x v="791"/>
    <n v="231.221"/>
  </r>
  <r>
    <x v="792"/>
    <n v="231.679"/>
  </r>
  <r>
    <x v="793"/>
    <n v="232.93700000000001"/>
  </r>
  <r>
    <x v="794"/>
    <n v="232.28200000000001"/>
  </r>
  <r>
    <x v="795"/>
    <n v="231.797"/>
  </r>
  <r>
    <x v="796"/>
    <n v="231.893"/>
  </r>
  <r>
    <x v="797"/>
    <n v="232.44499999999999"/>
  </r>
  <r>
    <x v="798"/>
    <n v="232.9"/>
  </r>
  <r>
    <x v="799"/>
    <n v="233.45599999999999"/>
  </r>
  <r>
    <x v="800"/>
    <n v="233.54400000000001"/>
  </r>
  <r>
    <x v="801"/>
    <n v="233.66900000000001"/>
  </r>
  <r>
    <x v="802"/>
    <n v="234.1"/>
  </r>
  <r>
    <x v="803"/>
    <n v="234.71899999999999"/>
  </r>
  <r>
    <x v="804"/>
    <n v="235.28800000000001"/>
  </r>
  <r>
    <x v="805"/>
    <n v="235.547"/>
  </r>
  <r>
    <x v="806"/>
    <n v="236.02799999999999"/>
  </r>
  <r>
    <x v="807"/>
    <n v="236.46799999999999"/>
  </r>
  <r>
    <x v="808"/>
    <n v="236.91800000000001"/>
  </r>
  <r>
    <x v="809"/>
    <n v="237.23099999999999"/>
  </r>
  <r>
    <x v="810"/>
    <n v="237.49799999999999"/>
  </r>
  <r>
    <x v="811"/>
    <n v="237.46"/>
  </r>
  <r>
    <x v="812"/>
    <n v="237.477"/>
  </r>
  <r>
    <x v="813"/>
    <n v="237.43"/>
  </r>
  <r>
    <x v="814"/>
    <n v="236.983"/>
  </r>
  <r>
    <x v="815"/>
    <n v="236.25200000000001"/>
  </r>
  <r>
    <x v="816"/>
    <n v="234.74700000000001"/>
  </r>
  <r>
    <x v="817"/>
    <n v="235.34200000000001"/>
  </r>
  <r>
    <x v="818"/>
    <n v="235.976"/>
  </r>
  <r>
    <x v="819"/>
    <n v="236.22200000000001"/>
  </r>
  <r>
    <x v="820"/>
    <n v="237.001"/>
  </r>
  <r>
    <x v="821"/>
    <n v="237.65700000000001"/>
  </r>
  <r>
    <x v="822"/>
    <n v="238.03399999999999"/>
  </r>
  <r>
    <x v="823"/>
    <n v="238.03299999999999"/>
  </r>
  <r>
    <x v="824"/>
    <n v="237.49799999999999"/>
  </r>
  <r>
    <x v="825"/>
    <n v="237.733"/>
  </r>
  <r>
    <x v="826"/>
    <n v="238.017"/>
  </r>
  <r>
    <x v="827"/>
    <n v="237.761"/>
  </r>
  <r>
    <x v="828"/>
    <n v="237.65199999999999"/>
  </r>
  <r>
    <x v="829"/>
    <n v="237.33600000000001"/>
  </r>
  <r>
    <x v="830"/>
    <n v="238.08"/>
  </r>
  <r>
    <x v="831"/>
    <n v="238.99199999999999"/>
  </r>
  <r>
    <x v="832"/>
    <n v="239.55699999999999"/>
  </r>
  <r>
    <x v="833"/>
    <n v="240.22200000000001"/>
  </r>
  <r>
    <x v="834"/>
    <n v="240.101"/>
  </r>
  <r>
    <x v="835"/>
    <n v="240.54499999999999"/>
  </r>
  <r>
    <x v="836"/>
    <n v="241.17599999999999"/>
  </r>
  <r>
    <x v="837"/>
    <n v="241.74100000000001"/>
  </r>
  <r>
    <x v="838"/>
    <n v="242.02600000000001"/>
  </r>
  <r>
    <x v="839"/>
    <n v="242.637"/>
  </r>
  <r>
    <x v="840"/>
    <n v="243.61799999999999"/>
  </r>
  <r>
    <x v="841"/>
    <n v="244.006"/>
  </r>
  <r>
    <x v="842"/>
    <n v="243.892"/>
  </r>
  <r>
    <x v="843"/>
    <n v="244.19300000000001"/>
  </r>
  <r>
    <x v="844"/>
    <n v="244.00399999999999"/>
  </r>
  <r>
    <x v="845"/>
    <n v="244.16300000000001"/>
  </r>
  <r>
    <x v="846"/>
    <n v="244.24299999999999"/>
  </r>
  <r>
    <x v="847"/>
    <n v="245.18299999999999"/>
  </r>
  <r>
    <x v="848"/>
    <n v="246.435"/>
  </r>
  <r>
    <x v="849"/>
    <n v="246.626"/>
  </r>
  <r>
    <x v="850"/>
    <n v="247.28399999999999"/>
  </r>
  <r>
    <x v="851"/>
    <n v="247.80500000000001"/>
  </r>
  <r>
    <x v="852"/>
    <n v="248.85900000000001"/>
  </r>
  <r>
    <x v="853"/>
    <n v="249.529"/>
  </r>
  <r>
    <x v="854"/>
    <n v="249.577"/>
  </r>
  <r>
    <x v="855"/>
    <n v="250.227"/>
  </r>
  <r>
    <x v="856"/>
    <n v="250.792"/>
  </r>
  <r>
    <x v="857"/>
    <n v="251.018"/>
  </r>
  <r>
    <x v="858"/>
    <n v="251.214"/>
  </r>
  <r>
    <x v="859"/>
    <n v="251.66300000000001"/>
  </r>
  <r>
    <x v="860"/>
    <n v="252.18199999999999"/>
  </r>
  <r>
    <x v="861"/>
    <n v="252.77199999999999"/>
  </r>
  <r>
    <x v="862"/>
    <n v="252.59399999999999"/>
  </r>
  <r>
    <x v="863"/>
    <n v="252.767"/>
  </r>
  <r>
    <x v="864"/>
    <n v="252.56100000000001"/>
  </r>
  <r>
    <x v="865"/>
    <n v="253.31899999999999"/>
  </r>
  <r>
    <x v="866"/>
    <n v="254.27699999999999"/>
  </r>
  <r>
    <x v="867"/>
    <n v="255.233"/>
  </r>
  <r>
    <x v="868"/>
    <n v="255.29599999999999"/>
  </r>
  <r>
    <x v="869"/>
    <n v="255.21299999999999"/>
  </r>
  <r>
    <x v="870"/>
    <n v="255.80199999999999"/>
  </r>
  <r>
    <x v="871"/>
    <n v="256.036"/>
  </r>
  <r>
    <x v="872"/>
    <n v="256.43"/>
  </r>
  <r>
    <x v="873"/>
    <n v="257.15499999999997"/>
  </r>
  <r>
    <x v="874"/>
    <n v="257.87900000000002"/>
  </r>
  <r>
    <x v="875"/>
    <n v="258.63"/>
  </r>
  <r>
    <x v="876"/>
    <n v="259.12700000000001"/>
  </r>
  <r>
    <x v="877"/>
    <n v="259.25"/>
  </r>
  <r>
    <x v="878"/>
    <n v="258.07600000000002"/>
  </r>
  <r>
    <x v="879"/>
    <n v="256.03199999999998"/>
  </r>
  <r>
    <x v="880"/>
    <n v="255.80199999999999"/>
  </r>
  <r>
    <x v="881"/>
    <n v="257.04199999999997"/>
  </r>
  <r>
    <x v="882"/>
    <n v="258.35199999999998"/>
  </r>
  <r>
    <x v="883"/>
    <n v="259.31599999999997"/>
  </r>
  <r>
    <x v="884"/>
    <n v="259.99700000000001"/>
  </r>
  <r>
    <x v="885"/>
    <n v="260.31900000000002"/>
  </r>
  <r>
    <x v="886"/>
    <n v="260.911"/>
  </r>
  <r>
    <x v="887"/>
    <n v="262.04500000000002"/>
  </r>
  <r>
    <x v="888"/>
    <n v="262.68700000000001"/>
  </r>
  <r>
    <x v="889"/>
    <n v="263.57900000000001"/>
  </r>
  <r>
    <x v="890"/>
    <n v="264.96100000000001"/>
  </r>
  <r>
    <x v="891"/>
    <n v="266.61399999999998"/>
  </r>
  <r>
    <x v="892"/>
    <n v="268.38299999999998"/>
  </r>
  <r>
    <x v="893"/>
    <n v="270.654"/>
  </r>
  <r>
    <x v="894"/>
    <n v="271.90300000000002"/>
  </r>
  <r>
    <x v="895"/>
    <n v="272.67599999999999"/>
  </r>
  <r>
    <x v="896"/>
    <n v="273.91000000000003"/>
  </r>
  <r>
    <x v="897"/>
    <n v="276.55"/>
  </r>
  <r>
    <x v="898"/>
    <n v="278.91899999999998"/>
  </r>
  <r>
    <x v="899"/>
    <n v="280.84500000000003"/>
  </r>
  <r>
    <x v="900"/>
    <n v="282.54300000000001"/>
  </r>
  <r>
    <x v="901"/>
    <n v="284.5"/>
  </r>
  <r>
    <x v="902"/>
    <n v="287.67399999999998"/>
  </r>
  <r>
    <x v="903"/>
    <n v="288.56099999999998"/>
  </r>
  <r>
    <x v="904"/>
    <n v="291.298"/>
  </r>
  <r>
    <x v="905"/>
    <n v="294.95699999999999"/>
  </r>
  <r>
    <x v="906"/>
    <n v="294.91300000000001"/>
  </r>
  <r>
    <x v="907"/>
    <n v="295.09699999999998"/>
  </r>
  <r>
    <x v="908"/>
    <n v="296.34899999999999"/>
  </r>
  <r>
    <x v="909"/>
    <n v="298.00700000000001"/>
  </r>
  <r>
    <x v="910"/>
    <n v="298.786"/>
  </r>
  <r>
    <x v="911"/>
    <n v="298.83199999999999"/>
  </r>
  <r>
    <x v="912"/>
    <n v="300.42"/>
  </r>
  <r>
    <x v="913"/>
    <n v="301.45"/>
  </r>
  <r>
    <x v="914"/>
    <n v="301.82100000000003"/>
  </r>
  <r>
    <x v="915"/>
    <n v="302.84500000000003"/>
  </r>
  <r>
    <x v="916"/>
    <n v="303.334"/>
  </r>
  <r>
    <x v="917"/>
    <n v="304.01400000000001"/>
  </r>
  <r>
    <x v="918"/>
    <n v="304.60899999999998"/>
  </r>
  <r>
    <x v="919"/>
    <n v="306.08199999999999"/>
  </r>
  <r>
    <x v="920"/>
    <n v="307.27600000000001"/>
  </r>
  <r>
    <x v="921"/>
    <n v="307.69600000000003"/>
  </r>
  <r>
    <x v="922"/>
    <n v="308.14800000000002"/>
  </r>
  <r>
    <x v="923"/>
    <n v="308.74099999999999"/>
  </r>
  <r>
    <x v="924"/>
    <n v="309.69799999999998"/>
  </r>
  <r>
    <x v="925"/>
    <n v="310.96699999999998"/>
  </r>
  <r>
    <x v="926"/>
    <n v="312.34500000000003"/>
  </r>
  <r>
    <x v="927"/>
    <n v="313.02300000000002"/>
  </r>
  <r>
    <x v="928"/>
    <n v="313.17500000000001"/>
  </r>
  <r>
    <x v="929"/>
    <n v="313.04399999999998"/>
  </r>
  <r>
    <x v="930"/>
    <n v="313.56900000000002"/>
  </r>
  <r>
    <x v="931"/>
    <n v="314.06200000000001"/>
  </r>
  <r>
    <x v="932"/>
    <n v="314.73200000000003"/>
  </r>
  <r>
    <x v="933"/>
    <n v="315.63099999999997"/>
  </r>
  <r>
    <x v="934"/>
    <n v="316.52800000000002"/>
  </r>
  <r>
    <x v="935"/>
    <n v="317.60399999999998"/>
  </r>
  <r>
    <x v="936"/>
    <n v="318.96100000000001"/>
  </r>
  <r>
    <x v="937"/>
    <n v="319.67899999999997"/>
  </r>
  <r>
    <x v="938"/>
    <n v="319.78500000000003"/>
  </r>
  <r>
    <x v="939"/>
    <n v="320.30200000000002"/>
  </r>
  <r>
    <x v="940"/>
    <n v="320.62"/>
  </r>
  <r>
    <x v="941"/>
    <n v="321.435"/>
  </r>
  <r>
    <x v="942"/>
    <n v="322.16899999999998"/>
  </r>
  <r>
    <x v="943"/>
    <n v="323.291"/>
  </r>
  <r>
    <x v="944"/>
    <n v="324.245"/>
  </r>
  <r>
    <x v="945"/>
    <m/>
  </r>
  <r>
    <x v="946"/>
    <n v="325.06299999999999"/>
  </r>
  <r>
    <x v="947"/>
    <n v="326.03100000000001"/>
  </r>
  <r>
    <x v="948"/>
    <n v="326.58800000000002"/>
  </r>
  <r>
    <x v="949"/>
    <n v="327.45999999999998"/>
  </r>
  <r>
    <x v="950"/>
    <n v="330.29300000000001"/>
  </r>
  <r>
    <x v="951"/>
    <n v="332.40699999999998"/>
  </r>
  <r>
    <x v="952"/>
    <n v="333.97899999999998"/>
  </r>
  <r>
    <x v="953"/>
    <n v="332.56799999999998"/>
  </r>
  <r>
    <x v="954"/>
    <n v="332.81299999999999"/>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5">
  <r>
    <x v="0"/>
    <n v="30.5"/>
  </r>
  <r>
    <x v="1"/>
    <n v="30.5"/>
  </r>
  <r>
    <x v="2"/>
    <n v="30.5"/>
  </r>
  <r>
    <x v="3"/>
    <n v="30.6"/>
  </r>
  <r>
    <x v="4"/>
    <n v="30.7"/>
  </r>
  <r>
    <x v="5"/>
    <n v="30.7"/>
  </r>
  <r>
    <x v="6"/>
    <n v="30.8"/>
  </r>
  <r>
    <x v="7"/>
    <n v="30.9"/>
  </r>
  <r>
    <x v="8"/>
    <n v="31"/>
  </r>
  <r>
    <x v="9"/>
    <n v="31"/>
  </r>
  <r>
    <x v="10"/>
    <n v="31.1"/>
  </r>
  <r>
    <x v="11"/>
    <n v="31.2"/>
  </r>
  <r>
    <x v="12"/>
    <n v="31.3"/>
  </r>
  <r>
    <x v="13"/>
    <n v="31.4"/>
  </r>
  <r>
    <x v="14"/>
    <n v="31.5"/>
  </r>
  <r>
    <x v="15"/>
    <n v="31.6"/>
  </r>
  <r>
    <x v="16"/>
    <n v="31.7"/>
  </r>
  <r>
    <x v="17"/>
    <n v="31.9"/>
  </r>
  <r>
    <x v="18"/>
    <n v="32.1"/>
  </r>
  <r>
    <x v="19"/>
    <n v="32.299999999999997"/>
  </r>
  <r>
    <x v="20"/>
    <n v="32.4"/>
  </r>
  <r>
    <x v="21"/>
    <n v="32.5"/>
  </r>
  <r>
    <x v="22"/>
    <n v="32.700000000000003"/>
  </r>
  <r>
    <x v="23"/>
    <n v="32.9"/>
  </r>
  <r>
    <x v="24"/>
    <n v="33"/>
  </r>
  <r>
    <x v="25"/>
    <n v="33.1"/>
  </r>
  <r>
    <x v="26"/>
    <n v="33.4"/>
  </r>
  <r>
    <x v="27"/>
    <n v="33.6"/>
  </r>
  <r>
    <x v="28"/>
    <n v="33.700000000000003"/>
  </r>
  <r>
    <x v="29"/>
    <n v="33.9"/>
  </r>
  <r>
    <x v="30"/>
    <n v="34.1"/>
  </r>
  <r>
    <x v="31"/>
    <n v="34.299999999999997"/>
  </r>
  <r>
    <x v="32"/>
    <n v="34.5"/>
  </r>
  <r>
    <x v="33"/>
    <n v="34.700000000000003"/>
  </r>
  <r>
    <x v="34"/>
    <n v="34.799999999999997"/>
  </r>
  <r>
    <x v="35"/>
    <n v="35"/>
  </r>
  <r>
    <x v="36"/>
    <n v="35.1"/>
  </r>
  <r>
    <x v="37"/>
    <n v="35.4"/>
  </r>
  <r>
    <x v="38"/>
    <n v="35.799999999999997"/>
  </r>
  <r>
    <x v="39"/>
    <n v="35.9"/>
  </r>
  <r>
    <x v="40"/>
    <n v="36.1"/>
  </r>
  <r>
    <x v="41"/>
    <n v="36.299999999999997"/>
  </r>
  <r>
    <x v="42"/>
    <n v="36.5"/>
  </r>
  <r>
    <x v="43"/>
    <n v="36.6"/>
  </r>
  <r>
    <x v="44"/>
    <n v="36.9"/>
  </r>
  <r>
    <x v="45"/>
    <n v="37.1"/>
  </r>
  <r>
    <x v="46"/>
    <n v="37.299999999999997"/>
  </r>
  <r>
    <x v="47"/>
    <n v="37.4"/>
  </r>
  <r>
    <x v="48"/>
    <n v="37.5"/>
  </r>
  <r>
    <x v="49"/>
    <n v="37.5"/>
  </r>
  <r>
    <x v="50"/>
    <n v="37.4"/>
  </r>
  <r>
    <x v="51"/>
    <n v="37.4"/>
  </r>
  <r>
    <x v="52"/>
    <n v="37.6"/>
  </r>
  <r>
    <x v="53"/>
    <n v="37.9"/>
  </r>
  <r>
    <x v="54"/>
    <n v="38.1"/>
  </r>
  <r>
    <x v="55"/>
    <n v="38.200000000000003"/>
  </r>
  <r>
    <x v="56"/>
    <n v="38.4"/>
  </r>
  <r>
    <x v="57"/>
    <n v="38.5"/>
  </r>
  <r>
    <x v="58"/>
    <n v="38.6"/>
  </r>
  <r>
    <x v="59"/>
    <n v="38.700000000000003"/>
  </r>
  <r>
    <x v="60"/>
    <n v="38.9"/>
  </r>
  <r>
    <x v="61"/>
    <n v="39"/>
  </r>
  <r>
    <x v="62"/>
    <n v="39"/>
  </r>
  <r>
    <x v="63"/>
    <n v="39.1"/>
  </r>
  <r>
    <x v="64"/>
    <n v="39.200000000000003"/>
  </r>
  <r>
    <x v="65"/>
    <n v="39.4"/>
  </r>
  <r>
    <x v="66"/>
    <n v="39.6"/>
  </r>
  <r>
    <x v="67"/>
    <n v="39.700000000000003"/>
  </r>
  <r>
    <x v="68"/>
    <n v="39.799999999999997"/>
  </r>
  <r>
    <x v="69"/>
    <n v="39.799999999999997"/>
  </r>
  <r>
    <x v="70"/>
    <n v="39.9"/>
  </r>
  <r>
    <x v="71"/>
    <n v="40.1"/>
  </r>
  <r>
    <x v="72"/>
    <n v="40.1"/>
  </r>
  <r>
    <x v="73"/>
    <n v="40.200000000000003"/>
  </r>
  <r>
    <x v="74"/>
    <n v="40.4"/>
  </r>
  <r>
    <x v="75"/>
    <n v="40.5"/>
  </r>
  <r>
    <x v="76"/>
    <n v="40.6"/>
  </r>
  <r>
    <x v="77"/>
    <n v="40.9"/>
  </r>
  <r>
    <x v="78"/>
    <n v="41"/>
  </r>
  <r>
    <x v="79"/>
    <n v="41.3"/>
  </r>
  <r>
    <x v="80"/>
    <n v="41.7"/>
  </r>
  <r>
    <x v="81"/>
    <n v="42.1"/>
  </r>
  <r>
    <x v="82"/>
    <n v="42.5"/>
  </r>
  <r>
    <x v="83"/>
    <n v="42.8"/>
  </r>
  <r>
    <x v="84"/>
    <n v="43.3"/>
  </r>
  <r>
    <x v="85"/>
    <n v="43.6"/>
  </r>
  <r>
    <x v="86"/>
    <n v="44.1"/>
  </r>
  <r>
    <x v="87"/>
    <n v="44.4"/>
  </r>
  <r>
    <x v="88"/>
    <n v="44.9"/>
  </r>
  <r>
    <x v="89"/>
    <n v="45.4"/>
  </r>
  <r>
    <x v="90"/>
    <n v="45.9"/>
  </r>
  <r>
    <x v="91"/>
    <n v="46.5"/>
  </r>
  <r>
    <x v="92"/>
    <n v="47.1"/>
  </r>
  <r>
    <x v="93"/>
    <n v="47.7"/>
  </r>
  <r>
    <x v="94"/>
    <n v="48.1"/>
  </r>
  <r>
    <x v="95"/>
    <n v="48.6"/>
  </r>
  <r>
    <x v="96"/>
    <n v="49"/>
  </r>
  <r>
    <x v="97"/>
    <n v="49.4"/>
  </r>
  <r>
    <x v="98"/>
    <n v="49.7"/>
  </r>
  <r>
    <x v="99"/>
    <n v="50"/>
  </r>
  <r>
    <x v="100"/>
    <n v="50.2"/>
  </r>
  <r>
    <x v="101"/>
    <n v="50.5"/>
  </r>
  <r>
    <x v="102"/>
    <n v="50.7"/>
  </r>
  <r>
    <x v="103"/>
    <n v="51"/>
  </r>
  <r>
    <x v="104"/>
    <n v="51.3"/>
  </r>
  <r>
    <x v="105"/>
    <n v="51.5"/>
  </r>
  <r>
    <x v="106"/>
    <n v="52"/>
  </r>
  <r>
    <x v="107"/>
    <n v="52.3"/>
  </r>
  <r>
    <x v="108"/>
    <n v="52.6"/>
  </r>
  <r>
    <x v="109"/>
    <n v="52.8"/>
  </r>
  <r>
    <x v="110"/>
    <n v="52.9"/>
  </r>
  <r>
    <x v="111"/>
    <n v="53.1"/>
  </r>
  <r>
    <x v="112"/>
    <n v="53.2"/>
  </r>
  <r>
    <x v="113"/>
    <n v="53.5"/>
  </r>
  <r>
    <x v="114"/>
    <n v="53.8"/>
  </r>
  <r>
    <x v="115"/>
    <n v="54.1"/>
  </r>
  <r>
    <x v="116"/>
    <n v="54.4"/>
  </r>
  <r>
    <x v="117"/>
    <n v="54.6"/>
  </r>
  <r>
    <x v="118"/>
    <n v="54.8"/>
  </r>
  <r>
    <x v="119"/>
    <n v="55.1"/>
  </r>
  <r>
    <x v="120"/>
    <n v="55.6"/>
  </r>
  <r>
    <x v="121"/>
    <n v="55.9"/>
  </r>
  <r>
    <x v="122"/>
    <n v="56.2"/>
  </r>
  <r>
    <x v="123"/>
    <n v="56.5"/>
  </r>
  <r>
    <x v="124"/>
    <n v="56.8"/>
  </r>
  <r>
    <x v="125"/>
    <n v="57.1"/>
  </r>
  <r>
    <x v="126"/>
    <n v="57.6"/>
  </r>
  <r>
    <x v="127"/>
    <n v="57.9"/>
  </r>
  <r>
    <x v="128"/>
    <n v="58.3"/>
  </r>
  <r>
    <x v="129"/>
    <n v="58.6"/>
  </r>
  <r>
    <x v="130"/>
    <n v="59"/>
  </r>
  <r>
    <x v="131"/>
    <n v="59.4"/>
  </r>
  <r>
    <x v="132"/>
    <n v="59.7"/>
  </r>
  <r>
    <x v="133"/>
    <n v="60.1"/>
  </r>
  <r>
    <x v="134"/>
    <n v="60.5"/>
  </r>
  <r>
    <x v="135"/>
    <n v="61"/>
  </r>
  <r>
    <x v="136"/>
    <n v="61.6"/>
  </r>
  <r>
    <x v="137"/>
    <n v="62.1"/>
  </r>
  <r>
    <x v="138"/>
    <n v="62.7"/>
  </r>
  <r>
    <x v="139"/>
    <n v="63.1"/>
  </r>
  <r>
    <x v="140"/>
    <n v="63.8"/>
  </r>
  <r>
    <x v="141"/>
    <n v="64.5"/>
  </r>
  <r>
    <x v="142"/>
    <n v="64.900000000000006"/>
  </r>
  <r>
    <x v="143"/>
    <n v="65.2"/>
  </r>
  <r>
    <x v="144"/>
    <n v="65.7"/>
  </r>
  <r>
    <x v="145"/>
    <n v="66.5"/>
  </r>
  <r>
    <x v="146"/>
    <n v="67"/>
  </r>
  <r>
    <x v="147"/>
    <n v="67.7"/>
  </r>
  <r>
    <x v="148"/>
    <n v="68.400000000000006"/>
  </r>
  <r>
    <x v="149"/>
    <n v="69.3"/>
  </r>
  <r>
    <x v="150"/>
    <n v="70.2"/>
  </r>
  <r>
    <x v="151"/>
    <n v="71.2"/>
  </r>
  <r>
    <x v="152"/>
    <n v="72.099999999999994"/>
  </r>
  <r>
    <x v="153"/>
    <n v="73.099999999999994"/>
  </r>
  <r>
    <x v="154"/>
    <n v="74.2"/>
  </r>
  <r>
    <x v="155"/>
    <n v="75.2"/>
  </r>
  <r>
    <x v="156"/>
    <n v="76.2"/>
  </r>
  <r>
    <x v="157"/>
    <n v="77.2"/>
  </r>
  <r>
    <x v="158"/>
    <n v="78.3"/>
  </r>
  <r>
    <x v="159"/>
    <n v="79.400000000000006"/>
  </r>
  <r>
    <x v="160"/>
    <n v="80.5"/>
  </r>
  <r>
    <x v="161"/>
    <n v="82"/>
  </r>
  <r>
    <x v="162"/>
    <n v="81.5"/>
  </r>
  <r>
    <x v="163"/>
    <n v="81.8"/>
  </r>
  <r>
    <x v="164"/>
    <n v="82.3"/>
  </r>
  <r>
    <x v="165"/>
    <n v="83.4"/>
  </r>
  <r>
    <x v="166"/>
    <n v="84.4"/>
  </r>
  <r>
    <x v="167"/>
    <n v="85.5"/>
  </r>
  <r>
    <x v="168"/>
    <n v="86.1"/>
  </r>
  <r>
    <x v="169"/>
    <n v="86.6"/>
  </r>
  <r>
    <x v="170"/>
    <n v="87.1"/>
  </r>
  <r>
    <x v="171"/>
    <n v="87.8"/>
  </r>
  <r>
    <x v="172"/>
    <n v="88.8"/>
  </r>
  <r>
    <x v="173"/>
    <n v="89.8"/>
  </r>
  <r>
    <x v="174"/>
    <n v="91.3"/>
  </r>
  <r>
    <x v="175"/>
    <n v="92.2"/>
  </r>
  <r>
    <x v="176"/>
    <n v="93.4"/>
  </r>
  <r>
    <x v="177"/>
    <n v="93.4"/>
  </r>
  <r>
    <x v="178"/>
    <n v="93.8"/>
  </r>
  <r>
    <x v="179"/>
    <n v="94.1"/>
  </r>
  <r>
    <x v="180"/>
    <n v="94.4"/>
  </r>
  <r>
    <x v="181"/>
    <n v="94.7"/>
  </r>
  <r>
    <x v="182"/>
    <n v="94.6"/>
  </r>
  <r>
    <x v="183"/>
    <n v="95.4"/>
  </r>
  <r>
    <x v="184"/>
    <n v="96.7"/>
  </r>
  <r>
    <x v="185"/>
    <n v="97.7"/>
  </r>
  <r>
    <x v="186"/>
    <n v="98.1"/>
  </r>
  <r>
    <x v="187"/>
    <n v="98.4"/>
  </r>
  <r>
    <x v="188"/>
    <n v="98.2"/>
  </r>
  <r>
    <x v="189"/>
    <n v="98.6"/>
  </r>
  <r>
    <x v="190"/>
    <n v="98.3"/>
  </r>
  <r>
    <x v="191"/>
    <n v="97.5"/>
  </r>
  <r>
    <x v="192"/>
    <n v="98"/>
  </r>
  <r>
    <x v="193"/>
    <n v="98.2"/>
  </r>
  <r>
    <x v="194"/>
    <n v="98.3"/>
  </r>
  <r>
    <x v="195"/>
    <n v="98.9"/>
  </r>
  <r>
    <x v="196"/>
    <n v="99.1"/>
  </r>
  <r>
    <x v="197"/>
    <n v="99.3"/>
  </r>
  <r>
    <x v="198"/>
    <n v="99.7"/>
  </r>
  <r>
    <x v="199"/>
    <n v="99.8"/>
  </r>
  <r>
    <x v="200"/>
    <n v="100.1"/>
  </r>
  <r>
    <x v="201"/>
    <n v="100.4"/>
  </r>
  <r>
    <x v="202"/>
    <n v="100.8"/>
  </r>
  <r>
    <x v="203"/>
    <n v="101"/>
  </r>
  <r>
    <x v="204"/>
    <n v="101.5"/>
  </r>
  <r>
    <x v="205"/>
    <n v="102.1"/>
  </r>
  <r>
    <x v="206"/>
    <n v="102.3"/>
  </r>
  <r>
    <x v="207"/>
    <n v="102.9"/>
  </r>
  <r>
    <x v="208"/>
    <n v="103.1"/>
  </r>
  <r>
    <x v="209"/>
    <n v="103.3"/>
  </r>
  <r>
    <x v="210"/>
    <n v="103.9"/>
  </r>
  <r>
    <x v="211"/>
    <n v="104.2"/>
  </r>
  <r>
    <x v="212"/>
    <n v="104.7"/>
  </r>
  <r>
    <x v="213"/>
    <n v="104.9"/>
  </r>
  <r>
    <x v="214"/>
    <n v="105.1"/>
  </r>
  <r>
    <x v="215"/>
    <n v="105.3"/>
  </r>
  <r>
    <x v="216"/>
    <n v="105.5"/>
  </r>
  <r>
    <x v="217"/>
    <n v="106"/>
  </r>
  <r>
    <x v="218"/>
    <n v="106.4"/>
  </r>
  <r>
    <x v="219"/>
    <n v="106.7"/>
  </r>
  <r>
    <x v="220"/>
    <n v="107.4"/>
  </r>
  <r>
    <x v="221"/>
    <n v="107.6"/>
  </r>
  <r>
    <x v="222"/>
    <n v="107.9"/>
  </r>
  <r>
    <x v="223"/>
    <n v="108.3"/>
  </r>
  <r>
    <x v="224"/>
    <n v="108.5"/>
  </r>
  <r>
    <x v="225"/>
    <n v="108.9"/>
  </r>
  <r>
    <x v="226"/>
    <n v="109.5"/>
  </r>
  <r>
    <x v="227"/>
    <n v="109.8"/>
  </r>
  <r>
    <x v="228"/>
    <n v="110.1"/>
  </r>
  <r>
    <x v="229"/>
    <n v="110"/>
  </r>
  <r>
    <x v="230"/>
    <n v="110.3"/>
  </r>
  <r>
    <x v="231"/>
    <n v="110.4"/>
  </r>
  <r>
    <x v="232"/>
    <n v="110.4"/>
  </r>
  <r>
    <x v="233"/>
    <n v="110.9"/>
  </r>
  <r>
    <x v="234"/>
    <n v="110.9"/>
  </r>
  <r>
    <x v="235"/>
    <n v="111.1"/>
  </r>
  <r>
    <x v="236"/>
    <n v="111.5"/>
  </r>
  <r>
    <x v="237"/>
    <n v="111.6"/>
  </r>
  <r>
    <x v="238"/>
    <n v="111.6"/>
  </r>
  <r>
    <x v="239"/>
    <n v="111.9"/>
  </r>
  <r>
    <x v="240"/>
    <n v="112.3"/>
  </r>
  <r>
    <x v="241"/>
    <n v="112.7"/>
  </r>
  <r>
    <x v="242"/>
    <n v="113"/>
  </r>
  <r>
    <x v="243"/>
    <n v="113.5"/>
  </r>
  <r>
    <x v="244"/>
    <n v="113.8"/>
  </r>
  <r>
    <x v="245"/>
    <n v="114.1"/>
  </r>
  <r>
    <x v="246"/>
    <n v="114.3"/>
  </r>
  <r>
    <x v="247"/>
    <n v="114.9"/>
  </r>
  <r>
    <x v="248"/>
    <n v="115.2"/>
  </r>
  <r>
    <x v="249"/>
    <n v="115.5"/>
  </r>
  <r>
    <x v="250"/>
    <n v="115.8"/>
  </r>
  <r>
    <x v="251"/>
    <n v="116.1"/>
  </r>
  <r>
    <x v="252"/>
    <n v="116.4"/>
  </r>
  <r>
    <x v="253"/>
    <n v="116.8"/>
  </r>
  <r>
    <x v="254"/>
    <n v="117.2"/>
  </r>
  <r>
    <x v="255"/>
    <n v="117.6"/>
  </r>
  <r>
    <x v="256"/>
    <n v="117.9"/>
  </r>
  <r>
    <x v="257"/>
    <n v="118.3"/>
  </r>
  <r>
    <x v="258"/>
    <n v="118.6"/>
  </r>
  <r>
    <x v="259"/>
    <n v="119"/>
  </r>
  <r>
    <x v="260"/>
    <n v="119.5"/>
  </r>
  <r>
    <x v="261"/>
    <n v="119.9"/>
  </r>
  <r>
    <x v="262"/>
    <n v="120.2"/>
  </r>
  <r>
    <x v="263"/>
    <n v="120.6"/>
  </r>
  <r>
    <x v="264"/>
    <n v="120.9"/>
  </r>
  <r>
    <x v="265"/>
    <n v="121.1"/>
  </r>
  <r>
    <x v="266"/>
    <n v="121.5"/>
  </r>
  <r>
    <x v="267"/>
    <n v="121.9"/>
  </r>
  <r>
    <x v="268"/>
    <n v="122.3"/>
  </r>
  <r>
    <x v="269"/>
    <n v="122.7"/>
  </r>
  <r>
    <x v="270"/>
    <n v="123.3"/>
  </r>
  <r>
    <x v="271"/>
    <n v="123.7"/>
  </r>
  <r>
    <x v="272"/>
    <n v="123.8"/>
  </r>
  <r>
    <x v="273"/>
    <n v="124.5"/>
  </r>
  <r>
    <x v="274"/>
    <n v="124.9"/>
  </r>
  <r>
    <x v="275"/>
    <n v="125.4"/>
  </r>
  <r>
    <x v="276"/>
    <n v="126.1"/>
  </r>
  <r>
    <x v="277"/>
    <n v="126.2"/>
  </r>
  <r>
    <x v="278"/>
    <n v="126.8"/>
  </r>
  <r>
    <x v="279"/>
    <n v="127.1"/>
  </r>
  <r>
    <x v="280"/>
    <n v="127.3"/>
  </r>
  <r>
    <x v="281"/>
    <n v="128.1"/>
  </r>
  <r>
    <x v="282"/>
    <n v="128.69999999999999"/>
  </r>
  <r>
    <x v="283"/>
    <n v="129.69999999999999"/>
  </r>
  <r>
    <x v="284"/>
    <n v="130.19999999999999"/>
  </r>
  <r>
    <x v="285"/>
    <n v="130.6"/>
  </r>
  <r>
    <x v="286"/>
    <n v="130.80000000000001"/>
  </r>
  <r>
    <x v="287"/>
    <n v="131"/>
  </r>
  <r>
    <x v="288"/>
    <n v="132"/>
  </r>
  <r>
    <x v="289"/>
    <n v="132.4"/>
  </r>
  <r>
    <x v="290"/>
    <n v="132.6"/>
  </r>
  <r>
    <x v="291"/>
    <n v="132.69999999999999"/>
  </r>
  <r>
    <x v="292"/>
    <n v="133.1"/>
  </r>
  <r>
    <x v="293"/>
    <n v="133.19999999999999"/>
  </r>
  <r>
    <x v="294"/>
    <n v="133.6"/>
  </r>
  <r>
    <x v="295"/>
    <n v="133.80000000000001"/>
  </r>
  <r>
    <x v="296"/>
    <n v="134.30000000000001"/>
  </r>
  <r>
    <x v="297"/>
    <n v="134.69999999999999"/>
  </r>
  <r>
    <x v="298"/>
    <n v="135.19999999999999"/>
  </r>
  <r>
    <x v="299"/>
    <n v="135.6"/>
  </r>
  <r>
    <x v="300"/>
    <n v="135.9"/>
  </r>
  <r>
    <x v="301"/>
    <n v="136.1"/>
  </r>
  <r>
    <x v="302"/>
    <n v="136.4"/>
  </r>
  <r>
    <x v="303"/>
    <n v="136.69999999999999"/>
  </r>
  <r>
    <x v="304"/>
    <n v="136.9"/>
  </r>
  <r>
    <x v="305"/>
    <n v="137.4"/>
  </r>
  <r>
    <x v="306"/>
    <n v="137.69999999999999"/>
  </r>
  <r>
    <x v="307"/>
    <n v="137.9"/>
  </r>
  <r>
    <x v="308"/>
    <n v="138.1"/>
  </r>
  <r>
    <x v="309"/>
    <n v="138.6"/>
  </r>
  <r>
    <x v="310"/>
    <n v="139"/>
  </r>
  <r>
    <x v="311"/>
    <n v="139.19999999999999"/>
  </r>
  <r>
    <x v="312"/>
    <n v="139.6"/>
  </r>
  <r>
    <x v="313"/>
    <n v="139.6"/>
  </r>
  <r>
    <x v="314"/>
    <n v="140"/>
  </r>
  <r>
    <x v="315"/>
    <n v="140.6"/>
  </r>
  <r>
    <x v="316"/>
    <n v="140.80000000000001"/>
  </r>
  <r>
    <x v="317"/>
    <n v="141.19999999999999"/>
  </r>
  <r>
    <x v="318"/>
    <n v="141.30000000000001"/>
  </r>
  <r>
    <x v="319"/>
    <n v="141.69999999999999"/>
  </r>
  <r>
    <x v="320"/>
    <n v="142"/>
  </r>
  <r>
    <x v="321"/>
    <n v="142.30000000000001"/>
  </r>
  <r>
    <x v="322"/>
    <n v="142.6"/>
  </r>
  <r>
    <x v="323"/>
    <n v="143"/>
  </r>
  <r>
    <x v="324"/>
    <n v="143.19999999999999"/>
  </r>
  <r>
    <x v="325"/>
    <n v="143.69999999999999"/>
  </r>
  <r>
    <x v="326"/>
    <n v="144.1"/>
  </r>
  <r>
    <x v="327"/>
    <n v="144"/>
  </r>
  <r>
    <x v="328"/>
    <n v="144.4"/>
  </r>
  <r>
    <x v="329"/>
    <n v="144.6"/>
  </r>
  <r>
    <x v="330"/>
    <n v="144.80000000000001"/>
  </r>
  <r>
    <x v="331"/>
    <n v="145.30000000000001"/>
  </r>
  <r>
    <x v="332"/>
    <n v="145.5"/>
  </r>
  <r>
    <x v="333"/>
    <n v="145.69999999999999"/>
  </r>
  <r>
    <x v="334"/>
    <n v="146"/>
  </r>
  <r>
    <x v="335"/>
    <n v="146"/>
  </r>
  <r>
    <x v="336"/>
    <n v="146.6"/>
  </r>
  <r>
    <x v="337"/>
    <n v="146.9"/>
  </r>
  <r>
    <x v="338"/>
    <n v="147.19999999999999"/>
  </r>
  <r>
    <x v="339"/>
    <n v="147.6"/>
  </r>
  <r>
    <x v="340"/>
    <n v="147.9"/>
  </r>
  <r>
    <x v="341"/>
    <n v="148.19999999999999"/>
  </r>
  <r>
    <x v="342"/>
    <n v="148.6"/>
  </r>
  <r>
    <x v="343"/>
    <n v="149"/>
  </r>
  <r>
    <x v="344"/>
    <n v="149.19999999999999"/>
  </r>
  <r>
    <x v="345"/>
    <n v="149.80000000000001"/>
  </r>
  <r>
    <x v="346"/>
    <n v="150"/>
  </r>
  <r>
    <x v="347"/>
    <n v="150.30000000000001"/>
  </r>
  <r>
    <x v="348"/>
    <n v="150.9"/>
  </r>
  <r>
    <x v="349"/>
    <n v="151.19999999999999"/>
  </r>
  <r>
    <x v="350"/>
    <n v="151.6"/>
  </r>
  <r>
    <x v="351"/>
    <n v="151.9"/>
  </r>
  <r>
    <x v="352"/>
    <n v="152.30000000000001"/>
  </r>
  <r>
    <x v="353"/>
    <n v="152.4"/>
  </r>
  <r>
    <x v="354"/>
    <n v="153"/>
  </r>
  <r>
    <x v="355"/>
    <n v="153.4"/>
  </r>
  <r>
    <x v="356"/>
    <n v="153.69999999999999"/>
  </r>
  <r>
    <x v="357"/>
    <n v="154"/>
  </r>
  <r>
    <x v="358"/>
    <n v="154.4"/>
  </r>
  <r>
    <x v="359"/>
    <n v="154.69999999999999"/>
  </r>
  <r>
    <x v="360"/>
    <n v="155.30000000000001"/>
  </r>
  <r>
    <x v="361"/>
    <n v="155.69999999999999"/>
  </r>
  <r>
    <x v="362"/>
    <n v="155.69999999999999"/>
  </r>
  <r>
    <x v="363"/>
    <n v="156"/>
  </r>
  <r>
    <x v="364"/>
    <n v="156.19999999999999"/>
  </r>
  <r>
    <x v="365"/>
    <n v="156.6"/>
  </r>
  <r>
    <x v="366"/>
    <n v="156.9"/>
  </r>
  <r>
    <x v="367"/>
    <n v="157.1"/>
  </r>
  <r>
    <x v="368"/>
    <n v="157.5"/>
  </r>
  <r>
    <x v="369"/>
    <n v="157.80000000000001"/>
  </r>
  <r>
    <x v="370"/>
    <n v="158.30000000000001"/>
  </r>
  <r>
    <x v="371"/>
    <n v="158.4"/>
  </r>
  <r>
    <x v="372"/>
    <n v="158.69999999999999"/>
  </r>
  <r>
    <x v="373"/>
    <n v="158.80000000000001"/>
  </r>
  <r>
    <x v="374"/>
    <n v="159.19999999999999"/>
  </r>
  <r>
    <x v="375"/>
    <n v="159.6"/>
  </r>
  <r>
    <x v="376"/>
    <n v="160"/>
  </r>
  <r>
    <x v="377"/>
    <n v="160.19999999999999"/>
  </r>
  <r>
    <x v="378"/>
    <n v="160.5"/>
  </r>
  <r>
    <x v="379"/>
    <n v="160.80000000000001"/>
  </r>
  <r>
    <x v="380"/>
    <n v="161.1"/>
  </r>
  <r>
    <x v="381"/>
    <n v="161.5"/>
  </r>
  <r>
    <x v="382"/>
    <n v="161.9"/>
  </r>
  <r>
    <x v="383"/>
    <n v="162.19999999999999"/>
  </r>
  <r>
    <x v="384"/>
    <n v="162.19999999999999"/>
  </r>
  <r>
    <x v="385"/>
    <n v="162.4"/>
  </r>
  <r>
    <x v="386"/>
    <n v="162.69999999999999"/>
  </r>
  <r>
    <x v="387"/>
    <n v="163.1"/>
  </r>
  <r>
    <x v="388"/>
    <n v="163.30000000000001"/>
  </r>
  <r>
    <x v="389"/>
    <n v="163.6"/>
  </r>
  <r>
    <x v="390"/>
    <n v="164"/>
  </r>
  <r>
    <x v="391"/>
    <n v="164.3"/>
  </r>
  <r>
    <x v="392"/>
    <n v="164.9"/>
  </r>
  <r>
    <x v="393"/>
    <n v="165.1"/>
  </r>
  <r>
    <x v="394"/>
    <n v="165.5"/>
  </r>
  <r>
    <x v="395"/>
    <n v="165.7"/>
  </r>
  <r>
    <x v="396"/>
    <n v="166.5"/>
  </r>
  <r>
    <x v="397"/>
    <n v="167.3"/>
  </r>
  <r>
    <x v="398"/>
    <n v="167.7"/>
  </r>
  <r>
    <x v="399"/>
    <n v="167.9"/>
  </r>
  <r>
    <x v="400"/>
    <n v="168.3"/>
  </r>
  <r>
    <x v="401"/>
    <n v="169.2"/>
  </r>
  <r>
    <x v="402"/>
    <n v="169.9"/>
  </r>
  <r>
    <x v="403"/>
    <n v="170.2"/>
  </r>
  <r>
    <x v="404"/>
    <n v="171.1"/>
  </r>
  <r>
    <x v="405"/>
    <n v="171.8"/>
  </r>
  <r>
    <x v="406"/>
    <n v="172.2"/>
  </r>
  <r>
    <x v="407"/>
    <n v="172.8"/>
  </r>
  <r>
    <x v="408"/>
    <n v="174.5"/>
  </r>
  <r>
    <x v="409"/>
    <n v="174.9"/>
  </r>
  <r>
    <x v="410"/>
    <n v="175.3"/>
  </r>
  <r>
    <x v="411"/>
    <n v="175.4"/>
  </r>
  <r>
    <x v="412"/>
    <n v="176.1"/>
  </r>
  <r>
    <x v="413"/>
    <n v="176.8"/>
  </r>
  <r>
    <x v="414"/>
    <n v="176.8"/>
  </r>
  <r>
    <x v="415"/>
    <n v="177.1"/>
  </r>
  <r>
    <x v="416"/>
    <n v="177"/>
  </r>
  <r>
    <x v="417"/>
    <n v="176.9"/>
  </r>
  <r>
    <x v="418"/>
    <n v="177.5"/>
  </r>
  <r>
    <x v="419"/>
    <n v="177.9"/>
  </r>
  <r>
    <x v="420"/>
    <n v="178.3"/>
  </r>
  <r>
    <x v="421"/>
    <n v="178.7"/>
  </r>
  <r>
    <x v="422"/>
    <n v="179"/>
  </r>
  <r>
    <x v="423"/>
    <n v="179.5"/>
  </r>
  <r>
    <x v="424"/>
    <n v="179.8"/>
  </r>
  <r>
    <x v="425"/>
    <n v="180"/>
  </r>
  <r>
    <x v="426"/>
    <n v="180.2"/>
  </r>
  <r>
    <x v="427"/>
    <n v="180.7"/>
  </r>
  <r>
    <x v="428"/>
    <n v="181.1"/>
  </r>
  <r>
    <x v="429"/>
    <n v="181.5"/>
  </r>
  <r>
    <x v="430"/>
    <n v="182"/>
  </r>
  <r>
    <x v="431"/>
    <n v="182.3"/>
  </r>
  <r>
    <x v="432"/>
    <n v="182.9"/>
  </r>
  <r>
    <x v="433"/>
    <n v="183.4"/>
  </r>
  <r>
    <x v="434"/>
    <n v="184.2"/>
  </r>
  <r>
    <x v="435"/>
    <n v="184"/>
  </r>
  <r>
    <x v="436"/>
    <n v="184.6"/>
  </r>
  <r>
    <x v="437"/>
    <n v="184.6"/>
  </r>
  <r>
    <x v="438"/>
    <n v="184.9"/>
  </r>
  <r>
    <x v="439"/>
    <n v="185.2"/>
  </r>
  <r>
    <x v="440"/>
    <n v="185.5"/>
  </r>
  <r>
    <x v="441"/>
    <n v="185.9"/>
  </r>
  <r>
    <x v="442"/>
    <n v="186"/>
  </r>
  <r>
    <x v="443"/>
    <n v="186.4"/>
  </r>
  <r>
    <x v="444"/>
    <n v="186.9"/>
  </r>
  <r>
    <x v="445"/>
    <n v="187.1"/>
  </r>
  <r>
    <x v="446"/>
    <n v="187.7"/>
  </r>
  <r>
    <x v="447"/>
    <n v="188.3"/>
  </r>
  <r>
    <x v="448"/>
    <n v="188.9"/>
  </r>
  <r>
    <x v="449"/>
    <n v="189.5"/>
  </r>
  <r>
    <x v="450"/>
    <n v="189.9"/>
  </r>
  <r>
    <x v="451"/>
    <n v="190.3"/>
  </r>
  <r>
    <x v="452"/>
    <n v="190.8"/>
  </r>
  <r>
    <x v="453"/>
    <n v="191.2"/>
  </r>
  <r>
    <x v="454"/>
    <n v="191.8"/>
  </r>
  <r>
    <x v="455"/>
    <n v="192.1"/>
  </r>
  <r>
    <x v="456"/>
    <n v="192.3"/>
  </r>
  <r>
    <x v="457"/>
    <n v="193"/>
  </r>
  <r>
    <x v="458"/>
    <n v="193.9"/>
  </r>
  <r>
    <x v="459"/>
    <n v="194.3"/>
  </r>
  <r>
    <x v="460"/>
    <n v="194.6"/>
  </r>
  <r>
    <x v="461"/>
    <n v="194.6"/>
  </r>
  <r>
    <x v="462"/>
    <n v="195.4"/>
  </r>
  <r>
    <x v="463"/>
    <n v="195.9"/>
  </r>
  <r>
    <x v="464"/>
    <n v="196.8"/>
  </r>
  <r>
    <x v="465"/>
    <n v="198.7"/>
  </r>
  <r>
    <x v="466"/>
    <n v="199.5"/>
  </r>
  <r>
    <x v="467"/>
    <n v="199.6"/>
  </r>
  <r>
    <x v="468"/>
    <n v="200.5"/>
  </r>
  <r>
    <x v="469"/>
    <n v="200.8"/>
  </r>
  <r>
    <x v="470"/>
    <n v="201.2"/>
  </r>
  <r>
    <x v="471"/>
    <n v="201.6"/>
  </r>
  <r>
    <x v="472"/>
    <n v="202.3"/>
  </r>
  <r>
    <x v="473"/>
    <n v="202.8"/>
  </r>
  <r>
    <x v="474"/>
    <n v="203.4"/>
  </r>
  <r>
    <x v="475"/>
    <n v="204.1"/>
  </r>
  <r>
    <x v="476"/>
    <n v="204.7"/>
  </r>
  <r>
    <x v="477"/>
    <n v="204.8"/>
  </r>
  <r>
    <x v="478"/>
    <n v="205.5"/>
  </r>
  <r>
    <x v="479"/>
    <n v="206.2"/>
  </r>
  <r>
    <x v="480"/>
    <n v="206.78800000000001"/>
  </r>
  <r>
    <x v="481"/>
    <n v="207.536"/>
  </r>
  <r>
    <x v="482"/>
    <n v="208.119"/>
  </r>
  <r>
    <x v="483"/>
    <n v="208.518"/>
  </r>
  <r>
    <x v="484"/>
    <n v="208.88300000000001"/>
  </r>
  <r>
    <x v="485"/>
    <n v="209.56100000000001"/>
  </r>
  <r>
    <x v="486"/>
    <n v="209.74299999999999"/>
  </r>
  <r>
    <x v="487"/>
    <n v="210.00399999999999"/>
  </r>
  <r>
    <x v="488"/>
    <n v="210.5"/>
  </r>
  <r>
    <x v="489"/>
    <n v="211.05699999999999"/>
  </r>
  <r>
    <x v="490"/>
    <n v="211.864"/>
  </r>
  <r>
    <x v="491"/>
    <n v="212.41800000000001"/>
  </r>
  <r>
    <x v="492"/>
    <n v="212.87299999999999"/>
  </r>
  <r>
    <x v="493"/>
    <n v="213.37700000000001"/>
  </r>
  <r>
    <x v="494"/>
    <n v="214.422"/>
  </r>
  <r>
    <x v="495"/>
    <n v="214.99700000000001"/>
  </r>
  <r>
    <x v="496"/>
    <n v="215.86600000000001"/>
  </r>
  <r>
    <x v="497"/>
    <n v="216.864"/>
  </r>
  <r>
    <x v="498"/>
    <n v="218.01400000000001"/>
  </r>
  <r>
    <x v="499"/>
    <n v="218.053"/>
  </r>
  <r>
    <x v="500"/>
    <n v="217.83600000000001"/>
  </r>
  <r>
    <x v="501"/>
    <n v="217.70500000000001"/>
  </r>
  <r>
    <x v="502"/>
    <n v="217.58500000000001"/>
  </r>
  <r>
    <x v="503"/>
    <n v="217.46899999999999"/>
  </r>
  <r>
    <x v="504"/>
    <n v="217.631"/>
  </r>
  <r>
    <x v="505"/>
    <n v="217.56299999999999"/>
  </r>
  <r>
    <x v="506"/>
    <n v="217.458"/>
  </r>
  <r>
    <x v="507"/>
    <n v="217.304"/>
  </r>
  <r>
    <x v="508"/>
    <n v="216.99"/>
  </r>
  <r>
    <x v="509"/>
    <n v="216.95500000000001"/>
  </r>
  <r>
    <x v="510"/>
    <n v="216.58099999999999"/>
  </r>
  <r>
    <x v="511"/>
    <n v="216.72900000000001"/>
  </r>
  <r>
    <x v="512"/>
    <n v="216.68"/>
  </r>
  <r>
    <x v="513"/>
    <n v="216.94200000000001"/>
  </r>
  <r>
    <x v="514"/>
    <n v="216.96199999999999"/>
  </r>
  <r>
    <x v="515"/>
    <n v="216.899"/>
  </r>
  <r>
    <x v="516"/>
    <n v="216.20599999999999"/>
  </r>
  <r>
    <x v="517"/>
    <n v="216.042"/>
  </r>
  <r>
    <x v="518"/>
    <n v="216.14599999999999"/>
  </r>
  <r>
    <x v="519"/>
    <n v="216.09200000000001"/>
  </r>
  <r>
    <x v="520"/>
    <n v="216.12799999999999"/>
  </r>
  <r>
    <x v="521"/>
    <n v="216.06"/>
  </r>
  <r>
    <x v="522"/>
    <n v="216.214"/>
  </r>
  <r>
    <x v="523"/>
    <n v="216.25399999999999"/>
  </r>
  <r>
    <x v="524"/>
    <n v="216.23400000000001"/>
  </r>
  <r>
    <x v="525"/>
    <n v="216.35900000000001"/>
  </r>
  <r>
    <x v="526"/>
    <n v="216.48400000000001"/>
  </r>
  <r>
    <x v="527"/>
    <n v="216.82300000000001"/>
  </r>
  <r>
    <x v="528"/>
    <n v="217.06100000000001"/>
  </r>
  <r>
    <x v="529"/>
    <n v="217.44300000000001"/>
  </r>
  <r>
    <x v="530"/>
    <n v="217.79400000000001"/>
  </r>
  <r>
    <x v="531"/>
    <n v="218.18600000000001"/>
  </r>
  <r>
    <x v="532"/>
    <n v="218.52099999999999"/>
  </r>
  <r>
    <x v="533"/>
    <n v="218.80799999999999"/>
  </r>
  <r>
    <x v="534"/>
    <n v="219.386"/>
  </r>
  <r>
    <x v="535"/>
    <n v="219.80199999999999"/>
  </r>
  <r>
    <x v="536"/>
    <n v="220.15199999999999"/>
  </r>
  <r>
    <x v="537"/>
    <n v="220.447"/>
  </r>
  <r>
    <x v="538"/>
    <n v="220.685"/>
  </r>
  <r>
    <x v="539"/>
    <n v="220.96600000000001"/>
  </r>
  <r>
    <x v="540"/>
    <n v="221.096"/>
  </r>
  <r>
    <x v="541"/>
    <n v="221.29900000000001"/>
  </r>
  <r>
    <x v="542"/>
    <n v="221.57900000000001"/>
  </r>
  <r>
    <x v="543"/>
    <n v="221.99199999999999"/>
  </r>
  <r>
    <x v="544"/>
    <n v="222.06899999999999"/>
  </r>
  <r>
    <x v="545"/>
    <n v="222.31899999999999"/>
  </r>
  <r>
    <x v="546"/>
    <n v="222.50800000000001"/>
  </r>
  <r>
    <x v="547"/>
    <n v="223.03100000000001"/>
  </r>
  <r>
    <x v="548"/>
    <n v="223.46299999999999"/>
  </r>
  <r>
    <x v="549"/>
    <n v="223.94900000000001"/>
  </r>
  <r>
    <x v="550"/>
    <n v="224.50399999999999"/>
  </r>
  <r>
    <x v="551"/>
    <n v="224.75700000000001"/>
  </r>
  <r>
    <x v="552"/>
    <n v="225.10599999999999"/>
  </r>
  <r>
    <x v="553"/>
    <n v="225.58"/>
  </r>
  <r>
    <x v="554"/>
    <n v="225.76900000000001"/>
  </r>
  <r>
    <x v="555"/>
    <n v="226.29900000000001"/>
  </r>
  <r>
    <x v="556"/>
    <n v="226.94900000000001"/>
  </r>
  <r>
    <x v="557"/>
    <n v="227.32400000000001"/>
  </r>
  <r>
    <x v="558"/>
    <n v="227.57900000000001"/>
  </r>
  <r>
    <x v="559"/>
    <n v="227.911"/>
  </r>
  <r>
    <x v="560"/>
    <n v="228.35400000000001"/>
  </r>
  <r>
    <x v="561"/>
    <n v="228.584"/>
  </r>
  <r>
    <x v="562"/>
    <n v="229.119"/>
  </r>
  <r>
    <x v="563"/>
    <n v="229.62299999999999"/>
  </r>
  <r>
    <x v="564"/>
    <n v="230.52"/>
  </r>
  <r>
    <x v="565"/>
    <n v="231.084"/>
  </r>
  <r>
    <x v="566"/>
    <n v="232.119"/>
  </r>
  <r>
    <x v="567"/>
    <n v="232.01400000000001"/>
  </r>
  <r>
    <x v="568"/>
    <n v="232.785"/>
  </r>
  <r>
    <x v="569"/>
    <n v="233.11699999999999"/>
  </r>
  <r>
    <x v="570"/>
    <n v="233.69499999999999"/>
  </r>
  <r>
    <x v="571"/>
    <n v="233.928"/>
  </r>
  <r>
    <x v="572"/>
    <n v="234.23400000000001"/>
  </r>
  <r>
    <x v="573"/>
    <n v="234.65600000000001"/>
  </r>
  <r>
    <x v="574"/>
    <n v="235"/>
  </r>
  <r>
    <x v="575"/>
    <n v="235.42500000000001"/>
  </r>
  <r>
    <x v="576"/>
    <n v="235.73500000000001"/>
  </r>
  <r>
    <x v="577"/>
    <n v="236.2"/>
  </r>
  <r>
    <x v="578"/>
    <n v="236.602"/>
  </r>
  <r>
    <x v="579"/>
    <n v="237.08600000000001"/>
  </r>
  <r>
    <x v="580"/>
    <n v="237.21"/>
  </r>
  <r>
    <x v="581"/>
    <n v="237.804"/>
  </r>
  <r>
    <x v="582"/>
    <n v="238.334"/>
  </r>
  <r>
    <x v="583"/>
    <n v="238.7"/>
  </r>
  <r>
    <x v="584"/>
    <n v="239.23599999999999"/>
  </r>
  <r>
    <x v="585"/>
    <n v="239.59299999999999"/>
  </r>
  <r>
    <x v="586"/>
    <n v="240.001"/>
  </r>
  <r>
    <x v="587"/>
    <n v="240.22399999999999"/>
  </r>
  <r>
    <x v="588"/>
    <n v="240.673"/>
  </r>
  <r>
    <x v="589"/>
    <n v="241.124"/>
  </r>
  <r>
    <x v="590"/>
    <n v="241.58699999999999"/>
  </r>
  <r>
    <x v="591"/>
    <n v="242.071"/>
  </r>
  <r>
    <x v="592"/>
    <n v="242.833"/>
  </r>
  <r>
    <x v="593"/>
    <n v="243.51499999999999"/>
  </r>
  <r>
    <x v="594"/>
    <n v="244.22399999999999"/>
  </r>
  <r>
    <x v="595"/>
    <n v="244.911"/>
  </r>
  <r>
    <x v="596"/>
    <n v="245.755"/>
  </r>
  <r>
    <x v="597"/>
    <n v="246.48"/>
  </r>
  <r>
    <x v="598"/>
    <n v="246.98500000000001"/>
  </r>
  <r>
    <x v="599"/>
    <n v="247.54300000000001"/>
  </r>
  <r>
    <x v="600"/>
    <n v="248.16399999999999"/>
  </r>
  <r>
    <x v="601"/>
    <n v="248.80699999999999"/>
  </r>
  <r>
    <x v="602"/>
    <n v="249.09800000000001"/>
  </r>
  <r>
    <x v="603"/>
    <n v="249.8"/>
  </r>
  <r>
    <x v="604"/>
    <n v="250.40799999999999"/>
  </r>
  <r>
    <x v="605"/>
    <n v="250.93299999999999"/>
  </r>
  <r>
    <x v="606"/>
    <n v="251.21"/>
  </r>
  <r>
    <x v="607"/>
    <n v="252.08600000000001"/>
  </r>
  <r>
    <x v="608"/>
    <n v="252.60300000000001"/>
  </r>
  <r>
    <x v="609"/>
    <n v="253.292"/>
  </r>
  <r>
    <x v="610"/>
    <n v="253.798"/>
  </r>
  <r>
    <x v="611"/>
    <n v="254.57499999999999"/>
  </r>
  <r>
    <x v="612"/>
    <n v="255.11699999999999"/>
  </r>
  <r>
    <x v="613"/>
    <n v="255.827"/>
  </r>
  <r>
    <x v="614"/>
    <n v="256.50799999999998"/>
  </r>
  <r>
    <x v="615"/>
    <n v="257.23200000000003"/>
  </r>
  <r>
    <x v="616"/>
    <n v="257.89400000000001"/>
  </r>
  <r>
    <x v="617"/>
    <n v="258.00400000000002"/>
  </r>
  <r>
    <x v="618"/>
    <n v="258.59399999999999"/>
  </r>
  <r>
    <x v="619"/>
    <n v="259.39"/>
  </r>
  <r>
    <x v="620"/>
    <n v="259.58199999999999"/>
  </r>
  <r>
    <x v="621"/>
    <n v="260.39100000000002"/>
  </r>
  <r>
    <x v="622"/>
    <n v="261.05399999999997"/>
  </r>
  <r>
    <x v="623"/>
    <n v="262.12400000000002"/>
  </r>
  <r>
    <x v="624"/>
    <n v="262.45999999999998"/>
  </r>
  <r>
    <x v="625"/>
    <n v="263.14400000000001"/>
  </r>
  <r>
    <x v="626"/>
    <n v="263.95100000000002"/>
  </r>
  <r>
    <x v="627"/>
    <n v="264.649"/>
  </r>
  <r>
    <x v="628"/>
    <n v="265.12900000000002"/>
  </r>
  <r>
    <x v="629"/>
    <n v="265.86599999999999"/>
  </r>
  <r>
    <x v="630"/>
    <n v="266.52699999999999"/>
  </r>
  <r>
    <x v="631"/>
    <n v="266.83199999999999"/>
  </r>
  <r>
    <x v="632"/>
    <n v="267.57400000000001"/>
  </r>
  <r>
    <x v="633"/>
    <n v="267.93"/>
  </r>
  <r>
    <x v="634"/>
    <n v="268.44400000000002"/>
  </r>
  <r>
    <x v="635"/>
    <n v="268.86"/>
  </r>
  <r>
    <x v="636"/>
    <n v="269.68900000000002"/>
  </r>
  <r>
    <x v="637"/>
    <n v="270.36500000000001"/>
  </r>
  <r>
    <x v="638"/>
    <n v="270.32100000000003"/>
  </r>
  <r>
    <x v="639"/>
    <n v="270.36599999999999"/>
  </r>
  <r>
    <x v="640"/>
    <n v="270.78500000000003"/>
  </r>
  <r>
    <x v="641"/>
    <n v="271.26"/>
  </r>
  <r>
    <x v="642"/>
    <n v="271.94200000000001"/>
  </r>
  <r>
    <x v="643"/>
    <n v="272.53899999999999"/>
  </r>
  <r>
    <x v="644"/>
    <n v="272.89499999999998"/>
  </r>
  <r>
    <x v="645"/>
    <n v="273.154"/>
  </r>
  <r>
    <x v="646"/>
    <n v="273.80599999999998"/>
  </r>
  <r>
    <x v="647"/>
    <n v="274.303"/>
  </r>
  <r>
    <x v="648"/>
    <n v="274.39699999999999"/>
  </r>
  <r>
    <x v="649"/>
    <n v="275.11500000000001"/>
  </r>
  <r>
    <x v="650"/>
    <n v="275.99400000000003"/>
  </r>
  <r>
    <x v="651"/>
    <n v="277.39100000000002"/>
  </r>
  <r>
    <x v="652"/>
    <n v="278.62400000000002"/>
  </r>
  <r>
    <x v="653"/>
    <n v="279.80500000000001"/>
  </r>
  <r>
    <x v="654"/>
    <n v="281.084"/>
  </r>
  <r>
    <x v="655"/>
    <n v="282.041"/>
  </r>
  <r>
    <x v="656"/>
    <n v="283.52300000000002"/>
  </r>
  <r>
    <x v="657"/>
    <n v="285.56299999999999"/>
  </r>
  <r>
    <x v="658"/>
    <n v="286.952"/>
  </r>
  <r>
    <x v="659"/>
    <n v="288.27999999999997"/>
  </r>
  <r>
    <x v="660"/>
    <n v="289.91399999999999"/>
  </r>
  <r>
    <x v="661"/>
    <n v="291.42500000000001"/>
  </r>
  <r>
    <x v="662"/>
    <n v="293.48500000000001"/>
  </r>
  <r>
    <x v="663"/>
    <n v="295.41300000000001"/>
  </r>
  <r>
    <x v="664"/>
    <n v="297.892"/>
  </r>
  <r>
    <x v="665"/>
    <n v="300.38200000000001"/>
  </r>
  <r>
    <x v="666"/>
    <n v="301.86799999999999"/>
  </r>
  <r>
    <x v="667"/>
    <n v="304.17700000000002"/>
  </r>
  <r>
    <x v="668"/>
    <n v="306.28100000000001"/>
  </r>
  <r>
    <x v="669"/>
    <n v="308.07600000000002"/>
  </r>
  <r>
    <x v="670"/>
    <n v="309.35700000000003"/>
  </r>
  <r>
    <x v="671"/>
    <n v="311.46899999999999"/>
  </r>
  <r>
    <x v="672"/>
    <n v="313.81200000000001"/>
  </r>
  <r>
    <x v="673"/>
    <n v="315.35500000000002"/>
  </r>
  <r>
    <x v="674"/>
    <n v="316.363"/>
  </r>
  <r>
    <x v="675"/>
    <n v="317.36599999999999"/>
  </r>
  <r>
    <x v="676"/>
    <n v="318.14600000000002"/>
  </r>
  <r>
    <x v="677"/>
    <n v="319.35500000000002"/>
  </r>
  <r>
    <x v="678"/>
    <n v="320.55200000000002"/>
  </r>
  <r>
    <x v="679"/>
    <n v="321.52"/>
  </r>
  <r>
    <x v="680"/>
    <n v="323.25"/>
  </r>
  <r>
    <x v="681"/>
    <n v="324.25099999999998"/>
  </r>
  <r>
    <x v="682"/>
    <n v="325.495"/>
  </r>
  <r>
    <x v="683"/>
    <n v="326.52"/>
  </r>
  <r>
    <x v="684"/>
    <n v="328.41899999999998"/>
  </r>
  <r>
    <x v="685"/>
    <n v="329.68700000000001"/>
  </r>
  <r>
    <x v="686"/>
    <n v="331.05399999999997"/>
  </r>
  <r>
    <x v="687"/>
    <n v="331.697"/>
  </r>
  <r>
    <x v="688"/>
    <n v="332.63799999999998"/>
  </r>
  <r>
    <x v="689"/>
    <n v="333.36799999999999"/>
  </r>
  <r>
    <x v="690"/>
    <n v="334.46100000000001"/>
  </r>
  <r>
    <x v="691"/>
    <n v="335.483"/>
  </r>
  <r>
    <x v="692"/>
    <n v="336.43599999999998"/>
  </r>
  <r>
    <x v="693"/>
    <n v="337.82600000000002"/>
  </r>
  <r>
    <x v="694"/>
    <n v="338.952"/>
  </r>
  <r>
    <x v="695"/>
    <n v="339.90499999999997"/>
  </r>
  <r>
    <x v="696"/>
    <n v="341.06799999999998"/>
  </r>
  <r>
    <x v="697"/>
    <n v="342.35700000000003"/>
  </r>
  <r>
    <x v="698"/>
    <n v="343.327"/>
  </r>
  <r>
    <x v="699"/>
    <n v="344.85"/>
  </r>
  <r>
    <x v="700"/>
    <n v="345.84500000000003"/>
  </r>
  <r>
    <x v="701"/>
    <n v="346.89299999999997"/>
  </r>
  <r>
    <x v="702"/>
    <n v="347.642"/>
  </r>
  <r>
    <x v="703"/>
    <n v="348.822"/>
  </r>
  <r>
    <x v="704"/>
    <n v="349.42899999999997"/>
  </r>
  <r>
    <x v="705"/>
    <m/>
  </r>
  <r>
    <x v="706"/>
    <n v="350.85300000000001"/>
  </r>
  <r>
    <x v="707"/>
    <n v="352.08499999999998"/>
  </r>
  <r>
    <x v="708"/>
    <n v="352.73899999999998"/>
  </r>
  <r>
    <x v="709"/>
    <n v="353.69900000000001"/>
  </r>
  <r>
    <x v="710"/>
    <n v="354.88799999999998"/>
  </r>
  <r>
    <x v="711"/>
    <n v="357.36599999999999"/>
  </r>
  <r>
    <x v="712"/>
    <n v="358.24400000000003"/>
  </r>
  <r>
    <x v="713"/>
    <n v="358.41300000000001"/>
  </r>
  <r>
    <x v="714"/>
    <n v="358.93099999999998"/>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5">
  <r>
    <x v="0"/>
    <n v="17.899999999999999"/>
  </r>
  <r>
    <x v="1"/>
    <n v="17.899999999999999"/>
  </r>
  <r>
    <x v="2"/>
    <n v="18.100000000000001"/>
  </r>
  <r>
    <x v="3"/>
    <n v="18.3"/>
  </r>
  <r>
    <x v="4"/>
    <n v="18.3"/>
  </r>
  <r>
    <x v="5"/>
    <n v="18.399999999999999"/>
  </r>
  <r>
    <x v="6"/>
    <n v="18.5"/>
  </r>
  <r>
    <x v="7"/>
    <n v="18.5"/>
  </r>
  <r>
    <x v="8"/>
    <n v="18.7"/>
  </r>
  <r>
    <x v="9"/>
    <n v="18.8"/>
  </r>
  <r>
    <x v="10"/>
    <n v="19"/>
  </r>
  <r>
    <x v="11"/>
    <n v="19.100000000000001"/>
  </r>
  <r>
    <x v="12"/>
    <n v="19.600000000000001"/>
  </r>
  <r>
    <x v="13"/>
    <n v="19.5"/>
  </r>
  <r>
    <x v="14"/>
    <n v="19.600000000000001"/>
  </r>
  <r>
    <x v="15"/>
    <n v="19.899999999999999"/>
  </r>
  <r>
    <x v="16"/>
    <n v="19.899999999999999"/>
  </r>
  <r>
    <x v="17"/>
    <n v="20"/>
  </r>
  <r>
    <x v="18"/>
    <n v="21"/>
  </r>
  <r>
    <x v="19"/>
    <n v="21.3"/>
  </r>
  <r>
    <x v="20"/>
    <n v="21.4"/>
  </r>
  <r>
    <x v="21"/>
    <n v="21.5"/>
  </r>
  <r>
    <x v="22"/>
    <n v="21.6"/>
  </r>
  <r>
    <x v="23"/>
    <n v="21.6"/>
  </r>
  <r>
    <x v="24"/>
    <n v="21.6"/>
  </r>
  <r>
    <x v="25"/>
    <n v="21.8"/>
  </r>
  <r>
    <x v="26"/>
    <n v="21.9"/>
  </r>
  <r>
    <x v="27"/>
    <n v="22"/>
  </r>
  <r>
    <x v="28"/>
    <n v="22.2"/>
  </r>
  <r>
    <x v="29"/>
    <n v="22.1"/>
  </r>
  <r>
    <x v="30"/>
    <n v="22.2"/>
  </r>
  <r>
    <x v="31"/>
    <n v="22.3"/>
  </r>
  <r>
    <x v="32"/>
    <n v="22.2"/>
  </r>
  <r>
    <x v="33"/>
    <n v="22.3"/>
  </r>
  <r>
    <x v="34"/>
    <n v="22.3"/>
  </r>
  <r>
    <x v="35"/>
    <n v="22.5"/>
  </r>
  <r>
    <x v="36"/>
    <n v="22.4"/>
  </r>
  <r>
    <x v="37"/>
    <n v="22.4"/>
  </r>
  <r>
    <x v="38"/>
    <n v="22.4"/>
  </r>
  <r>
    <x v="39"/>
    <n v="22.4"/>
  </r>
  <r>
    <x v="40"/>
    <n v="22.5"/>
  </r>
  <r>
    <x v="41"/>
    <n v="22.5"/>
  </r>
  <r>
    <x v="42"/>
    <n v="22.7"/>
  </r>
  <r>
    <x v="43"/>
    <n v="22.9"/>
  </r>
  <r>
    <x v="44"/>
    <n v="22.9"/>
  </r>
  <r>
    <x v="45"/>
    <n v="22.9"/>
  </r>
  <r>
    <x v="46"/>
    <n v="23"/>
  </r>
  <r>
    <x v="47"/>
    <n v="23.2"/>
  </r>
  <r>
    <x v="48"/>
    <n v="23.3"/>
  </r>
  <r>
    <x v="49"/>
    <n v="23.6"/>
  </r>
  <r>
    <x v="50"/>
    <n v="23.8"/>
  </r>
  <r>
    <x v="51"/>
    <n v="23.9"/>
  </r>
  <r>
    <x v="52"/>
    <n v="24"/>
  </r>
  <r>
    <x v="53"/>
    <n v="24.1"/>
  </r>
  <r>
    <x v="54"/>
    <n v="24.1"/>
  </r>
  <r>
    <x v="55"/>
    <n v="24.2"/>
  </r>
  <r>
    <x v="56"/>
    <n v="24.4"/>
  </r>
  <r>
    <x v="57"/>
    <n v="24.5"/>
  </r>
  <r>
    <x v="58"/>
    <n v="24.8"/>
  </r>
  <r>
    <x v="59"/>
    <n v="24.9"/>
  </r>
  <r>
    <x v="60"/>
    <n v="25"/>
  </r>
  <r>
    <x v="61"/>
    <n v="25.2"/>
  </r>
  <r>
    <x v="62"/>
    <n v="25.3"/>
  </r>
  <r>
    <x v="63"/>
    <n v="25.5"/>
  </r>
  <r>
    <x v="64"/>
    <n v="25.6"/>
  </r>
  <r>
    <x v="65"/>
    <n v="25.8"/>
  </r>
  <r>
    <x v="66"/>
    <n v="26"/>
  </r>
  <r>
    <x v="67"/>
    <n v="25.9"/>
  </r>
  <r>
    <x v="68"/>
    <n v="26"/>
  </r>
  <r>
    <x v="69"/>
    <n v="26.1"/>
  </r>
  <r>
    <x v="70"/>
    <n v="26.2"/>
  </r>
  <r>
    <x v="71"/>
    <n v="26.2"/>
  </r>
  <r>
    <x v="72"/>
    <n v="26.3"/>
  </r>
  <r>
    <x v="73"/>
    <n v="26.2"/>
  </r>
  <r>
    <x v="74"/>
    <n v="26.3"/>
  </r>
  <r>
    <x v="75"/>
    <n v="26.4"/>
  </r>
  <r>
    <x v="76"/>
    <n v="26.4"/>
  </r>
  <r>
    <x v="77"/>
    <n v="26.5"/>
  </r>
  <r>
    <x v="78"/>
    <n v="26.6"/>
  </r>
  <r>
    <x v="79"/>
    <n v="26.7"/>
  </r>
  <r>
    <x v="80"/>
    <n v="26.7"/>
  </r>
  <r>
    <x v="81"/>
    <n v="26.6"/>
  </r>
  <r>
    <x v="82"/>
    <n v="26.3"/>
  </r>
  <r>
    <x v="83"/>
    <n v="26.2"/>
  </r>
  <r>
    <x v="84"/>
    <n v="26.5"/>
  </r>
  <r>
    <x v="85"/>
    <n v="26.3"/>
  </r>
  <r>
    <x v="86"/>
    <n v="26.3"/>
  </r>
  <r>
    <x v="87"/>
    <n v="26.4"/>
  </r>
  <r>
    <x v="88"/>
    <n v="26.4"/>
  </r>
  <r>
    <x v="89"/>
    <n v="26.4"/>
  </r>
  <r>
    <x v="90"/>
    <n v="26"/>
  </r>
  <r>
    <x v="91"/>
    <n v="25.9"/>
  </r>
  <r>
    <x v="92"/>
    <n v="25.9"/>
  </r>
  <r>
    <x v="93"/>
    <n v="25.4"/>
  </r>
  <r>
    <x v="94"/>
    <n v="25.8"/>
  </r>
  <r>
    <x v="95"/>
    <n v="25.8"/>
  </r>
  <r>
    <x v="96"/>
    <n v="25.9"/>
  </r>
  <r>
    <x v="97"/>
    <n v="25.9"/>
  </r>
  <r>
    <x v="98"/>
    <n v="25.9"/>
  </r>
  <r>
    <x v="99"/>
    <n v="25.6"/>
  </r>
  <r>
    <x v="100"/>
    <n v="25.7"/>
  </r>
  <r>
    <x v="101"/>
    <n v="25.8"/>
  </r>
  <r>
    <x v="102"/>
    <n v="25.7"/>
  </r>
  <r>
    <x v="103"/>
    <n v="25.6"/>
  </r>
  <r>
    <x v="104"/>
    <n v="25.7"/>
  </r>
  <r>
    <x v="105"/>
    <n v="25.8"/>
  </r>
  <r>
    <x v="106"/>
    <n v="26"/>
  </r>
  <r>
    <x v="107"/>
    <n v="25.8"/>
  </r>
  <r>
    <x v="108"/>
    <n v="25.8"/>
  </r>
  <r>
    <x v="109"/>
    <n v="25.8"/>
  </r>
  <r>
    <x v="110"/>
    <n v="25.8"/>
  </r>
  <r>
    <x v="111"/>
    <n v="25.8"/>
  </r>
  <r>
    <x v="112"/>
    <n v="26"/>
  </r>
  <r>
    <x v="113"/>
    <n v="26"/>
  </r>
  <r>
    <x v="114"/>
    <n v="26.2"/>
  </r>
  <r>
    <x v="115"/>
    <n v="26.3"/>
  </r>
  <r>
    <x v="116"/>
    <n v="26.4"/>
  </r>
  <r>
    <x v="117"/>
    <n v="27"/>
  </r>
  <r>
    <x v="118"/>
    <n v="26.9"/>
  </r>
  <r>
    <x v="119"/>
    <n v="27"/>
  </r>
  <r>
    <x v="120"/>
    <n v="27.2"/>
  </r>
  <r>
    <x v="121"/>
    <n v="27.4"/>
  </r>
  <r>
    <x v="122"/>
    <n v="27.5"/>
  </r>
  <r>
    <x v="123"/>
    <n v="27.7"/>
  </r>
  <r>
    <x v="124"/>
    <n v="27.6"/>
  </r>
  <r>
    <x v="125"/>
    <n v="27.7"/>
  </r>
  <r>
    <x v="126"/>
    <n v="27.8"/>
  </r>
  <r>
    <x v="127"/>
    <n v="27.8"/>
  </r>
  <r>
    <x v="128"/>
    <n v="27.9"/>
  </r>
  <r>
    <x v="129"/>
    <n v="27.5"/>
  </r>
  <r>
    <x v="130"/>
    <n v="28.3"/>
  </r>
  <r>
    <x v="131"/>
    <n v="28.1"/>
  </r>
  <r>
    <x v="132"/>
    <n v="28.1"/>
  </r>
  <r>
    <x v="133"/>
    <n v="28.2"/>
  </r>
  <r>
    <x v="134"/>
    <n v="28.3"/>
  </r>
  <r>
    <x v="135"/>
    <n v="28.3"/>
  </r>
  <r>
    <x v="136"/>
    <n v="28.4"/>
  </r>
  <r>
    <x v="137"/>
    <n v="28.4"/>
  </r>
  <r>
    <x v="138"/>
    <n v="28.7"/>
  </r>
  <r>
    <x v="139"/>
    <n v="28.8"/>
  </r>
  <r>
    <x v="140"/>
    <n v="28.9"/>
  </r>
  <r>
    <x v="141"/>
    <n v="28.9"/>
  </r>
  <r>
    <x v="142"/>
    <n v="29.1"/>
  </r>
  <r>
    <x v="143"/>
    <n v="29.2"/>
  </r>
  <r>
    <x v="144"/>
    <n v="29.3"/>
  </r>
  <r>
    <x v="145"/>
    <n v="29.4"/>
  </r>
  <r>
    <x v="146"/>
    <n v="29.6"/>
  </r>
  <r>
    <x v="147"/>
    <n v="29.7"/>
  </r>
  <r>
    <x v="148"/>
    <n v="29.7"/>
  </r>
  <r>
    <x v="149"/>
    <n v="29.8"/>
  </r>
  <r>
    <x v="150"/>
    <n v="29.9"/>
  </r>
  <r>
    <x v="151"/>
    <n v="29.9"/>
  </r>
  <r>
    <x v="152"/>
    <n v="30"/>
  </r>
  <r>
    <x v="153"/>
    <n v="30.1"/>
  </r>
  <r>
    <x v="154"/>
    <n v="30.1"/>
  </r>
  <r>
    <x v="155"/>
    <n v="30.1"/>
  </r>
  <r>
    <x v="156"/>
    <n v="30"/>
  </r>
  <r>
    <x v="157"/>
    <n v="30"/>
  </r>
  <r>
    <x v="158"/>
    <n v="29.9"/>
  </r>
  <r>
    <x v="159"/>
    <n v="29.9"/>
  </r>
  <r>
    <x v="160"/>
    <n v="29.8"/>
  </r>
  <r>
    <x v="161"/>
    <n v="29.8"/>
  </r>
  <r>
    <x v="162"/>
    <n v="29.8"/>
  </r>
  <r>
    <x v="163"/>
    <n v="29.8"/>
  </r>
  <r>
    <x v="164"/>
    <n v="29.6"/>
  </r>
  <r>
    <x v="165"/>
    <n v="29.6"/>
  </r>
  <r>
    <x v="166"/>
    <n v="29.6"/>
  </r>
  <r>
    <x v="167"/>
    <n v="29.7"/>
  </r>
  <r>
    <x v="168"/>
    <n v="29.7"/>
  </r>
  <r>
    <x v="169"/>
    <n v="29.8"/>
  </r>
  <r>
    <x v="170"/>
    <n v="29.8"/>
  </r>
  <r>
    <x v="171"/>
    <n v="29.8"/>
  </r>
  <r>
    <x v="172"/>
    <n v="30"/>
  </r>
  <r>
    <x v="173"/>
    <n v="30.1"/>
  </r>
  <r>
    <x v="174"/>
    <n v="30.3"/>
  </r>
  <r>
    <x v="175"/>
    <n v="30.4"/>
  </r>
  <r>
    <x v="176"/>
    <n v="30.5"/>
  </r>
  <r>
    <x v="177"/>
    <n v="30.5"/>
  </r>
  <r>
    <x v="178"/>
    <n v="30.4"/>
  </r>
  <r>
    <x v="179"/>
    <n v="30.3"/>
  </r>
  <r>
    <x v="180"/>
    <n v="30.4"/>
  </r>
  <r>
    <x v="181"/>
    <n v="30.5"/>
  </r>
  <r>
    <x v="182"/>
    <n v="30.5"/>
  </r>
  <r>
    <x v="183"/>
    <n v="30.9"/>
  </r>
  <r>
    <x v="184"/>
    <n v="30.9"/>
  </r>
  <r>
    <x v="185"/>
    <n v="30.9"/>
  </r>
  <r>
    <x v="186"/>
    <n v="30.6"/>
  </r>
  <r>
    <x v="187"/>
    <n v="30.8"/>
  </r>
  <r>
    <x v="188"/>
    <n v="31"/>
  </r>
  <r>
    <x v="189"/>
    <n v="30.9"/>
  </r>
  <r>
    <x v="190"/>
    <n v="30.9"/>
  </r>
  <r>
    <x v="191"/>
    <n v="30.9"/>
  </r>
  <r>
    <x v="192"/>
    <n v="30.6"/>
  </r>
  <r>
    <x v="193"/>
    <n v="30.7"/>
  </r>
  <r>
    <x v="194"/>
    <n v="30.8"/>
  </r>
  <r>
    <x v="195"/>
    <n v="30.8"/>
  </r>
  <r>
    <x v="196"/>
    <n v="30.9"/>
  </r>
  <r>
    <x v="197"/>
    <n v="30.9"/>
  </r>
  <r>
    <x v="198"/>
    <n v="30.9"/>
  </r>
  <r>
    <x v="199"/>
    <n v="31"/>
  </r>
  <r>
    <x v="200"/>
    <n v="31"/>
  </r>
  <r>
    <x v="201"/>
    <n v="31.2"/>
  </r>
  <r>
    <x v="202"/>
    <n v="31.1"/>
  </r>
  <r>
    <x v="203"/>
    <n v="31.2"/>
  </r>
  <r>
    <x v="204"/>
    <n v="31.4"/>
  </r>
  <r>
    <x v="205"/>
    <n v="31.3"/>
  </r>
  <r>
    <x v="206"/>
    <n v="31.4"/>
  </r>
  <r>
    <x v="207"/>
    <n v="31.3"/>
  </r>
  <r>
    <x v="208"/>
    <n v="31.3"/>
  </r>
  <r>
    <x v="209"/>
    <n v="31.4"/>
  </r>
  <r>
    <x v="210"/>
    <n v="31.3"/>
  </r>
  <r>
    <x v="211"/>
    <n v="31.4"/>
  </r>
  <r>
    <x v="212"/>
    <n v="31.3"/>
  </r>
  <r>
    <x v="213"/>
    <n v="31.3"/>
  </r>
  <r>
    <x v="214"/>
    <n v="31.4"/>
  </r>
  <r>
    <x v="215"/>
    <n v="31.7"/>
  </r>
  <r>
    <x v="216"/>
    <n v="31.9"/>
  </r>
  <r>
    <x v="217"/>
    <n v="31.8"/>
  </r>
  <r>
    <x v="218"/>
    <n v="31.8"/>
  </r>
  <r>
    <x v="219"/>
    <n v="31.9"/>
  </r>
  <r>
    <x v="220"/>
    <n v="32"/>
  </r>
  <r>
    <x v="221"/>
    <n v="31.9"/>
  </r>
  <r>
    <x v="222"/>
    <n v="31.9"/>
  </r>
  <r>
    <x v="223"/>
    <n v="31.9"/>
  </r>
  <r>
    <x v="224"/>
    <n v="31.9"/>
  </r>
  <r>
    <x v="225"/>
    <n v="31.8"/>
  </r>
  <r>
    <x v="226"/>
    <n v="31.9"/>
  </r>
  <r>
    <x v="227"/>
    <n v="32"/>
  </r>
  <r>
    <x v="228"/>
    <n v="31.9"/>
  </r>
  <r>
    <x v="229"/>
    <n v="32"/>
  </r>
  <r>
    <x v="230"/>
    <n v="32.1"/>
  </r>
  <r>
    <x v="231"/>
    <n v="32.200000000000003"/>
  </r>
  <r>
    <x v="232"/>
    <n v="32.1"/>
  </r>
  <r>
    <x v="233"/>
    <n v="32.200000000000003"/>
  </r>
  <r>
    <x v="234"/>
    <n v="32.5"/>
  </r>
  <r>
    <x v="235"/>
    <n v="32.6"/>
  </r>
  <r>
    <x v="236"/>
    <n v="32.6"/>
  </r>
  <r>
    <x v="237"/>
    <n v="32.700000000000003"/>
  </r>
  <r>
    <x v="238"/>
    <n v="32.799999999999997"/>
  </r>
  <r>
    <x v="239"/>
    <n v="32.6"/>
  </r>
  <r>
    <x v="240"/>
    <n v="32.6"/>
  </r>
  <r>
    <x v="241"/>
    <n v="32.799999999999997"/>
  </r>
  <r>
    <x v="242"/>
    <n v="32.799999999999997"/>
  </r>
  <r>
    <x v="243"/>
    <n v="33"/>
  </r>
  <r>
    <x v="244"/>
    <n v="33.1"/>
  </r>
  <r>
    <x v="245"/>
    <n v="33.1"/>
  </r>
  <r>
    <x v="246"/>
    <n v="33.299999999999997"/>
  </r>
  <r>
    <x v="247"/>
    <n v="33.4"/>
  </r>
  <r>
    <x v="248"/>
    <n v="33.700000000000003"/>
  </r>
  <r>
    <x v="249"/>
    <n v="33.6"/>
  </r>
  <r>
    <x v="250"/>
    <n v="33.9"/>
  </r>
  <r>
    <x v="251"/>
    <n v="33.9"/>
  </r>
  <r>
    <x v="252"/>
    <n v="34.1"/>
  </r>
  <r>
    <x v="253"/>
    <n v="34.200000000000003"/>
  </r>
  <r>
    <x v="254"/>
    <n v="34.200000000000003"/>
  </r>
  <r>
    <x v="255"/>
    <n v="34.1"/>
  </r>
  <r>
    <x v="256"/>
    <n v="34.1"/>
  </r>
  <r>
    <x v="257"/>
    <n v="34.299999999999997"/>
  </r>
  <r>
    <x v="258"/>
    <n v="34.299999999999997"/>
  </r>
  <r>
    <x v="259"/>
    <n v="34.4"/>
  </r>
  <r>
    <x v="260"/>
    <n v="34.4"/>
  </r>
  <r>
    <x v="261"/>
    <n v="34.5"/>
  </r>
  <r>
    <x v="262"/>
    <n v="34.700000000000003"/>
  </r>
  <r>
    <x v="263"/>
    <n v="34.5"/>
  </r>
  <r>
    <x v="264"/>
    <n v="34.700000000000003"/>
  </r>
  <r>
    <x v="265"/>
    <n v="35.200000000000003"/>
  </r>
  <r>
    <x v="266"/>
    <n v="35.799999999999997"/>
  </r>
  <r>
    <x v="267"/>
    <n v="35.799999999999997"/>
  </r>
  <r>
    <x v="268"/>
    <n v="35.5"/>
  </r>
  <r>
    <x v="269"/>
    <n v="35.6"/>
  </r>
  <r>
    <x v="270"/>
    <n v="35.6"/>
  </r>
  <r>
    <x v="271"/>
    <n v="35.700000000000003"/>
  </r>
  <r>
    <x v="272"/>
    <n v="35.6"/>
  </r>
  <r>
    <x v="273"/>
    <n v="35.9"/>
  </r>
  <r>
    <x v="274"/>
    <n v="36"/>
  </r>
  <r>
    <x v="275"/>
    <n v="36.200000000000003"/>
  </r>
  <r>
    <x v="276"/>
    <n v="36.6"/>
  </r>
  <r>
    <x v="277"/>
    <n v="36.700000000000003"/>
  </r>
  <r>
    <x v="278"/>
    <n v="36.6"/>
  </r>
  <r>
    <x v="279"/>
    <n v="37.1"/>
  </r>
  <r>
    <x v="280"/>
    <n v="37.200000000000003"/>
  </r>
  <r>
    <x v="281"/>
    <n v="37.4"/>
  </r>
  <r>
    <x v="282"/>
    <n v="37.6"/>
  </r>
  <r>
    <x v="283"/>
    <n v="37.5"/>
  </r>
  <r>
    <x v="284"/>
    <n v="37.700000000000003"/>
  </r>
  <r>
    <x v="285"/>
    <n v="38.1"/>
  </r>
  <r>
    <x v="286"/>
    <n v="38.5"/>
  </r>
  <r>
    <x v="287"/>
    <n v="38.9"/>
  </r>
  <r>
    <x v="288"/>
    <n v="39.200000000000003"/>
  </r>
  <r>
    <x v="289"/>
    <n v="39.4"/>
  </r>
  <r>
    <x v="290"/>
    <n v="39.4"/>
  </r>
  <r>
    <x v="291"/>
    <n v="39.4"/>
  </r>
  <r>
    <x v="292"/>
    <n v="39.4"/>
  </r>
  <r>
    <x v="293"/>
    <n v="39.6"/>
  </r>
  <r>
    <x v="294"/>
    <n v="39.6"/>
  </r>
  <r>
    <x v="295"/>
    <n v="39.700000000000003"/>
  </r>
  <r>
    <x v="296"/>
    <n v="39.5"/>
  </r>
  <r>
    <x v="297"/>
    <n v="39.5"/>
  </r>
  <r>
    <x v="298"/>
    <n v="39.4"/>
  </r>
  <r>
    <x v="299"/>
    <n v="39.4"/>
  </r>
  <r>
    <x v="300"/>
    <n v="39.700000000000003"/>
  </r>
  <r>
    <x v="301"/>
    <n v="39.6"/>
  </r>
  <r>
    <x v="302"/>
    <n v="39.6"/>
  </r>
  <r>
    <x v="303"/>
    <n v="39.6"/>
  </r>
  <r>
    <x v="304"/>
    <n v="39.700000000000003"/>
  </r>
  <r>
    <x v="305"/>
    <n v="39.700000000000003"/>
  </r>
  <r>
    <x v="306"/>
    <n v="39.799999999999997"/>
  </r>
  <r>
    <x v="307"/>
    <n v="40"/>
  </r>
  <r>
    <x v="308"/>
    <n v="40.200000000000003"/>
  </r>
  <r>
    <x v="309"/>
    <n v="40.1"/>
  </r>
  <r>
    <x v="310"/>
    <n v="40.299999999999997"/>
  </r>
  <r>
    <x v="311"/>
    <n v="40.4"/>
  </r>
  <r>
    <x v="312"/>
    <n v="40.4"/>
  </r>
  <r>
    <x v="313"/>
    <n v="40.6"/>
  </r>
  <r>
    <x v="314"/>
    <n v="40.700000000000003"/>
  </r>
  <r>
    <x v="315"/>
    <n v="41"/>
  </r>
  <r>
    <x v="316"/>
    <n v="41"/>
  </r>
  <r>
    <x v="317"/>
    <n v="41.2"/>
  </r>
  <r>
    <x v="318"/>
    <n v="41.2"/>
  </r>
  <r>
    <x v="319"/>
    <n v="41.2"/>
  </r>
  <r>
    <x v="320"/>
    <n v="41.1"/>
  </r>
  <r>
    <x v="321"/>
    <n v="41.4"/>
  </r>
  <r>
    <x v="322"/>
    <n v="41.8"/>
  </r>
  <r>
    <x v="323"/>
    <n v="42.2"/>
  </r>
  <r>
    <x v="324"/>
    <n v="42.8"/>
  </r>
  <r>
    <x v="325"/>
    <n v="43.4"/>
  </r>
  <r>
    <x v="326"/>
    <n v="44.2"/>
  </r>
  <r>
    <x v="327"/>
    <n v="44.7"/>
  </r>
  <r>
    <x v="328"/>
    <n v="45.3"/>
  </r>
  <r>
    <x v="329"/>
    <n v="45.9"/>
  </r>
  <r>
    <x v="330"/>
    <n v="46.4"/>
  </r>
  <r>
    <x v="331"/>
    <n v="46.6"/>
  </r>
  <r>
    <x v="332"/>
    <n v="47"/>
  </r>
  <r>
    <x v="333"/>
    <n v="47.3"/>
  </r>
  <r>
    <x v="334"/>
    <n v="47.6"/>
  </r>
  <r>
    <x v="335"/>
    <n v="47.9"/>
  </r>
  <r>
    <x v="336"/>
    <n v="48"/>
  </r>
  <r>
    <x v="337"/>
    <n v="48.3"/>
  </r>
  <r>
    <x v="338"/>
    <n v="48.7"/>
  </r>
  <r>
    <x v="339"/>
    <n v="48.8"/>
  </r>
  <r>
    <x v="340"/>
    <n v="48.9"/>
  </r>
  <r>
    <x v="341"/>
    <n v="49.4"/>
  </r>
  <r>
    <x v="342"/>
    <n v="50.2"/>
  </r>
  <r>
    <x v="343"/>
    <n v="50.6"/>
  </r>
  <r>
    <x v="344"/>
    <n v="51.4"/>
  </r>
  <r>
    <x v="345"/>
    <n v="51.7"/>
  </r>
  <r>
    <x v="346"/>
    <n v="52.4"/>
  </r>
  <r>
    <x v="347"/>
    <n v="52.6"/>
  </r>
  <r>
    <x v="348"/>
    <n v="53"/>
  </r>
  <r>
    <x v="349"/>
    <n v="53.3"/>
  </r>
  <r>
    <x v="350"/>
    <n v="53.8"/>
  </r>
  <r>
    <x v="351"/>
    <n v="54"/>
  </r>
  <r>
    <x v="352"/>
    <n v="54.3"/>
  </r>
  <r>
    <x v="353"/>
    <n v="54.8"/>
  </r>
  <r>
    <x v="354"/>
    <n v="55.1"/>
  </r>
  <r>
    <x v="355"/>
    <n v="55.4"/>
  </r>
  <r>
    <x v="356"/>
    <n v="56"/>
  </r>
  <r>
    <x v="357"/>
    <n v="56.6"/>
  </r>
  <r>
    <x v="358"/>
    <n v="57"/>
  </r>
  <r>
    <x v="359"/>
    <n v="57.3"/>
  </r>
  <r>
    <x v="360"/>
    <n v="57.8"/>
  </r>
  <r>
    <x v="361"/>
    <n v="58.2"/>
  </r>
  <r>
    <x v="362"/>
    <n v="58.7"/>
  </r>
  <r>
    <x v="363"/>
    <n v="59"/>
  </r>
  <r>
    <x v="364"/>
    <n v="59.1"/>
  </r>
  <r>
    <x v="365"/>
    <n v="59.1"/>
  </r>
  <r>
    <x v="366"/>
    <n v="59"/>
  </r>
  <r>
    <x v="367"/>
    <n v="58.9"/>
  </r>
  <r>
    <x v="368"/>
    <n v="59.1"/>
  </r>
  <r>
    <x v="369"/>
    <n v="59.3"/>
  </r>
  <r>
    <x v="370"/>
    <n v="59.5"/>
  </r>
  <r>
    <x v="371"/>
    <n v="59.8"/>
  </r>
  <r>
    <x v="372"/>
    <n v="60.1"/>
  </r>
  <r>
    <x v="373"/>
    <n v="60.2"/>
  </r>
  <r>
    <x v="374"/>
    <n v="60.3"/>
  </r>
  <r>
    <x v="375"/>
    <n v="60.4"/>
  </r>
  <r>
    <x v="376"/>
    <n v="60.7"/>
  </r>
  <r>
    <x v="377"/>
    <n v="61.1"/>
  </r>
  <r>
    <x v="378"/>
    <n v="61.6"/>
  </r>
  <r>
    <x v="379"/>
    <n v="62"/>
  </r>
  <r>
    <x v="380"/>
    <n v="62.6"/>
  </r>
  <r>
    <x v="381"/>
    <n v="63.3"/>
  </r>
  <r>
    <x v="382"/>
    <n v="63.9"/>
  </r>
  <r>
    <x v="383"/>
    <n v="64.5"/>
  </r>
  <r>
    <x v="384"/>
    <n v="64.599999999999994"/>
  </r>
  <r>
    <x v="385"/>
    <n v="65.2"/>
  </r>
  <r>
    <x v="386"/>
    <n v="66.400000000000006"/>
  </r>
  <r>
    <x v="387"/>
    <n v="67.8"/>
  </r>
  <r>
    <x v="388"/>
    <n v="69.099999999999994"/>
  </r>
  <r>
    <x v="389"/>
    <n v="70.5"/>
  </r>
  <r>
    <x v="390"/>
    <n v="71.7"/>
  </r>
  <r>
    <x v="391"/>
    <n v="72.7"/>
  </r>
  <r>
    <x v="392"/>
    <n v="73.5"/>
  </r>
  <r>
    <x v="393"/>
    <n v="74"/>
  </r>
  <r>
    <x v="394"/>
    <n v="74.7"/>
  </r>
  <r>
    <x v="395"/>
    <n v="75.8"/>
  </r>
  <r>
    <x v="396"/>
    <n v="78"/>
  </r>
  <r>
    <x v="397"/>
    <n v="79.8"/>
  </r>
  <r>
    <x v="398"/>
    <n v="81.8"/>
  </r>
  <r>
    <x v="399"/>
    <n v="82.2"/>
  </r>
  <r>
    <x v="400"/>
    <n v="82.8"/>
  </r>
  <r>
    <x v="401"/>
    <n v="82.7"/>
  </r>
  <r>
    <x v="402"/>
    <n v="83.1"/>
  </r>
  <r>
    <x v="403"/>
    <n v="83.7"/>
  </r>
  <r>
    <x v="404"/>
    <n v="84.6"/>
  </r>
  <r>
    <x v="405"/>
    <n v="85.3"/>
  </r>
  <r>
    <x v="406"/>
    <n v="86.1"/>
  </r>
  <r>
    <x v="407"/>
    <n v="86.8"/>
  </r>
  <r>
    <x v="408"/>
    <n v="88.5"/>
  </r>
  <r>
    <x v="409"/>
    <n v="90.7"/>
  </r>
  <r>
    <x v="410"/>
    <n v="91.8"/>
  </r>
  <r>
    <x v="411"/>
    <n v="91.7"/>
  </r>
  <r>
    <x v="412"/>
    <n v="92.2"/>
  </r>
  <r>
    <x v="413"/>
    <n v="92.7"/>
  </r>
  <r>
    <x v="414"/>
    <n v="93.5"/>
  </r>
  <r>
    <x v="415"/>
    <n v="93.9"/>
  </r>
  <r>
    <x v="416"/>
    <n v="94.6"/>
  </r>
  <r>
    <x v="417"/>
    <n v="95.5"/>
  </r>
  <r>
    <x v="418"/>
    <n v="96.2"/>
  </r>
  <r>
    <x v="419"/>
    <n v="96.4"/>
  </r>
  <r>
    <x v="420"/>
    <n v="96.7"/>
  </r>
  <r>
    <x v="421"/>
    <n v="96.2"/>
  </r>
  <r>
    <x v="422"/>
    <n v="95.8"/>
  </r>
  <r>
    <x v="423"/>
    <n v="94.5"/>
  </r>
  <r>
    <x v="424"/>
    <n v="95.1"/>
  </r>
  <r>
    <x v="425"/>
    <n v="97.2"/>
  </r>
  <r>
    <x v="426"/>
    <n v="98.1"/>
  </r>
  <r>
    <x v="427"/>
    <n v="98.2"/>
  </r>
  <r>
    <x v="428"/>
    <n v="98"/>
  </r>
  <r>
    <x v="429"/>
    <n v="98.2"/>
  </r>
  <r>
    <x v="430"/>
    <n v="98.2"/>
  </r>
  <r>
    <x v="431"/>
    <n v="97.7"/>
  </r>
  <r>
    <x v="432"/>
    <n v="97.6"/>
  </r>
  <r>
    <x v="433"/>
    <n v="96.9"/>
  </r>
  <r>
    <x v="434"/>
    <n v="96.5"/>
  </r>
  <r>
    <x v="435"/>
    <n v="97.8"/>
  </r>
  <r>
    <x v="436"/>
    <n v="98.6"/>
  </r>
  <r>
    <x v="437"/>
    <n v="99"/>
  </r>
  <r>
    <x v="438"/>
    <n v="99.6"/>
  </r>
  <r>
    <x v="439"/>
    <n v="100.4"/>
  </r>
  <r>
    <x v="440"/>
    <n v="100.7"/>
  </r>
  <r>
    <x v="441"/>
    <n v="101.1"/>
  </r>
  <r>
    <x v="442"/>
    <n v="101.5"/>
  </r>
  <r>
    <x v="443"/>
    <n v="101.5"/>
  </r>
  <r>
    <x v="444"/>
    <n v="102"/>
  </r>
  <r>
    <x v="445"/>
    <n v="102.2"/>
  </r>
  <r>
    <x v="446"/>
    <n v="102.9"/>
  </r>
  <r>
    <x v="447"/>
    <n v="103.3"/>
  </r>
  <r>
    <x v="448"/>
    <n v="103.7"/>
  </r>
  <r>
    <x v="449"/>
    <n v="103.9"/>
  </r>
  <r>
    <x v="450"/>
    <n v="103.7"/>
  </r>
  <r>
    <x v="451"/>
    <n v="103.8"/>
  </r>
  <r>
    <x v="452"/>
    <n v="104.1"/>
  </r>
  <r>
    <x v="453"/>
    <n v="104.8"/>
  </r>
  <r>
    <x v="454"/>
    <n v="104.9"/>
  </r>
  <r>
    <x v="455"/>
    <n v="104.7"/>
  </r>
  <r>
    <x v="456"/>
    <n v="105.1"/>
  </r>
  <r>
    <x v="457"/>
    <n v="105.6"/>
  </r>
  <r>
    <x v="458"/>
    <n v="106.3"/>
  </r>
  <r>
    <x v="459"/>
    <n v="106.8"/>
  </r>
  <r>
    <x v="460"/>
    <n v="106.5"/>
  </r>
  <r>
    <x v="461"/>
    <n v="106.5"/>
  </r>
  <r>
    <x v="462"/>
    <n v="106.6"/>
  </r>
  <r>
    <x v="463"/>
    <n v="106.2"/>
  </r>
  <r>
    <x v="464"/>
    <n v="106.2"/>
  </r>
  <r>
    <x v="465"/>
    <n v="106.5"/>
  </r>
  <r>
    <x v="466"/>
    <n v="107"/>
  </r>
  <r>
    <x v="467"/>
    <n v="107.5"/>
  </r>
  <r>
    <x v="468"/>
    <n v="108"/>
  </r>
  <r>
    <x v="469"/>
    <n v="107"/>
  </r>
  <r>
    <x v="470"/>
    <n v="103.6"/>
  </r>
  <r>
    <x v="471"/>
    <n v="101"/>
  </r>
  <r>
    <x v="472"/>
    <n v="101.4"/>
  </r>
  <r>
    <x v="473"/>
    <n v="102.3"/>
  </r>
  <r>
    <x v="474"/>
    <n v="101.1"/>
  </r>
  <r>
    <x v="475"/>
    <n v="100.1"/>
  </r>
  <r>
    <x v="476"/>
    <n v="100.6"/>
  </r>
  <r>
    <x v="477"/>
    <n v="100.5"/>
  </r>
  <r>
    <x v="478"/>
    <n v="100.8"/>
  </r>
  <r>
    <x v="479"/>
    <n v="101.1"/>
  </r>
  <r>
    <x v="480"/>
    <n v="102.6"/>
  </r>
  <r>
    <x v="481"/>
    <n v="103.5"/>
  </r>
  <r>
    <x v="482"/>
    <n v="103.8"/>
  </r>
  <r>
    <x v="483"/>
    <n v="104.3"/>
  </r>
  <r>
    <x v="484"/>
    <n v="104.4"/>
  </r>
  <r>
    <x v="485"/>
    <n v="105.1"/>
  </r>
  <r>
    <x v="486"/>
    <n v="105.9"/>
  </r>
  <r>
    <x v="487"/>
    <n v="106.6"/>
  </r>
  <r>
    <x v="488"/>
    <n v="106.9"/>
  </r>
  <r>
    <x v="489"/>
    <n v="107"/>
  </r>
  <r>
    <x v="490"/>
    <n v="107.3"/>
  </r>
  <r>
    <x v="491"/>
    <n v="107.2"/>
  </r>
  <r>
    <x v="492"/>
    <n v="107"/>
  </r>
  <r>
    <x v="493"/>
    <n v="107"/>
  </r>
  <r>
    <x v="494"/>
    <n v="107"/>
  </r>
  <r>
    <x v="495"/>
    <n v="107.5"/>
  </r>
  <r>
    <x v="496"/>
    <n v="107.9"/>
  </r>
  <r>
    <x v="497"/>
    <n v="108.3"/>
  </r>
  <r>
    <x v="498"/>
    <n v="108.8"/>
  </r>
  <r>
    <x v="499"/>
    <n v="109.7"/>
  </r>
  <r>
    <x v="500"/>
    <n v="109.9"/>
  </r>
  <r>
    <x v="501"/>
    <n v="110"/>
  </r>
  <r>
    <x v="502"/>
    <n v="110.2"/>
  </r>
  <r>
    <x v="503"/>
    <n v="110.4"/>
  </r>
  <r>
    <x v="504"/>
    <n v="110.9"/>
  </r>
  <r>
    <x v="505"/>
    <n v="111.7"/>
  </r>
  <r>
    <x v="506"/>
    <n v="112.4"/>
  </r>
  <r>
    <x v="507"/>
    <n v="115"/>
  </r>
  <r>
    <x v="508"/>
    <n v="115.8"/>
  </r>
  <r>
    <x v="509"/>
    <n v="115.7"/>
  </r>
  <r>
    <x v="510"/>
    <n v="115.4"/>
  </r>
  <r>
    <x v="511"/>
    <n v="114.5"/>
  </r>
  <r>
    <x v="512"/>
    <n v="113.9"/>
  </r>
  <r>
    <x v="513"/>
    <n v="114.5"/>
  </r>
  <r>
    <x v="514"/>
    <n v="114.4"/>
  </r>
  <r>
    <x v="515"/>
    <n v="114.7"/>
  </r>
  <r>
    <x v="516"/>
    <n v="117"/>
  </r>
  <r>
    <x v="517"/>
    <n v="117.2"/>
  </r>
  <r>
    <x v="518"/>
    <n v="117.3"/>
  </r>
  <r>
    <x v="519"/>
    <n v="117.7"/>
  </r>
  <r>
    <x v="520"/>
    <n v="117.5"/>
  </r>
  <r>
    <x v="521"/>
    <n v="118"/>
  </r>
  <r>
    <x v="522"/>
    <n v="118.5"/>
  </r>
  <r>
    <x v="523"/>
    <n v="120.7"/>
  </r>
  <r>
    <x v="524"/>
    <n v="123.2"/>
  </r>
  <r>
    <x v="525"/>
    <n v="125.6"/>
  </r>
  <r>
    <x v="526"/>
    <n v="126.1"/>
  </r>
  <r>
    <x v="527"/>
    <n v="126.9"/>
  </r>
  <r>
    <x v="528"/>
    <n v="125.5"/>
  </r>
  <r>
    <x v="529"/>
    <n v="123.9"/>
  </r>
  <r>
    <x v="530"/>
    <n v="122.7"/>
  </r>
  <r>
    <x v="531"/>
    <n v="122.5"/>
  </r>
  <r>
    <x v="532"/>
    <n v="123.2"/>
  </r>
  <r>
    <x v="533"/>
    <n v="123.4"/>
  </r>
  <r>
    <x v="534"/>
    <n v="123.3"/>
  </r>
  <r>
    <x v="535"/>
    <n v="124"/>
  </r>
  <r>
    <x v="536"/>
    <n v="124.1"/>
  </r>
  <r>
    <x v="537"/>
    <n v="123.9"/>
  </r>
  <r>
    <x v="538"/>
    <n v="124.5"/>
  </r>
  <r>
    <x v="539"/>
    <n v="125.1"/>
  </r>
  <r>
    <x v="540"/>
    <n v="124.6"/>
  </r>
  <r>
    <x v="541"/>
    <n v="124.5"/>
  </r>
  <r>
    <x v="542"/>
    <n v="125"/>
  </r>
  <r>
    <x v="543"/>
    <n v="125.6"/>
  </r>
  <r>
    <x v="544"/>
    <n v="125.9"/>
  </r>
  <r>
    <x v="545"/>
    <n v="126.4"/>
  </r>
  <r>
    <x v="546"/>
    <n v="126.9"/>
  </r>
  <r>
    <x v="547"/>
    <n v="127"/>
  </r>
  <r>
    <x v="548"/>
    <n v="127"/>
  </r>
  <r>
    <x v="549"/>
    <n v="128.1"/>
  </r>
  <r>
    <x v="550"/>
    <n v="128.69999999999999"/>
  </r>
  <r>
    <x v="551"/>
    <n v="128.9"/>
  </r>
  <r>
    <x v="552"/>
    <n v="129.19999999999999"/>
  </r>
  <r>
    <x v="553"/>
    <n v="129.6"/>
  </r>
  <r>
    <x v="554"/>
    <n v="129.4"/>
  </r>
  <r>
    <x v="555"/>
    <n v="129.6"/>
  </r>
  <r>
    <x v="556"/>
    <n v="129.9"/>
  </r>
  <r>
    <x v="557"/>
    <n v="129.9"/>
  </r>
  <r>
    <x v="558"/>
    <n v="130.1"/>
  </r>
  <r>
    <x v="559"/>
    <n v="130.5"/>
  </r>
  <r>
    <x v="560"/>
    <n v="130.4"/>
  </r>
  <r>
    <x v="561"/>
    <n v="132"/>
  </r>
  <r>
    <x v="562"/>
    <n v="132.19999999999999"/>
  </r>
  <r>
    <x v="563"/>
    <n v="132.1"/>
  </r>
  <r>
    <x v="564"/>
    <n v="131.69999999999999"/>
  </r>
  <r>
    <x v="565"/>
    <n v="132.30000000000001"/>
  </r>
  <r>
    <x v="566"/>
    <n v="132.6"/>
  </r>
  <r>
    <x v="567"/>
    <n v="132.80000000000001"/>
  </r>
  <r>
    <x v="568"/>
    <n v="132.4"/>
  </r>
  <r>
    <x v="569"/>
    <n v="133.19999999999999"/>
  </r>
  <r>
    <x v="570"/>
    <n v="134.4"/>
  </r>
  <r>
    <x v="571"/>
    <n v="136"/>
  </r>
  <r>
    <x v="572"/>
    <n v="136.1"/>
  </r>
  <r>
    <x v="573"/>
    <n v="136.19999999999999"/>
  </r>
  <r>
    <x v="574"/>
    <n v="136.69999999999999"/>
  </r>
  <r>
    <x v="575"/>
    <n v="137.1"/>
  </r>
  <r>
    <x v="576"/>
    <n v="137.4"/>
  </r>
  <r>
    <x v="577"/>
    <n v="137.9"/>
  </r>
  <r>
    <x v="578"/>
    <n v="138.4"/>
  </r>
  <r>
    <x v="579"/>
    <n v="139.19999999999999"/>
  </r>
  <r>
    <x v="580"/>
    <n v="139.69999999999999"/>
  </r>
  <r>
    <x v="581"/>
    <n v="140.6"/>
  </r>
  <r>
    <x v="582"/>
    <n v="139.9"/>
  </r>
  <r>
    <x v="583"/>
    <n v="139.4"/>
  </r>
  <r>
    <x v="584"/>
    <n v="139.1"/>
  </r>
  <r>
    <x v="585"/>
    <n v="139.5"/>
  </r>
  <r>
    <x v="586"/>
    <n v="139.1"/>
  </r>
  <r>
    <x v="587"/>
    <n v="139.1"/>
  </r>
  <r>
    <x v="588"/>
    <n v="140.4"/>
  </r>
  <r>
    <x v="589"/>
    <n v="140.9"/>
  </r>
  <r>
    <x v="590"/>
    <n v="141.5"/>
  </r>
  <r>
    <x v="591"/>
    <n v="142.9"/>
  </r>
  <r>
    <x v="592"/>
    <n v="143.5"/>
  </r>
  <r>
    <x v="593"/>
    <n v="143.4"/>
  </r>
  <r>
    <x v="594"/>
    <n v="143"/>
  </r>
  <r>
    <x v="595"/>
    <n v="143"/>
  </r>
  <r>
    <x v="596"/>
    <n v="143.6"/>
  </r>
  <r>
    <x v="597"/>
    <n v="143.9"/>
  </r>
  <r>
    <x v="598"/>
    <n v="144.6"/>
  </r>
  <r>
    <x v="599"/>
    <n v="145.69999999999999"/>
  </r>
  <r>
    <x v="600"/>
    <n v="145.6"/>
  </r>
  <r>
    <x v="601"/>
    <n v="145.19999999999999"/>
  </r>
  <r>
    <x v="602"/>
    <n v="145"/>
  </r>
  <r>
    <x v="603"/>
    <n v="144.30000000000001"/>
  </r>
  <r>
    <x v="604"/>
    <n v="143.30000000000001"/>
  </r>
  <r>
    <x v="605"/>
    <n v="143.6"/>
  </r>
  <r>
    <x v="606"/>
    <n v="143.30000000000001"/>
  </r>
  <r>
    <x v="607"/>
    <n v="144.1"/>
  </r>
  <r>
    <x v="608"/>
    <n v="144.80000000000001"/>
  </r>
  <r>
    <x v="609"/>
    <n v="144.69999999999999"/>
  </r>
  <r>
    <x v="610"/>
    <n v="143.9"/>
  </r>
  <r>
    <x v="611"/>
    <n v="143.69999999999999"/>
  </r>
  <r>
    <x v="612"/>
    <n v="143"/>
  </r>
  <r>
    <x v="613"/>
    <n v="142.4"/>
  </r>
  <r>
    <x v="614"/>
    <n v="141.5"/>
  </r>
  <r>
    <x v="615"/>
    <n v="140.9"/>
  </r>
  <r>
    <x v="616"/>
    <n v="141.19999999999999"/>
  </r>
  <r>
    <x v="617"/>
    <n v="141.4"/>
  </r>
  <r>
    <x v="618"/>
    <n v="141.69999999999999"/>
  </r>
  <r>
    <x v="619"/>
    <n v="141.6"/>
  </r>
  <r>
    <x v="620"/>
    <n v="141.19999999999999"/>
  </r>
  <r>
    <x v="621"/>
    <n v="141.4"/>
  </r>
  <r>
    <x v="622"/>
    <n v="141.30000000000001"/>
  </r>
  <r>
    <x v="623"/>
    <n v="140.9"/>
  </r>
  <r>
    <x v="624"/>
    <n v="140.80000000000001"/>
  </r>
  <r>
    <x v="625"/>
    <n v="140"/>
  </r>
  <r>
    <x v="626"/>
    <n v="140.69999999999999"/>
  </r>
  <r>
    <x v="627"/>
    <n v="143.6"/>
  </r>
  <r>
    <x v="628"/>
    <n v="143.4"/>
  </r>
  <r>
    <x v="629"/>
    <n v="143"/>
  </r>
  <r>
    <x v="630"/>
    <n v="144.6"/>
  </r>
  <r>
    <x v="631"/>
    <n v="145.9"/>
  </r>
  <r>
    <x v="632"/>
    <n v="147"/>
  </r>
  <r>
    <x v="633"/>
    <n v="147.6"/>
  </r>
  <r>
    <x v="634"/>
    <n v="147.5"/>
  </r>
  <r>
    <x v="635"/>
    <n v="148.80000000000001"/>
  </r>
  <r>
    <x v="636"/>
    <n v="149.1"/>
  </r>
  <r>
    <x v="637"/>
    <n v="150"/>
  </r>
  <r>
    <x v="638"/>
    <n v="153.6"/>
  </r>
  <r>
    <x v="639"/>
    <n v="152.1"/>
  </r>
  <r>
    <x v="640"/>
    <n v="152"/>
  </r>
  <r>
    <x v="641"/>
    <n v="155"/>
  </r>
  <r>
    <x v="642"/>
    <n v="154.6"/>
  </r>
  <r>
    <x v="643"/>
    <n v="153.19999999999999"/>
  </r>
  <r>
    <x v="644"/>
    <n v="155.19999999999999"/>
  </r>
  <r>
    <x v="645"/>
    <n v="154.69999999999999"/>
  </r>
  <r>
    <x v="646"/>
    <n v="155"/>
  </r>
  <r>
    <x v="647"/>
    <n v="155.1"/>
  </r>
  <r>
    <x v="648"/>
    <n v="155.4"/>
  </r>
  <r>
    <x v="649"/>
    <n v="155.19999999999999"/>
  </r>
  <r>
    <x v="650"/>
    <n v="154.19999999999999"/>
  </r>
  <r>
    <x v="651"/>
    <n v="154.80000000000001"/>
  </r>
  <r>
    <x v="652"/>
    <n v="157.6"/>
  </r>
  <r>
    <x v="653"/>
    <n v="157.30000000000001"/>
  </r>
  <r>
    <x v="654"/>
    <n v="154"/>
  </r>
  <r>
    <x v="655"/>
    <n v="153.4"/>
  </r>
  <r>
    <x v="656"/>
    <n v="156"/>
  </r>
  <r>
    <x v="657"/>
    <n v="152.9"/>
  </r>
  <r>
    <x v="658"/>
    <n v="150.19999999999999"/>
  </r>
  <r>
    <x v="659"/>
    <n v="149.19999999999999"/>
  </r>
  <r>
    <x v="660"/>
    <n v="149.30000000000001"/>
  </r>
  <r>
    <x v="661"/>
    <n v="148.69999999999999"/>
  </r>
  <r>
    <x v="662"/>
    <n v="150.5"/>
  </r>
  <r>
    <x v="663"/>
    <n v="152.5"/>
  </r>
  <r>
    <x v="664"/>
    <n v="152.80000000000001"/>
  </r>
  <r>
    <x v="665"/>
    <n v="152.80000000000001"/>
  </r>
  <r>
    <x v="666"/>
    <n v="153.30000000000001"/>
  </r>
  <r>
    <x v="667"/>
    <n v="154"/>
  </r>
  <r>
    <x v="668"/>
    <n v="154.19999999999999"/>
  </r>
  <r>
    <x v="669"/>
    <n v="155.5"/>
  </r>
  <r>
    <x v="670"/>
    <n v="155.4"/>
  </r>
  <r>
    <x v="671"/>
    <n v="155.30000000000001"/>
  </r>
  <r>
    <x v="672"/>
    <n v="158"/>
  </r>
  <r>
    <x v="673"/>
    <n v="160.80000000000001"/>
  </r>
  <r>
    <x v="674"/>
    <n v="160.80000000000001"/>
  </r>
  <r>
    <x v="675"/>
    <n v="157.69999999999999"/>
  </r>
  <r>
    <x v="676"/>
    <n v="154.4"/>
  </r>
  <r>
    <x v="677"/>
    <n v="154.6"/>
  </r>
  <r>
    <x v="678"/>
    <n v="155.69999999999999"/>
  </r>
  <r>
    <x v="679"/>
    <n v="158.19999999999999"/>
  </r>
  <r>
    <x v="680"/>
    <n v="159.9"/>
  </r>
  <r>
    <x v="681"/>
    <n v="157.5"/>
  </r>
  <r>
    <x v="682"/>
    <n v="156.9"/>
  </r>
  <r>
    <x v="683"/>
    <n v="157.4"/>
  </r>
  <r>
    <x v="684"/>
    <n v="159.80000000000001"/>
  </r>
  <r>
    <x v="685"/>
    <n v="160.69999999999999"/>
  </r>
  <r>
    <x v="686"/>
    <n v="160.80000000000001"/>
  </r>
  <r>
    <x v="687"/>
    <n v="159.80000000000001"/>
  </r>
  <r>
    <x v="688"/>
    <n v="161.6"/>
  </r>
  <r>
    <x v="689"/>
    <n v="162.80000000000001"/>
  </r>
  <r>
    <x v="690"/>
    <n v="162.30000000000001"/>
  </r>
  <r>
    <x v="691"/>
    <n v="162.1"/>
  </r>
  <r>
    <x v="692"/>
    <n v="163.4"/>
  </r>
  <r>
    <x v="693"/>
    <n v="166.7"/>
  </r>
  <r>
    <x v="694"/>
    <n v="169.1"/>
  </r>
  <r>
    <x v="695"/>
    <n v="168.5"/>
  </r>
  <r>
    <x v="696"/>
    <n v="166.5"/>
  </r>
  <r>
    <x v="697"/>
    <n v="168.4"/>
  </r>
  <r>
    <x v="698"/>
    <n v="169.2"/>
  </r>
  <r>
    <x v="699"/>
    <n v="170.3"/>
  </r>
  <r>
    <x v="700"/>
    <n v="168.7"/>
  </r>
  <r>
    <x v="701"/>
    <n v="169.1"/>
  </r>
  <r>
    <x v="702"/>
    <n v="172.8"/>
  </r>
  <r>
    <x v="703"/>
    <n v="177.3"/>
  </r>
  <r>
    <x v="704"/>
    <n v="187.7"/>
  </r>
  <r>
    <x v="705"/>
    <n v="184.5"/>
  </r>
  <r>
    <x v="706"/>
    <n v="176.8"/>
  </r>
  <r>
    <x v="707"/>
    <n v="176"/>
  </r>
  <r>
    <x v="708"/>
    <n v="179"/>
  </r>
  <r>
    <x v="709"/>
    <n v="178.5"/>
  </r>
  <r>
    <x v="710"/>
    <n v="178.1"/>
  </r>
  <r>
    <x v="711"/>
    <n v="181.8"/>
  </r>
  <r>
    <x v="712"/>
    <n v="182.7"/>
  </r>
  <r>
    <x v="713"/>
    <n v="183"/>
  </r>
  <r>
    <x v="714"/>
    <n v="186.9"/>
  </r>
  <r>
    <x v="715"/>
    <n v="188.4"/>
  </r>
  <r>
    <x v="716"/>
    <n v="181.5"/>
  </r>
  <r>
    <x v="717"/>
    <n v="175.9"/>
  </r>
  <r>
    <x v="718"/>
    <n v="174.9"/>
  </r>
  <r>
    <x v="719"/>
    <n v="178.3"/>
  </r>
  <r>
    <x v="720"/>
    <n v="177.09"/>
  </r>
  <r>
    <x v="721"/>
    <n v="177.727"/>
  </r>
  <r>
    <x v="722"/>
    <n v="181.041"/>
  </r>
  <r>
    <x v="723"/>
    <n v="182.489"/>
  </r>
  <r>
    <x v="724"/>
    <n v="184.66900000000001"/>
  </r>
  <r>
    <x v="725"/>
    <n v="184.90199999999999"/>
  </r>
  <r>
    <x v="726"/>
    <n v="185.39599999999999"/>
  </r>
  <r>
    <x v="727"/>
    <n v="184.328"/>
  </r>
  <r>
    <x v="728"/>
    <n v="186.32400000000001"/>
  </r>
  <r>
    <x v="729"/>
    <n v="186.922"/>
  </r>
  <r>
    <x v="730"/>
    <n v="192.28899999999999"/>
  </r>
  <r>
    <x v="731"/>
    <n v="193.20500000000001"/>
  </r>
  <r>
    <x v="732"/>
    <n v="194.13499999999999"/>
  </r>
  <r>
    <x v="733"/>
    <n v="194.934"/>
  </r>
  <r>
    <x v="734"/>
    <n v="195.87200000000001"/>
  </r>
  <r>
    <x v="735"/>
    <n v="195.179"/>
  </r>
  <r>
    <x v="736"/>
    <n v="198.535"/>
  </r>
  <r>
    <x v="737"/>
    <n v="206.31299999999999"/>
  </r>
  <r>
    <x v="738"/>
    <n v="209.34899999999999"/>
  </r>
  <r>
    <x v="739"/>
    <n v="205.84800000000001"/>
  </r>
  <r>
    <x v="740"/>
    <n v="205.85599999999999"/>
  </r>
  <r>
    <x v="741"/>
    <n v="195.608"/>
  </r>
  <r>
    <x v="742"/>
    <n v="175.50700000000001"/>
  </r>
  <r>
    <x v="743"/>
    <n v="166.673"/>
  </r>
  <r>
    <x v="744"/>
    <n v="168.40299999999999"/>
  </r>
  <r>
    <x v="745"/>
    <n v="171.42400000000001"/>
  </r>
  <r>
    <x v="746"/>
    <n v="169.44900000000001"/>
  </r>
  <r>
    <x v="747"/>
    <n v="170.09"/>
  </r>
  <r>
    <x v="748"/>
    <n v="172.23500000000001"/>
  </r>
  <r>
    <x v="749"/>
    <n v="180.667"/>
  </r>
  <r>
    <x v="750"/>
    <n v="180.91499999999999"/>
  </r>
  <r>
    <x v="751"/>
    <n v="183.72900000000001"/>
  </r>
  <r>
    <x v="752"/>
    <n v="185.32900000000001"/>
  </r>
  <r>
    <x v="753"/>
    <n v="187.79300000000001"/>
  </r>
  <r>
    <x v="754"/>
    <n v="191.24299999999999"/>
  </r>
  <r>
    <x v="755"/>
    <n v="191.517"/>
  </r>
  <r>
    <x v="756"/>
    <n v="193.11600000000001"/>
  </r>
  <r>
    <x v="757"/>
    <n v="191.97800000000001"/>
  </r>
  <r>
    <x v="758"/>
    <n v="191.375"/>
  </r>
  <r>
    <x v="759"/>
    <n v="191.249"/>
  </r>
  <r>
    <x v="760"/>
    <n v="190.23099999999999"/>
  </r>
  <r>
    <x v="761"/>
    <n v="189.42599999999999"/>
  </r>
  <r>
    <x v="762"/>
    <n v="191.08199999999999"/>
  </r>
  <r>
    <x v="763"/>
    <n v="192.28700000000001"/>
  </r>
  <r>
    <x v="764"/>
    <n v="193.316"/>
  </r>
  <r>
    <x v="765"/>
    <n v="196.845"/>
  </r>
  <r>
    <x v="766"/>
    <n v="198.78299999999999"/>
  </r>
  <r>
    <x v="767"/>
    <n v="202.45400000000001"/>
  </r>
  <r>
    <x v="768"/>
    <n v="204.232"/>
  </r>
  <r>
    <x v="769"/>
    <n v="205.70400000000001"/>
  </r>
  <r>
    <x v="770"/>
    <n v="209.59100000000001"/>
  </r>
  <r>
    <x v="771"/>
    <n v="213.03200000000001"/>
  </r>
  <r>
    <x v="772"/>
    <n v="214.499"/>
  </r>
  <r>
    <x v="773"/>
    <n v="212.95699999999999"/>
  </r>
  <r>
    <x v="774"/>
    <n v="213.661"/>
  </r>
  <r>
    <x v="775"/>
    <n v="214.65100000000001"/>
  </r>
  <r>
    <x v="776"/>
    <n v="215.45500000000001"/>
  </r>
  <r>
    <x v="777"/>
    <n v="214.68199999999999"/>
  </r>
  <r>
    <x v="778"/>
    <n v="215.149"/>
  </r>
  <r>
    <x v="779"/>
    <n v="213.78399999999999"/>
  </r>
  <r>
    <x v="780"/>
    <n v="215.38499999999999"/>
  </r>
  <r>
    <x v="781"/>
    <n v="217.68600000000001"/>
  </r>
  <r>
    <x v="782"/>
    <n v="218.45699999999999"/>
  </r>
  <r>
    <x v="783"/>
    <n v="218.61500000000001"/>
  </r>
  <r>
    <x v="784"/>
    <n v="215.029"/>
  </r>
  <r>
    <x v="785"/>
    <n v="212.22499999999999"/>
  </r>
  <r>
    <x v="786"/>
    <n v="211.791"/>
  </r>
  <r>
    <x v="787"/>
    <n v="217.57300000000001"/>
  </r>
  <r>
    <x v="788"/>
    <n v="221.57400000000001"/>
  </r>
  <r>
    <x v="789"/>
    <n v="222.91300000000001"/>
  </r>
  <r>
    <x v="790"/>
    <n v="218.833"/>
  </r>
  <r>
    <x v="791"/>
    <n v="217.524"/>
  </r>
  <r>
    <x v="792"/>
    <n v="218.09200000000001"/>
  </r>
  <r>
    <x v="793"/>
    <n v="223.274"/>
  </r>
  <r>
    <x v="794"/>
    <n v="218.98500000000001"/>
  </r>
  <r>
    <x v="795"/>
    <n v="214.905"/>
  </r>
  <r>
    <x v="796"/>
    <n v="214.01"/>
  </r>
  <r>
    <x v="797"/>
    <n v="215.38"/>
  </r>
  <r>
    <x v="798"/>
    <n v="216.56200000000001"/>
  </r>
  <r>
    <x v="799"/>
    <n v="217.90100000000001"/>
  </r>
  <r>
    <x v="800"/>
    <n v="216.898"/>
  </r>
  <r>
    <x v="801"/>
    <n v="216.68199999999999"/>
  </r>
  <r>
    <x v="802"/>
    <n v="217.17"/>
  </r>
  <r>
    <x v="803"/>
    <n v="218.715"/>
  </r>
  <r>
    <x v="804"/>
    <n v="219.28700000000001"/>
  </r>
  <r>
    <x v="805"/>
    <n v="218.52500000000001"/>
  </r>
  <r>
    <x v="806"/>
    <n v="217.49100000000001"/>
  </r>
  <r>
    <x v="807"/>
    <n v="218.989"/>
  </r>
  <r>
    <x v="808"/>
    <n v="218.30600000000001"/>
  </r>
  <r>
    <x v="809"/>
    <n v="218.65299999999999"/>
  </r>
  <r>
    <x v="810"/>
    <n v="218.126"/>
  </r>
  <r>
    <x v="811"/>
    <n v="217.071"/>
  </r>
  <r>
    <x v="812"/>
    <n v="215.41"/>
  </r>
  <r>
    <x v="813"/>
    <n v="213.73"/>
  </r>
  <r>
    <x v="814"/>
    <n v="210.03299999999999"/>
  </r>
  <r>
    <x v="815"/>
    <n v="204.124"/>
  </r>
  <r>
    <x v="816"/>
    <n v="194.852"/>
  </r>
  <r>
    <x v="817"/>
    <n v="197.08699999999999"/>
  </r>
  <r>
    <x v="818"/>
    <n v="199.119"/>
  </r>
  <r>
    <x v="819"/>
    <n v="198.636"/>
  </r>
  <r>
    <x v="820"/>
    <n v="202.27699999999999"/>
  </r>
  <r>
    <x v="821"/>
    <n v="203.86"/>
  </r>
  <r>
    <x v="822"/>
    <n v="204.166"/>
  </r>
  <r>
    <x v="823"/>
    <n v="202.60900000000001"/>
  </r>
  <r>
    <x v="824"/>
    <n v="197.16200000000001"/>
  </r>
  <r>
    <x v="825"/>
    <n v="196.44499999999999"/>
  </r>
  <r>
    <x v="826"/>
    <n v="196.64400000000001"/>
  </r>
  <r>
    <x v="827"/>
    <n v="194.72800000000001"/>
  </r>
  <r>
    <x v="828"/>
    <n v="192.648"/>
  </r>
  <r>
    <x v="829"/>
    <n v="188.78399999999999"/>
  </r>
  <r>
    <x v="830"/>
    <n v="191.583"/>
  </r>
  <r>
    <x v="831"/>
    <n v="194.49100000000001"/>
  </r>
  <r>
    <x v="832"/>
    <n v="195.47399999999999"/>
  </r>
  <r>
    <x v="833"/>
    <n v="197.23599999999999"/>
  </r>
  <r>
    <x v="834"/>
    <n v="194.654"/>
  </r>
  <r>
    <x v="835"/>
    <n v="194.20500000000001"/>
  </r>
  <r>
    <x v="836"/>
    <n v="195.762"/>
  </r>
  <r>
    <x v="837"/>
    <n v="197.15100000000001"/>
  </r>
  <r>
    <x v="838"/>
    <n v="197.33099999999999"/>
  </r>
  <r>
    <x v="839"/>
    <n v="199.14599999999999"/>
  </r>
  <r>
    <x v="840"/>
    <n v="202.08199999999999"/>
  </r>
  <r>
    <x v="841"/>
    <n v="201.566"/>
  </r>
  <r>
    <x v="842"/>
    <n v="201.16499999999999"/>
  </r>
  <r>
    <x v="843"/>
    <n v="200.904"/>
  </r>
  <r>
    <x v="844"/>
    <n v="198.62299999999999"/>
  </r>
  <r>
    <x v="845"/>
    <n v="198.06200000000001"/>
  </r>
  <r>
    <x v="846"/>
    <n v="196.90299999999999"/>
  </r>
  <r>
    <x v="847"/>
    <n v="199.59"/>
  </r>
  <r>
    <x v="848"/>
    <n v="204.50299999999999"/>
  </r>
  <r>
    <x v="849"/>
    <n v="203.28200000000001"/>
  </r>
  <r>
    <x v="850"/>
    <n v="205.69800000000001"/>
  </r>
  <r>
    <x v="851"/>
    <n v="206.33199999999999"/>
  </r>
  <r>
    <x v="852"/>
    <n v="208.964"/>
  </r>
  <r>
    <x v="853"/>
    <n v="210.46600000000001"/>
  </r>
  <r>
    <x v="854"/>
    <n v="208.649"/>
  </r>
  <r>
    <x v="855"/>
    <n v="209.542"/>
  </r>
  <r>
    <x v="856"/>
    <n v="210.57599999999999"/>
  </r>
  <r>
    <x v="857"/>
    <n v="210.83"/>
  </r>
  <r>
    <x v="858"/>
    <n v="210.46700000000001"/>
  </r>
  <r>
    <x v="859"/>
    <n v="211.84299999999999"/>
  </r>
  <r>
    <x v="860"/>
    <n v="212.73400000000001"/>
  </r>
  <r>
    <x v="861"/>
    <n v="213.82"/>
  </r>
  <r>
    <x v="862"/>
    <n v="211.01900000000001"/>
  </r>
  <r>
    <x v="863"/>
    <n v="208.595"/>
  </r>
  <r>
    <x v="864"/>
    <n v="205.71899999999999"/>
  </r>
  <r>
    <x v="865"/>
    <n v="207.495"/>
  </r>
  <r>
    <x v="866"/>
    <n v="210.09700000000001"/>
  </r>
  <r>
    <x v="867"/>
    <n v="213.03700000000001"/>
  </r>
  <r>
    <x v="868"/>
    <n v="211.761"/>
  </r>
  <r>
    <x v="869"/>
    <n v="209.25"/>
  </r>
  <r>
    <x v="870"/>
    <n v="209.934"/>
  </r>
  <r>
    <x v="871"/>
    <n v="209.27"/>
  </r>
  <r>
    <x v="872"/>
    <n v="209.08500000000001"/>
  </r>
  <r>
    <x v="873"/>
    <n v="210.25"/>
  </r>
  <r>
    <x v="874"/>
    <n v="211.286"/>
  </r>
  <r>
    <x v="875"/>
    <n v="213.35400000000001"/>
  </r>
  <r>
    <x v="876"/>
    <n v="213.14"/>
  </r>
  <r>
    <x v="877"/>
    <n v="211.40199999999999"/>
  </r>
  <r>
    <x v="878"/>
    <n v="204.709"/>
  </r>
  <r>
    <x v="879"/>
    <n v="192.375"/>
  </r>
  <r>
    <x v="880"/>
    <n v="188.733"/>
  </r>
  <r>
    <x v="881"/>
    <n v="192.554"/>
  </r>
  <r>
    <x v="882"/>
    <n v="197.28899999999999"/>
  </r>
  <r>
    <x v="883"/>
    <n v="199.971"/>
  </r>
  <r>
    <x v="884"/>
    <n v="202.572"/>
  </r>
  <r>
    <x v="885"/>
    <n v="203.23"/>
  </r>
  <r>
    <x v="886"/>
    <n v="204.35499999999999"/>
  </r>
  <r>
    <x v="887"/>
    <n v="208.196"/>
  </r>
  <r>
    <x v="888"/>
    <n v="210.63200000000001"/>
  </r>
  <r>
    <x v="889"/>
    <n v="212.904"/>
  </r>
  <r>
    <x v="890"/>
    <n v="217.471"/>
  </r>
  <r>
    <x v="891"/>
    <n v="220.73599999999999"/>
  </r>
  <r>
    <x v="892"/>
    <n v="225.78399999999999"/>
  </r>
  <r>
    <x v="893"/>
    <n v="233.16900000000001"/>
  </r>
  <r>
    <x v="894"/>
    <n v="234.48500000000001"/>
  </r>
  <r>
    <x v="895"/>
    <n v="234.58799999999999"/>
  </r>
  <r>
    <x v="896"/>
    <n v="235.77"/>
  </r>
  <r>
    <x v="897"/>
    <n v="241.059"/>
  </r>
  <r>
    <x v="898"/>
    <n v="248.066"/>
  </r>
  <r>
    <x v="899"/>
    <n v="253.11799999999999"/>
  </r>
  <r>
    <x v="900"/>
    <n v="254.57900000000001"/>
  </r>
  <r>
    <x v="901"/>
    <n v="257.83499999999998"/>
  </r>
  <r>
    <x v="902"/>
    <n v="266.61799999999999"/>
  </r>
  <r>
    <x v="903"/>
    <n v="264.56299999999999"/>
  </r>
  <r>
    <x v="904"/>
    <n v="269.601"/>
  </r>
  <r>
    <x v="905"/>
    <n v="278.93200000000002"/>
  </r>
  <r>
    <x v="906"/>
    <n v="272.70999999999998"/>
  </r>
  <r>
    <x v="907"/>
    <n v="265.97699999999998"/>
  </r>
  <r>
    <x v="908"/>
    <n v="265.45999999999998"/>
  </r>
  <r>
    <x v="909"/>
    <n v="268.12299999999999"/>
  </r>
  <r>
    <x v="910"/>
    <n v="267.39100000000002"/>
  </r>
  <r>
    <x v="911"/>
    <n v="262.161"/>
  </r>
  <r>
    <x v="912"/>
    <n v="263.59699999999998"/>
  </r>
  <r>
    <x v="913"/>
    <n v="263.822"/>
  </r>
  <r>
    <x v="914"/>
    <n v="263.52100000000002"/>
  </r>
  <r>
    <x v="915"/>
    <n v="265.28399999999999"/>
  </r>
  <r>
    <x v="916"/>
    <n v="265.14999999999998"/>
  </r>
  <r>
    <x v="917"/>
    <n v="265.78699999999998"/>
  </r>
  <r>
    <x v="918"/>
    <n v="265.613"/>
  </r>
  <r>
    <x v="919"/>
    <n v="270.44200000000001"/>
  </r>
  <r>
    <x v="920"/>
    <n v="271.89299999999997"/>
  </r>
  <r>
    <x v="921"/>
    <n v="270.23899999999998"/>
  </r>
  <r>
    <x v="922"/>
    <n v="269.55799999999999"/>
  </r>
  <r>
    <x v="923"/>
    <n v="269.18700000000001"/>
  </r>
  <r>
    <x v="924"/>
    <n v="267.93099999999998"/>
  </r>
  <r>
    <x v="925"/>
    <n v="270.904"/>
  </r>
  <r>
    <x v="926"/>
    <n v="274.33199999999999"/>
  </r>
  <r>
    <x v="927"/>
    <n v="274.56400000000002"/>
  </r>
  <r>
    <x v="928"/>
    <n v="272.30599999999998"/>
  </r>
  <r>
    <x v="929"/>
    <n v="269.01400000000001"/>
  </r>
  <r>
    <x v="930"/>
    <n v="268.745"/>
  </r>
  <r>
    <x v="931"/>
    <n v="268.745"/>
  </r>
  <r>
    <x v="932"/>
    <n v="268.85300000000001"/>
  </r>
  <r>
    <x v="933"/>
    <n v="269.476"/>
  </r>
  <r>
    <x v="934"/>
    <n v="270.39699999999999"/>
  </r>
  <r>
    <x v="935"/>
    <n v="273.39"/>
  </r>
  <r>
    <x v="936"/>
    <n v="276.01600000000002"/>
  </r>
  <r>
    <x v="937"/>
    <n v="275.01900000000001"/>
  </r>
  <r>
    <x v="938"/>
    <n v="271.76"/>
  </r>
  <r>
    <x v="939"/>
    <n v="270.66199999999998"/>
  </r>
  <r>
    <x v="940"/>
    <n v="269.00900000000001"/>
  </r>
  <r>
    <x v="941"/>
    <n v="269.017"/>
  </r>
  <r>
    <x v="942"/>
    <n v="269.38200000000001"/>
  </r>
  <r>
    <x v="943"/>
    <n v="271.59100000000001"/>
  </r>
  <r>
    <x v="944"/>
    <n v="273.65600000000001"/>
  </r>
  <r>
    <x v="945"/>
    <m/>
  </r>
  <r>
    <x v="946"/>
    <n v="274.113"/>
  </r>
  <r>
    <x v="947"/>
    <n v="274.07299999999998"/>
  </r>
  <r>
    <x v="948"/>
    <n v="273.20999999999998"/>
  </r>
  <r>
    <x v="949"/>
    <n v="273.76600000000002"/>
  </r>
  <r>
    <x v="950"/>
    <n v="285.48"/>
  </r>
  <r>
    <x v="951"/>
    <n v="289.30099999999999"/>
  </r>
  <r>
    <x v="952"/>
    <n v="293.08199999999999"/>
  </r>
  <r>
    <x v="953"/>
    <n v="285.78500000000003"/>
  </r>
  <r>
    <x v="954"/>
    <n v="284.41899999999998"/>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5">
  <r>
    <x v="0"/>
    <n v="34.799999999999997"/>
  </r>
  <r>
    <x v="1"/>
    <n v="34.700000000000003"/>
  </r>
  <r>
    <x v="2"/>
    <n v="34.700000000000003"/>
  </r>
  <r>
    <x v="3"/>
    <n v="34.6"/>
  </r>
  <r>
    <x v="4"/>
    <n v="34.6"/>
  </r>
  <r>
    <x v="5"/>
    <n v="34.9"/>
  </r>
  <r>
    <x v="6"/>
    <n v="35"/>
  </r>
  <r>
    <x v="7"/>
    <n v="35.200000000000003"/>
  </r>
  <r>
    <x v="8"/>
    <n v="35.200000000000003"/>
  </r>
  <r>
    <x v="9"/>
    <n v="35.299999999999997"/>
  </r>
  <r>
    <x v="10"/>
    <n v="35.4"/>
  </r>
  <r>
    <x v="11"/>
    <n v="35.5"/>
  </r>
  <r>
    <x v="12"/>
    <n v="35.5"/>
  </r>
  <r>
    <x v="13"/>
    <n v="35.700000000000003"/>
  </r>
  <r>
    <x v="14"/>
    <n v="35.799999999999997"/>
  </r>
  <r>
    <x v="15"/>
    <n v="36"/>
  </r>
  <r>
    <x v="16"/>
    <n v="36.1"/>
  </r>
  <r>
    <x v="17"/>
    <n v="36.1"/>
  </r>
  <r>
    <x v="18"/>
    <n v="36.200000000000003"/>
  </r>
  <r>
    <x v="19"/>
    <n v="36.299999999999997"/>
  </r>
  <r>
    <x v="20"/>
    <n v="36.5"/>
  </r>
  <r>
    <x v="21"/>
    <n v="36.799999999999997"/>
  </r>
  <r>
    <x v="22"/>
    <n v="36.799999999999997"/>
  </r>
  <r>
    <x v="23"/>
    <n v="37"/>
  </r>
  <r>
    <x v="24"/>
    <n v="37"/>
  </r>
  <r>
    <x v="25"/>
    <n v="37"/>
  </r>
  <r>
    <x v="26"/>
    <n v="37.1"/>
  </r>
  <r>
    <x v="27"/>
    <n v="37.4"/>
  </r>
  <r>
    <x v="28"/>
    <n v="37.6"/>
  </r>
  <r>
    <x v="29"/>
    <n v="38"/>
  </r>
  <r>
    <x v="30"/>
    <n v="38.200000000000003"/>
  </r>
  <r>
    <x v="31"/>
    <n v="38.4"/>
  </r>
  <r>
    <x v="32"/>
    <n v="38.6"/>
  </r>
  <r>
    <x v="33"/>
    <n v="38.700000000000003"/>
  </r>
  <r>
    <x v="34"/>
    <n v="39.1"/>
  </r>
  <r>
    <x v="35"/>
    <n v="39.5"/>
  </r>
  <r>
    <x v="36"/>
    <n v="39.6"/>
  </r>
  <r>
    <x v="37"/>
    <n v="39.799999999999997"/>
  </r>
  <r>
    <x v="38"/>
    <n v="39.799999999999997"/>
  </r>
  <r>
    <x v="39"/>
    <n v="39.9"/>
  </r>
  <r>
    <x v="40"/>
    <n v="40.1"/>
  </r>
  <r>
    <x v="41"/>
    <n v="40.1"/>
  </r>
  <r>
    <x v="42"/>
    <n v="40.200000000000003"/>
  </r>
  <r>
    <x v="43"/>
    <n v="40.200000000000003"/>
  </r>
  <r>
    <x v="44"/>
    <n v="40.4"/>
  </r>
  <r>
    <x v="45"/>
    <n v="40.5"/>
  </r>
  <r>
    <x v="46"/>
    <n v="40.4"/>
  </r>
  <r>
    <x v="47"/>
    <n v="40.5"/>
  </r>
  <r>
    <x v="48"/>
    <n v="40.5"/>
  </r>
  <r>
    <x v="49"/>
    <n v="40.5"/>
  </r>
  <r>
    <x v="50"/>
    <n v="40.9"/>
  </r>
  <r>
    <x v="51"/>
    <n v="41.1"/>
  </r>
  <r>
    <x v="52"/>
    <n v="41.3"/>
  </r>
  <r>
    <x v="53"/>
    <n v="41.5"/>
  </r>
  <r>
    <x v="54"/>
    <n v="41.6"/>
  </r>
  <r>
    <x v="55"/>
    <n v="41.6"/>
  </r>
  <r>
    <x v="56"/>
    <n v="41.6"/>
  </r>
  <r>
    <x v="57"/>
    <n v="41.7"/>
  </r>
  <r>
    <x v="58"/>
    <n v="41.9"/>
  </r>
  <r>
    <x v="59"/>
    <n v="42.3"/>
  </r>
  <r>
    <x v="60"/>
    <n v="42.2"/>
  </r>
  <r>
    <x v="61"/>
    <n v="42.6"/>
  </r>
  <r>
    <x v="62"/>
    <n v="42.6"/>
  </r>
  <r>
    <x v="63"/>
    <n v="42.6"/>
  </r>
  <r>
    <x v="64"/>
    <n v="42.7"/>
  </r>
  <r>
    <x v="65"/>
    <n v="42.8"/>
  </r>
  <r>
    <x v="66"/>
    <n v="43.1"/>
  </r>
  <r>
    <x v="67"/>
    <n v="43.1"/>
  </r>
  <r>
    <x v="68"/>
    <n v="43.5"/>
  </r>
  <r>
    <x v="69"/>
    <n v="43.7"/>
  </r>
  <r>
    <x v="70"/>
    <n v="43.9"/>
  </r>
  <r>
    <x v="71"/>
    <n v="44.1"/>
  </r>
  <r>
    <x v="72"/>
    <n v="44.8"/>
  </r>
  <r>
    <x v="73"/>
    <n v="45.5"/>
  </r>
  <r>
    <x v="74"/>
    <n v="46.5"/>
  </r>
  <r>
    <x v="75"/>
    <n v="47.2"/>
  </r>
  <r>
    <x v="76"/>
    <n v="47.8"/>
  </r>
  <r>
    <x v="77"/>
    <n v="48.3"/>
  </r>
  <r>
    <x v="78"/>
    <n v="48.4"/>
  </r>
  <r>
    <x v="79"/>
    <n v="50.9"/>
  </r>
  <r>
    <x v="80"/>
    <n v="50.9"/>
  </r>
  <r>
    <x v="81"/>
    <n v="51.2"/>
  </r>
  <r>
    <x v="82"/>
    <n v="51.8"/>
  </r>
  <r>
    <x v="83"/>
    <n v="52.3"/>
  </r>
  <r>
    <x v="84"/>
    <n v="52.9"/>
  </r>
  <r>
    <x v="85"/>
    <n v="54"/>
  </r>
  <r>
    <x v="86"/>
    <n v="54.5"/>
  </r>
  <r>
    <x v="87"/>
    <n v="54.4"/>
  </r>
  <r>
    <x v="88"/>
    <n v="54.8"/>
  </r>
  <r>
    <x v="89"/>
    <n v="54.9"/>
  </r>
  <r>
    <x v="90"/>
    <n v="54.8"/>
  </r>
  <r>
    <x v="91"/>
    <n v="55.5"/>
  </r>
  <r>
    <x v="92"/>
    <n v="56.6"/>
  </r>
  <r>
    <x v="93"/>
    <n v="57.2"/>
  </r>
  <r>
    <x v="94"/>
    <n v="57.9"/>
  </r>
  <r>
    <x v="95"/>
    <n v="58.6"/>
  </r>
  <r>
    <x v="96"/>
    <n v="58.8"/>
  </r>
  <r>
    <x v="97"/>
    <n v="59"/>
  </r>
  <r>
    <x v="98"/>
    <n v="58.9"/>
  </r>
  <r>
    <x v="99"/>
    <n v="58.8"/>
  </r>
  <r>
    <x v="100"/>
    <n v="59"/>
  </r>
  <r>
    <x v="101"/>
    <n v="59.6"/>
  </r>
  <r>
    <x v="102"/>
    <n v="60.6"/>
  </r>
  <r>
    <x v="103"/>
    <n v="60.7"/>
  </r>
  <r>
    <x v="104"/>
    <n v="61"/>
  </r>
  <r>
    <x v="105"/>
    <n v="61.6"/>
  </r>
  <r>
    <x v="106"/>
    <n v="62"/>
  </r>
  <r>
    <x v="107"/>
    <n v="62.3"/>
  </r>
  <r>
    <x v="108"/>
    <n v="62.2"/>
  </r>
  <r>
    <x v="109"/>
    <n v="61.6"/>
  </r>
  <r>
    <x v="110"/>
    <n v="61.3"/>
  </r>
  <r>
    <x v="111"/>
    <n v="61.3"/>
  </r>
  <r>
    <x v="112"/>
    <n v="61.6"/>
  </r>
  <r>
    <x v="113"/>
    <n v="61.7"/>
  </r>
  <r>
    <x v="114"/>
    <n v="62"/>
  </r>
  <r>
    <x v="115"/>
    <n v="62.2"/>
  </r>
  <r>
    <x v="116"/>
    <n v="62.5"/>
  </r>
  <r>
    <x v="117"/>
    <n v="62.8"/>
  </r>
  <r>
    <x v="118"/>
    <n v="62.8"/>
  </r>
  <r>
    <x v="119"/>
    <n v="62.9"/>
  </r>
  <r>
    <x v="120"/>
    <n v="63.1"/>
  </r>
  <r>
    <x v="121"/>
    <n v="64.2"/>
  </r>
  <r>
    <x v="122"/>
    <n v="64.5"/>
  </r>
  <r>
    <x v="123"/>
    <n v="65.2"/>
  </r>
  <r>
    <x v="124"/>
    <n v="65.5"/>
  </r>
  <r>
    <x v="125"/>
    <n v="65.900000000000006"/>
  </r>
  <r>
    <x v="126"/>
    <n v="66.099999999999994"/>
  </r>
  <r>
    <x v="127"/>
    <n v="66.400000000000006"/>
  </r>
  <r>
    <x v="128"/>
    <n v="66.599999999999994"/>
  </r>
  <r>
    <x v="129"/>
    <n v="66.8"/>
  </r>
  <r>
    <x v="130"/>
    <n v="67.400000000000006"/>
  </r>
  <r>
    <x v="131"/>
    <n v="67.5"/>
  </r>
  <r>
    <x v="132"/>
    <n v="68.099999999999994"/>
  </r>
  <r>
    <x v="133"/>
    <n v="68.8"/>
  </r>
  <r>
    <x v="134"/>
    <n v="69.599999999999994"/>
  </r>
  <r>
    <x v="135"/>
    <n v="70.7"/>
  </r>
  <r>
    <x v="136"/>
    <n v="71.7"/>
  </r>
  <r>
    <x v="137"/>
    <n v="72.8"/>
  </r>
  <r>
    <x v="138"/>
    <n v="73.099999999999994"/>
  </r>
  <r>
    <x v="139"/>
    <n v="73.400000000000006"/>
  </r>
  <r>
    <x v="140"/>
    <n v="73.7"/>
  </r>
  <r>
    <x v="141"/>
    <n v="74.3"/>
  </r>
  <r>
    <x v="142"/>
    <n v="74.8"/>
  </r>
  <r>
    <x v="143"/>
    <n v="75.2"/>
  </r>
  <r>
    <x v="144"/>
    <n v="76.5"/>
  </r>
  <r>
    <x v="145"/>
    <n v="77.7"/>
  </r>
  <r>
    <x v="146"/>
    <n v="78.400000000000006"/>
  </r>
  <r>
    <x v="147"/>
    <n v="78.900000000000006"/>
  </r>
  <r>
    <x v="148"/>
    <n v="79.7"/>
  </r>
  <r>
    <x v="149"/>
    <n v="80"/>
  </r>
  <r>
    <x v="150"/>
    <n v="80.400000000000006"/>
  </r>
  <r>
    <x v="151"/>
    <n v="80.3"/>
  </r>
  <r>
    <x v="152"/>
    <n v="80.900000000000006"/>
  </r>
  <r>
    <x v="153"/>
    <n v="81.5"/>
  </r>
  <r>
    <x v="154"/>
    <n v="82.1"/>
  </r>
  <r>
    <x v="155"/>
    <n v="82.8"/>
  </r>
  <r>
    <x v="156"/>
    <n v="83.3"/>
  </r>
  <r>
    <x v="157"/>
    <n v="83.4"/>
  </r>
  <r>
    <x v="158"/>
    <n v="84.1"/>
  </r>
  <r>
    <x v="159"/>
    <n v="84.6"/>
  </r>
  <r>
    <x v="160"/>
    <n v="85.2"/>
  </r>
  <r>
    <x v="161"/>
    <n v="85.7"/>
  </r>
  <r>
    <x v="162"/>
    <n v="86.5"/>
  </r>
  <r>
    <x v="163"/>
    <n v="87.9"/>
  </r>
  <r>
    <x v="164"/>
    <n v="88.9"/>
  </r>
  <r>
    <x v="165"/>
    <n v="89.6"/>
  </r>
  <r>
    <x v="166"/>
    <n v="90.6"/>
  </r>
  <r>
    <x v="167"/>
    <n v="91.2"/>
  </r>
  <r>
    <x v="168"/>
    <n v="91.5"/>
  </r>
  <r>
    <x v="169"/>
    <n v="92"/>
  </r>
  <r>
    <x v="170"/>
    <n v="92.5"/>
  </r>
  <r>
    <x v="171"/>
    <n v="92.6"/>
  </r>
  <r>
    <x v="172"/>
    <n v="92.7"/>
  </r>
  <r>
    <x v="173"/>
    <n v="93.1"/>
  </r>
  <r>
    <x v="174"/>
    <n v="93.8"/>
  </r>
  <r>
    <x v="175"/>
    <n v="94.3"/>
  </r>
  <r>
    <x v="176"/>
    <n v="94.7"/>
  </r>
  <r>
    <x v="177"/>
    <n v="94.8"/>
  </r>
  <r>
    <x v="178"/>
    <n v="95"/>
  </r>
  <r>
    <x v="179"/>
    <n v="95.2"/>
  </r>
  <r>
    <x v="180"/>
    <n v="95.5"/>
  </r>
  <r>
    <x v="181"/>
    <n v="96.2"/>
  </r>
  <r>
    <x v="182"/>
    <n v="96.1"/>
  </r>
  <r>
    <x v="183"/>
    <n v="96.3"/>
  </r>
  <r>
    <x v="184"/>
    <n v="97.1"/>
  </r>
  <r>
    <x v="185"/>
    <n v="98"/>
  </r>
  <r>
    <x v="186"/>
    <n v="98.1"/>
  </r>
  <r>
    <x v="187"/>
    <n v="97.9"/>
  </r>
  <r>
    <x v="188"/>
    <n v="98"/>
  </r>
  <r>
    <x v="189"/>
    <n v="98.1"/>
  </r>
  <r>
    <x v="190"/>
    <n v="98.2"/>
  </r>
  <r>
    <x v="191"/>
    <n v="98.1"/>
  </r>
  <r>
    <x v="192"/>
    <n v="98"/>
  </r>
  <r>
    <x v="193"/>
    <n v="98.2"/>
  </r>
  <r>
    <x v="194"/>
    <n v="98.8"/>
  </r>
  <r>
    <x v="195"/>
    <n v="99.2"/>
  </r>
  <r>
    <x v="196"/>
    <n v="99.5"/>
  </r>
  <r>
    <x v="197"/>
    <n v="99.6"/>
  </r>
  <r>
    <x v="198"/>
    <n v="99.6"/>
  </r>
  <r>
    <x v="199"/>
    <n v="99.6"/>
  </r>
  <r>
    <x v="200"/>
    <n v="100"/>
  </r>
  <r>
    <x v="201"/>
    <n v="100.3"/>
  </r>
  <r>
    <x v="202"/>
    <n v="100.3"/>
  </r>
  <r>
    <x v="203"/>
    <n v="100.6"/>
  </r>
  <r>
    <x v="204"/>
    <n v="101.9"/>
  </r>
  <r>
    <x v="205"/>
    <n v="102.5"/>
  </r>
  <r>
    <x v="206"/>
    <n v="102.8"/>
  </r>
  <r>
    <x v="207"/>
    <n v="102.8"/>
  </r>
  <r>
    <x v="208"/>
    <n v="102.6"/>
  </r>
  <r>
    <x v="209"/>
    <n v="103"/>
  </r>
  <r>
    <x v="210"/>
    <n v="103.2"/>
  </r>
  <r>
    <x v="211"/>
    <n v="103.8"/>
  </r>
  <r>
    <x v="212"/>
    <n v="103.7"/>
  </r>
  <r>
    <x v="213"/>
    <n v="103.9"/>
  </r>
  <r>
    <x v="214"/>
    <n v="104"/>
  </r>
  <r>
    <x v="215"/>
    <n v="104.4"/>
  </r>
  <r>
    <x v="216"/>
    <n v="104.5"/>
  </r>
  <r>
    <x v="217"/>
    <n v="105"/>
  </r>
  <r>
    <x v="218"/>
    <n v="105.4"/>
  </r>
  <r>
    <x v="219"/>
    <n v="105.3"/>
  </r>
  <r>
    <x v="220"/>
    <n v="105.1"/>
  </r>
  <r>
    <x v="221"/>
    <n v="105.4"/>
  </r>
  <r>
    <x v="222"/>
    <n v="105.4"/>
  </r>
  <r>
    <x v="223"/>
    <n v="105.5"/>
  </r>
  <r>
    <x v="224"/>
    <n v="105.7"/>
  </r>
  <r>
    <x v="225"/>
    <n v="105.9"/>
  </r>
  <r>
    <x v="226"/>
    <n v="106.5"/>
  </r>
  <r>
    <x v="227"/>
    <n v="107.3"/>
  </r>
  <r>
    <x v="228"/>
    <n v="107.5"/>
  </r>
  <r>
    <x v="229"/>
    <n v="107.4"/>
  </r>
  <r>
    <x v="230"/>
    <n v="107.6"/>
  </r>
  <r>
    <x v="231"/>
    <n v="107.8"/>
  </r>
  <r>
    <x v="232"/>
    <n v="108.2"/>
  </r>
  <r>
    <x v="233"/>
    <n v="108.3"/>
  </r>
  <r>
    <x v="234"/>
    <n v="109.1"/>
  </r>
  <r>
    <x v="235"/>
    <n v="110"/>
  </r>
  <r>
    <x v="236"/>
    <n v="110.1"/>
  </r>
  <r>
    <x v="237"/>
    <n v="110.4"/>
  </r>
  <r>
    <x v="238"/>
    <n v="111"/>
  </r>
  <r>
    <x v="239"/>
    <n v="111.3"/>
  </r>
  <r>
    <x v="240"/>
    <n v="111.9"/>
  </r>
  <r>
    <x v="241"/>
    <n v="112.2"/>
  </r>
  <r>
    <x v="242"/>
    <n v="112.4"/>
  </r>
  <r>
    <x v="243"/>
    <n v="112.6"/>
  </r>
  <r>
    <x v="244"/>
    <n v="113.2"/>
  </r>
  <r>
    <x v="245"/>
    <n v="113.8"/>
  </r>
  <r>
    <x v="246"/>
    <n v="113.7"/>
  </r>
  <r>
    <x v="247"/>
    <n v="113.9"/>
  </r>
  <r>
    <x v="248"/>
    <n v="114.4"/>
  </r>
  <r>
    <x v="249"/>
    <n v="114.6"/>
  </r>
  <r>
    <x v="250"/>
    <n v="114.7"/>
  </r>
  <r>
    <x v="251"/>
    <n v="115.2"/>
  </r>
  <r>
    <x v="252"/>
    <n v="115.6"/>
  </r>
  <r>
    <x v="253"/>
    <n v="115.7"/>
  </r>
  <r>
    <x v="254"/>
    <n v="115.9"/>
  </r>
  <r>
    <x v="255"/>
    <n v="116.5"/>
  </r>
  <r>
    <x v="256"/>
    <n v="116.9"/>
  </r>
  <r>
    <x v="257"/>
    <n v="117.6"/>
  </r>
  <r>
    <x v="258"/>
    <n v="118.8"/>
  </r>
  <r>
    <x v="259"/>
    <n v="119.4"/>
  </r>
  <r>
    <x v="260"/>
    <n v="120"/>
  </r>
  <r>
    <x v="261"/>
    <n v="120.3"/>
  </r>
  <r>
    <x v="262"/>
    <n v="120.5"/>
  </r>
  <r>
    <x v="263"/>
    <n v="121"/>
  </r>
  <r>
    <x v="264"/>
    <n v="121.5"/>
  </r>
  <r>
    <x v="265"/>
    <n v="122.3"/>
  </r>
  <r>
    <x v="266"/>
    <n v="123.1"/>
  </r>
  <r>
    <x v="267"/>
    <n v="123.7"/>
  </r>
  <r>
    <x v="268"/>
    <n v="124.6"/>
  </r>
  <r>
    <x v="269"/>
    <n v="124.9"/>
  </r>
  <r>
    <x v="270"/>
    <n v="125.4"/>
  </r>
  <r>
    <x v="271"/>
    <n v="125.7"/>
  </r>
  <r>
    <x v="272"/>
    <n v="126.1"/>
  </r>
  <r>
    <x v="273"/>
    <n v="126.7"/>
  </r>
  <r>
    <x v="274"/>
    <n v="127.2"/>
  </r>
  <r>
    <x v="275"/>
    <n v="127.7"/>
  </r>
  <r>
    <x v="276"/>
    <n v="129.4"/>
  </r>
  <r>
    <x v="277"/>
    <n v="130.5"/>
  </r>
  <r>
    <x v="278"/>
    <n v="130.69999999999999"/>
  </r>
  <r>
    <x v="279"/>
    <n v="130.6"/>
  </r>
  <r>
    <x v="280"/>
    <n v="130.9"/>
  </r>
  <r>
    <x v="281"/>
    <n v="131.80000000000001"/>
  </r>
  <r>
    <x v="282"/>
    <n v="132.5"/>
  </r>
  <r>
    <x v="283"/>
    <n v="132.9"/>
  </r>
  <r>
    <x v="284"/>
    <n v="133.30000000000001"/>
  </r>
  <r>
    <x v="285"/>
    <n v="133.80000000000001"/>
  </r>
  <r>
    <x v="286"/>
    <n v="134.19999999999999"/>
  </r>
  <r>
    <x v="287"/>
    <n v="134.30000000000001"/>
  </r>
  <r>
    <x v="288"/>
    <n v="135.19999999999999"/>
  </r>
  <r>
    <x v="289"/>
    <n v="135.69999999999999"/>
  </r>
  <r>
    <x v="290"/>
    <n v="135.9"/>
  </r>
  <r>
    <x v="291"/>
    <n v="136.6"/>
  </r>
  <r>
    <x v="292"/>
    <n v="137.1"/>
  </r>
  <r>
    <x v="293"/>
    <n v="137.80000000000001"/>
  </r>
  <r>
    <x v="294"/>
    <n v="137.19999999999999"/>
  </r>
  <r>
    <x v="295"/>
    <n v="136.80000000000001"/>
  </r>
  <r>
    <x v="296"/>
    <n v="137"/>
  </r>
  <r>
    <x v="297"/>
    <n v="136.9"/>
  </r>
  <r>
    <x v="298"/>
    <n v="137.4"/>
  </r>
  <r>
    <x v="299"/>
    <n v="137.6"/>
  </r>
  <r>
    <x v="300"/>
    <n v="137.30000000000001"/>
  </r>
  <r>
    <x v="301"/>
    <n v="137.80000000000001"/>
  </r>
  <r>
    <x v="302"/>
    <n v="138.30000000000001"/>
  </r>
  <r>
    <x v="303"/>
    <n v="138.19999999999999"/>
  </r>
  <r>
    <x v="304"/>
    <n v="138.1"/>
  </r>
  <r>
    <x v="305"/>
    <n v="138.4"/>
  </r>
  <r>
    <x v="306"/>
    <n v="138.30000000000001"/>
  </r>
  <r>
    <x v="307"/>
    <n v="139.1"/>
  </r>
  <r>
    <x v="308"/>
    <n v="139.69999999999999"/>
  </r>
  <r>
    <x v="309"/>
    <n v="139.69999999999999"/>
  </r>
  <r>
    <x v="310"/>
    <n v="139.6"/>
  </r>
  <r>
    <x v="311"/>
    <n v="139.6"/>
  </r>
  <r>
    <x v="312"/>
    <n v="140"/>
  </r>
  <r>
    <x v="313"/>
    <n v="140.4"/>
  </r>
  <r>
    <x v="314"/>
    <n v="140.4"/>
  </r>
  <r>
    <x v="315"/>
    <n v="140.80000000000001"/>
  </r>
  <r>
    <x v="316"/>
    <n v="141.69999999999999"/>
  </r>
  <r>
    <x v="317"/>
    <n v="141.4"/>
  </r>
  <r>
    <x v="318"/>
    <n v="141.4"/>
  </r>
  <r>
    <x v="319"/>
    <n v="141.9"/>
  </r>
  <r>
    <x v="320"/>
    <n v="142.1"/>
  </r>
  <r>
    <x v="321"/>
    <n v="142.69999999999999"/>
  </r>
  <r>
    <x v="322"/>
    <n v="143"/>
  </r>
  <r>
    <x v="323"/>
    <n v="143.5"/>
  </r>
  <r>
    <x v="324"/>
    <n v="143.6"/>
  </r>
  <r>
    <x v="325"/>
    <n v="143.4"/>
  </r>
  <r>
    <x v="326"/>
    <n v="143.4"/>
  </r>
  <r>
    <x v="327"/>
    <n v="143.69999999999999"/>
  </r>
  <r>
    <x v="328"/>
    <n v="144"/>
  </r>
  <r>
    <x v="329"/>
    <n v="144.4"/>
  </r>
  <r>
    <x v="330"/>
    <n v="145.19999999999999"/>
  </r>
  <r>
    <x v="331"/>
    <n v="145.6"/>
  </r>
  <r>
    <x v="332"/>
    <n v="145.80000000000001"/>
  </r>
  <r>
    <x v="333"/>
    <n v="145.80000000000001"/>
  </r>
  <r>
    <x v="334"/>
    <n v="146.19999999999999"/>
  </r>
  <r>
    <x v="335"/>
    <n v="147.19999999999999"/>
  </r>
  <r>
    <x v="336"/>
    <n v="147.19999999999999"/>
  </r>
  <r>
    <x v="337"/>
    <n v="147.69999999999999"/>
  </r>
  <r>
    <x v="338"/>
    <n v="147.5"/>
  </r>
  <r>
    <x v="339"/>
    <n v="148.5"/>
  </r>
  <r>
    <x v="340"/>
    <n v="148.69999999999999"/>
  </r>
  <r>
    <x v="341"/>
    <n v="148.80000000000001"/>
  </r>
  <r>
    <x v="342"/>
    <n v="149"/>
  </r>
  <r>
    <x v="343"/>
    <n v="149.1"/>
  </r>
  <r>
    <x v="344"/>
    <n v="149.6"/>
  </r>
  <r>
    <x v="345"/>
    <n v="150"/>
  </r>
  <r>
    <x v="346"/>
    <n v="150"/>
  </r>
  <r>
    <x v="347"/>
    <n v="150.30000000000001"/>
  </r>
  <r>
    <x v="348"/>
    <n v="150.80000000000001"/>
  </r>
  <r>
    <x v="349"/>
    <n v="151.19999999999999"/>
  </r>
  <r>
    <x v="350"/>
    <n v="151.9"/>
  </r>
  <r>
    <x v="351"/>
    <n v="152.5"/>
  </r>
  <r>
    <x v="352"/>
    <n v="152.4"/>
  </r>
  <r>
    <x v="353"/>
    <n v="153.30000000000001"/>
  </r>
  <r>
    <x v="354"/>
    <n v="153.80000000000001"/>
  </r>
  <r>
    <x v="355"/>
    <n v="154.30000000000001"/>
  </r>
  <r>
    <x v="356"/>
    <n v="155"/>
  </r>
  <r>
    <x v="357"/>
    <n v="155.9"/>
  </r>
  <r>
    <x v="358"/>
    <n v="156.4"/>
  </r>
  <r>
    <x v="359"/>
    <n v="156.6"/>
  </r>
  <r>
    <x v="360"/>
    <n v="156.30000000000001"/>
  </r>
  <r>
    <x v="361"/>
    <n v="156.9"/>
  </r>
  <r>
    <x v="362"/>
    <n v="157"/>
  </r>
  <r>
    <x v="363"/>
    <n v="157"/>
  </r>
  <r>
    <x v="364"/>
    <n v="157.1"/>
  </r>
  <r>
    <x v="365"/>
    <n v="157.4"/>
  </r>
  <r>
    <x v="366"/>
    <n v="157.69999999999999"/>
  </r>
  <r>
    <x v="367"/>
    <n v="158.19999999999999"/>
  </r>
  <r>
    <x v="368"/>
    <n v="158.4"/>
  </r>
  <r>
    <x v="369"/>
    <n v="158.69999999999999"/>
  </r>
  <r>
    <x v="370"/>
    <n v="159"/>
  </r>
  <r>
    <x v="371"/>
    <n v="159.19999999999999"/>
  </r>
  <r>
    <x v="372"/>
    <n v="159.9"/>
  </r>
  <r>
    <x v="373"/>
    <n v="159.9"/>
  </r>
  <r>
    <x v="374"/>
    <n v="160.1"/>
  </r>
  <r>
    <x v="375"/>
    <n v="160.19999999999999"/>
  </r>
  <r>
    <x v="376"/>
    <n v="160.69999999999999"/>
  </r>
  <r>
    <x v="377"/>
    <n v="160.6"/>
  </r>
  <r>
    <x v="378"/>
    <n v="161"/>
  </r>
  <r>
    <x v="379"/>
    <n v="161.4"/>
  </r>
  <r>
    <x v="380"/>
    <n v="161.5"/>
  </r>
  <r>
    <x v="381"/>
    <n v="162.4"/>
  </r>
  <r>
    <x v="382"/>
    <n v="162.69999999999999"/>
  </r>
  <r>
    <x v="383"/>
    <n v="162.80000000000001"/>
  </r>
  <r>
    <x v="384"/>
    <n v="163.4"/>
  </r>
  <r>
    <x v="385"/>
    <n v="163.80000000000001"/>
  </r>
  <r>
    <x v="386"/>
    <n v="163.69999999999999"/>
  </r>
  <r>
    <x v="387"/>
    <n v="163.9"/>
  </r>
  <r>
    <x v="388"/>
    <n v="164.2"/>
  </r>
  <r>
    <x v="389"/>
    <n v="164.1"/>
  </r>
  <r>
    <x v="390"/>
    <n v="164.4"/>
  </r>
  <r>
    <x v="391"/>
    <n v="164.7"/>
  </r>
  <r>
    <x v="392"/>
    <n v="165.1"/>
  </r>
  <r>
    <x v="393"/>
    <n v="165.5"/>
  </r>
  <r>
    <x v="394"/>
    <n v="165.8"/>
  </r>
  <r>
    <x v="395"/>
    <n v="166"/>
  </r>
  <r>
    <x v="396"/>
    <n v="166.1"/>
  </r>
  <r>
    <x v="397"/>
    <n v="166.7"/>
  </r>
  <r>
    <x v="398"/>
    <n v="167.1"/>
  </r>
  <r>
    <x v="399"/>
    <n v="167.2"/>
  </r>
  <r>
    <x v="400"/>
    <n v="167.8"/>
  </r>
  <r>
    <x v="401"/>
    <n v="168"/>
  </r>
  <r>
    <x v="402"/>
    <n v="168.8"/>
  </r>
  <r>
    <x v="403"/>
    <n v="169.3"/>
  </r>
  <r>
    <x v="404"/>
    <n v="169.4"/>
  </r>
  <r>
    <x v="405"/>
    <n v="169.6"/>
  </r>
  <r>
    <x v="406"/>
    <n v="169.7"/>
  </r>
  <r>
    <x v="407"/>
    <n v="170.5"/>
  </r>
  <r>
    <x v="408"/>
    <n v="170.9"/>
  </r>
  <r>
    <x v="409"/>
    <n v="171.7"/>
  </r>
  <r>
    <x v="410"/>
    <n v="172.2"/>
  </r>
  <r>
    <x v="411"/>
    <n v="172.6"/>
  </r>
  <r>
    <x v="412"/>
    <n v="172.9"/>
  </r>
  <r>
    <x v="413"/>
    <n v="173.5"/>
  </r>
  <r>
    <x v="414"/>
    <n v="174.1"/>
  </r>
  <r>
    <x v="415"/>
    <n v="174.5"/>
  </r>
  <r>
    <x v="416"/>
    <n v="174.7"/>
  </r>
  <r>
    <x v="417"/>
    <n v="175.3"/>
  </r>
  <r>
    <x v="418"/>
    <n v="175.4"/>
  </r>
  <r>
    <x v="419"/>
    <n v="175.2"/>
  </r>
  <r>
    <x v="420"/>
    <n v="175.8"/>
  </r>
  <r>
    <x v="421"/>
    <n v="176.2"/>
  </r>
  <r>
    <x v="422"/>
    <n v="176.6"/>
  </r>
  <r>
    <x v="423"/>
    <n v="176.9"/>
  </r>
  <r>
    <x v="424"/>
    <n v="176.4"/>
  </r>
  <r>
    <x v="425"/>
    <n v="176.5"/>
  </r>
  <r>
    <x v="426"/>
    <n v="176.7"/>
  </r>
  <r>
    <x v="427"/>
    <n v="176.7"/>
  </r>
  <r>
    <x v="428"/>
    <n v="177"/>
  </r>
  <r>
    <x v="429"/>
    <n v="177"/>
  </r>
  <r>
    <x v="430"/>
    <n v="177.5"/>
  </r>
  <r>
    <x v="431"/>
    <n v="177.7"/>
  </r>
  <r>
    <x v="432"/>
    <n v="177.7"/>
  </r>
  <r>
    <x v="433"/>
    <n v="178.7"/>
  </r>
  <r>
    <x v="434"/>
    <n v="179"/>
  </r>
  <r>
    <x v="435"/>
    <n v="179.1"/>
  </r>
  <r>
    <x v="436"/>
    <n v="179.4"/>
  </r>
  <r>
    <x v="437"/>
    <n v="180.3"/>
  </r>
  <r>
    <x v="438"/>
    <n v="180.4"/>
  </r>
  <r>
    <x v="439"/>
    <n v="181.1"/>
  </r>
  <r>
    <x v="440"/>
    <n v="181.5"/>
  </r>
  <r>
    <x v="441"/>
    <n v="182.2"/>
  </r>
  <r>
    <x v="442"/>
    <n v="183.1"/>
  </r>
  <r>
    <x v="443"/>
    <n v="184"/>
  </r>
  <r>
    <x v="444"/>
    <n v="183.9"/>
  </r>
  <r>
    <x v="445"/>
    <n v="184.3"/>
  </r>
  <r>
    <x v="446"/>
    <n v="184.7"/>
  </r>
  <r>
    <x v="447"/>
    <n v="185.1"/>
  </r>
  <r>
    <x v="448"/>
    <n v="186.5"/>
  </r>
  <r>
    <x v="449"/>
    <n v="186.9"/>
  </r>
  <r>
    <x v="450"/>
    <n v="187.3"/>
  </r>
  <r>
    <x v="451"/>
    <n v="187.5"/>
  </r>
  <r>
    <x v="452"/>
    <n v="187.4"/>
  </r>
  <r>
    <x v="453"/>
    <n v="188.3"/>
  </r>
  <r>
    <x v="454"/>
    <n v="188.9"/>
  </r>
  <r>
    <x v="455"/>
    <n v="188.9"/>
  </r>
  <r>
    <x v="456"/>
    <n v="189.1"/>
  </r>
  <r>
    <x v="457"/>
    <n v="189.2"/>
  </r>
  <r>
    <x v="458"/>
    <n v="189.6"/>
  </r>
  <r>
    <x v="459"/>
    <n v="190.8"/>
  </r>
  <r>
    <x v="460"/>
    <n v="191"/>
  </r>
  <r>
    <x v="461"/>
    <n v="191"/>
  </r>
  <r>
    <x v="462"/>
    <n v="191.4"/>
  </r>
  <r>
    <x v="463"/>
    <n v="191.5"/>
  </r>
  <r>
    <x v="464"/>
    <n v="191.9"/>
  </r>
  <r>
    <x v="465"/>
    <n v="192.4"/>
  </r>
  <r>
    <x v="466"/>
    <n v="193"/>
  </r>
  <r>
    <x v="467"/>
    <n v="193.3"/>
  </r>
  <r>
    <x v="468"/>
    <n v="194.1"/>
  </r>
  <r>
    <x v="469"/>
    <n v="194.2"/>
  </r>
  <r>
    <x v="470"/>
    <n v="194.4"/>
  </r>
  <r>
    <x v="471"/>
    <n v="194.3"/>
  </r>
  <r>
    <x v="472"/>
    <n v="194.7"/>
  </r>
  <r>
    <x v="473"/>
    <n v="195.3"/>
  </r>
  <r>
    <x v="474"/>
    <n v="195.7"/>
  </r>
  <r>
    <x v="475"/>
    <n v="196.2"/>
  </r>
  <r>
    <x v="476"/>
    <n v="196.8"/>
  </r>
  <r>
    <x v="477"/>
    <n v="197.4"/>
  </r>
  <r>
    <x v="478"/>
    <n v="197.4"/>
  </r>
  <r>
    <x v="479"/>
    <n v="197.5"/>
  </r>
  <r>
    <x v="480"/>
    <n v="198.81299999999999"/>
  </r>
  <r>
    <x v="481"/>
    <n v="200.126"/>
  </r>
  <r>
    <x v="482"/>
    <n v="200.85300000000001"/>
  </r>
  <r>
    <x v="483"/>
    <n v="201.392"/>
  </r>
  <r>
    <x v="484"/>
    <n v="202.15700000000001"/>
  </r>
  <r>
    <x v="485"/>
    <n v="202.977"/>
  </r>
  <r>
    <x v="486"/>
    <n v="203.64"/>
  </r>
  <r>
    <x v="487"/>
    <n v="204.41800000000001"/>
  </r>
  <r>
    <x v="488"/>
    <n v="205.34700000000001"/>
  </r>
  <r>
    <x v="489"/>
    <n v="205.988"/>
  </r>
  <r>
    <x v="490"/>
    <n v="206.78899999999999"/>
  </r>
  <r>
    <x v="491"/>
    <n v="207.14099999999999"/>
  </r>
  <r>
    <x v="492"/>
    <n v="208.392"/>
  </r>
  <r>
    <x v="493"/>
    <n v="209.18299999999999"/>
  </r>
  <r>
    <x v="494"/>
    <n v="209.595"/>
  </r>
  <r>
    <x v="495"/>
    <n v="211.36799999999999"/>
  </r>
  <r>
    <x v="496"/>
    <n v="212.20400000000001"/>
  </r>
  <r>
    <x v="497"/>
    <n v="213.452"/>
  </r>
  <r>
    <x v="498"/>
    <n v="215.44900000000001"/>
  </r>
  <r>
    <x v="499"/>
    <n v="216.53"/>
  </r>
  <r>
    <x v="500"/>
    <n v="217.749"/>
  </r>
  <r>
    <x v="501"/>
    <n v="218.63200000000001"/>
  </r>
  <r>
    <x v="502"/>
    <n v="219.07900000000001"/>
  </r>
  <r>
    <x v="503"/>
    <n v="219.15100000000001"/>
  </r>
  <r>
    <x v="504"/>
    <n v="219.32300000000001"/>
  </r>
  <r>
    <x v="505"/>
    <n v="219.05799999999999"/>
  </r>
  <r>
    <x v="506"/>
    <n v="218.68199999999999"/>
  </r>
  <r>
    <x v="507"/>
    <n v="218.37200000000001"/>
  </r>
  <r>
    <x v="508"/>
    <n v="218.053"/>
  </r>
  <r>
    <x v="509"/>
    <n v="218.09200000000001"/>
  </r>
  <r>
    <x v="510"/>
    <n v="217.72499999999999"/>
  </r>
  <r>
    <x v="511"/>
    <n v="217.738"/>
  </r>
  <r>
    <x v="512"/>
    <n v="217.66399999999999"/>
  </r>
  <r>
    <x v="513"/>
    <n v="217.881"/>
  </r>
  <r>
    <x v="514"/>
    <n v="218.05500000000001"/>
  </r>
  <r>
    <x v="515"/>
    <n v="218.34100000000001"/>
  </r>
  <r>
    <x v="516"/>
    <n v="218.85499999999999"/>
  </r>
  <r>
    <x v="517"/>
    <n v="218.898"/>
  </r>
  <r>
    <x v="518"/>
    <n v="219.321"/>
  </r>
  <r>
    <x v="519"/>
    <n v="219.53100000000001"/>
  </r>
  <r>
    <x v="520"/>
    <n v="219.65100000000001"/>
  </r>
  <r>
    <x v="521"/>
    <n v="219.62700000000001"/>
  </r>
  <r>
    <x v="522"/>
    <n v="219.643"/>
  </r>
  <r>
    <x v="523"/>
    <n v="219.87899999999999"/>
  </r>
  <r>
    <x v="524"/>
    <n v="220.59800000000001"/>
  </r>
  <r>
    <x v="525"/>
    <n v="220.911"/>
  </r>
  <r>
    <x v="526"/>
    <n v="221.315"/>
  </r>
  <r>
    <x v="527"/>
    <n v="221.55600000000001"/>
  </r>
  <r>
    <x v="528"/>
    <n v="222.73500000000001"/>
  </r>
  <r>
    <x v="529"/>
    <n v="223.73400000000001"/>
  </r>
  <r>
    <x v="530"/>
    <n v="225.33699999999999"/>
  </r>
  <r>
    <x v="531"/>
    <n v="226.18"/>
  </r>
  <r>
    <x v="532"/>
    <n v="227.04499999999999"/>
  </r>
  <r>
    <x v="533"/>
    <n v="227.60300000000001"/>
  </r>
  <r>
    <x v="534"/>
    <n v="228.47300000000001"/>
  </r>
  <r>
    <x v="535"/>
    <n v="229.577"/>
  </r>
  <r>
    <x v="536"/>
    <n v="230.56100000000001"/>
  </r>
  <r>
    <x v="537"/>
    <n v="230.77600000000001"/>
  </r>
  <r>
    <x v="538"/>
    <n v="230.976"/>
  </r>
  <r>
    <x v="539"/>
    <n v="231.392"/>
  </r>
  <r>
    <x v="540"/>
    <n v="232.131"/>
  </r>
  <r>
    <x v="541"/>
    <n v="232.10300000000001"/>
  </r>
  <r>
    <x v="542"/>
    <n v="232.50200000000001"/>
  </r>
  <r>
    <x v="543"/>
    <n v="232.934"/>
  </r>
  <r>
    <x v="544"/>
    <n v="233.12700000000001"/>
  </r>
  <r>
    <x v="545"/>
    <n v="233.624"/>
  </r>
  <r>
    <x v="546"/>
    <n v="233.75200000000001"/>
  </r>
  <r>
    <x v="547"/>
    <n v="234.108"/>
  </r>
  <r>
    <x v="548"/>
    <n v="234.286"/>
  </r>
  <r>
    <x v="549"/>
    <n v="234.69399999999999"/>
  </r>
  <r>
    <x v="550"/>
    <n v="235.1"/>
  </r>
  <r>
    <x v="551"/>
    <n v="235.52099999999999"/>
  </r>
  <r>
    <x v="552"/>
    <n v="235.86"/>
  </r>
  <r>
    <x v="553"/>
    <n v="235.90299999999999"/>
  </r>
  <r>
    <x v="554"/>
    <n v="236.13"/>
  </r>
  <r>
    <x v="555"/>
    <n v="236.57400000000001"/>
  </r>
  <r>
    <x v="556"/>
    <n v="236.387"/>
  </r>
  <r>
    <x v="557"/>
    <n v="236.91200000000001"/>
  </r>
  <r>
    <x v="558"/>
    <n v="237.13300000000001"/>
  </r>
  <r>
    <x v="559"/>
    <n v="237.40700000000001"/>
  </r>
  <r>
    <x v="560"/>
    <n v="237.464"/>
  </r>
  <r>
    <x v="561"/>
    <n v="237.69300000000001"/>
  </r>
  <r>
    <x v="562"/>
    <n v="237.89500000000001"/>
  </r>
  <r>
    <x v="563"/>
    <n v="238.13300000000001"/>
  </r>
  <r>
    <x v="564"/>
    <n v="238.417"/>
  </r>
  <r>
    <x v="565"/>
    <n v="239.24700000000001"/>
  </r>
  <r>
    <x v="566"/>
    <n v="240.24"/>
  </r>
  <r>
    <x v="567"/>
    <n v="240.995"/>
  </r>
  <r>
    <x v="568"/>
    <n v="242.107"/>
  </r>
  <r>
    <x v="569"/>
    <n v="242.345"/>
  </r>
  <r>
    <x v="570"/>
    <n v="242.88300000000001"/>
  </r>
  <r>
    <x v="571"/>
    <n v="243.505"/>
  </r>
  <r>
    <x v="572"/>
    <n v="244.148"/>
  </r>
  <r>
    <x v="573"/>
    <n v="244.5"/>
  </r>
  <r>
    <x v="574"/>
    <n v="245.10599999999999"/>
  </r>
  <r>
    <x v="575"/>
    <n v="245.84"/>
  </r>
  <r>
    <x v="576"/>
    <n v="245.76400000000001"/>
  </r>
  <r>
    <x v="577"/>
    <n v="246.05600000000001"/>
  </r>
  <r>
    <x v="578"/>
    <n v="245.685"/>
  </r>
  <r>
    <x v="579"/>
    <n v="245.61500000000001"/>
  </r>
  <r>
    <x v="580"/>
    <n v="245.886"/>
  </r>
  <r>
    <x v="581"/>
    <n v="246.511"/>
  </r>
  <r>
    <x v="582"/>
    <n v="246.733"/>
  </r>
  <r>
    <x v="583"/>
    <n v="247.29499999999999"/>
  </r>
  <r>
    <x v="584"/>
    <n v="247.98400000000001"/>
  </r>
  <r>
    <x v="585"/>
    <n v="248.28800000000001"/>
  </r>
  <r>
    <x v="586"/>
    <n v="248.07499999999999"/>
  </r>
  <r>
    <x v="587"/>
    <n v="247.761"/>
  </r>
  <r>
    <x v="588"/>
    <n v="247.96700000000001"/>
  </r>
  <r>
    <x v="589"/>
    <n v="248.244"/>
  </r>
  <r>
    <x v="590"/>
    <n v="247.69900000000001"/>
  </r>
  <r>
    <x v="591"/>
    <n v="247.90600000000001"/>
  </r>
  <r>
    <x v="592"/>
    <n v="247.57499999999999"/>
  </r>
  <r>
    <x v="593"/>
    <n v="247.42"/>
  </r>
  <r>
    <x v="594"/>
    <n v="247.40600000000001"/>
  </r>
  <r>
    <x v="595"/>
    <n v="247.47900000000001"/>
  </r>
  <r>
    <x v="596"/>
    <n v="247.52799999999999"/>
  </r>
  <r>
    <x v="597"/>
    <n v="247.596"/>
  </r>
  <r>
    <x v="598"/>
    <n v="247.52500000000001"/>
  </r>
  <r>
    <x v="599"/>
    <n v="247.53"/>
  </r>
  <r>
    <x v="600"/>
    <n v="247.9"/>
  </r>
  <r>
    <x v="601"/>
    <n v="248.51300000000001"/>
  </r>
  <r>
    <x v="602"/>
    <n v="249.02"/>
  </r>
  <r>
    <x v="603"/>
    <n v="249.381"/>
  </r>
  <r>
    <x v="604"/>
    <n v="249.71100000000001"/>
  </r>
  <r>
    <x v="605"/>
    <n v="249.51900000000001"/>
  </r>
  <r>
    <x v="606"/>
    <n v="249.93700000000001"/>
  </r>
  <r>
    <x v="607"/>
    <n v="250.21"/>
  </r>
  <r>
    <x v="608"/>
    <n v="250.58699999999999"/>
  </r>
  <r>
    <x v="609"/>
    <n v="250.816"/>
  </r>
  <r>
    <x v="610"/>
    <n v="250.99600000000001"/>
  </r>
  <r>
    <x v="611"/>
    <n v="251.49"/>
  </r>
  <r>
    <x v="612"/>
    <n v="252.11600000000001"/>
  </r>
  <r>
    <x v="613"/>
    <n v="252.03800000000001"/>
  </r>
  <r>
    <x v="614"/>
    <n v="252.154"/>
  </r>
  <r>
    <x v="615"/>
    <n v="252.661"/>
  </r>
  <r>
    <x v="616"/>
    <n v="252.63399999999999"/>
  </r>
  <r>
    <x v="617"/>
    <n v="252.96799999999999"/>
  </r>
  <r>
    <x v="618"/>
    <n v="253.36500000000001"/>
  </r>
  <r>
    <x v="619"/>
    <n v="253.67699999999999"/>
  </r>
  <r>
    <x v="620"/>
    <n v="254.10300000000001"/>
  </r>
  <r>
    <x v="621"/>
    <n v="254.012"/>
  </r>
  <r>
    <x v="622"/>
    <n v="254.732"/>
  </r>
  <r>
    <x v="623"/>
    <n v="255.68100000000001"/>
  </r>
  <r>
    <x v="624"/>
    <n v="256.30200000000002"/>
  </r>
  <r>
    <x v="625"/>
    <n v="256.99799999999999"/>
  </r>
  <r>
    <x v="626"/>
    <n v="257.37400000000002"/>
  </r>
  <r>
    <x v="627"/>
    <n v="257.01799999999997"/>
  </r>
  <r>
    <x v="628"/>
    <n v="257.52300000000002"/>
  </r>
  <r>
    <x v="629"/>
    <n v="257.66399999999999"/>
  </r>
  <r>
    <x v="630"/>
    <n v="257.83600000000001"/>
  </r>
  <r>
    <x v="631"/>
    <n v="258.04599999999999"/>
  </r>
  <r>
    <x v="632"/>
    <n v="258.57499999999999"/>
  </r>
  <r>
    <x v="633"/>
    <n v="259.08800000000002"/>
  </r>
  <r>
    <x v="634"/>
    <n v="259.62400000000002"/>
  </r>
  <r>
    <x v="635"/>
    <n v="260.05200000000002"/>
  </r>
  <r>
    <x v="636"/>
    <n v="260.858"/>
  </r>
  <r>
    <x v="637"/>
    <n v="261.56700000000001"/>
  </r>
  <r>
    <x v="638"/>
    <n v="262.23899999999998"/>
  </r>
  <r>
    <x v="639"/>
    <n v="265.77699999999999"/>
  </r>
  <r>
    <x v="640"/>
    <n v="267.464"/>
  </r>
  <r>
    <x v="641"/>
    <n v="268.84899999999999"/>
  </r>
  <r>
    <x v="642"/>
    <n v="267.82400000000001"/>
  </r>
  <r>
    <x v="643"/>
    <n v="268.27100000000002"/>
  </r>
  <r>
    <x v="644"/>
    <n v="268.35399999999998"/>
  </r>
  <r>
    <x v="645"/>
    <n v="269.00700000000001"/>
  </r>
  <r>
    <x v="646"/>
    <n v="269.06599999999997"/>
  </r>
  <r>
    <x v="647"/>
    <n v="270.08800000000002"/>
  </r>
  <r>
    <x v="648"/>
    <n v="270.49900000000002"/>
  </r>
  <r>
    <x v="649"/>
    <n v="270.73"/>
  </r>
  <r>
    <x v="650"/>
    <n v="270.971"/>
  </r>
  <r>
    <x v="651"/>
    <n v="272.01799999999997"/>
  </r>
  <r>
    <x v="652"/>
    <n v="273.18099999999998"/>
  </r>
  <r>
    <x v="653"/>
    <n v="275.185"/>
  </r>
  <r>
    <x v="654"/>
    <n v="276.89499999999998"/>
  </r>
  <r>
    <x v="655"/>
    <n v="278.084"/>
  </r>
  <r>
    <x v="656"/>
    <n v="280.322"/>
  </r>
  <r>
    <x v="657"/>
    <n v="282.72699999999998"/>
  </r>
  <r>
    <x v="658"/>
    <n v="284.767"/>
  </r>
  <r>
    <x v="659"/>
    <n v="286.34300000000002"/>
  </r>
  <r>
    <x v="660"/>
    <n v="288.54899999999998"/>
  </r>
  <r>
    <x v="661"/>
    <n v="291.34199999999998"/>
  </r>
  <r>
    <x v="662"/>
    <n v="293.89299999999997"/>
  </r>
  <r>
    <x v="663"/>
    <n v="296.56799999999998"/>
  </r>
  <r>
    <x v="664"/>
    <n v="299.81700000000001"/>
  </r>
  <r>
    <x v="665"/>
    <n v="302.774"/>
  </r>
  <r>
    <x v="666"/>
    <n v="305.96199999999999"/>
  </r>
  <r>
    <x v="667"/>
    <n v="308.47500000000002"/>
  </r>
  <r>
    <x v="668"/>
    <n v="310.45299999999997"/>
  </r>
  <r>
    <x v="669"/>
    <n v="312.59399999999999"/>
  </r>
  <r>
    <x v="670"/>
    <n v="314.17899999999997"/>
  </r>
  <r>
    <x v="671"/>
    <n v="315.36700000000002"/>
  </r>
  <r>
    <x v="672"/>
    <n v="316.85899999999998"/>
  </r>
  <r>
    <x v="673"/>
    <n v="318.02499999999998"/>
  </r>
  <r>
    <x v="674"/>
    <n v="318.05"/>
  </r>
  <r>
    <x v="675"/>
    <n v="318.755"/>
  </r>
  <r>
    <x v="676"/>
    <n v="319.58699999999999"/>
  </r>
  <r>
    <x v="677"/>
    <n v="319.94200000000001"/>
  </r>
  <r>
    <x v="678"/>
    <n v="320.71899999999999"/>
  </r>
  <r>
    <x v="679"/>
    <n v="321.524"/>
  </r>
  <r>
    <x v="680"/>
    <n v="321.94499999999999"/>
  </r>
  <r>
    <x v="681"/>
    <n v="322.99200000000002"/>
  </r>
  <r>
    <x v="682"/>
    <n v="323.41000000000003"/>
  </r>
  <r>
    <x v="683"/>
    <n v="323.89100000000002"/>
  </r>
  <r>
    <x v="684"/>
    <n v="324.87299999999999"/>
  </r>
  <r>
    <x v="685"/>
    <n v="325.16800000000001"/>
  </r>
  <r>
    <x v="686"/>
    <n v="325.24"/>
  </r>
  <r>
    <x v="687"/>
    <n v="325.89400000000001"/>
  </r>
  <r>
    <x v="688"/>
    <n v="326.38499999999999"/>
  </r>
  <r>
    <x v="689"/>
    <n v="327.04199999999997"/>
  </r>
  <r>
    <x v="690"/>
    <n v="327.74"/>
  </r>
  <r>
    <x v="691"/>
    <n v="328.154"/>
  </r>
  <r>
    <x v="692"/>
    <n v="329.10899999999998"/>
  </r>
  <r>
    <x v="693"/>
    <n v="329.851"/>
  </r>
  <r>
    <x v="694"/>
    <n v="330.93700000000001"/>
  </r>
  <r>
    <x v="695"/>
    <n v="331.65"/>
  </r>
  <r>
    <x v="696"/>
    <n v="332.62599999999998"/>
  </r>
  <r>
    <x v="697"/>
    <n v="333.30200000000002"/>
  </r>
  <r>
    <x v="698"/>
    <n v="334.52699999999999"/>
  </r>
  <r>
    <x v="699"/>
    <n v="334.68"/>
  </r>
  <r>
    <x v="700"/>
    <n v="335.57100000000003"/>
  </r>
  <r>
    <x v="701"/>
    <n v="336.52699999999999"/>
  </r>
  <r>
    <x v="702"/>
    <n v="336.94099999999997"/>
  </r>
  <r>
    <x v="703"/>
    <n v="338.39"/>
  </r>
  <r>
    <x v="704"/>
    <n v="339.14499999999998"/>
  </r>
  <r>
    <x v="705"/>
    <m/>
  </r>
  <r>
    <x v="706"/>
    <n v="339.47800000000001"/>
  </r>
  <r>
    <x v="707"/>
    <n v="341.56299999999999"/>
  </r>
  <r>
    <x v="708"/>
    <n v="342.19400000000002"/>
  </r>
  <r>
    <x v="709"/>
    <n v="343.47699999999998"/>
  </r>
  <r>
    <x v="710"/>
    <n v="343.51"/>
  </r>
  <r>
    <x v="711"/>
    <n v="345.197"/>
  </r>
  <r>
    <x v="712"/>
    <n v="345.71499999999997"/>
  </r>
  <r>
    <x v="713"/>
    <n v="346.39100000000002"/>
  </r>
  <r>
    <x v="714"/>
    <n v="346.68099999999998"/>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5">
  <r>
    <x v="0"/>
    <n v="13.2"/>
  </r>
  <r>
    <x v="1"/>
    <n v="13.3"/>
  </r>
  <r>
    <x v="2"/>
    <n v="13.3"/>
  </r>
  <r>
    <x v="3"/>
    <n v="13.4"/>
  </r>
  <r>
    <x v="4"/>
    <n v="13.5"/>
  </r>
  <r>
    <x v="5"/>
    <n v="13.5"/>
  </r>
  <r>
    <x v="6"/>
    <n v="13.5"/>
  </r>
  <r>
    <x v="7"/>
    <n v="13.6"/>
  </r>
  <r>
    <x v="8"/>
    <n v="13.7"/>
  </r>
  <r>
    <x v="9"/>
    <n v="13.8"/>
  </r>
  <r>
    <x v="10"/>
    <n v="13.8"/>
  </r>
  <r>
    <x v="11"/>
    <n v="13.9"/>
  </r>
  <r>
    <x v="12"/>
    <n v="14"/>
  </r>
  <r>
    <x v="13"/>
    <n v="14"/>
  </r>
  <r>
    <x v="14"/>
    <n v="14.1"/>
  </r>
  <r>
    <x v="15"/>
    <n v="14.3"/>
  </r>
  <r>
    <x v="16"/>
    <n v="14.3"/>
  </r>
  <r>
    <x v="17"/>
    <n v="14.4"/>
  </r>
  <r>
    <x v="18"/>
    <n v="14.5"/>
  </r>
  <r>
    <x v="19"/>
    <n v="14.6"/>
  </r>
  <r>
    <x v="20"/>
    <n v="14.5"/>
  </r>
  <r>
    <x v="21"/>
    <n v="14.6"/>
  </r>
  <r>
    <x v="22"/>
    <n v="14.7"/>
  </r>
  <r>
    <x v="23"/>
    <n v="14.7"/>
  </r>
  <r>
    <x v="24"/>
    <n v="14.7"/>
  </r>
  <r>
    <x v="25"/>
    <n v="14.8"/>
  </r>
  <r>
    <x v="26"/>
    <n v="14.8"/>
  </r>
  <r>
    <x v="27"/>
    <n v="14.8"/>
  </r>
  <r>
    <x v="28"/>
    <n v="14.8"/>
  </r>
  <r>
    <x v="29"/>
    <n v="14.8"/>
  </r>
  <r>
    <x v="30"/>
    <n v="14.8"/>
  </r>
  <r>
    <x v="31"/>
    <n v="14.9"/>
  </r>
  <r>
    <x v="32"/>
    <n v="14.9"/>
  </r>
  <r>
    <x v="33"/>
    <n v="14.9"/>
  </r>
  <r>
    <x v="34"/>
    <n v="14.9"/>
  </r>
  <r>
    <x v="35"/>
    <n v="14.9"/>
  </r>
  <r>
    <x v="36"/>
    <n v="14.9"/>
  </r>
  <r>
    <x v="37"/>
    <n v="15"/>
  </r>
  <r>
    <x v="38"/>
    <n v="14.9"/>
  </r>
  <r>
    <x v="39"/>
    <n v="15"/>
  </r>
  <r>
    <x v="40"/>
    <n v="15"/>
  </r>
  <r>
    <x v="41"/>
    <n v="15"/>
  </r>
  <r>
    <x v="42"/>
    <n v="15.1"/>
  </r>
  <r>
    <x v="43"/>
    <n v="15.1"/>
  </r>
  <r>
    <x v="44"/>
    <n v="15.2"/>
  </r>
  <r>
    <x v="45"/>
    <n v="15.3"/>
  </r>
  <r>
    <x v="46"/>
    <n v="15.3"/>
  </r>
  <r>
    <x v="47"/>
    <n v="15.4"/>
  </r>
  <r>
    <x v="48"/>
    <n v="15.4"/>
  </r>
  <r>
    <x v="49"/>
    <n v="15.5"/>
  </r>
  <r>
    <x v="50"/>
    <n v="15.7"/>
  </r>
  <r>
    <x v="51"/>
    <n v="15.7"/>
  </r>
  <r>
    <x v="52"/>
    <n v="15.8"/>
  </r>
  <r>
    <x v="53"/>
    <n v="15.8"/>
  </r>
  <r>
    <x v="54"/>
    <n v="15.8"/>
  </r>
  <r>
    <x v="55"/>
    <n v="15.9"/>
  </r>
  <r>
    <x v="56"/>
    <n v="15.9"/>
  </r>
  <r>
    <x v="57"/>
    <n v="16"/>
  </r>
  <r>
    <x v="58"/>
    <n v="16.100000000000001"/>
  </r>
  <r>
    <x v="59"/>
    <n v="16.3"/>
  </r>
  <r>
    <x v="60"/>
    <n v="16.3"/>
  </r>
  <r>
    <x v="61"/>
    <n v="16.399999999999999"/>
  </r>
  <r>
    <x v="62"/>
    <n v="16.5"/>
  </r>
  <r>
    <x v="63"/>
    <n v="16.5"/>
  </r>
  <r>
    <x v="64"/>
    <n v="16.5"/>
  </r>
  <r>
    <x v="65"/>
    <n v="16.8"/>
  </r>
  <r>
    <x v="66"/>
    <n v="16.899999999999999"/>
  </r>
  <r>
    <x v="67"/>
    <n v="16.899999999999999"/>
  </r>
  <r>
    <x v="68"/>
    <n v="16.899999999999999"/>
  </r>
  <r>
    <x v="69"/>
    <n v="16.899999999999999"/>
  </r>
  <r>
    <x v="70"/>
    <n v="16.899999999999999"/>
  </r>
  <r>
    <x v="71"/>
    <n v="17"/>
  </r>
  <r>
    <x v="72"/>
    <n v="17"/>
  </r>
  <r>
    <x v="73"/>
    <n v="17"/>
  </r>
  <r>
    <x v="74"/>
    <n v="17"/>
  </r>
  <r>
    <x v="75"/>
    <n v="17.100000000000001"/>
  </r>
  <r>
    <x v="76"/>
    <n v="17.2"/>
  </r>
  <r>
    <x v="77"/>
    <n v="17.3"/>
  </r>
  <r>
    <x v="78"/>
    <n v="17.3"/>
  </r>
  <r>
    <x v="79"/>
    <n v="17.399999999999999"/>
  </r>
  <r>
    <x v="80"/>
    <n v="17.5"/>
  </r>
  <r>
    <x v="81"/>
    <n v="17.5"/>
  </r>
  <r>
    <x v="82"/>
    <n v="17.600000000000001"/>
  </r>
  <r>
    <x v="83"/>
    <n v="17.600000000000001"/>
  </r>
  <r>
    <x v="84"/>
    <n v="17.600000000000001"/>
  </r>
  <r>
    <x v="85"/>
    <n v="17.7"/>
  </r>
  <r>
    <x v="86"/>
    <n v="17.7"/>
  </r>
  <r>
    <x v="87"/>
    <n v="17.8"/>
  </r>
  <r>
    <x v="88"/>
    <n v="17.8"/>
  </r>
  <r>
    <x v="89"/>
    <n v="17.8"/>
  </r>
  <r>
    <x v="90"/>
    <n v="17.8"/>
  </r>
  <r>
    <x v="91"/>
    <n v="17.899999999999999"/>
  </r>
  <r>
    <x v="92"/>
    <n v="17.899999999999999"/>
  </r>
  <r>
    <x v="93"/>
    <n v="17.899999999999999"/>
  </r>
  <r>
    <x v="94"/>
    <n v="18"/>
  </r>
  <r>
    <x v="95"/>
    <n v="18"/>
  </r>
  <r>
    <x v="96"/>
    <n v="18"/>
  </r>
  <r>
    <x v="97"/>
    <n v="18.100000000000001"/>
  </r>
  <r>
    <x v="98"/>
    <n v="18.100000000000001"/>
  </r>
  <r>
    <x v="99"/>
    <n v="18.100000000000001"/>
  </r>
  <r>
    <x v="100"/>
    <n v="18.2"/>
  </r>
  <r>
    <x v="101"/>
    <n v="18.2"/>
  </r>
  <r>
    <x v="102"/>
    <n v="18.2"/>
  </r>
  <r>
    <x v="103"/>
    <n v="18.3"/>
  </r>
  <r>
    <x v="104"/>
    <n v="18.3"/>
  </r>
  <r>
    <x v="105"/>
    <n v="18.399999999999999"/>
  </r>
  <r>
    <x v="106"/>
    <n v="18.5"/>
  </r>
  <r>
    <x v="107"/>
    <n v="18.600000000000001"/>
  </r>
  <r>
    <x v="108"/>
    <n v="18.600000000000001"/>
  </r>
  <r>
    <x v="109"/>
    <n v="18.7"/>
  </r>
  <r>
    <x v="110"/>
    <n v="18.7"/>
  </r>
  <r>
    <x v="111"/>
    <n v="18.8"/>
  </r>
  <r>
    <x v="112"/>
    <n v="18.8"/>
  </r>
  <r>
    <x v="113"/>
    <n v="18.8"/>
  </r>
  <r>
    <x v="114"/>
    <n v="18.899999999999999"/>
  </r>
  <r>
    <x v="115"/>
    <n v="19"/>
  </r>
  <r>
    <x v="116"/>
    <n v="19.100000000000001"/>
  </r>
  <r>
    <x v="117"/>
    <n v="19.100000000000001"/>
  </r>
  <r>
    <x v="118"/>
    <n v="19.100000000000001"/>
  </r>
  <r>
    <x v="119"/>
    <n v="19.2"/>
  </r>
  <r>
    <x v="120"/>
    <n v="19.3"/>
  </r>
  <r>
    <x v="121"/>
    <n v="19.3"/>
  </r>
  <r>
    <x v="122"/>
    <n v="19.399999999999999"/>
  </r>
  <r>
    <x v="123"/>
    <n v="19.5"/>
  </r>
  <r>
    <x v="124"/>
    <n v="19.600000000000001"/>
  </r>
  <r>
    <x v="125"/>
    <n v="19.7"/>
  </r>
  <r>
    <x v="126"/>
    <n v="19.7"/>
  </r>
  <r>
    <x v="127"/>
    <n v="19.8"/>
  </r>
  <r>
    <x v="128"/>
    <n v="19.8"/>
  </r>
  <r>
    <x v="129"/>
    <n v="19.899999999999999"/>
  </r>
  <r>
    <x v="130"/>
    <n v="20"/>
  </r>
  <r>
    <x v="131"/>
    <n v="20.100000000000001"/>
  </r>
  <r>
    <x v="132"/>
    <n v="20.2"/>
  </r>
  <r>
    <x v="133"/>
    <n v="20.2"/>
  </r>
  <r>
    <x v="134"/>
    <n v="20.3"/>
  </r>
  <r>
    <x v="135"/>
    <n v="20.399999999999999"/>
  </r>
  <r>
    <x v="136"/>
    <n v="20.5"/>
  </r>
  <r>
    <x v="137"/>
    <n v="20.6"/>
  </r>
  <r>
    <x v="138"/>
    <n v="20.7"/>
  </r>
  <r>
    <x v="139"/>
    <n v="20.7"/>
  </r>
  <r>
    <x v="140"/>
    <n v="20.9"/>
  </r>
  <r>
    <x v="141"/>
    <n v="21"/>
  </r>
  <r>
    <x v="142"/>
    <n v="21"/>
  </r>
  <r>
    <x v="143"/>
    <n v="21.1"/>
  </r>
  <r>
    <x v="144"/>
    <n v="21.1"/>
  </r>
  <r>
    <x v="145"/>
    <n v="21.2"/>
  </r>
  <r>
    <x v="146"/>
    <n v="21.3"/>
  </r>
  <r>
    <x v="147"/>
    <n v="21.3"/>
  </r>
  <r>
    <x v="148"/>
    <n v="21.4"/>
  </r>
  <r>
    <x v="149"/>
    <n v="21.5"/>
  </r>
  <r>
    <x v="150"/>
    <n v="21.5"/>
  </r>
  <r>
    <x v="151"/>
    <n v="21.6"/>
  </r>
  <r>
    <x v="152"/>
    <n v="21.7"/>
  </r>
  <r>
    <x v="153"/>
    <n v="21.7"/>
  </r>
  <r>
    <x v="154"/>
    <n v="21.8"/>
  </r>
  <r>
    <x v="155"/>
    <n v="21.8"/>
  </r>
  <r>
    <x v="156"/>
    <n v="21.9"/>
  </r>
  <r>
    <x v="157"/>
    <n v="22"/>
  </r>
  <r>
    <x v="158"/>
    <n v="22.1"/>
  </r>
  <r>
    <x v="159"/>
    <n v="22.2"/>
  </r>
  <r>
    <x v="160"/>
    <n v="22.2"/>
  </r>
  <r>
    <x v="161"/>
    <n v="22.2"/>
  </r>
  <r>
    <x v="162"/>
    <n v="22.3"/>
  </r>
  <r>
    <x v="163"/>
    <n v="22.3"/>
  </r>
  <r>
    <x v="164"/>
    <n v="22.4"/>
  </r>
  <r>
    <x v="165"/>
    <n v="22.4"/>
  </r>
  <r>
    <x v="166"/>
    <n v="22.5"/>
  </r>
  <r>
    <x v="167"/>
    <n v="22.6"/>
  </r>
  <r>
    <x v="168"/>
    <n v="22.6"/>
  </r>
  <r>
    <x v="169"/>
    <n v="22.7"/>
  </r>
  <r>
    <x v="170"/>
    <n v="22.7"/>
  </r>
  <r>
    <x v="171"/>
    <n v="22.8"/>
  </r>
  <r>
    <x v="172"/>
    <n v="22.8"/>
  </r>
  <r>
    <x v="173"/>
    <n v="22.9"/>
  </r>
  <r>
    <x v="174"/>
    <n v="22.9"/>
  </r>
  <r>
    <x v="175"/>
    <n v="23"/>
  </r>
  <r>
    <x v="176"/>
    <n v="23.1"/>
  </r>
  <r>
    <x v="177"/>
    <n v="23.1"/>
  </r>
  <r>
    <x v="178"/>
    <n v="23.1"/>
  </r>
  <r>
    <x v="179"/>
    <n v="23.2"/>
  </r>
  <r>
    <x v="180"/>
    <n v="23.2"/>
  </r>
  <r>
    <x v="181"/>
    <n v="23.3"/>
  </r>
  <r>
    <x v="182"/>
    <n v="23.4"/>
  </r>
  <r>
    <x v="183"/>
    <n v="23.4"/>
  </r>
  <r>
    <x v="184"/>
    <n v="23.5"/>
  </r>
  <r>
    <x v="185"/>
    <n v="23.5"/>
  </r>
  <r>
    <x v="186"/>
    <n v="23.6"/>
  </r>
  <r>
    <x v="187"/>
    <n v="23.6"/>
  </r>
  <r>
    <x v="188"/>
    <n v="23.6"/>
  </r>
  <r>
    <x v="189"/>
    <n v="23.7"/>
  </r>
  <r>
    <x v="190"/>
    <n v="23.7"/>
  </r>
  <r>
    <x v="191"/>
    <n v="23.8"/>
  </r>
  <r>
    <x v="192"/>
    <n v="23.9"/>
  </r>
  <r>
    <x v="193"/>
    <n v="23.9"/>
  </r>
  <r>
    <x v="194"/>
    <n v="23.9"/>
  </r>
  <r>
    <x v="195"/>
    <n v="23.9"/>
  </r>
  <r>
    <x v="196"/>
    <n v="24"/>
  </r>
  <r>
    <x v="197"/>
    <n v="24.1"/>
  </r>
  <r>
    <x v="198"/>
    <n v="24.1"/>
  </r>
  <r>
    <x v="199"/>
    <n v="24.2"/>
  </r>
  <r>
    <x v="200"/>
    <n v="24.2"/>
  </r>
  <r>
    <x v="201"/>
    <n v="24.2"/>
  </r>
  <r>
    <x v="202"/>
    <n v="24.3"/>
  </r>
  <r>
    <x v="203"/>
    <n v="24.3"/>
  </r>
  <r>
    <x v="204"/>
    <n v="24.4"/>
  </r>
  <r>
    <x v="205"/>
    <n v="24.4"/>
  </r>
  <r>
    <x v="206"/>
    <n v="24.4"/>
  </r>
  <r>
    <x v="207"/>
    <n v="24.5"/>
  </r>
  <r>
    <x v="208"/>
    <n v="24.5"/>
  </r>
  <r>
    <x v="209"/>
    <n v="24.6"/>
  </r>
  <r>
    <x v="210"/>
    <n v="24.6"/>
  </r>
  <r>
    <x v="211"/>
    <n v="24.7"/>
  </r>
  <r>
    <x v="212"/>
    <n v="24.7"/>
  </r>
  <r>
    <x v="213"/>
    <n v="24.7"/>
  </r>
  <r>
    <x v="214"/>
    <n v="24.8"/>
  </r>
  <r>
    <x v="215"/>
    <n v="24.8"/>
  </r>
  <r>
    <x v="216"/>
    <n v="24.8"/>
  </r>
  <r>
    <x v="217"/>
    <n v="24.9"/>
  </r>
  <r>
    <x v="218"/>
    <n v="25"/>
  </r>
  <r>
    <x v="219"/>
    <n v="25"/>
  </r>
  <r>
    <x v="220"/>
    <n v="25.1"/>
  </r>
  <r>
    <x v="221"/>
    <n v="25.1"/>
  </r>
  <r>
    <x v="222"/>
    <n v="25.3"/>
  </r>
  <r>
    <x v="223"/>
    <n v="25.3"/>
  </r>
  <r>
    <x v="224"/>
    <n v="25.3"/>
  </r>
  <r>
    <x v="225"/>
    <n v="25.4"/>
  </r>
  <r>
    <x v="226"/>
    <n v="25.5"/>
  </r>
  <r>
    <x v="227"/>
    <n v="25.5"/>
  </r>
  <r>
    <x v="228"/>
    <n v="25.6"/>
  </r>
  <r>
    <x v="229"/>
    <n v="25.6"/>
  </r>
  <r>
    <x v="230"/>
    <n v="25.8"/>
  </r>
  <r>
    <x v="231"/>
    <n v="25.9"/>
  </r>
  <r>
    <x v="232"/>
    <n v="26"/>
  </r>
  <r>
    <x v="233"/>
    <n v="26.1"/>
  </r>
  <r>
    <x v="234"/>
    <n v="26.3"/>
  </r>
  <r>
    <x v="235"/>
    <n v="26.4"/>
  </r>
  <r>
    <x v="236"/>
    <n v="26.7"/>
  </r>
  <r>
    <x v="237"/>
    <n v="26.9"/>
  </r>
  <r>
    <x v="238"/>
    <n v="27.1"/>
  </r>
  <r>
    <x v="239"/>
    <n v="27.2"/>
  </r>
  <r>
    <x v="240"/>
    <n v="27.4"/>
  </r>
  <r>
    <x v="241"/>
    <n v="27.5"/>
  </r>
  <r>
    <x v="242"/>
    <n v="27.6"/>
  </r>
  <r>
    <x v="243"/>
    <n v="27.8"/>
  </r>
  <r>
    <x v="244"/>
    <n v="27.9"/>
  </r>
  <r>
    <x v="245"/>
    <n v="28.1"/>
  </r>
  <r>
    <x v="246"/>
    <n v="28.2"/>
  </r>
  <r>
    <x v="247"/>
    <n v="28.3"/>
  </r>
  <r>
    <x v="248"/>
    <n v="28.5"/>
  </r>
  <r>
    <x v="249"/>
    <n v="28.7"/>
  </r>
  <r>
    <x v="250"/>
    <n v="28.8"/>
  </r>
  <r>
    <x v="251"/>
    <n v="29"/>
  </r>
  <r>
    <x v="252"/>
    <n v="29.1"/>
  </r>
  <r>
    <x v="253"/>
    <n v="29.2"/>
  </r>
  <r>
    <x v="254"/>
    <n v="29.4"/>
  </r>
  <r>
    <x v="255"/>
    <n v="29.5"/>
  </r>
  <r>
    <x v="256"/>
    <n v="29.6"/>
  </r>
  <r>
    <x v="257"/>
    <n v="29.7"/>
  </r>
  <r>
    <x v="258"/>
    <n v="29.9"/>
  </r>
  <r>
    <x v="259"/>
    <n v="30"/>
  </r>
  <r>
    <x v="260"/>
    <n v="30.2"/>
  </r>
  <r>
    <x v="261"/>
    <n v="30.4"/>
  </r>
  <r>
    <x v="262"/>
    <n v="30.6"/>
  </r>
  <r>
    <x v="263"/>
    <n v="30.8"/>
  </r>
  <r>
    <x v="264"/>
    <n v="30.9"/>
  </r>
  <r>
    <x v="265"/>
    <n v="31.2"/>
  </r>
  <r>
    <x v="266"/>
    <n v="31.4"/>
  </r>
  <r>
    <x v="267"/>
    <n v="31.6"/>
  </r>
  <r>
    <x v="268"/>
    <n v="31.8"/>
  </r>
  <r>
    <x v="269"/>
    <n v="31.9"/>
  </r>
  <r>
    <x v="270"/>
    <n v="32.1"/>
  </r>
  <r>
    <x v="271"/>
    <n v="32.200000000000003"/>
  </r>
  <r>
    <x v="272"/>
    <n v="32.5"/>
  </r>
  <r>
    <x v="273"/>
    <n v="32.299999999999997"/>
  </r>
  <r>
    <x v="274"/>
    <n v="32.5"/>
  </r>
  <r>
    <x v="275"/>
    <n v="32.6"/>
  </r>
  <r>
    <x v="276"/>
    <n v="32.799999999999997"/>
  </r>
  <r>
    <x v="277"/>
    <n v="33"/>
  </r>
  <r>
    <x v="278"/>
    <n v="33.200000000000003"/>
  </r>
  <r>
    <x v="279"/>
    <n v="33.5"/>
  </r>
  <r>
    <x v="280"/>
    <n v="33.700000000000003"/>
  </r>
  <r>
    <x v="281"/>
    <n v="33.9"/>
  </r>
  <r>
    <x v="282"/>
    <n v="34.1"/>
  </r>
  <r>
    <x v="283"/>
    <n v="34.299999999999997"/>
  </r>
  <r>
    <x v="284"/>
    <n v="34.5"/>
  </r>
  <r>
    <x v="285"/>
    <n v="34.6"/>
  </r>
  <r>
    <x v="286"/>
    <n v="34.799999999999997"/>
  </r>
  <r>
    <x v="287"/>
    <n v="35.1"/>
  </r>
  <r>
    <x v="288"/>
    <n v="35.200000000000003"/>
  </r>
  <r>
    <x v="289"/>
    <n v="35.4"/>
  </r>
  <r>
    <x v="290"/>
    <n v="35.6"/>
  </r>
  <r>
    <x v="291"/>
    <n v="35.799999999999997"/>
  </r>
  <r>
    <x v="292"/>
    <n v="36"/>
  </r>
  <r>
    <x v="293"/>
    <n v="36.200000000000003"/>
  </r>
  <r>
    <x v="294"/>
    <n v="36.4"/>
  </r>
  <r>
    <x v="295"/>
    <n v="36.5"/>
  </r>
  <r>
    <x v="296"/>
    <n v="36.700000000000003"/>
  </r>
  <r>
    <x v="297"/>
    <n v="36.5"/>
  </r>
  <r>
    <x v="298"/>
    <n v="36.6"/>
  </r>
  <r>
    <x v="299"/>
    <n v="36.700000000000003"/>
  </r>
  <r>
    <x v="300"/>
    <n v="36.799999999999997"/>
  </r>
  <r>
    <x v="301"/>
    <n v="36.9"/>
  </r>
  <r>
    <x v="302"/>
    <n v="37"/>
  </r>
  <r>
    <x v="303"/>
    <n v="37.1"/>
  </r>
  <r>
    <x v="304"/>
    <n v="37.200000000000003"/>
  </r>
  <r>
    <x v="305"/>
    <n v="37.299999999999997"/>
  </r>
  <r>
    <x v="306"/>
    <n v="37.299999999999997"/>
  </r>
  <r>
    <x v="307"/>
    <n v="37.4"/>
  </r>
  <r>
    <x v="308"/>
    <n v="37.4"/>
  </r>
  <r>
    <x v="309"/>
    <n v="37.799999999999997"/>
  </r>
  <r>
    <x v="310"/>
    <n v="37.799999999999997"/>
  </r>
  <r>
    <x v="311"/>
    <n v="37.9"/>
  </r>
  <r>
    <x v="312"/>
    <n v="38"/>
  </r>
  <r>
    <x v="313"/>
    <n v="38.1"/>
  </r>
  <r>
    <x v="314"/>
    <n v="38.200000000000003"/>
  </r>
  <r>
    <x v="315"/>
    <n v="38.299999999999997"/>
  </r>
  <r>
    <x v="316"/>
    <n v="38.5"/>
  </r>
  <r>
    <x v="317"/>
    <n v="38.6"/>
  </r>
  <r>
    <x v="318"/>
    <n v="38.6"/>
  </r>
  <r>
    <x v="319"/>
    <n v="38.700000000000003"/>
  </r>
  <r>
    <x v="320"/>
    <n v="38.9"/>
  </r>
  <r>
    <x v="321"/>
    <n v="39.6"/>
  </r>
  <r>
    <x v="322"/>
    <n v="39.700000000000003"/>
  </r>
  <r>
    <x v="323"/>
    <n v="39.9"/>
  </r>
  <r>
    <x v="324"/>
    <n v="40.1"/>
  </r>
  <r>
    <x v="325"/>
    <n v="40.299999999999997"/>
  </r>
  <r>
    <x v="326"/>
    <n v="40.700000000000003"/>
  </r>
  <r>
    <x v="327"/>
    <n v="41"/>
  </r>
  <r>
    <x v="328"/>
    <n v="41.4"/>
  </r>
  <r>
    <x v="329"/>
    <n v="42.1"/>
  </r>
  <r>
    <x v="330"/>
    <n v="42.6"/>
  </r>
  <r>
    <x v="331"/>
    <n v="43.2"/>
  </r>
  <r>
    <x v="332"/>
    <n v="43.7"/>
  </r>
  <r>
    <x v="333"/>
    <n v="44.1"/>
  </r>
  <r>
    <x v="334"/>
    <n v="44.4"/>
  </r>
  <r>
    <x v="335"/>
    <n v="44.8"/>
  </r>
  <r>
    <x v="336"/>
    <n v="45.3"/>
  </r>
  <r>
    <x v="337"/>
    <n v="45.8"/>
  </r>
  <r>
    <x v="338"/>
    <n v="46.3"/>
  </r>
  <r>
    <x v="339"/>
    <n v="46.7"/>
  </r>
  <r>
    <x v="340"/>
    <n v="47"/>
  </r>
  <r>
    <x v="341"/>
    <n v="47.4"/>
  </r>
  <r>
    <x v="342"/>
    <n v="47.8"/>
  </r>
  <r>
    <x v="343"/>
    <n v="48.1"/>
  </r>
  <r>
    <x v="344"/>
    <n v="48.5"/>
  </r>
  <r>
    <x v="345"/>
    <n v="48.9"/>
  </r>
  <r>
    <x v="346"/>
    <n v="48.8"/>
  </r>
  <r>
    <x v="347"/>
    <n v="49.3"/>
  </r>
  <r>
    <x v="348"/>
    <n v="49.7"/>
  </r>
  <r>
    <x v="349"/>
    <n v="50.2"/>
  </r>
  <r>
    <x v="350"/>
    <n v="50.7"/>
  </r>
  <r>
    <x v="351"/>
    <n v="51"/>
  </r>
  <r>
    <x v="352"/>
    <n v="51.4"/>
  </r>
  <r>
    <x v="353"/>
    <n v="51.8"/>
  </r>
  <r>
    <x v="354"/>
    <n v="52.3"/>
  </r>
  <r>
    <x v="355"/>
    <n v="52.6"/>
  </r>
  <r>
    <x v="356"/>
    <n v="53"/>
  </r>
  <r>
    <x v="357"/>
    <n v="53.2"/>
  </r>
  <r>
    <x v="358"/>
    <n v="53.9"/>
  </r>
  <r>
    <x v="359"/>
    <n v="54.2"/>
  </r>
  <r>
    <x v="360"/>
    <n v="54.6"/>
  </r>
  <r>
    <x v="361"/>
    <n v="54.9"/>
  </r>
  <r>
    <x v="362"/>
    <n v="55.5"/>
  </r>
  <r>
    <x v="363"/>
    <n v="56"/>
  </r>
  <r>
    <x v="364"/>
    <n v="56.5"/>
  </r>
  <r>
    <x v="365"/>
    <n v="57"/>
  </r>
  <r>
    <x v="366"/>
    <n v="57.3"/>
  </r>
  <r>
    <x v="367"/>
    <n v="57.7"/>
  </r>
  <r>
    <x v="368"/>
    <n v="58.2"/>
  </r>
  <r>
    <x v="369"/>
    <n v="58.4"/>
  </r>
  <r>
    <x v="370"/>
    <n v="58.6"/>
  </r>
  <r>
    <x v="371"/>
    <n v="59"/>
  </r>
  <r>
    <x v="372"/>
    <n v="59.3"/>
  </r>
  <r>
    <x v="373"/>
    <n v="59.9"/>
  </r>
  <r>
    <x v="374"/>
    <n v="60.2"/>
  </r>
  <r>
    <x v="375"/>
    <n v="60.7"/>
  </r>
  <r>
    <x v="376"/>
    <n v="61.1"/>
  </r>
  <r>
    <x v="377"/>
    <n v="61.5"/>
  </r>
  <r>
    <x v="378"/>
    <n v="61.9"/>
  </r>
  <r>
    <x v="379"/>
    <n v="62.4"/>
  </r>
  <r>
    <x v="380"/>
    <n v="62.8"/>
  </r>
  <r>
    <x v="381"/>
    <n v="63.3"/>
  </r>
  <r>
    <x v="382"/>
    <n v="63.8"/>
  </r>
  <r>
    <x v="383"/>
    <n v="64.099999999999994"/>
  </r>
  <r>
    <x v="384"/>
    <n v="64.8"/>
  </r>
  <r>
    <x v="385"/>
    <n v="65.2"/>
  </r>
  <r>
    <x v="386"/>
    <n v="65.7"/>
  </r>
  <r>
    <x v="387"/>
    <n v="66.099999999999994"/>
  </r>
  <r>
    <x v="388"/>
    <n v="66.599999999999994"/>
  </r>
  <r>
    <x v="389"/>
    <n v="67.099999999999994"/>
  </r>
  <r>
    <x v="390"/>
    <n v="67.7"/>
  </r>
  <r>
    <x v="391"/>
    <n v="68.2"/>
  </r>
  <r>
    <x v="392"/>
    <n v="68.7"/>
  </r>
  <r>
    <x v="393"/>
    <n v="69.2"/>
  </r>
  <r>
    <x v="394"/>
    <n v="69.8"/>
  </r>
  <r>
    <x v="395"/>
    <n v="70.599999999999994"/>
  </r>
  <r>
    <x v="396"/>
    <n v="71.400000000000006"/>
  </r>
  <r>
    <x v="397"/>
    <n v="72.3"/>
  </r>
  <r>
    <x v="398"/>
    <n v="73"/>
  </r>
  <r>
    <x v="399"/>
    <n v="73.599999999999994"/>
  </r>
  <r>
    <x v="400"/>
    <n v="74.2"/>
  </r>
  <r>
    <x v="401"/>
    <n v="74.7"/>
  </r>
  <r>
    <x v="402"/>
    <n v="75.2"/>
  </r>
  <r>
    <x v="403"/>
    <n v="75.599999999999994"/>
  </r>
  <r>
    <x v="404"/>
    <n v="76.3"/>
  </r>
  <r>
    <x v="405"/>
    <n v="76.900000000000006"/>
  </r>
  <r>
    <x v="406"/>
    <n v="77.3"/>
  </r>
  <r>
    <x v="407"/>
    <n v="77.8"/>
  </r>
  <r>
    <x v="408"/>
    <n v="78.599999999999994"/>
  </r>
  <r>
    <x v="409"/>
    <n v="79.2"/>
  </r>
  <r>
    <x v="410"/>
    <n v="79.900000000000006"/>
  </r>
  <r>
    <x v="411"/>
    <n v="80.7"/>
  </r>
  <r>
    <x v="412"/>
    <n v="81.400000000000006"/>
  </r>
  <r>
    <x v="413"/>
    <n v="82.3"/>
  </r>
  <r>
    <x v="414"/>
    <n v="83.4"/>
  </r>
  <r>
    <x v="415"/>
    <n v="84.3"/>
  </r>
  <r>
    <x v="416"/>
    <n v="85.1"/>
  </r>
  <r>
    <x v="417"/>
    <n v="85.9"/>
  </r>
  <r>
    <x v="418"/>
    <n v="86.8"/>
  </r>
  <r>
    <x v="419"/>
    <n v="87.5"/>
  </r>
  <r>
    <x v="420"/>
    <n v="88.2"/>
  </r>
  <r>
    <x v="421"/>
    <n v="88.8"/>
  </r>
  <r>
    <x v="422"/>
    <n v="89.6"/>
  </r>
  <r>
    <x v="423"/>
    <n v="90.5"/>
  </r>
  <r>
    <x v="424"/>
    <n v="91.3"/>
  </r>
  <r>
    <x v="425"/>
    <n v="92.2"/>
  </r>
  <r>
    <x v="426"/>
    <n v="93"/>
  </r>
  <r>
    <x v="427"/>
    <n v="93.9"/>
  </r>
  <r>
    <x v="428"/>
    <n v="94.7"/>
  </r>
  <r>
    <x v="429"/>
    <n v="95.5"/>
  </r>
  <r>
    <x v="430"/>
    <n v="96.5"/>
  </r>
  <r>
    <x v="431"/>
    <n v="97.2"/>
  </r>
  <r>
    <x v="432"/>
    <n v="97.9"/>
  </r>
  <r>
    <x v="433"/>
    <n v="98.8"/>
  </r>
  <r>
    <x v="434"/>
    <n v="99"/>
  </r>
  <r>
    <x v="435"/>
    <n v="99.4"/>
  </r>
  <r>
    <x v="436"/>
    <n v="99.9"/>
  </r>
  <r>
    <x v="437"/>
    <n v="100.4"/>
  </r>
  <r>
    <x v="438"/>
    <n v="100.8"/>
  </r>
  <r>
    <x v="439"/>
    <n v="101.4"/>
  </r>
  <r>
    <x v="440"/>
    <n v="101.8"/>
  </r>
  <r>
    <x v="441"/>
    <n v="102.3"/>
  </r>
  <r>
    <x v="442"/>
    <n v="102.8"/>
  </r>
  <r>
    <x v="443"/>
    <n v="103.4"/>
  </r>
  <r>
    <x v="444"/>
    <n v="104"/>
  </r>
  <r>
    <x v="445"/>
    <n v="105"/>
  </r>
  <r>
    <x v="446"/>
    <n v="105.2"/>
  </r>
  <r>
    <x v="447"/>
    <n v="105.8"/>
  </r>
  <r>
    <x v="448"/>
    <n v="106.2"/>
  </r>
  <r>
    <x v="449"/>
    <n v="106.7"/>
  </r>
  <r>
    <x v="450"/>
    <n v="107.2"/>
  </r>
  <r>
    <x v="451"/>
    <n v="107.7"/>
  </r>
  <r>
    <x v="452"/>
    <n v="108.1"/>
  </r>
  <r>
    <x v="453"/>
    <n v="108.7"/>
  </r>
  <r>
    <x v="454"/>
    <n v="109.3"/>
  </r>
  <r>
    <x v="455"/>
    <n v="109.8"/>
  </r>
  <r>
    <x v="456"/>
    <n v="110.2"/>
  </r>
  <r>
    <x v="457"/>
    <n v="110.8"/>
  </r>
  <r>
    <x v="458"/>
    <n v="111.4"/>
  </r>
  <r>
    <x v="459"/>
    <n v="112"/>
  </r>
  <r>
    <x v="460"/>
    <n v="112.6"/>
  </r>
  <r>
    <x v="461"/>
    <n v="113.3"/>
  </r>
  <r>
    <x v="462"/>
    <n v="113.9"/>
  </r>
  <r>
    <x v="463"/>
    <n v="114.6"/>
  </r>
  <r>
    <x v="464"/>
    <n v="115.2"/>
  </r>
  <r>
    <x v="465"/>
    <n v="115.8"/>
  </r>
  <r>
    <x v="466"/>
    <n v="116.5"/>
  </r>
  <r>
    <x v="467"/>
    <n v="117.1"/>
  </r>
  <r>
    <x v="468"/>
    <n v="118"/>
  </r>
  <r>
    <x v="469"/>
    <n v="118.8"/>
  </r>
  <r>
    <x v="470"/>
    <n v="119.7"/>
  </r>
  <r>
    <x v="471"/>
    <n v="120.4"/>
  </r>
  <r>
    <x v="472"/>
    <n v="121.2"/>
  </r>
  <r>
    <x v="473"/>
    <n v="121.8"/>
  </r>
  <r>
    <x v="474"/>
    <n v="122.5"/>
  </r>
  <r>
    <x v="475"/>
    <n v="123.2"/>
  </r>
  <r>
    <x v="476"/>
    <n v="124"/>
  </r>
  <r>
    <x v="477"/>
    <n v="124.7"/>
  </r>
  <r>
    <x v="478"/>
    <n v="125.5"/>
  </r>
  <r>
    <x v="479"/>
    <n v="126.2"/>
  </r>
  <r>
    <x v="480"/>
    <n v="126.7"/>
  </r>
  <r>
    <x v="481"/>
    <n v="127.2"/>
  </r>
  <r>
    <x v="482"/>
    <n v="127.8"/>
  </r>
  <r>
    <x v="483"/>
    <n v="128.6"/>
  </r>
  <r>
    <x v="484"/>
    <n v="129.19999999999999"/>
  </r>
  <r>
    <x v="485"/>
    <n v="130"/>
  </r>
  <r>
    <x v="486"/>
    <n v="130.6"/>
  </r>
  <r>
    <x v="487"/>
    <n v="131.19999999999999"/>
  </r>
  <r>
    <x v="488"/>
    <n v="131.9"/>
  </r>
  <r>
    <x v="489"/>
    <n v="132.4"/>
  </r>
  <r>
    <x v="490"/>
    <n v="133"/>
  </r>
  <r>
    <x v="491"/>
    <n v="133.5"/>
  </r>
  <r>
    <x v="492"/>
    <n v="134.4"/>
  </r>
  <r>
    <x v="493"/>
    <n v="135.19999999999999"/>
  </r>
  <r>
    <x v="494"/>
    <n v="135.80000000000001"/>
  </r>
  <r>
    <x v="495"/>
    <n v="136.69999999999999"/>
  </r>
  <r>
    <x v="496"/>
    <n v="137.6"/>
  </r>
  <r>
    <x v="497"/>
    <n v="138.30000000000001"/>
  </r>
  <r>
    <x v="498"/>
    <n v="139.1"/>
  </r>
  <r>
    <x v="499"/>
    <n v="139.80000000000001"/>
  </r>
  <r>
    <x v="500"/>
    <n v="140.5"/>
  </r>
  <r>
    <x v="501"/>
    <n v="141.4"/>
  </r>
  <r>
    <x v="502"/>
    <n v="142"/>
  </r>
  <r>
    <x v="503"/>
    <n v="142.69999999999999"/>
  </r>
  <r>
    <x v="504"/>
    <n v="143.80000000000001"/>
  </r>
  <r>
    <x v="505"/>
    <n v="144.9"/>
  </r>
  <r>
    <x v="506"/>
    <n v="145.80000000000001"/>
  </r>
  <r>
    <x v="507"/>
    <n v="146.6"/>
  </r>
  <r>
    <x v="508"/>
    <n v="147.5"/>
  </r>
  <r>
    <x v="509"/>
    <n v="148.6"/>
  </r>
  <r>
    <x v="510"/>
    <n v="149.6"/>
  </r>
  <r>
    <x v="511"/>
    <n v="150.6"/>
  </r>
  <r>
    <x v="512"/>
    <n v="151.80000000000001"/>
  </r>
  <r>
    <x v="513"/>
    <n v="152.80000000000001"/>
  </r>
  <r>
    <x v="514"/>
    <n v="154.1"/>
  </r>
  <r>
    <x v="515"/>
    <n v="154.9"/>
  </r>
  <r>
    <x v="516"/>
    <n v="156"/>
  </r>
  <r>
    <x v="517"/>
    <n v="157.1"/>
  </r>
  <r>
    <x v="518"/>
    <n v="158.30000000000001"/>
  </r>
  <r>
    <x v="519"/>
    <n v="159.6"/>
  </r>
  <r>
    <x v="520"/>
    <n v="160.80000000000001"/>
  </r>
  <r>
    <x v="521"/>
    <n v="162"/>
  </r>
  <r>
    <x v="522"/>
    <n v="163.4"/>
  </r>
  <r>
    <x v="523"/>
    <n v="164.8"/>
  </r>
  <r>
    <x v="524"/>
    <n v="165.9"/>
  </r>
  <r>
    <x v="525"/>
    <n v="167.3"/>
  </r>
  <r>
    <x v="526"/>
    <n v="168.7"/>
  </r>
  <r>
    <x v="527"/>
    <n v="169.8"/>
  </r>
  <r>
    <x v="528"/>
    <n v="171"/>
  </r>
  <r>
    <x v="529"/>
    <n v="172.1"/>
  </r>
  <r>
    <x v="530"/>
    <n v="173.2"/>
  </r>
  <r>
    <x v="531"/>
    <n v="174.3"/>
  </r>
  <r>
    <x v="532"/>
    <n v="175.2"/>
  </r>
  <r>
    <x v="533"/>
    <n v="176.4"/>
  </r>
  <r>
    <x v="534"/>
    <n v="177.4"/>
  </r>
  <r>
    <x v="535"/>
    <n v="178.8"/>
  </r>
  <r>
    <x v="536"/>
    <n v="179.9"/>
  </r>
  <r>
    <x v="537"/>
    <n v="180.9"/>
  </r>
  <r>
    <x v="538"/>
    <n v="181.9"/>
  </r>
  <r>
    <x v="539"/>
    <n v="183.1"/>
  </r>
  <r>
    <x v="540"/>
    <n v="184.3"/>
  </r>
  <r>
    <x v="541"/>
    <n v="185.6"/>
  </r>
  <r>
    <x v="542"/>
    <n v="186.8"/>
  </r>
  <r>
    <x v="543"/>
    <n v="187.9"/>
  </r>
  <r>
    <x v="544"/>
    <n v="188.7"/>
  </r>
  <r>
    <x v="545"/>
    <n v="189.6"/>
  </r>
  <r>
    <x v="546"/>
    <n v="190.6"/>
  </r>
  <r>
    <x v="547"/>
    <n v="191.5"/>
  </r>
  <r>
    <x v="548"/>
    <n v="192.4"/>
  </r>
  <r>
    <x v="549"/>
    <n v="193.5"/>
  </r>
  <r>
    <x v="550"/>
    <n v="194.5"/>
  </r>
  <r>
    <x v="551"/>
    <n v="195.3"/>
  </r>
  <r>
    <x v="552"/>
    <n v="196.4"/>
  </r>
  <r>
    <x v="553"/>
    <n v="197.4"/>
  </r>
  <r>
    <x v="554"/>
    <n v="198.1"/>
  </r>
  <r>
    <x v="555"/>
    <n v="199.1"/>
  </r>
  <r>
    <x v="556"/>
    <n v="200.5"/>
  </r>
  <r>
    <x v="557"/>
    <n v="201.3"/>
  </r>
  <r>
    <x v="558"/>
    <n v="202.2"/>
  </r>
  <r>
    <x v="559"/>
    <n v="202.8"/>
  </r>
  <r>
    <x v="560"/>
    <n v="203.6"/>
  </r>
  <r>
    <x v="561"/>
    <n v="204.5"/>
  </r>
  <r>
    <x v="562"/>
    <n v="205.1"/>
  </r>
  <r>
    <x v="563"/>
    <n v="205.8"/>
  </r>
  <r>
    <x v="564"/>
    <n v="206.4"/>
  </r>
  <r>
    <x v="565"/>
    <n v="207.2"/>
  </r>
  <r>
    <x v="566"/>
    <n v="207.9"/>
  </r>
  <r>
    <x v="567"/>
    <n v="209"/>
  </r>
  <r>
    <x v="568"/>
    <n v="209.7"/>
  </r>
  <r>
    <x v="569"/>
    <n v="210.5"/>
  </r>
  <r>
    <x v="570"/>
    <n v="211.3"/>
  </r>
  <r>
    <x v="571"/>
    <n v="212.2"/>
  </r>
  <r>
    <x v="572"/>
    <n v="213.1"/>
  </r>
  <r>
    <x v="573"/>
    <n v="214.1"/>
  </r>
  <r>
    <x v="574"/>
    <n v="215"/>
  </r>
  <r>
    <x v="575"/>
    <n v="215.9"/>
  </r>
  <r>
    <x v="576"/>
    <n v="216.6"/>
  </r>
  <r>
    <x v="577"/>
    <n v="217.4"/>
  </r>
  <r>
    <x v="578"/>
    <n v="218.1"/>
  </r>
  <r>
    <x v="579"/>
    <n v="218.6"/>
  </r>
  <r>
    <x v="580"/>
    <n v="219.2"/>
  </r>
  <r>
    <x v="581"/>
    <n v="219.9"/>
  </r>
  <r>
    <x v="582"/>
    <n v="220.6"/>
  </r>
  <r>
    <x v="583"/>
    <n v="221.6"/>
  </r>
  <r>
    <x v="584"/>
    <n v="222.4"/>
  </r>
  <r>
    <x v="585"/>
    <n v="223"/>
  </r>
  <r>
    <x v="586"/>
    <n v="223.7"/>
  </r>
  <r>
    <x v="587"/>
    <n v="224.3"/>
  </r>
  <r>
    <x v="588"/>
    <n v="225.2"/>
  </r>
  <r>
    <x v="589"/>
    <n v="225.7"/>
  </r>
  <r>
    <x v="590"/>
    <n v="226.2"/>
  </r>
  <r>
    <x v="591"/>
    <n v="226.8"/>
  </r>
  <r>
    <x v="592"/>
    <n v="227.4"/>
  </r>
  <r>
    <x v="593"/>
    <n v="228"/>
  </r>
  <r>
    <x v="594"/>
    <n v="228.6"/>
  </r>
  <r>
    <x v="595"/>
    <n v="229.1"/>
  </r>
  <r>
    <x v="596"/>
    <n v="229.7"/>
  </r>
  <r>
    <x v="597"/>
    <n v="230.3"/>
  </r>
  <r>
    <x v="598"/>
    <n v="231"/>
  </r>
  <r>
    <x v="599"/>
    <n v="231.2"/>
  </r>
  <r>
    <x v="600"/>
    <n v="231.8"/>
  </r>
  <r>
    <x v="601"/>
    <n v="232.2"/>
  </r>
  <r>
    <x v="602"/>
    <n v="233"/>
  </r>
  <r>
    <x v="603"/>
    <n v="233.5"/>
  </r>
  <r>
    <x v="604"/>
    <n v="234.1"/>
  </r>
  <r>
    <x v="605"/>
    <n v="234.4"/>
  </r>
  <r>
    <x v="606"/>
    <n v="234.7"/>
  </r>
  <r>
    <x v="607"/>
    <n v="235.1"/>
  </r>
  <r>
    <x v="608"/>
    <n v="235.5"/>
  </r>
  <r>
    <x v="609"/>
    <n v="236.1"/>
  </r>
  <r>
    <x v="610"/>
    <n v="236.9"/>
  </r>
  <r>
    <x v="611"/>
    <n v="237.8"/>
  </r>
  <r>
    <x v="612"/>
    <n v="238.1"/>
  </r>
  <r>
    <x v="613"/>
    <n v="238.8"/>
  </r>
  <r>
    <x v="614"/>
    <n v="239.4"/>
  </r>
  <r>
    <x v="615"/>
    <n v="240.3"/>
  </r>
  <r>
    <x v="616"/>
    <n v="241.2"/>
  </r>
  <r>
    <x v="617"/>
    <n v="241.8"/>
  </r>
  <r>
    <x v="618"/>
    <n v="242.5"/>
  </r>
  <r>
    <x v="619"/>
    <n v="243.3"/>
  </r>
  <r>
    <x v="620"/>
    <n v="244.1"/>
  </r>
  <r>
    <x v="621"/>
    <n v="244.8"/>
  </r>
  <r>
    <x v="622"/>
    <n v="245.3"/>
  </r>
  <r>
    <x v="623"/>
    <n v="245.9"/>
  </r>
  <r>
    <x v="624"/>
    <n v="246.5"/>
  </r>
  <r>
    <x v="625"/>
    <n v="247.3"/>
  </r>
  <r>
    <x v="626"/>
    <n v="247.9"/>
  </r>
  <r>
    <x v="627"/>
    <n v="248.7"/>
  </r>
  <r>
    <x v="628"/>
    <n v="249.3"/>
  </r>
  <r>
    <x v="629"/>
    <n v="250"/>
  </r>
  <r>
    <x v="630"/>
    <n v="250.9"/>
  </r>
  <r>
    <x v="631"/>
    <n v="251.7"/>
  </r>
  <r>
    <x v="632"/>
    <n v="252.5"/>
  </r>
  <r>
    <x v="633"/>
    <n v="253.1"/>
  </r>
  <r>
    <x v="634"/>
    <n v="253.9"/>
  </r>
  <r>
    <x v="635"/>
    <n v="254.9"/>
  </r>
  <r>
    <x v="636"/>
    <n v="255.6"/>
  </r>
  <r>
    <x v="637"/>
    <n v="256.5"/>
  </r>
  <r>
    <x v="638"/>
    <n v="257.7"/>
  </r>
  <r>
    <x v="639"/>
    <n v="258.39999999999998"/>
  </r>
  <r>
    <x v="640"/>
    <n v="259.2"/>
  </r>
  <r>
    <x v="641"/>
    <n v="260.3"/>
  </r>
  <r>
    <x v="642"/>
    <n v="261.2"/>
  </r>
  <r>
    <x v="643"/>
    <n v="262.39999999999998"/>
  </r>
  <r>
    <x v="644"/>
    <n v="263.3"/>
  </r>
  <r>
    <x v="645"/>
    <n v="264.10000000000002"/>
  </r>
  <r>
    <x v="646"/>
    <n v="264.7"/>
  </r>
  <r>
    <x v="647"/>
    <n v="265.60000000000002"/>
  </r>
  <r>
    <x v="648"/>
    <n v="267.2"/>
  </r>
  <r>
    <x v="649"/>
    <n v="268.3"/>
  </r>
  <r>
    <x v="650"/>
    <n v="269.39999999999998"/>
  </r>
  <r>
    <x v="651"/>
    <n v="270.39999999999998"/>
  </r>
  <r>
    <x v="652"/>
    <n v="271.3"/>
  </r>
  <r>
    <x v="653"/>
    <n v="272.39999999999998"/>
  </r>
  <r>
    <x v="654"/>
    <n v="272.8"/>
  </r>
  <r>
    <x v="655"/>
    <n v="274.3"/>
  </r>
  <r>
    <x v="656"/>
    <n v="275.2"/>
  </r>
  <r>
    <x v="657"/>
    <n v="276.3"/>
  </r>
  <r>
    <x v="658"/>
    <n v="277.39999999999998"/>
  </r>
  <r>
    <x v="659"/>
    <n v="278.2"/>
  </r>
  <r>
    <x v="660"/>
    <n v="279.8"/>
  </r>
  <r>
    <x v="661"/>
    <n v="280.39999999999998"/>
  </r>
  <r>
    <x v="662"/>
    <n v="281.39999999999998"/>
  </r>
  <r>
    <x v="663"/>
    <n v="282.7"/>
  </r>
  <r>
    <x v="664"/>
    <n v="283.89999999999998"/>
  </r>
  <r>
    <x v="665"/>
    <n v="284.60000000000002"/>
  </r>
  <r>
    <x v="666"/>
    <n v="286.39999999999998"/>
  </r>
  <r>
    <x v="667"/>
    <n v="287.2"/>
  </r>
  <r>
    <x v="668"/>
    <n v="288.10000000000002"/>
  </r>
  <r>
    <x v="669"/>
    <n v="289.8"/>
  </r>
  <r>
    <x v="670"/>
    <n v="291.2"/>
  </r>
  <r>
    <x v="671"/>
    <n v="292.10000000000002"/>
  </r>
  <r>
    <x v="672"/>
    <n v="292.7"/>
  </r>
  <r>
    <x v="673"/>
    <n v="293"/>
  </r>
  <r>
    <x v="674"/>
    <n v="293.39999999999998"/>
  </r>
  <r>
    <x v="675"/>
    <n v="294"/>
  </r>
  <r>
    <x v="676"/>
    <n v="295.2"/>
  </r>
  <r>
    <x v="677"/>
    <n v="296.10000000000002"/>
  </r>
  <r>
    <x v="678"/>
    <n v="297.39999999999998"/>
  </r>
  <r>
    <x v="679"/>
    <n v="298.3"/>
  </r>
  <r>
    <x v="680"/>
    <n v="299.8"/>
  </r>
  <r>
    <x v="681"/>
    <n v="300.39999999999998"/>
  </r>
  <r>
    <x v="682"/>
    <n v="301.39999999999998"/>
  </r>
  <r>
    <x v="683"/>
    <n v="303"/>
  </r>
  <r>
    <x v="684"/>
    <n v="303.8"/>
  </r>
  <r>
    <x v="685"/>
    <n v="305.2"/>
  </r>
  <r>
    <x v="686"/>
    <n v="306.5"/>
  </r>
  <r>
    <x v="687"/>
    <n v="307.8"/>
  </r>
  <r>
    <x v="688"/>
    <n v="308.60000000000002"/>
  </r>
  <r>
    <x v="689"/>
    <n v="309.8"/>
  </r>
  <r>
    <x v="690"/>
    <n v="310.8"/>
  </r>
  <r>
    <x v="691"/>
    <n v="311.8"/>
  </r>
  <r>
    <x v="692"/>
    <n v="312.89999999999998"/>
  </r>
  <r>
    <x v="693"/>
    <n v="314"/>
  </r>
  <r>
    <x v="694"/>
    <n v="314.7"/>
  </r>
  <r>
    <x v="695"/>
    <n v="315.8"/>
  </r>
  <r>
    <x v="696"/>
    <n v="316.89999999999998"/>
  </r>
  <r>
    <x v="697"/>
    <n v="318.39999999999998"/>
  </r>
  <r>
    <x v="698"/>
    <n v="319.7"/>
  </r>
  <r>
    <x v="699"/>
    <n v="320.7"/>
  </r>
  <r>
    <x v="700"/>
    <n v="321.8"/>
  </r>
  <r>
    <x v="701"/>
    <n v="322.8"/>
  </r>
  <r>
    <x v="702"/>
    <n v="324.10000000000002"/>
  </r>
  <r>
    <x v="703"/>
    <n v="324.2"/>
  </r>
  <r>
    <x v="704"/>
    <n v="325.3"/>
  </r>
  <r>
    <x v="705"/>
    <n v="326.89999999999998"/>
  </r>
  <r>
    <x v="706"/>
    <n v="328.7"/>
  </r>
  <r>
    <x v="707"/>
    <n v="329.2"/>
  </r>
  <r>
    <x v="708"/>
    <n v="329.6"/>
  </r>
  <r>
    <x v="709"/>
    <n v="331.2"/>
  </r>
  <r>
    <x v="710"/>
    <n v="332.6"/>
  </r>
  <r>
    <x v="711"/>
    <n v="333.8"/>
  </r>
  <r>
    <x v="712"/>
    <n v="335"/>
  </r>
  <r>
    <x v="713"/>
    <n v="336"/>
  </r>
  <r>
    <x v="714"/>
    <n v="336.9"/>
  </r>
  <r>
    <x v="715"/>
    <n v="338.1"/>
  </r>
  <r>
    <x v="716"/>
    <n v="339.1"/>
  </r>
  <r>
    <x v="717"/>
    <n v="340"/>
  </r>
  <r>
    <x v="718"/>
    <n v="340.8"/>
  </r>
  <r>
    <x v="719"/>
    <n v="341.2"/>
  </r>
  <r>
    <x v="720"/>
    <n v="343.57900000000001"/>
  </r>
  <r>
    <x v="721"/>
    <n v="345.35"/>
  </r>
  <r>
    <x v="722"/>
    <n v="345.899"/>
  </r>
  <r>
    <x v="723"/>
    <n v="347.32"/>
  </r>
  <r>
    <x v="724"/>
    <n v="348.49099999999999"/>
  </r>
  <r>
    <x v="725"/>
    <n v="349.51299999999998"/>
  </r>
  <r>
    <x v="726"/>
    <n v="351.71899999999999"/>
  </r>
  <r>
    <x v="727"/>
    <n v="353.37599999999998"/>
  </r>
  <r>
    <x v="728"/>
    <n v="354.53100000000001"/>
  </r>
  <r>
    <x v="729"/>
    <n v="356.34300000000002"/>
  </r>
  <r>
    <x v="730"/>
    <n v="357.75"/>
  </r>
  <r>
    <x v="731"/>
    <n v="358.90800000000002"/>
  </r>
  <r>
    <x v="732"/>
    <n v="360.46300000000002"/>
  </r>
  <r>
    <x v="733"/>
    <n v="360.75"/>
  </r>
  <r>
    <x v="734"/>
    <n v="361.53300000000002"/>
  </r>
  <r>
    <x v="735"/>
    <n v="362.072"/>
  </r>
  <r>
    <x v="736"/>
    <n v="362.65800000000002"/>
  </r>
  <r>
    <x v="737"/>
    <n v="363.67099999999999"/>
  </r>
  <r>
    <x v="738"/>
    <n v="364.15600000000001"/>
  </r>
  <r>
    <x v="739"/>
    <n v="364.97699999999998"/>
  </r>
  <r>
    <x v="740"/>
    <n v="365.84100000000001"/>
  </r>
  <r>
    <x v="741"/>
    <n v="366.53"/>
  </r>
  <r>
    <x v="742"/>
    <n v="367.459"/>
  </r>
  <r>
    <x v="743"/>
    <n v="368.74799999999999"/>
  </r>
  <r>
    <x v="744"/>
    <n v="369.82400000000001"/>
  </r>
  <r>
    <x v="745"/>
    <n v="370.85300000000001"/>
  </r>
  <r>
    <x v="746"/>
    <n v="371.70499999999998"/>
  </r>
  <r>
    <x v="747"/>
    <n v="373.077"/>
  </r>
  <r>
    <x v="748"/>
    <n v="374.35899999999998"/>
  </r>
  <r>
    <x v="749"/>
    <n v="375.17700000000002"/>
  </r>
  <r>
    <x v="750"/>
    <n v="376.00099999999998"/>
  </r>
  <r>
    <x v="751"/>
    <n v="377.09100000000001"/>
  </r>
  <r>
    <x v="752"/>
    <n v="378.35899999999998"/>
  </r>
  <r>
    <x v="753"/>
    <n v="379.291"/>
  </r>
  <r>
    <x v="754"/>
    <n v="380.45"/>
  </r>
  <r>
    <x v="755"/>
    <n v="381.11099999999999"/>
  </r>
  <r>
    <x v="756"/>
    <n v="382.74200000000002"/>
  </r>
  <r>
    <x v="757"/>
    <n v="384.30799999999999"/>
  </r>
  <r>
    <x v="758"/>
    <n v="385.71199999999999"/>
  </r>
  <r>
    <x v="759"/>
    <n v="386.589"/>
  </r>
  <r>
    <x v="760"/>
    <n v="387.09399999999999"/>
  </r>
  <r>
    <x v="761"/>
    <n v="388.18799999999999"/>
  </r>
  <r>
    <x v="762"/>
    <n v="388.12299999999999"/>
  </r>
  <r>
    <x v="763"/>
    <n v="389.05900000000003"/>
  </r>
  <r>
    <x v="764"/>
    <n v="391.28800000000001"/>
  </r>
  <r>
    <x v="765"/>
    <n v="391.92599999999999"/>
  </r>
  <r>
    <x v="766"/>
    <n v="392.53500000000003"/>
  </r>
  <r>
    <x v="767"/>
    <n v="393.51400000000001"/>
  </r>
  <r>
    <x v="768"/>
    <n v="394.072"/>
  </r>
  <r>
    <x v="769"/>
    <n v="395.51799999999997"/>
  </r>
  <r>
    <x v="770"/>
    <n v="396.29"/>
  </r>
  <r>
    <x v="771"/>
    <n v="397.70100000000002"/>
  </r>
  <r>
    <x v="772"/>
    <n v="398.721"/>
  </r>
  <r>
    <x v="773"/>
    <n v="399.416"/>
  </r>
  <r>
    <x v="774"/>
    <n v="400.53899999999999"/>
  </r>
  <r>
    <x v="775"/>
    <n v="401.387"/>
  </r>
  <r>
    <x v="776"/>
    <n v="402.202"/>
  </r>
  <r>
    <x v="777"/>
    <n v="404.06799999999998"/>
  </r>
  <r>
    <x v="778"/>
    <n v="405.75099999999998"/>
  </r>
  <r>
    <x v="779"/>
    <n v="407.23"/>
  </r>
  <r>
    <x v="780"/>
    <n v="408.39400000000001"/>
  </r>
  <r>
    <x v="781"/>
    <n v="408.89"/>
  </r>
  <r>
    <x v="782"/>
    <n v="410.25700000000001"/>
  </r>
  <r>
    <x v="783"/>
    <n v="411.47500000000002"/>
  </r>
  <r>
    <x v="784"/>
    <n v="412.86399999999998"/>
  </r>
  <r>
    <x v="785"/>
    <n v="415.28899999999999"/>
  </r>
  <r>
    <x v="786"/>
    <n v="417.00400000000002"/>
  </r>
  <r>
    <x v="787"/>
    <n v="417.55500000000001"/>
  </r>
  <r>
    <x v="788"/>
    <n v="418.45299999999997"/>
  </r>
  <r>
    <x v="789"/>
    <n v="419.07"/>
  </r>
  <r>
    <x v="790"/>
    <n v="419.50900000000001"/>
  </r>
  <r>
    <x v="791"/>
    <n v="420.32100000000003"/>
  </r>
  <r>
    <x v="792"/>
    <n v="421.11399999999998"/>
  </r>
  <r>
    <x v="793"/>
    <n v="421.601"/>
  </r>
  <r>
    <x v="794"/>
    <n v="423.089"/>
  </r>
  <r>
    <x v="795"/>
    <n v="423.02499999999998"/>
  </r>
  <r>
    <x v="796"/>
    <n v="422.31599999999997"/>
  </r>
  <r>
    <x v="797"/>
    <n v="424.286"/>
  </r>
  <r>
    <x v="798"/>
    <n v="425.00799999999998"/>
  </r>
  <r>
    <x v="799"/>
    <n v="427.16800000000001"/>
  </r>
  <r>
    <x v="800"/>
    <n v="428.29"/>
  </r>
  <r>
    <x v="801"/>
    <n v="428.58600000000001"/>
  </r>
  <r>
    <x v="802"/>
    <n v="428.48500000000001"/>
  </r>
  <r>
    <x v="803"/>
    <n v="428.62200000000001"/>
  </r>
  <r>
    <x v="804"/>
    <n v="429.98899999999998"/>
  </r>
  <r>
    <x v="805"/>
    <n v="431.137"/>
  </r>
  <r>
    <x v="806"/>
    <n v="432.21100000000001"/>
  </r>
  <r>
    <x v="807"/>
    <n v="433.26"/>
  </r>
  <r>
    <x v="808"/>
    <n v="434.262"/>
  </r>
  <r>
    <x v="809"/>
    <n v="435.18700000000001"/>
  </r>
  <r>
    <x v="810"/>
    <n v="435.86399999999998"/>
  </r>
  <r>
    <x v="811"/>
    <n v="436.041"/>
  </r>
  <r>
    <x v="812"/>
    <n v="437.09100000000001"/>
  </r>
  <r>
    <x v="813"/>
    <n v="437.75799999999998"/>
  </r>
  <r>
    <x v="814"/>
    <n v="439.40800000000002"/>
  </r>
  <r>
    <x v="815"/>
    <n v="441.464"/>
  </r>
  <r>
    <x v="816"/>
    <n v="441.351"/>
  </r>
  <r>
    <x v="817"/>
    <n v="441.101"/>
  </r>
  <r>
    <x v="818"/>
    <n v="442.94299999999998"/>
  </r>
  <r>
    <x v="819"/>
    <n v="445.822"/>
  </r>
  <r>
    <x v="820"/>
    <n v="446.74299999999999"/>
  </r>
  <r>
    <x v="821"/>
    <n v="446.33"/>
  </r>
  <r>
    <x v="822"/>
    <n v="446.95299999999997"/>
  </r>
  <r>
    <x v="823"/>
    <n v="446.61200000000002"/>
  </r>
  <r>
    <x v="824"/>
    <n v="447.64800000000002"/>
  </r>
  <r>
    <x v="825"/>
    <n v="450.68099999999998"/>
  </r>
  <r>
    <x v="826"/>
    <n v="452.22500000000002"/>
  </r>
  <r>
    <x v="827"/>
    <n v="452.73200000000003"/>
  </r>
  <r>
    <x v="828"/>
    <n v="454.19400000000002"/>
  </r>
  <r>
    <x v="829"/>
    <n v="456.92200000000003"/>
  </r>
  <r>
    <x v="830"/>
    <n v="457.72300000000001"/>
  </r>
  <r>
    <x v="831"/>
    <n v="459.245"/>
  </r>
  <r>
    <x v="832"/>
    <n v="460.48700000000002"/>
  </r>
  <r>
    <x v="833"/>
    <n v="462.09"/>
  </r>
  <r>
    <x v="834"/>
    <n v="464.43900000000002"/>
  </r>
  <r>
    <x v="835"/>
    <n v="469.02"/>
  </r>
  <r>
    <x v="836"/>
    <n v="469.81599999999997"/>
  </r>
  <r>
    <x v="837"/>
    <n v="469.74900000000002"/>
  </r>
  <r>
    <x v="838"/>
    <n v="469.91399999999999"/>
  </r>
  <r>
    <x v="839"/>
    <n v="470.53899999999999"/>
  </r>
  <r>
    <x v="840"/>
    <n v="471.48399999999998"/>
  </r>
  <r>
    <x v="841"/>
    <n v="473.13900000000001"/>
  </r>
  <r>
    <x v="842"/>
    <n v="473.685"/>
  </r>
  <r>
    <x v="843"/>
    <n v="473.00700000000001"/>
  </r>
  <r>
    <x v="844"/>
    <n v="472.98099999999999"/>
  </r>
  <r>
    <x v="845"/>
    <n v="474.49200000000002"/>
  </r>
  <r>
    <x v="846"/>
    <n v="476.279"/>
  </r>
  <r>
    <x v="847"/>
    <n v="477.19900000000001"/>
  </r>
  <r>
    <x v="848"/>
    <n v="477.19"/>
  </r>
  <r>
    <x v="849"/>
    <n v="477.67099999999999"/>
  </r>
  <r>
    <x v="850"/>
    <n v="477.791"/>
  </r>
  <r>
    <x v="851"/>
    <n v="478.89100000000002"/>
  </r>
  <r>
    <x v="852"/>
    <n v="480.79700000000003"/>
  </r>
  <r>
    <x v="853"/>
    <n v="481.6"/>
  </r>
  <r>
    <x v="854"/>
    <n v="483.07799999999997"/>
  </r>
  <r>
    <x v="855"/>
    <n v="483.577"/>
  </r>
  <r>
    <x v="856"/>
    <n v="484.54300000000001"/>
  </r>
  <r>
    <x v="857"/>
    <n v="486.209"/>
  </r>
  <r>
    <x v="858"/>
    <n v="485.24599999999998"/>
  </r>
  <r>
    <x v="859"/>
    <n v="484.27300000000002"/>
  </r>
  <r>
    <x v="860"/>
    <n v="485.03899999999999"/>
  </r>
  <r>
    <x v="861"/>
    <n v="485.65199999999999"/>
  </r>
  <r>
    <x v="862"/>
    <n v="487.61500000000001"/>
  </r>
  <r>
    <x v="863"/>
    <n v="488.82"/>
  </r>
  <r>
    <x v="864"/>
    <n v="489.96800000000002"/>
  </r>
  <r>
    <x v="865"/>
    <n v="490.16"/>
  </r>
  <r>
    <x v="866"/>
    <n v="491.41199999999998"/>
  </r>
  <r>
    <x v="867"/>
    <n v="492.97"/>
  </r>
  <r>
    <x v="868"/>
    <n v="494.85899999999998"/>
  </r>
  <r>
    <x v="869"/>
    <n v="495.745"/>
  </r>
  <r>
    <x v="870"/>
    <n v="497.714"/>
  </r>
  <r>
    <x v="871"/>
    <n v="500.66199999999998"/>
  </r>
  <r>
    <x v="872"/>
    <n v="501.71"/>
  </r>
  <r>
    <x v="873"/>
    <n v="506.43299999999999"/>
  </r>
  <r>
    <x v="874"/>
    <n v="508.315"/>
  </r>
  <r>
    <x v="875"/>
    <n v="510.875"/>
  </r>
  <r>
    <x v="876"/>
    <n v="511.85399999999998"/>
  </r>
  <r>
    <x v="877"/>
    <n v="512.96699999999998"/>
  </r>
  <r>
    <x v="878"/>
    <n v="514.74300000000005"/>
  </r>
  <r>
    <x v="879"/>
    <n v="516.77"/>
  </r>
  <r>
    <x v="880"/>
    <n v="519.15200000000004"/>
  </r>
  <r>
    <x v="881"/>
    <n v="520.86699999999996"/>
  </r>
  <r>
    <x v="882"/>
    <n v="522.67499999999995"/>
  </r>
  <r>
    <x v="883"/>
    <n v="522.92200000000003"/>
  </r>
  <r>
    <x v="884"/>
    <n v="522.947"/>
  </r>
  <r>
    <x v="885"/>
    <n v="520.94299999999998"/>
  </r>
  <r>
    <x v="886"/>
    <n v="520.56700000000001"/>
  </r>
  <r>
    <x v="887"/>
    <n v="519.86599999999999"/>
  </r>
  <r>
    <x v="888"/>
    <n v="521.83199999999999"/>
  </r>
  <r>
    <x v="889"/>
    <n v="523.67499999999995"/>
  </r>
  <r>
    <x v="890"/>
    <n v="524.024"/>
  </r>
  <r>
    <x v="891"/>
    <n v="524.46500000000003"/>
  </r>
  <r>
    <x v="892"/>
    <n v="523.97"/>
  </r>
  <r>
    <x v="893"/>
    <n v="523.09900000000005"/>
  </r>
  <r>
    <x v="894"/>
    <n v="524.30700000000002"/>
  </r>
  <r>
    <x v="895"/>
    <n v="524.69299999999998"/>
  </r>
  <r>
    <x v="896"/>
    <n v="524.87400000000002"/>
  </r>
  <r>
    <x v="897"/>
    <n v="527.649"/>
  </r>
  <r>
    <x v="898"/>
    <n v="529.54200000000003"/>
  </r>
  <r>
    <x v="899"/>
    <n v="531.04499999999996"/>
  </r>
  <r>
    <x v="900"/>
    <n v="534.69500000000005"/>
  </r>
  <r>
    <x v="901"/>
    <n v="536.58299999999997"/>
  </r>
  <r>
    <x v="902"/>
    <n v="539.04999999999995"/>
  </r>
  <r>
    <x v="903"/>
    <n v="541.37599999999998"/>
  </r>
  <r>
    <x v="904"/>
    <n v="543.54399999999998"/>
  </r>
  <r>
    <x v="905"/>
    <n v="546.74099999999999"/>
  </r>
  <r>
    <x v="906"/>
    <n v="549.846"/>
  </r>
  <r>
    <x v="907"/>
    <n v="552.90200000000004"/>
  </r>
  <r>
    <x v="908"/>
    <n v="556.30899999999997"/>
  </r>
  <r>
    <x v="909"/>
    <n v="554.06500000000005"/>
  </r>
  <r>
    <x v="910"/>
    <n v="551.49800000000005"/>
  </r>
  <r>
    <x v="911"/>
    <n v="552.00199999999995"/>
  </r>
  <r>
    <x v="912"/>
    <n v="550.99199999999996"/>
  </r>
  <r>
    <x v="913"/>
    <n v="549.31299999999999"/>
  </r>
  <r>
    <x v="914"/>
    <n v="547.13800000000003"/>
  </r>
  <r>
    <x v="915"/>
    <n v="546.99"/>
  </r>
  <r>
    <x v="916"/>
    <n v="547.44600000000003"/>
  </r>
  <r>
    <x v="917"/>
    <n v="547.29899999999998"/>
  </r>
  <r>
    <x v="918"/>
    <n v="547.14099999999996"/>
  </r>
  <r>
    <x v="919"/>
    <n v="547.68700000000001"/>
  </r>
  <r>
    <x v="920"/>
    <n v="548.39800000000002"/>
  </r>
  <r>
    <x v="921"/>
    <n v="549.79300000000001"/>
  </r>
  <r>
    <x v="922"/>
    <n v="552.41999999999996"/>
  </r>
  <r>
    <x v="923"/>
    <n v="554.40599999999995"/>
  </r>
  <r>
    <x v="924"/>
    <n v="556.74099999999999"/>
  </r>
  <r>
    <x v="925"/>
    <n v="557.16300000000001"/>
  </r>
  <r>
    <x v="926"/>
    <n v="559.26900000000001"/>
  </r>
  <r>
    <x v="927"/>
    <n v="561.27499999999998"/>
  </r>
  <r>
    <x v="928"/>
    <n v="564.19100000000003"/>
  </r>
  <r>
    <x v="929"/>
    <n v="564.99699999999996"/>
  </r>
  <r>
    <x v="930"/>
    <n v="564.59299999999996"/>
  </r>
  <r>
    <x v="931"/>
    <n v="564.18299999999999"/>
  </r>
  <r>
    <x v="932"/>
    <n v="566.25599999999997"/>
  </r>
  <r>
    <x v="933"/>
    <n v="567.97400000000005"/>
  </r>
  <r>
    <x v="934"/>
    <n v="569.476"/>
  </r>
  <r>
    <x v="935"/>
    <n v="570.11"/>
  </r>
  <r>
    <x v="936"/>
    <n v="571.36599999999999"/>
  </r>
  <r>
    <x v="937"/>
    <n v="573.28399999999999"/>
  </r>
  <r>
    <x v="938"/>
    <n v="574.06899999999996"/>
  </r>
  <r>
    <x v="939"/>
    <n v="576.548"/>
  </r>
  <r>
    <x v="940"/>
    <n v="578.07299999999998"/>
  </r>
  <r>
    <x v="941"/>
    <n v="580.52700000000004"/>
  </r>
  <r>
    <x v="942"/>
    <n v="584.45000000000005"/>
  </r>
  <r>
    <x v="943"/>
    <n v="583.80899999999997"/>
  </r>
  <r>
    <x v="944"/>
    <n v="584.87199999999996"/>
  </r>
  <r>
    <x v="945"/>
    <m/>
  </r>
  <r>
    <x v="946"/>
    <n v="585.98699999999997"/>
  </r>
  <r>
    <x v="947"/>
    <n v="588.09199999999998"/>
  </r>
  <r>
    <x v="948"/>
    <n v="589.61"/>
  </r>
  <r>
    <x v="949"/>
    <n v="592.55399999999997"/>
  </r>
  <r>
    <x v="950"/>
    <n v="591.58699999999999"/>
  </r>
  <r>
    <x v="951"/>
    <n v="591.202"/>
  </r>
  <r>
    <x v="952"/>
    <n v="593.05700000000002"/>
  </r>
  <r>
    <x v="953"/>
    <n v="592.28300000000002"/>
  </r>
  <r>
    <x v="954"/>
    <n v="594.39300000000003"/>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3">
  <r>
    <x v="0"/>
    <n v="84.1"/>
  </r>
  <r>
    <x v="1"/>
    <n v="84.3"/>
  </r>
  <r>
    <x v="2"/>
    <n v="84.6"/>
  </r>
  <r>
    <x v="3"/>
    <n v="84.8"/>
  </r>
  <r>
    <x v="4"/>
    <n v="85.2"/>
  </r>
  <r>
    <x v="5"/>
    <n v="85.4"/>
  </r>
  <r>
    <x v="6"/>
    <n v="85.6"/>
  </r>
  <r>
    <x v="7"/>
    <n v="86"/>
  </r>
  <r>
    <x v="8"/>
    <n v="86.3"/>
  </r>
  <r>
    <x v="9"/>
    <n v="86.5"/>
  </r>
  <r>
    <x v="10"/>
    <n v="86.8"/>
  </r>
  <r>
    <x v="11"/>
    <n v="87.2"/>
  </r>
  <r>
    <x v="12"/>
    <n v="87.3"/>
  </r>
  <r>
    <x v="13"/>
    <n v="87.9"/>
  </r>
  <r>
    <x v="14"/>
    <n v="88.1"/>
  </r>
  <r>
    <x v="15"/>
    <n v="88.3"/>
  </r>
  <r>
    <x v="16"/>
    <n v="88.6"/>
  </r>
  <r>
    <x v="17"/>
    <n v="88.9"/>
  </r>
  <r>
    <x v="18"/>
    <n v="89.1"/>
  </r>
  <r>
    <x v="19"/>
    <n v="89.3"/>
  </r>
  <r>
    <x v="20"/>
    <n v="89.4"/>
  </r>
  <r>
    <x v="21"/>
    <n v="89.6"/>
  </r>
  <r>
    <x v="22"/>
    <n v="89.8"/>
  </r>
  <r>
    <x v="23"/>
    <n v="90.1"/>
  </r>
  <r>
    <x v="24"/>
    <n v="91.1"/>
  </r>
  <r>
    <x v="25"/>
    <n v="91.2"/>
  </r>
  <r>
    <x v="26"/>
    <n v="91.3"/>
  </r>
  <r>
    <x v="27"/>
    <n v="91.6"/>
  </r>
  <r>
    <x v="28"/>
    <n v="91.7"/>
  </r>
  <r>
    <x v="29"/>
    <n v="92.1"/>
  </r>
  <r>
    <x v="30"/>
    <n v="92.3"/>
  </r>
  <r>
    <x v="31"/>
    <n v="92.5"/>
  </r>
  <r>
    <x v="32"/>
    <n v="92.9"/>
  </r>
  <r>
    <x v="33"/>
    <n v="93.1"/>
  </r>
  <r>
    <x v="34"/>
    <n v="93.3"/>
  </r>
  <r>
    <x v="35"/>
    <n v="93.7"/>
  </r>
  <r>
    <x v="36"/>
    <n v="93.9"/>
  </r>
  <r>
    <x v="37"/>
    <n v="94.2"/>
  </r>
  <r>
    <x v="38"/>
    <n v="94.6"/>
  </r>
  <r>
    <x v="39"/>
    <n v="94.3"/>
  </r>
  <r>
    <x v="40"/>
    <n v="95"/>
  </r>
  <r>
    <x v="41"/>
    <n v="95.3"/>
  </r>
  <r>
    <x v="42"/>
    <n v="95.6"/>
  </r>
  <r>
    <x v="43"/>
    <n v="95.8"/>
  </r>
  <r>
    <x v="44"/>
    <n v="96.1"/>
  </r>
  <r>
    <x v="45"/>
    <n v="96.4"/>
  </r>
  <r>
    <x v="46"/>
    <n v="96.6"/>
  </r>
  <r>
    <x v="47"/>
    <n v="96.9"/>
  </r>
  <r>
    <x v="48"/>
    <n v="97.2"/>
  </r>
  <r>
    <x v="49"/>
    <n v="97.4"/>
  </r>
  <r>
    <x v="50"/>
    <n v="97.7"/>
  </r>
  <r>
    <x v="51"/>
    <n v="97.9"/>
  </r>
  <r>
    <x v="52"/>
    <n v="98.2"/>
  </r>
  <r>
    <x v="53"/>
    <n v="98.5"/>
  </r>
  <r>
    <x v="54"/>
    <n v="98.7"/>
  </r>
  <r>
    <x v="55"/>
    <n v="98.7"/>
  </r>
  <r>
    <x v="56"/>
    <n v="99"/>
  </r>
  <r>
    <x v="57"/>
    <n v="99.3"/>
  </r>
  <r>
    <x v="58"/>
    <n v="99.5"/>
  </r>
  <r>
    <x v="59"/>
    <n v="99.8"/>
  </r>
  <r>
    <x v="60"/>
    <n v="99.8"/>
  </r>
  <r>
    <x v="61"/>
    <n v="99.7"/>
  </r>
  <r>
    <x v="62"/>
    <n v="100"/>
  </r>
  <r>
    <x v="63"/>
    <n v="100.2"/>
  </r>
  <r>
    <x v="64"/>
    <n v="100.5"/>
  </r>
  <r>
    <x v="65"/>
    <n v="100.6"/>
  </r>
  <r>
    <x v="66"/>
    <n v="100.6"/>
  </r>
  <r>
    <x v="67"/>
    <n v="100.1"/>
  </r>
  <r>
    <x v="68"/>
    <n v="100.3"/>
  </r>
  <r>
    <x v="69"/>
    <n v="100.4"/>
  </r>
  <r>
    <x v="70"/>
    <n v="100.6"/>
  </r>
  <r>
    <x v="71"/>
    <n v="100.5"/>
  </r>
  <r>
    <x v="72"/>
    <n v="100.5"/>
  </r>
  <r>
    <x v="73"/>
    <n v="100.8"/>
  </r>
  <r>
    <x v="74"/>
    <n v="100.8"/>
  </r>
  <r>
    <x v="75"/>
    <n v="101"/>
  </r>
  <r>
    <x v="76"/>
    <n v="100.9"/>
  </r>
  <r>
    <x v="77"/>
    <n v="101"/>
  </r>
  <r>
    <x v="78"/>
    <n v="101.1"/>
  </r>
  <r>
    <x v="79"/>
    <n v="101.3"/>
  </r>
  <r>
    <x v="80"/>
    <n v="101.5"/>
  </r>
  <r>
    <x v="81"/>
    <n v="101.6"/>
  </r>
  <r>
    <x v="82"/>
    <n v="101.8"/>
  </r>
  <r>
    <x v="83"/>
    <n v="101.9"/>
  </r>
  <r>
    <x v="84"/>
    <n v="102.6"/>
  </r>
  <r>
    <x v="85"/>
    <n v="102.2"/>
  </r>
  <r>
    <x v="86"/>
    <n v="102.1"/>
  </r>
  <r>
    <x v="87"/>
    <n v="102.2"/>
  </r>
  <r>
    <x v="88"/>
    <n v="102.3"/>
  </r>
  <r>
    <x v="89"/>
    <n v="102.1"/>
  </r>
  <r>
    <x v="90"/>
    <n v="102.7"/>
  </r>
  <r>
    <x v="91"/>
    <n v="102.8"/>
  </r>
  <r>
    <x v="92"/>
    <n v="102.2"/>
  </r>
  <r>
    <x v="93"/>
    <n v="103"/>
  </r>
  <r>
    <x v="94"/>
    <n v="102.8"/>
  </r>
  <r>
    <x v="95"/>
    <n v="103.4"/>
  </r>
  <r>
    <x v="96"/>
    <n v="103.8"/>
  </r>
  <r>
    <x v="97"/>
    <n v="103.9"/>
  </r>
  <r>
    <x v="98"/>
    <n v="104.4"/>
  </r>
  <r>
    <x v="99"/>
    <n v="104.5"/>
  </r>
  <r>
    <x v="100"/>
    <n v="104.6"/>
  </r>
  <r>
    <x v="101"/>
    <n v="105"/>
  </r>
  <r>
    <x v="102"/>
    <n v="105.5"/>
  </r>
  <r>
    <x v="103"/>
    <n v="105.8"/>
  </r>
  <r>
    <x v="104"/>
    <n v="105.8"/>
  </r>
  <r>
    <x v="105"/>
    <n v="106.4"/>
  </r>
  <r>
    <x v="106"/>
    <n v="106.5"/>
  </r>
  <r>
    <x v="107"/>
    <n v="106.7"/>
  </r>
  <r>
    <x v="108"/>
    <n v="107"/>
  </r>
  <r>
    <x v="109"/>
    <n v="107.2"/>
  </r>
  <r>
    <x v="110"/>
    <n v="106.8"/>
  </r>
  <r>
    <x v="111"/>
    <n v="106.6"/>
  </r>
  <r>
    <x v="112"/>
    <n v="107.2"/>
  </r>
  <r>
    <x v="113"/>
    <n v="107.5"/>
  </r>
  <r>
    <x v="114"/>
    <n v="108.2"/>
  </r>
  <r>
    <x v="115"/>
    <n v="108.9"/>
  </r>
  <r>
    <x v="116"/>
    <n v="108.7"/>
  </r>
  <r>
    <x v="117"/>
    <n v="108.8"/>
  </r>
  <r>
    <x v="118"/>
    <n v="108.8"/>
  </r>
  <r>
    <x v="119"/>
    <n v="109"/>
  </r>
  <r>
    <x v="120"/>
    <n v="109.5"/>
  </r>
  <r>
    <x v="121"/>
    <n v="109.7"/>
  </r>
  <r>
    <x v="122"/>
    <n v="109.6"/>
  </r>
  <r>
    <x v="123"/>
    <n v="109.4"/>
  </r>
  <r>
    <x v="124"/>
    <n v="109.3"/>
  </r>
  <r>
    <x v="125"/>
    <n v="109.1"/>
  </r>
  <r>
    <x v="126"/>
    <n v="109.6"/>
  </r>
  <r>
    <x v="127"/>
    <n v="110"/>
  </r>
  <r>
    <x v="128"/>
    <n v="110.1"/>
  </r>
  <r>
    <x v="129"/>
    <n v="110.2"/>
  </r>
  <r>
    <x v="130"/>
    <n v="110.3"/>
  </r>
  <r>
    <x v="131"/>
    <n v="110.7"/>
  </r>
  <r>
    <x v="132"/>
    <n v="110.9"/>
  </r>
  <r>
    <x v="133"/>
    <n v="111.2"/>
  </r>
  <r>
    <x v="134"/>
    <n v="111.3"/>
  </r>
  <r>
    <x v="135"/>
    <n v="111.3"/>
  </r>
  <r>
    <x v="136"/>
    <n v="111.2"/>
  </r>
  <r>
    <x v="137"/>
    <n v="111.5"/>
  </r>
  <r>
    <x v="138"/>
    <n v="111.6"/>
  </r>
  <r>
    <x v="139"/>
    <n v="111.6"/>
  </r>
  <r>
    <x v="140"/>
    <n v="112"/>
  </r>
  <r>
    <x v="141"/>
    <n v="111.8"/>
  </r>
  <r>
    <x v="142"/>
    <n v="112.1"/>
  </r>
  <r>
    <x v="143"/>
    <n v="112.3"/>
  </r>
  <r>
    <x v="144"/>
    <n v="112.5"/>
  </r>
  <r>
    <x v="145"/>
    <n v="112.8"/>
  </r>
  <r>
    <x v="146"/>
    <n v="113"/>
  </r>
  <r>
    <x v="147"/>
    <n v="113.4"/>
  </r>
  <r>
    <x v="148"/>
    <n v="113.4"/>
  </r>
  <r>
    <x v="149"/>
    <n v="113.5"/>
  </r>
  <r>
    <x v="150"/>
    <n v="113.7"/>
  </r>
  <r>
    <x v="151"/>
    <n v="113.5"/>
  </r>
  <r>
    <x v="152"/>
    <n v="114.4"/>
  </r>
  <r>
    <x v="153"/>
    <n v="114.3"/>
  </r>
  <r>
    <x v="154"/>
    <n v="114.8"/>
  </r>
  <r>
    <x v="155"/>
    <n v="115"/>
  </r>
  <r>
    <x v="156"/>
    <n v="115.5"/>
  </r>
  <r>
    <x v="157"/>
    <n v="115.6"/>
  </r>
  <r>
    <x v="158"/>
    <n v="115.8"/>
  </r>
  <r>
    <x v="159"/>
    <n v="116.2"/>
  </r>
  <r>
    <x v="160"/>
    <n v="116.3"/>
  </r>
  <r>
    <x v="161"/>
    <n v="116.7"/>
  </r>
  <r>
    <x v="162"/>
    <n v="117.1"/>
  </r>
  <r>
    <x v="163"/>
    <n v="117.3"/>
  </r>
  <r>
    <x v="164"/>
    <n v="117.5"/>
  </r>
  <r>
    <x v="165"/>
    <n v="117.7"/>
  </r>
  <r>
    <x v="166"/>
    <n v="117.6"/>
  </r>
  <r>
    <x v="167"/>
    <n v="117.7"/>
  </r>
  <r>
    <x v="168"/>
    <n v="117.631"/>
  </r>
  <r>
    <x v="169"/>
    <n v="117.967"/>
  </r>
  <r>
    <x v="170"/>
    <n v="118.47"/>
  </r>
  <r>
    <x v="171"/>
    <n v="118.742"/>
  </r>
  <r>
    <x v="172"/>
    <n v="119.407"/>
  </r>
  <r>
    <x v="173"/>
    <n v="119.51300000000001"/>
  </r>
  <r>
    <x v="174"/>
    <n v="119.777"/>
  </r>
  <r>
    <x v="175"/>
    <n v="120.107"/>
  </r>
  <r>
    <x v="176"/>
    <n v="120.384"/>
  </r>
  <r>
    <x v="177"/>
    <n v="120.773"/>
  </r>
  <r>
    <x v="178"/>
    <n v="120.867"/>
  </r>
  <r>
    <x v="179"/>
    <n v="121.238"/>
  </r>
  <r>
    <x v="180"/>
    <n v="121.592"/>
  </r>
  <r>
    <x v="181"/>
    <n v="121.76900000000001"/>
  </r>
  <r>
    <x v="182"/>
    <n v="122.059"/>
  </r>
  <r>
    <x v="183"/>
    <n v="122.467"/>
  </r>
  <r>
    <x v="184"/>
    <n v="122.922"/>
  </r>
  <r>
    <x v="185"/>
    <n v="123.57299999999999"/>
  </r>
  <r>
    <x v="186"/>
    <n v="124.13200000000001"/>
  </r>
  <r>
    <x v="187"/>
    <n v="124.42700000000001"/>
  </r>
  <r>
    <x v="188"/>
    <n v="124.67100000000001"/>
  </r>
  <r>
    <x v="189"/>
    <n v="124.952"/>
  </r>
  <r>
    <x v="190"/>
    <n v="125.28700000000001"/>
  </r>
  <r>
    <x v="191"/>
    <n v="125.691"/>
  </r>
  <r>
    <x v="192"/>
    <n v="125.995"/>
  </r>
  <r>
    <x v="193"/>
    <n v="126.229"/>
  </r>
  <r>
    <x v="194"/>
    <n v="126.43300000000001"/>
  </r>
  <r>
    <x v="195"/>
    <n v="126.65900000000001"/>
  </r>
  <r>
    <x v="196"/>
    <n v="127.03"/>
  </r>
  <r>
    <x v="197"/>
    <n v="127.256"/>
  </r>
  <r>
    <x v="198"/>
    <n v="127.574"/>
  </r>
  <r>
    <x v="199"/>
    <n v="127.819"/>
  </r>
  <r>
    <x v="200"/>
    <n v="128.20400000000001"/>
  </r>
  <r>
    <x v="201"/>
    <n v="128.43100000000001"/>
  </r>
  <r>
    <x v="202"/>
    <n v="128.429"/>
  </r>
  <r>
    <x v="203"/>
    <n v="128.68600000000001"/>
  </r>
  <r>
    <x v="204"/>
    <n v="128.95599999999999"/>
  </r>
  <r>
    <x v="205"/>
    <n v="129.136"/>
  </r>
  <r>
    <x v="206"/>
    <n v="129.43899999999999"/>
  </r>
  <r>
    <x v="207"/>
    <n v="129.68600000000001"/>
  </r>
  <r>
    <x v="208"/>
    <n v="129.77600000000001"/>
  </r>
  <r>
    <x v="209"/>
    <n v="129.93899999999999"/>
  </r>
  <r>
    <x v="210"/>
    <n v="130.11199999999999"/>
  </r>
  <r>
    <x v="211"/>
    <n v="130.28899999999999"/>
  </r>
  <r>
    <x v="212"/>
    <n v="130.40799999999999"/>
  </r>
  <r>
    <x v="213"/>
    <n v="130.376"/>
  </r>
  <r>
    <x v="214"/>
    <n v="130.548"/>
  </r>
  <r>
    <x v="215"/>
    <n v="130.41999999999999"/>
  </r>
  <r>
    <x v="216"/>
    <n v="130.584"/>
  </r>
  <r>
    <x v="217"/>
    <n v="130.702"/>
  </r>
  <r>
    <x v="218"/>
    <n v="130.80500000000001"/>
  </r>
  <r>
    <x v="219"/>
    <n v="130.91800000000001"/>
  </r>
  <r>
    <x v="220"/>
    <n v="131.06299999999999"/>
  </r>
  <r>
    <x v="221"/>
    <n v="131.20699999999999"/>
  </r>
  <r>
    <x v="222"/>
    <n v="131.30799999999999"/>
  </r>
  <r>
    <x v="223"/>
    <n v="131.74799999999999"/>
  </r>
  <r>
    <x v="224"/>
    <n v="131.92500000000001"/>
  </r>
  <r>
    <x v="225"/>
    <n v="132.24299999999999"/>
  </r>
  <r>
    <x v="226"/>
    <n v="132.446"/>
  </r>
  <r>
    <x v="227"/>
    <n v="132.64500000000001"/>
  </r>
  <r>
    <x v="228"/>
    <n v="133.06200000000001"/>
  </r>
  <r>
    <x v="229"/>
    <n v="133.185"/>
  </r>
  <r>
    <x v="230"/>
    <n v="133.28899999999999"/>
  </r>
  <r>
    <x v="231"/>
    <n v="133.46899999999999"/>
  </r>
  <r>
    <x v="232"/>
    <n v="133.84899999999999"/>
  </r>
  <r>
    <x v="233"/>
    <n v="133.95699999999999"/>
  </r>
  <r>
    <x v="234"/>
    <n v="133.95400000000001"/>
  </r>
  <r>
    <x v="235"/>
    <n v="133.81100000000001"/>
  </r>
  <r>
    <x v="236"/>
    <n v="134.06"/>
  </r>
  <r>
    <x v="237"/>
    <n v="134.31899999999999"/>
  </r>
  <r>
    <x v="238"/>
    <n v="134.489"/>
  </r>
  <r>
    <x v="239"/>
    <n v="134.69300000000001"/>
  </r>
  <r>
    <x v="240"/>
    <n v="135.17699999999999"/>
  </r>
  <r>
    <x v="241"/>
    <n v="135.501"/>
  </r>
  <r>
    <x v="242"/>
    <n v="135.66999999999999"/>
  </r>
  <r>
    <x v="243"/>
    <n v="135.411"/>
  </r>
  <r>
    <x v="244"/>
    <n v="135.56299999999999"/>
  </r>
  <r>
    <x v="245"/>
    <n v="135.57499999999999"/>
  </r>
  <r>
    <x v="246"/>
    <n v="135.745"/>
  </r>
  <r>
    <x v="247"/>
    <n v="135.946"/>
  </r>
  <r>
    <x v="248"/>
    <n v="136.203"/>
  </r>
  <r>
    <x v="249"/>
    <n v="136.41800000000001"/>
  </r>
  <r>
    <x v="250"/>
    <n v="136.578"/>
  </r>
  <r>
    <x v="251"/>
    <n v="136.84399999999999"/>
  </r>
  <r>
    <x v="252"/>
    <n v="136.99700000000001"/>
  </r>
  <r>
    <x v="253"/>
    <n v="137.03399999999999"/>
  </r>
  <r>
    <x v="254"/>
    <n v="137.161"/>
  </r>
  <r>
    <x v="255"/>
    <n v="137.381"/>
  </r>
  <r>
    <x v="256"/>
    <n v="137.529"/>
  </r>
  <r>
    <x v="257"/>
    <n v="137.661"/>
  </r>
  <r>
    <x v="258"/>
    <n v="137.893"/>
  </r>
  <r>
    <x v="259"/>
    <n v="138.06899999999999"/>
  </r>
  <r>
    <x v="260"/>
    <n v="138.03800000000001"/>
  </r>
  <r>
    <x v="261"/>
    <n v="137.60599999999999"/>
  </r>
  <r>
    <x v="262"/>
    <n v="137.43700000000001"/>
  </r>
  <r>
    <x v="263"/>
    <n v="137.364"/>
  </r>
  <r>
    <x v="264"/>
    <n v="137.608"/>
  </r>
  <r>
    <x v="265"/>
    <n v="137.53800000000001"/>
  </r>
  <r>
    <x v="266"/>
    <n v="137.64400000000001"/>
  </r>
  <r>
    <x v="267"/>
    <n v="137.82"/>
  </r>
  <r>
    <x v="268"/>
    <n v="137.69200000000001"/>
  </r>
  <r>
    <x v="269"/>
    <n v="137.78899999999999"/>
  </r>
  <r>
    <x v="270"/>
    <n v="138.00200000000001"/>
  </r>
  <r>
    <x v="271"/>
    <n v="138.23699999999999"/>
  </r>
  <r>
    <x v="272"/>
    <n v="138.68100000000001"/>
  </r>
  <r>
    <x v="273"/>
    <n v="138.92599999999999"/>
  </r>
  <r>
    <x v="274"/>
    <n v="139.23500000000001"/>
  </r>
  <r>
    <x v="275"/>
    <n v="139.268"/>
  </r>
  <r>
    <x v="276"/>
    <n v="139.44499999999999"/>
  </r>
  <r>
    <x v="277"/>
    <n v="139.21299999999999"/>
  </r>
  <r>
    <x v="278"/>
    <n v="139.392"/>
  </r>
  <r>
    <x v="279"/>
    <n v="139.452"/>
  </r>
  <r>
    <x v="280"/>
    <n v="139.255"/>
  </r>
  <r>
    <x v="281"/>
    <n v="139.197"/>
  </r>
  <r>
    <x v="282"/>
    <n v="139.16"/>
  </r>
  <r>
    <x v="283"/>
    <n v="139.28"/>
  </r>
  <r>
    <x v="284"/>
    <n v="138.81700000000001"/>
  </r>
  <r>
    <x v="285"/>
    <n v="138.63"/>
  </r>
  <r>
    <x v="286"/>
    <n v="138.81299999999999"/>
  </r>
  <r>
    <x v="287"/>
    <n v="138.94399999999999"/>
  </r>
  <r>
    <x v="288"/>
    <n v="139.017"/>
  </r>
  <r>
    <x v="289"/>
    <n v="138.77600000000001"/>
  </r>
  <r>
    <x v="290"/>
    <n v="136.392"/>
  </r>
  <r>
    <x v="291"/>
    <n v="136.017"/>
  </r>
  <r>
    <x v="292"/>
    <n v="135.886"/>
  </r>
  <r>
    <x v="293"/>
    <n v="135.82599999999999"/>
  </r>
  <r>
    <x v="294"/>
    <n v="135.69200000000001"/>
  </r>
  <r>
    <x v="295"/>
    <n v="135.614"/>
  </r>
  <r>
    <x v="296"/>
    <n v="135.77699999999999"/>
  </r>
  <r>
    <x v="297"/>
    <n v="136.113"/>
  </r>
  <r>
    <x v="298"/>
    <n v="136.44900000000001"/>
  </r>
  <r>
    <x v="299"/>
    <n v="136.53200000000001"/>
  </r>
  <r>
    <x v="300"/>
    <n v="136.59399999999999"/>
  </r>
  <r>
    <x v="301"/>
    <n v="136.31399999999999"/>
  </r>
  <r>
    <x v="302"/>
    <n v="136.19"/>
  </r>
  <r>
    <x v="303"/>
    <n v="136.19800000000001"/>
  </r>
  <r>
    <x v="304"/>
    <n v="136.58500000000001"/>
  </r>
  <r>
    <x v="305"/>
    <n v="136.84399999999999"/>
  </r>
  <r>
    <x v="306"/>
    <n v="137.07"/>
  </r>
  <r>
    <x v="307"/>
    <n v="137.25800000000001"/>
  </r>
  <r>
    <x v="308"/>
    <n v="137.483"/>
  </r>
  <r>
    <x v="309"/>
    <n v="137.387"/>
  </r>
  <r>
    <x v="310"/>
    <n v="136.708"/>
  </r>
  <r>
    <x v="311"/>
    <n v="136.81700000000001"/>
  </r>
  <r>
    <x v="312"/>
    <n v="137.024"/>
  </r>
  <r>
    <x v="313"/>
    <n v="137.15100000000001"/>
  </r>
  <r>
    <x v="314"/>
    <n v="137.233"/>
  </r>
  <r>
    <x v="315"/>
    <n v="137.43199999999999"/>
  </r>
  <r>
    <x v="316"/>
    <n v="137.5"/>
  </r>
  <r>
    <x v="317"/>
    <n v="137.631"/>
  </r>
  <r>
    <x v="318"/>
    <n v="137.88"/>
  </r>
  <r>
    <x v="319"/>
    <n v="138.07499999999999"/>
  </r>
  <r>
    <x v="320"/>
    <n v="138.02600000000001"/>
  </r>
  <r>
    <x v="321"/>
    <n v="138.15700000000001"/>
  </r>
  <r>
    <x v="322"/>
    <n v="138.66900000000001"/>
  </r>
  <r>
    <x v="323"/>
    <n v="138.71899999999999"/>
  </r>
  <r>
    <x v="324"/>
    <n v="139.11799999999999"/>
  </r>
  <r>
    <x v="325"/>
    <n v="139.23099999999999"/>
  </r>
  <r>
    <x v="326"/>
    <n v="139.34800000000001"/>
  </r>
  <r>
    <x v="327"/>
    <n v="139.61699999999999"/>
  </r>
  <r>
    <x v="328"/>
    <n v="139.63399999999999"/>
  </r>
  <r>
    <x v="329"/>
    <n v="139.523"/>
  </r>
  <r>
    <x v="330"/>
    <n v="141.04900000000001"/>
  </r>
  <r>
    <x v="331"/>
    <n v="141.226"/>
  </r>
  <r>
    <x v="332"/>
    <n v="140.96"/>
  </r>
  <r>
    <x v="333"/>
    <n v="141.13200000000001"/>
  </r>
  <r>
    <x v="334"/>
    <n v="141.316"/>
  </r>
  <r>
    <x v="335"/>
    <n v="141.45400000000001"/>
  </r>
  <r>
    <x v="336"/>
    <n v="141.55699999999999"/>
  </r>
  <r>
    <x v="337"/>
    <n v="141.667"/>
  </r>
  <r>
    <x v="338"/>
    <n v="141.435"/>
  </r>
  <r>
    <x v="339"/>
    <n v="141.96700000000001"/>
  </r>
  <r>
    <x v="340"/>
    <n v="142.268"/>
  </r>
  <r>
    <x v="341"/>
    <n v="142.42400000000001"/>
  </r>
  <r>
    <x v="342"/>
    <n v="142.63399999999999"/>
  </r>
  <r>
    <x v="343"/>
    <n v="142.935"/>
  </r>
  <r>
    <x v="344"/>
    <n v="143.393"/>
  </r>
  <r>
    <x v="345"/>
    <n v="143.62799999999999"/>
  </r>
  <r>
    <x v="346"/>
    <n v="143.65899999999999"/>
  </r>
  <r>
    <x v="347"/>
    <n v="143.751"/>
  </r>
  <r>
    <x v="348"/>
    <n v="143.89500000000001"/>
  </r>
  <r>
    <x v="349"/>
    <n v="143.94399999999999"/>
  </r>
  <r>
    <x v="350"/>
    <n v="143.68100000000001"/>
  </r>
  <r>
    <x v="351"/>
    <n v="143.47499999999999"/>
  </r>
  <r>
    <x v="352"/>
    <n v="143.404"/>
  </r>
  <r>
    <x v="353"/>
    <n v="143.607"/>
  </r>
  <r>
    <x v="354"/>
    <n v="143.34200000000001"/>
  </r>
  <r>
    <x v="355"/>
    <n v="143.52000000000001"/>
  </r>
  <r>
    <x v="356"/>
    <n v="143.59"/>
  </r>
  <r>
    <x v="357"/>
    <n v="143.62799999999999"/>
  </r>
  <r>
    <x v="358"/>
    <n v="144.66399999999999"/>
  </r>
  <r>
    <x v="359"/>
    <n v="144.845"/>
  </r>
  <r>
    <x v="360"/>
    <n v="145.351"/>
  </r>
  <r>
    <x v="361"/>
    <n v="145.44900000000001"/>
  </r>
  <r>
    <x v="362"/>
    <n v="145.69200000000001"/>
  </r>
  <r>
    <x v="363"/>
    <n v="145.715"/>
  </r>
  <r>
    <x v="364"/>
    <n v="145.51400000000001"/>
  </r>
  <r>
    <x v="365"/>
    <n v="145.18"/>
  </r>
  <r>
    <x v="366"/>
    <n v="145.072"/>
  </r>
  <r>
    <x v="367"/>
    <n v="144.965"/>
  </r>
  <r>
    <x v="368"/>
    <n v="145.09200000000001"/>
  </r>
  <r>
    <x v="369"/>
    <n v="144.928"/>
  </r>
  <r>
    <x v="370"/>
    <n v="144.59"/>
  </r>
  <r>
    <x v="371"/>
    <n v="144.74799999999999"/>
  </r>
  <r>
    <x v="372"/>
    <n v="145.38800000000001"/>
  </r>
  <r>
    <x v="373"/>
    <n v="146.03100000000001"/>
  </r>
  <r>
    <x v="374"/>
    <n v="146.053"/>
  </r>
  <r>
    <x v="375"/>
    <n v="146.328"/>
  </r>
  <r>
    <x v="376"/>
    <n v="146.303"/>
  </r>
  <r>
    <x v="377"/>
    <n v="146.21100000000001"/>
  </r>
  <r>
    <x v="378"/>
    <n v="146.363"/>
  </r>
  <r>
    <x v="379"/>
    <n v="146.41499999999999"/>
  </r>
  <r>
    <x v="380"/>
    <n v="146.374"/>
  </r>
  <r>
    <x v="381"/>
    <n v="146.01300000000001"/>
  </r>
  <r>
    <x v="382"/>
    <n v="145.60599999999999"/>
  </r>
  <r>
    <x v="383"/>
    <n v="145.64400000000001"/>
  </r>
  <r>
    <x v="384"/>
    <n v="146.10499999999999"/>
  </r>
  <r>
    <x v="385"/>
    <n v="146.52799999999999"/>
  </r>
  <r>
    <x v="386"/>
    <n v="146.86500000000001"/>
  </r>
  <r>
    <x v="387"/>
    <n v="146.66999999999999"/>
  </r>
  <r>
    <x v="388"/>
    <n v="146.77600000000001"/>
  </r>
  <r>
    <x v="389"/>
    <n v="146.93100000000001"/>
  </r>
  <r>
    <x v="390"/>
    <n v="146.89699999999999"/>
  </r>
  <r>
    <x v="391"/>
    <n v="146.91300000000001"/>
  </r>
  <r>
    <x v="392"/>
    <n v="146.905"/>
  </r>
  <r>
    <x v="393"/>
    <m/>
  </r>
  <r>
    <x v="394"/>
    <n v="147.708"/>
  </r>
  <r>
    <x v="395"/>
    <n v="146.339"/>
  </r>
  <r>
    <x v="396"/>
    <n v="146.90600000000001"/>
  </r>
  <r>
    <x v="397"/>
    <n v="146.61000000000001"/>
  </r>
  <r>
    <x v="398"/>
    <n v="146.90899999999999"/>
  </r>
  <r>
    <x v="399"/>
    <n v="146.90199999999999"/>
  </r>
  <r>
    <x v="400"/>
    <n v="148.00700000000001"/>
  </r>
  <r>
    <x v="401"/>
    <n v="146.84399999999999"/>
  </r>
  <r>
    <x v="402"/>
    <n v="147.69900000000001"/>
  </r>
</pivotCacheRecords>
</file>

<file path=xl/pivotCache/pivotCacheRecords1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4">
  <r>
    <x v="0"/>
    <n v="7.33"/>
  </r>
  <r>
    <x v="1"/>
    <n v="7.31"/>
  </r>
  <r>
    <x v="2"/>
    <n v="7.31"/>
  </r>
  <r>
    <x v="3"/>
    <n v="7.31"/>
  </r>
  <r>
    <x v="4"/>
    <n v="7.29"/>
  </r>
  <r>
    <x v="5"/>
    <n v="7.38"/>
  </r>
  <r>
    <x v="6"/>
    <n v="7.42"/>
  </r>
  <r>
    <x v="7"/>
    <n v="7.44"/>
  </r>
  <r>
    <x v="8"/>
    <n v="7.46"/>
  </r>
  <r>
    <x v="9"/>
    <n v="7.52"/>
  </r>
  <r>
    <x v="10"/>
    <n v="7.52"/>
  </r>
  <r>
    <x v="11"/>
    <n v="7.54"/>
  </r>
  <r>
    <x v="12"/>
    <n v="7.54"/>
  </r>
  <r>
    <x v="13"/>
    <n v="7.54"/>
  </r>
  <r>
    <x v="14"/>
    <n v="7.54"/>
  </r>
  <r>
    <x v="15"/>
    <n v="7.6"/>
  </r>
  <r>
    <x v="16"/>
    <n v="7.65"/>
  </r>
  <r>
    <x v="17"/>
    <n v="7.69"/>
  </r>
  <r>
    <x v="18"/>
    <n v="7.66"/>
  </r>
  <r>
    <x v="19"/>
    <n v="7.73"/>
  </r>
  <r>
    <x v="20"/>
    <n v="7.71"/>
  </r>
  <r>
    <x v="21"/>
    <n v="7.69"/>
  </r>
  <r>
    <x v="22"/>
    <n v="7.71"/>
  </r>
  <r>
    <x v="23"/>
    <n v="7.67"/>
  </r>
  <r>
    <x v="24"/>
    <n v="7.7"/>
  </r>
  <r>
    <x v="25"/>
    <n v="7.67"/>
  </r>
  <r>
    <x v="26"/>
    <n v="7.67"/>
  </r>
  <r>
    <x v="27"/>
    <n v="7.63"/>
  </r>
  <r>
    <x v="28"/>
    <n v="7.63"/>
  </r>
  <r>
    <x v="29"/>
    <n v="7.58"/>
  </r>
  <r>
    <x v="30"/>
    <n v="7.63"/>
  </r>
  <r>
    <x v="31"/>
    <n v="7.59"/>
  </r>
  <r>
    <x v="32"/>
    <n v="7.56"/>
  </r>
  <r>
    <x v="33"/>
    <n v="7.54"/>
  </r>
  <r>
    <x v="34"/>
    <n v="7.51"/>
  </r>
  <r>
    <x v="35"/>
    <n v="7.49"/>
  </r>
  <r>
    <x v="36"/>
    <n v="7.47"/>
  </r>
  <r>
    <x v="37"/>
    <n v="7.48"/>
  </r>
  <r>
    <x v="38"/>
    <n v="7.48"/>
  </r>
  <r>
    <x v="39"/>
    <n v="7.48"/>
  </r>
  <r>
    <x v="40"/>
    <n v="7.46"/>
  </r>
  <r>
    <x v="41"/>
    <n v="7.46"/>
  </r>
  <r>
    <x v="42"/>
    <n v="7.43"/>
  </r>
  <r>
    <x v="43"/>
    <n v="7.4"/>
  </r>
  <r>
    <x v="44"/>
    <n v="7.35"/>
  </r>
  <r>
    <x v="45"/>
    <n v="7.33"/>
  </r>
  <r>
    <x v="46"/>
    <n v="7.31"/>
  </r>
  <r>
    <x v="47"/>
    <n v="7.31"/>
  </r>
  <r>
    <x v="48"/>
    <n v="7.32"/>
  </r>
  <r>
    <x v="49"/>
    <n v="7.32"/>
  </r>
  <r>
    <x v="50"/>
    <n v="7.31"/>
  </r>
  <r>
    <x v="51"/>
    <n v="7.31"/>
  </r>
  <r>
    <x v="52"/>
    <n v="7.23"/>
  </r>
  <r>
    <x v="53"/>
    <n v="7.25"/>
  </r>
  <r>
    <x v="54"/>
    <n v="7.29"/>
  </r>
  <r>
    <x v="55"/>
    <n v="7.29"/>
  </r>
  <r>
    <x v="56"/>
    <n v="7.33"/>
  </r>
  <r>
    <x v="57"/>
    <n v="7.33"/>
  </r>
  <r>
    <x v="58"/>
    <n v="7.38"/>
  </r>
  <r>
    <x v="59"/>
    <n v="7.38"/>
  </r>
  <r>
    <x v="60"/>
    <n v="7.4"/>
  </r>
  <r>
    <x v="61"/>
    <n v="7.36"/>
  </r>
  <r>
    <x v="62"/>
    <n v="7.38"/>
  </r>
  <r>
    <x v="63"/>
    <n v="7.38"/>
  </r>
  <r>
    <x v="64"/>
    <n v="7.36"/>
  </r>
  <r>
    <x v="65"/>
    <n v="7.38"/>
  </r>
  <r>
    <x v="66"/>
    <n v="7.38"/>
  </r>
  <r>
    <x v="67"/>
    <n v="7.4"/>
  </r>
  <r>
    <x v="68"/>
    <n v="7.4"/>
  </r>
  <r>
    <x v="69"/>
    <n v="7.4"/>
  </r>
  <r>
    <x v="70"/>
    <n v="7.35"/>
  </r>
  <r>
    <x v="71"/>
    <n v="7.41"/>
  </r>
  <r>
    <x v="72"/>
    <n v="7.42"/>
  </r>
  <r>
    <x v="73"/>
    <n v="7.42"/>
  </r>
  <r>
    <x v="74"/>
    <n v="7.42"/>
  </r>
  <r>
    <x v="75"/>
    <n v="7.42"/>
  </r>
  <r>
    <x v="76"/>
    <n v="7.42"/>
  </r>
  <r>
    <x v="77"/>
    <n v="7.41"/>
  </r>
  <r>
    <x v="78"/>
    <n v="7.43"/>
  </r>
  <r>
    <x v="79"/>
    <n v="7.41"/>
  </r>
  <r>
    <x v="80"/>
    <n v="7.41"/>
  </r>
  <r>
    <x v="81"/>
    <n v="7.44"/>
  </r>
  <r>
    <x v="82"/>
    <n v="7.42"/>
  </r>
  <r>
    <x v="83"/>
    <n v="7.43"/>
  </r>
  <r>
    <x v="84"/>
    <n v="7.42"/>
  </r>
  <r>
    <x v="85"/>
    <n v="7.42"/>
  </r>
  <r>
    <x v="86"/>
    <n v="7.44"/>
  </r>
  <r>
    <x v="87"/>
    <n v="7.45"/>
  </r>
  <r>
    <x v="88"/>
    <n v="7.43"/>
  </r>
  <r>
    <x v="89"/>
    <n v="7.43"/>
  </r>
  <r>
    <x v="90"/>
    <n v="7.45"/>
  </r>
  <r>
    <x v="91"/>
    <n v="7.45"/>
  </r>
  <r>
    <x v="92"/>
    <n v="7.44"/>
  </r>
  <r>
    <x v="93"/>
    <n v="7.44"/>
  </r>
  <r>
    <x v="94"/>
    <n v="7.44"/>
  </r>
  <r>
    <x v="95"/>
    <n v="7.43"/>
  </r>
  <r>
    <x v="96"/>
    <n v="7.43"/>
  </r>
  <r>
    <x v="97"/>
    <n v="7.43"/>
  </r>
  <r>
    <x v="98"/>
    <n v="7.45"/>
  </r>
  <r>
    <x v="99"/>
    <n v="7.45"/>
  </r>
  <r>
    <x v="100"/>
    <n v="7.45"/>
  </r>
  <r>
    <x v="101"/>
    <n v="7.45"/>
  </r>
  <r>
    <x v="102"/>
    <n v="7.45"/>
  </r>
  <r>
    <x v="103"/>
    <n v="7.45"/>
  </r>
  <r>
    <x v="104"/>
    <n v="7.49"/>
  </r>
  <r>
    <x v="105"/>
    <n v="7.51"/>
  </r>
  <r>
    <x v="106"/>
    <n v="7.54"/>
  </r>
  <r>
    <x v="107"/>
    <n v="7.56"/>
  </r>
  <r>
    <x v="108"/>
    <n v="7.56"/>
  </r>
  <r>
    <x v="109"/>
    <n v="7.58"/>
  </r>
  <r>
    <x v="110"/>
    <n v="7.64"/>
  </r>
  <r>
    <x v="111"/>
    <n v="7.69"/>
  </r>
  <r>
    <x v="112"/>
    <n v="7.7"/>
  </r>
  <r>
    <x v="113"/>
    <n v="7.7"/>
  </r>
  <r>
    <x v="114"/>
    <n v="7.73"/>
  </r>
  <r>
    <x v="115"/>
    <n v="7.73"/>
  </r>
  <r>
    <x v="116"/>
    <n v="7.75"/>
  </r>
  <r>
    <x v="117"/>
    <n v="7.76"/>
  </r>
  <r>
    <x v="118"/>
    <n v="7.89"/>
  </r>
  <r>
    <x v="119"/>
    <n v="8.01"/>
  </r>
  <r>
    <x v="120"/>
    <n v="8.1199999999999992"/>
  </r>
  <r>
    <x v="121"/>
    <n v="8.18"/>
  </r>
  <r>
    <x v="122"/>
    <n v="8.26"/>
  </r>
  <r>
    <x v="123"/>
    <n v="8.4"/>
  </r>
  <r>
    <x v="124"/>
    <n v="8.5500000000000007"/>
  </r>
  <r>
    <x v="125"/>
    <n v="8.61"/>
  </r>
  <r>
    <x v="126"/>
    <n v="8.66"/>
  </r>
  <r>
    <x v="127"/>
    <n v="8.77"/>
  </r>
  <r>
    <x v="128"/>
    <n v="8.81"/>
  </r>
  <r>
    <x v="129"/>
    <n v="8.83"/>
  </r>
  <r>
    <x v="130"/>
    <n v="8.85"/>
  </r>
  <r>
    <x v="131"/>
    <n v="8.82"/>
  </r>
  <r>
    <x v="132"/>
    <n v="8.83"/>
  </r>
  <r>
    <x v="133"/>
    <n v="8.75"/>
  </r>
  <r>
    <x v="134"/>
    <n v="8.68"/>
  </r>
  <r>
    <x v="135"/>
    <n v="8.6199999999999992"/>
  </r>
  <r>
    <x v="136"/>
    <n v="8.59"/>
  </r>
  <r>
    <x v="137"/>
    <n v="8.58"/>
  </r>
  <r>
    <x v="138"/>
    <n v="8.57"/>
  </r>
  <r>
    <x v="139"/>
    <n v="8.5500000000000007"/>
  </r>
  <r>
    <x v="140"/>
    <n v="8.5299999999999994"/>
  </r>
  <r>
    <x v="141"/>
    <n v="8.5299999999999994"/>
  </r>
  <r>
    <x v="142"/>
    <n v="8.5299999999999994"/>
  </r>
  <r>
    <x v="143"/>
    <n v="8.56"/>
  </r>
  <r>
    <x v="144"/>
    <n v="8.56"/>
  </r>
  <r>
    <x v="145"/>
    <n v="8.5299999999999994"/>
  </r>
  <r>
    <x v="146"/>
    <n v="8.5500000000000007"/>
  </r>
  <r>
    <x v="147"/>
    <n v="8.52"/>
  </r>
  <r>
    <x v="148"/>
    <n v="8.48"/>
  </r>
  <r>
    <x v="149"/>
    <n v="8.4600000000000009"/>
  </r>
  <r>
    <x v="150"/>
    <n v="8.4600000000000009"/>
  </r>
  <r>
    <x v="151"/>
    <n v="8.42"/>
  </r>
  <r>
    <x v="152"/>
    <n v="8.41"/>
  </r>
  <r>
    <x v="153"/>
    <n v="8.41"/>
  </r>
  <r>
    <x v="154"/>
    <n v="8.4"/>
  </r>
  <r>
    <x v="155"/>
    <n v="8.4"/>
  </r>
  <r>
    <x v="156"/>
    <n v="8.41"/>
  </r>
  <r>
    <x v="157"/>
    <n v="8.44"/>
  </r>
  <r>
    <x v="158"/>
    <n v="8.5299999999999994"/>
  </r>
  <r>
    <x v="159"/>
    <n v="8.6300000000000008"/>
  </r>
  <r>
    <x v="160"/>
    <n v="8.73"/>
  </r>
  <r>
    <x v="161"/>
    <n v="8.8699999999999992"/>
  </r>
  <r>
    <x v="162"/>
    <n v="8.98"/>
  </r>
  <r>
    <x v="163"/>
    <n v="8.9700000000000006"/>
  </r>
  <r>
    <x v="164"/>
    <n v="9.01"/>
  </r>
  <r>
    <x v="165"/>
    <n v="9.0299999999999994"/>
  </r>
  <r>
    <x v="166"/>
    <n v="9.06"/>
  </r>
  <r>
    <x v="167"/>
    <n v="9.11"/>
  </r>
  <r>
    <x v="168"/>
    <n v="9.07"/>
  </r>
  <r>
    <x v="169"/>
    <n v="9.1"/>
  </r>
  <r>
    <x v="170"/>
    <n v="9.14"/>
  </r>
  <r>
    <x v="171"/>
    <n v="9.19"/>
  </r>
  <r>
    <x v="172"/>
    <n v="9.3699999999999992"/>
  </r>
  <r>
    <x v="173"/>
    <n v="9.42"/>
  </r>
  <r>
    <x v="174"/>
    <n v="9.4700000000000006"/>
  </r>
  <r>
    <x v="175"/>
    <n v="9.5"/>
  </r>
  <r>
    <x v="176"/>
    <n v="9.6"/>
  </r>
  <r>
    <x v="177"/>
    <n v="9.6199999999999992"/>
  </r>
  <r>
    <x v="178"/>
    <n v="9.74"/>
  </r>
  <r>
    <x v="179"/>
    <n v="9.8800000000000008"/>
  </r>
  <r>
    <x v="180"/>
    <n v="9.92"/>
  </r>
  <r>
    <x v="181"/>
    <n v="10"/>
  </r>
  <r>
    <x v="182"/>
    <n v="10.029999999999999"/>
  </r>
  <r>
    <x v="183"/>
    <n v="10.02"/>
  </r>
  <r>
    <x v="184"/>
    <n v="9.9600000000000009"/>
  </r>
  <r>
    <x v="185"/>
    <n v="9.99"/>
  </r>
  <r>
    <x v="186"/>
    <n v="9.94"/>
  </r>
  <r>
    <x v="187"/>
    <n v="9.8699999999999992"/>
  </r>
  <r>
    <x v="188"/>
    <n v="9.81"/>
  </r>
  <r>
    <x v="189"/>
    <n v="9.81"/>
  </r>
  <r>
    <x v="190"/>
    <n v="9.73"/>
  </r>
  <r>
    <x v="191"/>
    <n v="9.7200000000000006"/>
  </r>
  <r>
    <x v="192"/>
    <n v="9.69"/>
  </r>
  <r>
    <x v="193"/>
    <n v="9.6300000000000008"/>
  </r>
  <r>
    <x v="194"/>
    <n v="9.58"/>
  </r>
  <r>
    <x v="195"/>
    <n v="9.56"/>
  </r>
  <r>
    <x v="196"/>
    <n v="9.6"/>
  </r>
  <r>
    <x v="197"/>
    <n v="9.49"/>
  </r>
  <r>
    <x v="198"/>
    <n v="9.43"/>
  </r>
  <r>
    <x v="199"/>
    <n v="9.35"/>
  </r>
  <r>
    <x v="200"/>
    <n v="9.2899999999999991"/>
  </r>
  <r>
    <x v="201"/>
    <n v="9.1999999999999993"/>
  </r>
  <r>
    <x v="202"/>
    <n v="9.1300000000000008"/>
  </r>
  <r>
    <x v="203"/>
    <n v="9.07"/>
  </r>
  <r>
    <x v="204"/>
    <n v="9.02"/>
  </r>
  <r>
    <x v="205"/>
    <n v="9"/>
  </r>
  <r>
    <x v="206"/>
    <n v="8.89"/>
  </r>
  <r>
    <x v="207"/>
    <n v="8.86"/>
  </r>
  <r>
    <x v="208"/>
    <n v="8.86"/>
  </r>
  <r>
    <x v="209"/>
    <n v="8.83"/>
  </r>
  <r>
    <x v="210"/>
    <n v="8.81"/>
  </r>
  <r>
    <x v="211"/>
    <n v="8.8000000000000007"/>
  </r>
  <r>
    <x v="212"/>
    <n v="8.84"/>
  </r>
  <r>
    <x v="213"/>
    <n v="8.92"/>
  </r>
  <r>
    <x v="214"/>
    <n v="8.8800000000000008"/>
  </r>
  <r>
    <x v="215"/>
    <n v="8.92"/>
  </r>
  <r>
    <x v="216"/>
    <n v="8.92"/>
  </r>
  <r>
    <x v="217"/>
    <n v="8.89"/>
  </r>
  <r>
    <x v="218"/>
    <n v="8.89"/>
  </r>
  <r>
    <x v="219"/>
    <n v="8.9"/>
  </r>
  <r>
    <x v="220"/>
    <n v="8.8800000000000008"/>
  </r>
  <r>
    <x v="221"/>
    <n v="8.9"/>
  </r>
  <r>
    <x v="222"/>
    <n v="8.8800000000000008"/>
  </r>
  <r>
    <x v="223"/>
    <n v="8.9"/>
  </r>
  <r>
    <x v="224"/>
    <n v="8.89"/>
  </r>
  <r>
    <x v="225"/>
    <n v="8.89"/>
  </r>
  <r>
    <x v="226"/>
    <n v="8.89"/>
  </r>
  <r>
    <x v="227"/>
    <n v="8.89"/>
  </r>
  <r>
    <x v="228"/>
    <n v="8.93"/>
  </r>
  <r>
    <x v="229"/>
    <n v="8.98"/>
  </r>
  <r>
    <x v="230"/>
    <n v="9.02"/>
  </r>
  <r>
    <x v="231"/>
    <n v="9.08"/>
  </r>
  <r>
    <x v="232"/>
    <n v="9.16"/>
  </r>
  <r>
    <x v="233"/>
    <n v="9.14"/>
  </r>
  <r>
    <x v="234"/>
    <n v="9.14"/>
  </r>
  <r>
    <x v="235"/>
    <n v="9.1999999999999993"/>
  </r>
  <r>
    <x v="236"/>
    <n v="9.2100000000000009"/>
  </r>
  <r>
    <x v="237"/>
    <n v="9.2100000000000009"/>
  </r>
  <r>
    <x v="238"/>
    <n v="9.26"/>
  </r>
  <r>
    <x v="239"/>
    <n v="9.24"/>
  </r>
  <r>
    <x v="240"/>
    <n v="9.19"/>
  </r>
  <r>
    <x v="241"/>
    <n v="9.16"/>
  </r>
  <r>
    <x v="242"/>
    <n v="9.1199999999999992"/>
  </r>
  <r>
    <x v="243"/>
    <n v="9.11"/>
  </r>
  <r>
    <x v="244"/>
    <n v="9.11"/>
  </r>
  <r>
    <x v="245"/>
    <n v="9.11"/>
  </r>
  <r>
    <x v="246"/>
    <n v="9.08"/>
  </r>
  <r>
    <x v="247"/>
    <n v="9.09"/>
  </r>
  <r>
    <x v="248"/>
    <n v="9.1"/>
  </r>
  <r>
    <x v="249"/>
    <n v="9.07"/>
  </r>
  <r>
    <x v="250"/>
    <n v="9.01"/>
  </r>
  <r>
    <x v="251"/>
    <n v="9"/>
  </r>
  <r>
    <x v="252"/>
    <n v="8.9"/>
  </r>
  <r>
    <x v="253"/>
    <n v="8.86"/>
  </r>
  <r>
    <x v="254"/>
    <n v="8.83"/>
  </r>
  <r>
    <x v="255"/>
    <n v="8.81"/>
  </r>
  <r>
    <x v="256"/>
    <n v="8.75"/>
  </r>
  <r>
    <x v="257"/>
    <n v="8.77"/>
  </r>
  <r>
    <x v="258"/>
    <n v="8.75"/>
  </r>
  <r>
    <x v="259"/>
    <n v="8.75"/>
  </r>
  <r>
    <x v="260"/>
    <n v="8.75"/>
  </r>
  <r>
    <x v="261"/>
    <n v="8.6999999999999993"/>
  </r>
  <r>
    <x v="262"/>
    <n v="8.6999999999999993"/>
  </r>
  <r>
    <x v="263"/>
    <n v="8.75"/>
  </r>
  <r>
    <x v="264"/>
    <n v="8.75"/>
  </r>
  <r>
    <x v="265"/>
    <n v="8.75"/>
  </r>
  <r>
    <x v="266"/>
    <n v="8.75"/>
  </r>
  <r>
    <x v="267"/>
    <n v="8.75"/>
  </r>
  <r>
    <x v="268"/>
    <n v="8.7799999999999994"/>
  </r>
  <r>
    <x v="269"/>
    <n v="8.7799999999999994"/>
  </r>
  <r>
    <x v="270"/>
    <n v="8.7799999999999994"/>
  </r>
  <r>
    <x v="271"/>
    <n v="8.83"/>
  </r>
  <r>
    <x v="272"/>
    <n v="8.8800000000000008"/>
  </r>
  <r>
    <x v="273"/>
    <n v="8.9"/>
  </r>
  <r>
    <x v="274"/>
    <n v="8.93"/>
  </r>
  <r>
    <x v="275"/>
    <n v="8.93"/>
  </r>
  <r>
    <x v="276"/>
    <n v="8.93"/>
  </r>
  <r>
    <x v="277"/>
    <n v="8.9"/>
  </r>
  <r>
    <x v="278"/>
    <n v="8.98"/>
  </r>
  <r>
    <x v="279"/>
    <n v="9"/>
  </r>
  <r>
    <x v="280"/>
    <n v="9"/>
  </r>
  <r>
    <x v="281"/>
    <n v="9"/>
  </r>
  <r>
    <x v="282"/>
    <n v="9"/>
  </r>
  <r>
    <x v="283"/>
    <n v="9"/>
  </r>
  <r>
    <x v="284"/>
    <n v="8.9700000000000006"/>
  </r>
  <r>
    <x v="285"/>
    <n v="8.9700000000000006"/>
  </r>
  <r>
    <x v="286"/>
    <n v="8.9700000000000006"/>
  </r>
  <r>
    <x v="287"/>
    <n v="8.9"/>
  </r>
  <r>
    <x v="288"/>
    <n v="8.9499999999999993"/>
  </r>
  <r>
    <x v="289"/>
    <n v="8.9499999999999993"/>
  </r>
  <r>
    <x v="290"/>
    <n v="8.9499999999999993"/>
  </r>
  <r>
    <x v="291"/>
    <n v="8.9"/>
  </r>
  <r>
    <x v="292"/>
    <n v="8.85"/>
  </r>
  <r>
    <x v="293"/>
    <n v="8.8000000000000007"/>
  </r>
  <r>
    <x v="294"/>
    <n v="8.8000000000000007"/>
  </r>
  <r>
    <x v="295"/>
    <n v="8.8000000000000007"/>
  </r>
  <r>
    <x v="296"/>
    <n v="8.8000000000000007"/>
  </r>
  <r>
    <x v="297"/>
    <n v="8.8000000000000007"/>
  </r>
  <r>
    <x v="298"/>
    <n v="8.8000000000000007"/>
  </r>
  <r>
    <x v="299"/>
    <n v="8.7799999999999994"/>
  </r>
  <r>
    <x v="300"/>
    <n v="8.7799999999999994"/>
  </r>
  <r>
    <x v="301"/>
    <n v="8.6999999999999993"/>
  </r>
  <r>
    <x v="302"/>
    <n v="8.73"/>
  </r>
  <r>
    <x v="303"/>
    <n v="8.73"/>
  </r>
  <r>
    <x v="304"/>
    <n v="8.73"/>
  </r>
  <r>
    <x v="305"/>
    <n v="8.68"/>
  </r>
  <r>
    <x v="306"/>
    <n v="8.6999999999999993"/>
  </r>
  <r>
    <x v="307"/>
    <n v="8.65"/>
  </r>
  <r>
    <x v="308"/>
    <n v="8.65"/>
  </r>
  <r>
    <x v="309"/>
    <n v="8.65"/>
  </r>
  <r>
    <x v="310"/>
    <n v="8.6999999999999993"/>
  </r>
  <r>
    <x v="311"/>
    <n v="8.6999999999999993"/>
  </r>
  <r>
    <x v="312"/>
    <n v="8.6999999999999993"/>
  </r>
  <r>
    <x v="313"/>
    <n v="8.6999999999999993"/>
  </r>
  <r>
    <x v="314"/>
    <n v="8.75"/>
  </r>
  <r>
    <x v="315"/>
    <n v="8.75"/>
  </r>
  <r>
    <x v="316"/>
    <n v="8.7799999999999994"/>
  </r>
  <r>
    <x v="317"/>
    <n v="8.7799999999999994"/>
  </r>
  <r>
    <x v="318"/>
    <n v="8.7799999999999994"/>
  </r>
  <r>
    <x v="319"/>
    <n v="8.83"/>
  </r>
  <r>
    <x v="320"/>
    <n v="8.85"/>
  </r>
  <r>
    <x v="321"/>
    <n v="8.85"/>
  </r>
  <r>
    <x v="322"/>
    <n v="8.85"/>
  </r>
  <r>
    <x v="323"/>
    <n v="8.85"/>
  </r>
  <r>
    <x v="324"/>
    <n v="8.85"/>
  </r>
  <r>
    <x v="325"/>
    <n v="8.8800000000000008"/>
  </r>
  <r>
    <x v="326"/>
    <n v="8.9499999999999993"/>
  </r>
  <r>
    <x v="327"/>
    <n v="8.93"/>
  </r>
  <r>
    <x v="328"/>
    <n v="8.9499999999999993"/>
  </r>
  <r>
    <x v="329"/>
    <n v="8.9499999999999993"/>
  </r>
  <r>
    <x v="330"/>
    <n v="8.93"/>
  </r>
  <r>
    <x v="331"/>
    <n v="8.9499999999999993"/>
  </r>
  <r>
    <x v="332"/>
    <n v="8.9499999999999993"/>
  </r>
  <r>
    <x v="333"/>
    <n v="8.93"/>
  </r>
  <r>
    <x v="334"/>
    <n v="8.93"/>
  </r>
  <r>
    <x v="335"/>
    <n v="8.8800000000000008"/>
  </r>
  <r>
    <x v="336"/>
    <n v="8.9"/>
  </r>
  <r>
    <x v="337"/>
    <n v="8.9"/>
  </r>
  <r>
    <x v="338"/>
    <n v="8.9"/>
  </r>
  <r>
    <x v="339"/>
    <n v="8.9"/>
  </r>
  <r>
    <x v="340"/>
    <n v="8.93"/>
  </r>
  <r>
    <x v="341"/>
    <n v="8.93"/>
  </r>
  <r>
    <x v="342"/>
    <n v="8.93"/>
  </r>
  <r>
    <x v="343"/>
    <n v="8.9"/>
  </r>
  <r>
    <x v="344"/>
    <n v="8.9"/>
  </r>
  <r>
    <x v="345"/>
    <n v="8.93"/>
  </r>
  <r>
    <x v="346"/>
    <n v="8.93"/>
  </r>
  <r>
    <x v="347"/>
    <n v="8.93"/>
  </r>
  <r>
    <x v="348"/>
    <n v="8.9499999999999993"/>
  </r>
  <r>
    <x v="349"/>
    <n v="8.9499999999999993"/>
  </r>
  <r>
    <x v="350"/>
    <n v="8.9499999999999993"/>
  </r>
  <r>
    <x v="351"/>
    <n v="8.9499999999999993"/>
  </r>
  <r>
    <x v="352"/>
    <n v="9"/>
  </r>
  <r>
    <x v="353"/>
    <n v="9"/>
  </r>
  <r>
    <x v="354"/>
    <n v="9.0299999999999994"/>
  </r>
  <r>
    <x v="355"/>
    <n v="8.98"/>
  </r>
  <r>
    <x v="356"/>
    <n v="9.0500000000000007"/>
  </r>
  <r>
    <x v="357"/>
    <n v="9.1300000000000008"/>
  </r>
  <r>
    <x v="358"/>
    <n v="9.15"/>
  </r>
  <r>
    <x v="359"/>
    <n v="9.15"/>
  </r>
  <r>
    <x v="360"/>
    <n v="9.15"/>
  </r>
  <r>
    <x v="361"/>
    <n v="9.15"/>
  </r>
  <r>
    <x v="362"/>
    <n v="9.15"/>
  </r>
  <r>
    <x v="363"/>
    <n v="9.23"/>
  </r>
  <r>
    <x v="364"/>
    <n v="9.23"/>
  </r>
  <r>
    <x v="365"/>
    <n v="9.25"/>
  </r>
  <r>
    <x v="366"/>
    <n v="9.2799999999999994"/>
  </r>
  <r>
    <x v="367"/>
    <n v="9.33"/>
  </r>
  <r>
    <x v="368"/>
    <n v="9.3800000000000008"/>
  </r>
  <r>
    <x v="369"/>
    <n v="9.43"/>
  </r>
  <r>
    <x v="370"/>
    <n v="9.48"/>
  </r>
  <r>
    <x v="371"/>
    <n v="9.5500000000000007"/>
  </r>
  <r>
    <x v="372"/>
    <n v="9.58"/>
  </r>
  <r>
    <x v="373"/>
    <n v="9.68"/>
  </r>
  <r>
    <x v="374"/>
    <n v="9.68"/>
  </r>
  <r>
    <x v="375"/>
    <n v="9.6999999999999993"/>
  </r>
  <r>
    <x v="376"/>
    <n v="9.73"/>
  </r>
  <r>
    <x v="377"/>
    <n v="9.6999999999999993"/>
  </r>
  <r>
    <x v="378"/>
    <n v="9.73"/>
  </r>
  <r>
    <x v="379"/>
    <n v="9.73"/>
  </r>
  <r>
    <x v="380"/>
    <n v="9.73"/>
  </r>
  <r>
    <x v="381"/>
    <n v="9.75"/>
  </r>
  <r>
    <x v="382"/>
    <n v="9.75"/>
  </r>
  <r>
    <x v="383"/>
    <n v="9.7799999999999994"/>
  </r>
  <r>
    <x v="384"/>
    <n v="9.7799999999999994"/>
  </r>
  <r>
    <x v="385"/>
    <n v="9.7799999999999994"/>
  </r>
  <r>
    <x v="386"/>
    <n v="9.8000000000000007"/>
  </r>
  <r>
    <x v="387"/>
    <n v="9.75"/>
  </r>
  <r>
    <x v="388"/>
    <n v="9.75"/>
  </r>
  <r>
    <x v="389"/>
    <n v="9.75"/>
  </r>
  <r>
    <x v="390"/>
    <n v="9.75"/>
  </r>
  <r>
    <x v="391"/>
    <n v="9.7799999999999994"/>
  </r>
  <r>
    <x v="392"/>
    <n v="9.85"/>
  </r>
  <r>
    <x v="393"/>
    <n v="9.85"/>
  </r>
  <r>
    <x v="394"/>
    <n v="9.85"/>
  </r>
  <r>
    <x v="395"/>
    <n v="9.8800000000000008"/>
  </r>
  <r>
    <x v="396"/>
    <n v="9.9"/>
  </r>
  <r>
    <x v="397"/>
    <n v="10.050000000000001"/>
  </r>
  <r>
    <x v="398"/>
    <n v="10.199999999999999"/>
  </r>
  <r>
    <x v="399"/>
    <n v="10.28"/>
  </r>
  <r>
    <x v="400"/>
    <n v="10.3"/>
  </r>
  <r>
    <x v="401"/>
    <n v="10.35"/>
  </r>
  <r>
    <x v="402"/>
    <n v="10.35"/>
  </r>
  <r>
    <x v="403"/>
    <n v="10.35"/>
  </r>
  <r>
    <x v="404"/>
    <n v="10.38"/>
  </r>
  <r>
    <x v="405"/>
    <n v="10.38"/>
  </r>
  <r>
    <x v="406"/>
    <n v="10.38"/>
  </r>
  <r>
    <x v="407"/>
    <n v="10.4"/>
  </r>
  <r>
    <x v="408"/>
    <n v="10.4"/>
  </r>
  <r>
    <x v="409"/>
    <n v="10.4"/>
  </r>
  <r>
    <x v="410"/>
    <n v="10.43"/>
  </r>
  <r>
    <x v="411"/>
    <n v="10.4"/>
  </r>
  <r>
    <x v="412"/>
    <n v="10.4"/>
  </r>
  <r>
    <x v="413"/>
    <n v="10.43"/>
  </r>
  <r>
    <x v="414"/>
    <n v="10.4"/>
  </r>
  <r>
    <x v="415"/>
    <n v="10.4"/>
  </r>
  <r>
    <x v="416"/>
    <n v="10.45"/>
  </r>
  <r>
    <x v="417"/>
    <n v="10.45"/>
  </r>
  <r>
    <x v="418"/>
    <n v="10.48"/>
  </r>
  <r>
    <x v="419"/>
    <n v="10.48"/>
  </r>
  <r>
    <x v="420"/>
    <n v="10.5"/>
  </r>
  <r>
    <x v="421"/>
    <n v="10.53"/>
  </r>
  <r>
    <x v="422"/>
    <n v="10.6"/>
  </r>
  <r>
    <x v="423"/>
    <n v="10.68"/>
  </r>
  <r>
    <x v="424"/>
    <n v="10.73"/>
  </r>
  <r>
    <x v="425"/>
    <n v="10.75"/>
  </r>
  <r>
    <x v="426"/>
    <n v="10.9"/>
  </r>
  <r>
    <x v="427"/>
    <n v="11.03"/>
  </r>
  <r>
    <x v="428"/>
    <n v="11.05"/>
  </r>
  <r>
    <x v="429"/>
    <n v="11.1"/>
  </r>
  <r>
    <x v="430"/>
    <n v="11.1"/>
  </r>
  <r>
    <x v="431"/>
    <n v="11.13"/>
  </r>
  <r>
    <x v="432"/>
    <n v="11.08"/>
  </r>
  <r>
    <x v="433"/>
    <n v="11.08"/>
  </r>
  <r>
    <x v="434"/>
    <n v="11.08"/>
  </r>
  <r>
    <x v="435"/>
    <n v="11.08"/>
  </r>
  <r>
    <x v="436"/>
    <n v="11.08"/>
  </r>
  <r>
    <x v="437"/>
    <n v="11.08"/>
  </r>
  <r>
    <x v="438"/>
    <n v="11.1"/>
  </r>
  <r>
    <x v="439"/>
    <n v="11.13"/>
  </r>
  <r>
    <x v="440"/>
    <n v="11.2"/>
  </r>
  <r>
    <x v="441"/>
    <n v="11.3"/>
  </r>
  <r>
    <x v="442"/>
    <n v="11.35"/>
  </r>
  <r>
    <x v="443"/>
    <n v="11.35"/>
  </r>
  <r>
    <x v="444"/>
    <n v="11.35"/>
  </r>
  <r>
    <x v="445"/>
    <n v="11.45"/>
  </r>
  <r>
    <x v="446"/>
    <n v="11.75"/>
  </r>
  <r>
    <x v="447"/>
    <n v="12"/>
  </r>
  <r>
    <x v="448"/>
    <n v="12.8"/>
  </r>
  <r>
    <x v="449"/>
    <n v="12.85"/>
  </r>
  <r>
    <x v="450"/>
    <n v="12.8"/>
  </r>
  <r>
    <x v="451"/>
    <n v="12.8"/>
  </r>
  <r>
    <x v="452"/>
    <n v="12.9"/>
  </r>
  <r>
    <x v="453"/>
    <n v="12.9"/>
  </r>
  <r>
    <x v="454"/>
    <n v="12.9"/>
  </r>
  <r>
    <x v="455"/>
    <n v="12.9"/>
  </r>
  <r>
    <x v="456"/>
    <n v="12.9"/>
  </r>
  <r>
    <x v="457"/>
    <n v="12.85"/>
  </r>
  <r>
    <x v="458"/>
    <n v="12.9"/>
  </r>
  <r>
    <x v="459"/>
    <n v="12.87"/>
  </r>
  <r>
    <x v="460"/>
    <n v="12.89"/>
  </r>
  <r>
    <x v="461"/>
    <n v="12.85"/>
  </r>
  <r>
    <x v="462"/>
    <n v="12.85"/>
  </r>
  <r>
    <x v="463"/>
    <n v="12.88"/>
  </r>
  <r>
    <x v="464"/>
    <n v="13.03"/>
  </r>
  <r>
    <x v="465"/>
    <n v="13.59"/>
  </r>
  <r>
    <x v="466"/>
    <n v="14"/>
  </r>
  <r>
    <x v="467"/>
    <n v="15.4"/>
  </r>
  <r>
    <x v="468"/>
    <n v="15.7"/>
  </r>
  <r>
    <x v="469"/>
    <n v="16.03"/>
  </r>
  <r>
    <x v="470"/>
    <n v="16.350000000000001"/>
  </r>
  <r>
    <x v="471"/>
    <n v="16.350000000000001"/>
  </r>
  <r>
    <x v="472"/>
    <n v="16.350000000000001"/>
  </r>
  <r>
    <x v="473"/>
    <n v="16.25"/>
  </r>
  <r>
    <x v="474"/>
    <n v="15.9"/>
  </r>
  <r>
    <x v="475"/>
    <n v="14.68"/>
  </r>
  <r>
    <x v="476"/>
    <n v="14.15"/>
  </r>
  <r>
    <x v="477"/>
    <n v="13.38"/>
  </r>
  <r>
    <x v="478"/>
    <n v="13.2"/>
  </r>
  <r>
    <x v="479"/>
    <n v="13.06"/>
  </r>
  <r>
    <x v="480"/>
    <n v="12.85"/>
  </r>
  <r>
    <x v="481"/>
    <n v="12.58"/>
  </r>
  <r>
    <x v="482"/>
    <n v="12.35"/>
  </r>
  <r>
    <x v="483"/>
    <n v="12.18"/>
  </r>
  <r>
    <x v="484"/>
    <n v="12.23"/>
  </r>
  <r>
    <x v="485"/>
    <n v="12.18"/>
  </r>
  <r>
    <x v="486"/>
    <n v="12.18"/>
  </r>
  <r>
    <x v="487"/>
    <n v="12.25"/>
  </r>
  <r>
    <x v="488"/>
    <n v="12.25"/>
  </r>
  <r>
    <x v="489"/>
    <n v="12.55"/>
  </r>
  <r>
    <x v="490"/>
    <n v="12.8"/>
  </r>
  <r>
    <x v="491"/>
    <n v="12.95"/>
  </r>
  <r>
    <x v="492"/>
    <n v="13.03"/>
  </r>
  <r>
    <x v="493"/>
    <n v="13.08"/>
  </r>
  <r>
    <x v="494"/>
    <n v="13.25"/>
  </r>
  <r>
    <x v="495"/>
    <n v="13.43"/>
  </r>
  <r>
    <x v="496"/>
    <n v="13.6"/>
  </r>
  <r>
    <x v="497"/>
    <n v="13.73"/>
  </r>
  <r>
    <x v="498"/>
    <n v="13.78"/>
  </r>
  <r>
    <x v="499"/>
    <n v="13.85"/>
  </r>
  <r>
    <x v="500"/>
    <n v="14"/>
  </r>
  <r>
    <x v="501"/>
    <n v="14.08"/>
  </r>
  <r>
    <x v="502"/>
    <n v="14.18"/>
  </r>
  <r>
    <x v="503"/>
    <n v="14.28"/>
  </r>
  <r>
    <x v="504"/>
    <n v="14.28"/>
  </r>
  <r>
    <x v="505"/>
    <n v="14.43"/>
  </r>
  <r>
    <x v="506"/>
    <n v="14.83"/>
  </r>
  <r>
    <x v="507"/>
    <n v="14.95"/>
  </r>
  <r>
    <x v="508"/>
    <n v="14.95"/>
  </r>
  <r>
    <x v="509"/>
    <n v="14.95"/>
  </r>
  <r>
    <x v="510"/>
    <n v="14.8"/>
  </r>
  <r>
    <x v="511"/>
    <n v="14.85"/>
  </r>
  <r>
    <x v="512"/>
    <n v="14.85"/>
  </r>
  <r>
    <x v="513"/>
    <n v="15.07"/>
  </r>
  <r>
    <x v="514"/>
    <n v="15"/>
  </r>
  <r>
    <x v="515"/>
    <n v="15.03"/>
  </r>
  <r>
    <x v="516"/>
    <n v="15.2"/>
  </r>
  <r>
    <x v="517"/>
    <n v="15.3"/>
  </r>
  <r>
    <x v="518"/>
    <n v="15.4"/>
  </r>
  <r>
    <x v="519"/>
    <n v="15.4"/>
  </r>
  <r>
    <x v="520"/>
    <n v="15.4"/>
  </r>
  <r>
    <x v="521"/>
    <n v="15.4"/>
  </r>
  <r>
    <x v="522"/>
    <n v="15.4"/>
  </r>
  <r>
    <x v="523"/>
    <n v="15.5"/>
  </r>
  <r>
    <x v="524"/>
    <n v="15.65"/>
  </r>
  <r>
    <x v="525"/>
    <n v="15.77"/>
  </r>
  <r>
    <x v="526"/>
    <n v="15.82"/>
  </r>
  <r>
    <x v="527"/>
    <n v="16.12"/>
  </r>
  <r>
    <x v="528"/>
    <n v="16.64"/>
  </r>
  <r>
    <x v="529"/>
    <n v="16.63"/>
  </r>
  <r>
    <x v="530"/>
    <n v="16.8"/>
  </r>
  <r>
    <x v="531"/>
    <n v="16.760000000000002"/>
  </r>
  <r>
    <x v="532"/>
    <n v="16.690000000000001"/>
  </r>
  <r>
    <x v="533"/>
    <n v="16.71"/>
  </r>
  <r>
    <x v="534"/>
    <n v="16.62"/>
  </r>
  <r>
    <x v="535"/>
    <n v="16.64"/>
  </r>
  <r>
    <x v="536"/>
    <n v="16.79"/>
  </r>
  <r>
    <x v="537"/>
    <n v="16.739999999999998"/>
  </r>
  <r>
    <x v="538"/>
    <n v="16.88"/>
  </r>
  <r>
    <x v="539"/>
    <n v="17.11"/>
  </r>
  <r>
    <x v="540"/>
    <n v="17.13"/>
  </r>
  <r>
    <x v="541"/>
    <n v="17.27"/>
  </r>
  <r>
    <x v="542"/>
    <n v="17.260000000000002"/>
  </r>
  <r>
    <x v="543"/>
    <n v="17.48"/>
  </r>
  <r>
    <x v="544"/>
    <n v="17.79"/>
  </r>
  <r>
    <x v="545"/>
    <n v="18.22"/>
  </r>
  <r>
    <x v="546"/>
    <n v="18.27"/>
  </r>
  <r>
    <x v="547"/>
    <n v="18.36"/>
  </r>
  <r>
    <x v="548"/>
    <n v="18.28"/>
  </r>
  <r>
    <x v="549"/>
    <n v="18.63"/>
  </r>
  <r>
    <x v="550"/>
    <n v="18.53"/>
  </r>
  <r>
    <x v="551"/>
    <n v="18.39"/>
  </r>
  <r>
    <x v="552"/>
    <n v="18.440000000000001"/>
  </r>
  <r>
    <x v="553"/>
    <n v="18.37"/>
  </r>
  <r>
    <x v="554"/>
    <n v="18.02"/>
  </r>
  <r>
    <x v="555"/>
    <n v="17.7"/>
  </r>
  <r>
    <x v="556"/>
    <n v="17.21"/>
  </r>
  <r>
    <x v="557"/>
    <n v="16.899999999999999"/>
  </r>
  <r>
    <x v="558"/>
    <n v="16.940000000000001"/>
  </r>
  <r>
    <x v="559"/>
    <n v="16.899999999999999"/>
  </r>
  <r>
    <x v="560"/>
    <n v="16.95"/>
  </r>
  <r>
    <x v="561"/>
    <n v="17.04"/>
  </r>
  <r>
    <x v="562"/>
    <n v="17.3"/>
  </r>
  <r>
    <x v="563"/>
    <n v="17.440000000000001"/>
  </r>
  <r>
    <x v="564"/>
    <n v="17.61"/>
  </r>
  <r>
    <x v="565"/>
    <n v="17.59"/>
  </r>
  <r>
    <x v="566"/>
    <n v="17.559999999999999"/>
  </r>
  <r>
    <x v="567"/>
    <n v="17.649999999999999"/>
  </r>
  <r>
    <x v="568"/>
    <n v="17.66"/>
  </r>
  <r>
    <x v="569"/>
    <n v="17.52"/>
  </r>
  <r>
    <x v="570"/>
    <n v="17.29"/>
  </r>
  <r>
    <x v="571"/>
    <n v="17.190000000000001"/>
  </r>
  <r>
    <x v="572"/>
    <n v="17.12"/>
  </r>
  <r>
    <x v="573"/>
    <n v="17.04"/>
  </r>
  <r>
    <x v="574"/>
    <n v="16.95"/>
  </r>
  <r>
    <x v="575"/>
    <n v="16.91"/>
  </r>
  <r>
    <x v="576"/>
    <n v="16.93"/>
  </r>
  <r>
    <x v="577"/>
    <n v="16.86"/>
  </r>
  <r>
    <x v="578"/>
    <n v="16.809999999999999"/>
  </r>
  <r>
    <x v="579"/>
    <n v="16.78"/>
  </r>
  <r>
    <x v="580"/>
    <n v="16.63"/>
  </r>
  <r>
    <x v="581"/>
    <n v="16.670000000000002"/>
  </r>
  <r>
    <x v="582"/>
    <n v="16.63"/>
  </r>
  <r>
    <x v="583"/>
    <n v="16.649999999999999"/>
  </r>
  <r>
    <x v="584"/>
    <n v="16.7"/>
  </r>
  <r>
    <x v="585"/>
    <n v="16.71"/>
  </r>
  <r>
    <x v="586"/>
    <n v="16.73"/>
  </r>
  <r>
    <x v="587"/>
    <n v="16.87"/>
  </r>
  <r>
    <x v="588"/>
    <n v="16.93"/>
  </r>
  <r>
    <x v="589"/>
    <n v="16.88"/>
  </r>
  <r>
    <x v="590"/>
    <n v="16.75"/>
  </r>
  <r>
    <x v="591"/>
    <n v="16.649999999999999"/>
  </r>
  <r>
    <x v="592"/>
    <n v="16.55"/>
  </r>
  <r>
    <x v="593"/>
    <n v="16.440000000000001"/>
  </r>
  <r>
    <x v="594"/>
    <n v="16.21"/>
  </r>
  <r>
    <x v="595"/>
    <n v="15.88"/>
  </r>
  <r>
    <x v="596"/>
    <n v="15.59"/>
  </r>
  <r>
    <x v="597"/>
    <n v="15.56"/>
  </r>
  <r>
    <x v="598"/>
    <n v="15.38"/>
  </r>
  <r>
    <x v="599"/>
    <n v="15.19"/>
  </r>
  <r>
    <x v="600"/>
    <n v="15.13"/>
  </r>
  <r>
    <x v="601"/>
    <n v="14.96"/>
  </r>
  <r>
    <x v="602"/>
    <n v="14.6"/>
  </r>
  <r>
    <x v="603"/>
    <n v="14.2"/>
  </r>
  <r>
    <x v="604"/>
    <n v="14.15"/>
  </r>
  <r>
    <x v="605"/>
    <n v="13.91"/>
  </r>
  <r>
    <x v="606"/>
    <n v="13.84"/>
  </r>
  <r>
    <x v="607"/>
    <n v="13.78"/>
  </r>
  <r>
    <x v="608"/>
    <n v="13.77"/>
  </r>
  <r>
    <x v="609"/>
    <n v="13.66"/>
  </r>
  <r>
    <x v="610"/>
    <n v="13.66"/>
  </r>
  <r>
    <x v="611"/>
    <n v="13.63"/>
  </r>
  <r>
    <x v="612"/>
    <n v="13.6"/>
  </r>
  <r>
    <x v="613"/>
    <n v="13.57"/>
  </r>
  <r>
    <x v="614"/>
    <n v="13.46"/>
  </r>
  <r>
    <x v="615"/>
    <n v="13.31"/>
  </r>
  <r>
    <x v="616"/>
    <n v="13.12"/>
  </r>
  <r>
    <x v="617"/>
    <n v="13.1"/>
  </r>
  <r>
    <x v="618"/>
    <n v="13.06"/>
  </r>
  <r>
    <x v="619"/>
    <n v="13.06"/>
  </r>
  <r>
    <x v="620"/>
    <n v="13.07"/>
  </r>
  <r>
    <x v="621"/>
    <n v="12.98"/>
  </r>
  <r>
    <x v="622"/>
    <n v="12.74"/>
  </r>
  <r>
    <x v="623"/>
    <n v="12.79"/>
  </r>
  <r>
    <x v="624"/>
    <n v="12.81"/>
  </r>
  <r>
    <x v="625"/>
    <n v="12.86"/>
  </r>
  <r>
    <x v="626"/>
    <n v="12.82"/>
  </r>
  <r>
    <x v="627"/>
    <n v="12.82"/>
  </r>
  <r>
    <x v="628"/>
    <n v="12.79"/>
  </r>
  <r>
    <x v="629"/>
    <n v="12.75"/>
  </r>
  <r>
    <x v="630"/>
    <n v="12.73"/>
  </r>
  <r>
    <x v="631"/>
    <n v="12.71"/>
  </r>
  <r>
    <x v="632"/>
    <n v="12.59"/>
  </r>
  <r>
    <x v="633"/>
    <n v="12.55"/>
  </r>
  <r>
    <x v="634"/>
    <n v="12.68"/>
  </r>
  <r>
    <x v="635"/>
    <n v="12.74"/>
  </r>
  <r>
    <x v="636"/>
    <n v="12.82"/>
  </r>
  <r>
    <x v="637"/>
    <n v="12.96"/>
  </r>
  <r>
    <x v="638"/>
    <n v="12.96"/>
  </r>
  <r>
    <x v="639"/>
    <n v="13.08"/>
  </r>
  <r>
    <x v="640"/>
    <n v="13.3"/>
  </r>
  <r>
    <x v="641"/>
    <n v="13.5"/>
  </r>
  <r>
    <x v="642"/>
    <n v="13.58"/>
  </r>
  <r>
    <x v="643"/>
    <n v="13.65"/>
  </r>
  <r>
    <x v="644"/>
    <n v="13.73"/>
  </r>
  <r>
    <x v="645"/>
    <n v="13.84"/>
  </r>
  <r>
    <x v="646"/>
    <n v="13.89"/>
  </r>
  <r>
    <x v="647"/>
    <n v="13.78"/>
  </r>
  <r>
    <x v="648"/>
    <n v="13.77"/>
  </r>
  <r>
    <x v="649"/>
    <n v="13.77"/>
  </r>
  <r>
    <x v="650"/>
    <n v="13.72"/>
  </r>
  <r>
    <x v="651"/>
    <n v="13.72"/>
  </r>
  <r>
    <x v="652"/>
    <n v="13.65"/>
  </r>
  <r>
    <x v="653"/>
    <n v="13.59"/>
  </r>
  <r>
    <x v="654"/>
    <n v="13.6"/>
  </r>
  <r>
    <x v="655"/>
    <n v="13.52"/>
  </r>
  <r>
    <x v="656"/>
    <n v="13.43"/>
  </r>
  <r>
    <x v="657"/>
    <n v="13.42"/>
  </r>
  <r>
    <x v="658"/>
    <n v="13.47"/>
  </r>
  <r>
    <x v="659"/>
    <n v="13.42"/>
  </r>
  <r>
    <x v="660"/>
    <n v="13.43"/>
  </r>
  <r>
    <x v="661"/>
    <n v="13.41"/>
  </r>
  <r>
    <x v="662"/>
    <n v="13.38"/>
  </r>
  <r>
    <x v="663"/>
    <n v="13.42"/>
  </r>
  <r>
    <x v="664"/>
    <n v="13.46"/>
  </r>
  <r>
    <x v="665"/>
    <n v="13.43"/>
  </r>
  <r>
    <x v="666"/>
    <n v="13.43"/>
  </r>
  <r>
    <x v="667"/>
    <n v="13.4"/>
  </r>
  <r>
    <x v="668"/>
    <n v="13.35"/>
  </r>
  <r>
    <x v="669"/>
    <n v="13.29"/>
  </r>
  <r>
    <x v="670"/>
    <n v="13.26"/>
  </r>
  <r>
    <x v="671"/>
    <n v="13.23"/>
  </r>
  <r>
    <x v="672"/>
    <n v="13.19"/>
  </r>
  <r>
    <x v="673"/>
    <n v="13.25"/>
  </r>
  <r>
    <x v="674"/>
    <n v="13.23"/>
  </r>
  <r>
    <x v="675"/>
    <n v="13.3"/>
  </r>
  <r>
    <x v="676"/>
    <n v="13.37"/>
  </r>
  <r>
    <x v="677"/>
    <n v="13.48"/>
  </r>
  <r>
    <x v="678"/>
    <n v="13.55"/>
  </r>
  <r>
    <x v="679"/>
    <n v="13.63"/>
  </r>
  <r>
    <x v="680"/>
    <n v="13.58"/>
  </r>
  <r>
    <x v="681"/>
    <n v="13.67"/>
  </r>
  <r>
    <x v="682"/>
    <n v="13.73"/>
  </r>
  <r>
    <x v="683"/>
    <n v="13.78"/>
  </r>
  <r>
    <x v="684"/>
    <n v="13.87"/>
  </r>
  <r>
    <x v="685"/>
    <n v="14.04"/>
  </r>
  <r>
    <x v="686"/>
    <n v="14.08"/>
  </r>
  <r>
    <x v="687"/>
    <n v="14.29"/>
  </r>
  <r>
    <x v="688"/>
    <n v="14.33"/>
  </r>
  <r>
    <x v="689"/>
    <n v="14.47"/>
  </r>
  <r>
    <x v="690"/>
    <n v="14.49"/>
  </r>
  <r>
    <x v="691"/>
    <n v="14.5"/>
  </r>
  <r>
    <x v="692"/>
    <n v="14.66"/>
  </r>
  <r>
    <x v="693"/>
    <n v="14.68"/>
  </r>
  <r>
    <x v="694"/>
    <n v="14.66"/>
  </r>
  <r>
    <x v="695"/>
    <n v="14.67"/>
  </r>
  <r>
    <x v="696"/>
    <n v="14.68"/>
  </r>
  <r>
    <x v="697"/>
    <n v="14.54"/>
  </r>
  <r>
    <x v="698"/>
    <n v="14.39"/>
  </r>
  <r>
    <x v="699"/>
    <n v="14.36"/>
  </r>
  <r>
    <x v="700"/>
    <n v="14.38"/>
  </r>
  <r>
    <x v="701"/>
    <n v="14.42"/>
  </r>
  <r>
    <x v="702"/>
    <n v="14.43"/>
  </r>
  <r>
    <x v="703"/>
    <n v="14.29"/>
  </r>
  <r>
    <x v="704"/>
    <n v="14.26"/>
  </r>
  <r>
    <x v="705"/>
    <n v="14.18"/>
  </r>
  <r>
    <x v="706"/>
    <n v="14.19"/>
  </r>
  <r>
    <x v="707"/>
    <n v="14.1"/>
  </r>
  <r>
    <x v="708"/>
    <n v="14.05"/>
  </r>
  <r>
    <x v="709"/>
    <n v="13.85"/>
  </r>
  <r>
    <x v="710"/>
    <n v="13.74"/>
  </r>
  <r>
    <x v="711"/>
    <n v="13.63"/>
  </r>
  <r>
    <x v="712"/>
    <n v="13.55"/>
  </r>
  <r>
    <x v="713"/>
    <n v="13.42"/>
  </r>
  <r>
    <x v="714"/>
    <n v="13.2"/>
  </r>
  <r>
    <x v="715"/>
    <n v="13.2"/>
  </r>
  <r>
    <x v="716"/>
    <n v="13.18"/>
  </r>
  <r>
    <x v="717"/>
    <n v="13.14"/>
  </r>
  <r>
    <x v="718"/>
    <n v="13.1"/>
  </r>
  <r>
    <x v="719"/>
    <n v="13.12"/>
  </r>
  <r>
    <x v="720"/>
    <n v="13.12"/>
  </r>
  <r>
    <x v="721"/>
    <n v="12.96"/>
  </r>
  <r>
    <x v="722"/>
    <n v="12.93"/>
  </r>
  <r>
    <x v="723"/>
    <n v="12.91"/>
  </r>
  <r>
    <x v="724"/>
    <n v="12.9"/>
  </r>
  <r>
    <x v="725"/>
    <n v="12.94"/>
  </r>
  <r>
    <x v="726"/>
    <n v="13.02"/>
  </r>
  <r>
    <x v="727"/>
    <n v="13.1"/>
  </r>
  <r>
    <x v="728"/>
    <n v="13.2"/>
  </r>
  <r>
    <x v="729"/>
    <n v="13.24"/>
  </r>
  <r>
    <x v="730"/>
    <n v="13.29"/>
  </r>
  <r>
    <x v="731"/>
    <n v="13.27"/>
  </r>
  <r>
    <x v="732"/>
    <n v="13.23"/>
  </r>
  <r>
    <x v="733"/>
    <n v="13.16"/>
  </r>
  <r>
    <x v="734"/>
    <n v="13.12"/>
  </r>
  <r>
    <x v="735"/>
    <n v="13.07"/>
  </r>
  <r>
    <x v="736"/>
    <n v="13.02"/>
  </r>
  <r>
    <x v="737"/>
    <n v="12.94"/>
  </r>
  <r>
    <x v="738"/>
    <n v="12.83"/>
  </r>
  <r>
    <x v="739"/>
    <n v="12.71"/>
  </r>
  <r>
    <x v="740"/>
    <n v="12.39"/>
  </r>
  <r>
    <x v="741"/>
    <n v="12.27"/>
  </r>
  <r>
    <x v="742"/>
    <n v="12.05"/>
  </r>
  <r>
    <x v="743"/>
    <n v="12.15"/>
  </r>
  <r>
    <x v="744"/>
    <n v="12.13"/>
  </r>
  <r>
    <x v="745"/>
    <n v="12.03"/>
  </r>
  <r>
    <x v="746"/>
    <n v="11.94"/>
  </r>
  <r>
    <x v="747"/>
    <n v="12.03"/>
  </r>
  <r>
    <x v="748"/>
    <n v="12.17"/>
  </r>
  <r>
    <x v="749"/>
    <n v="12.23"/>
  </r>
  <r>
    <x v="750"/>
    <n v="12.24"/>
  </r>
  <r>
    <x v="751"/>
    <n v="12.18"/>
  </r>
  <r>
    <x v="752"/>
    <n v="12.11"/>
  </r>
  <r>
    <x v="753"/>
    <n v="12.15"/>
  </r>
  <r>
    <x v="754"/>
    <n v="12.24"/>
  </r>
  <r>
    <x v="755"/>
    <n v="12.21"/>
  </r>
  <r>
    <x v="756"/>
    <n v="12.17"/>
  </r>
  <r>
    <x v="757"/>
    <n v="12.17"/>
  </r>
  <r>
    <x v="758"/>
    <n v="12.17"/>
  </r>
  <r>
    <x v="759"/>
    <n v="12.13"/>
  </r>
  <r>
    <x v="760"/>
    <n v="12.07"/>
  </r>
  <r>
    <x v="761"/>
    <n v="12.01"/>
  </r>
  <r>
    <x v="762"/>
    <n v="11.9"/>
  </r>
  <r>
    <x v="763"/>
    <n v="11.79"/>
  </r>
  <r>
    <x v="764"/>
    <n v="11.64"/>
  </r>
  <r>
    <x v="765"/>
    <n v="11.58"/>
  </r>
  <r>
    <x v="766"/>
    <n v="11.5"/>
  </r>
  <r>
    <x v="767"/>
    <n v="11.31"/>
  </r>
  <r>
    <x v="768"/>
    <n v="11.14"/>
  </r>
  <r>
    <x v="769"/>
    <n v="11.09"/>
  </r>
  <r>
    <x v="770"/>
    <n v="10.81"/>
  </r>
  <r>
    <x v="771"/>
    <n v="10.77"/>
  </r>
  <r>
    <x v="772"/>
    <n v="10.99"/>
  </r>
  <r>
    <x v="773"/>
    <n v="10.97"/>
  </r>
  <r>
    <x v="774"/>
    <n v="10.89"/>
  </r>
  <r>
    <x v="775"/>
    <n v="10.85"/>
  </r>
  <r>
    <x v="776"/>
    <n v="10.8"/>
  </r>
  <r>
    <x v="777"/>
    <n v="10.68"/>
  </r>
  <r>
    <x v="778"/>
    <n v="10.51"/>
  </r>
  <r>
    <x v="779"/>
    <n v="10.199999999999999"/>
  </r>
  <r>
    <x v="780"/>
    <n v="10.01"/>
  </r>
  <r>
    <x v="781"/>
    <n v="10.01"/>
  </r>
  <r>
    <x v="782"/>
    <n v="10.1"/>
  </r>
  <r>
    <x v="783"/>
    <n v="9.99"/>
  </r>
  <r>
    <x v="784"/>
    <n v="9.98"/>
  </r>
  <r>
    <x v="785"/>
    <n v="9.92"/>
  </r>
  <r>
    <x v="786"/>
    <n v="9.86"/>
  </r>
  <r>
    <x v="787"/>
    <n v="9.9"/>
  </r>
  <r>
    <x v="788"/>
    <n v="10"/>
  </r>
  <r>
    <x v="789"/>
    <n v="10.08"/>
  </r>
  <r>
    <x v="790"/>
    <n v="10.36"/>
  </r>
  <r>
    <x v="791"/>
    <n v="10.38"/>
  </r>
  <r>
    <x v="792"/>
    <n v="10.74"/>
  </r>
  <r>
    <x v="793"/>
    <n v="10.76"/>
  </r>
  <r>
    <x v="794"/>
    <n v="10.61"/>
  </r>
  <r>
    <x v="795"/>
    <n v="10.62"/>
  </r>
  <r>
    <x v="796"/>
    <n v="10.61"/>
  </r>
  <r>
    <x v="797"/>
    <n v="10.59"/>
  </r>
  <r>
    <x v="798"/>
    <n v="10.43"/>
  </r>
  <r>
    <x v="799"/>
    <n v="10.4"/>
  </r>
  <r>
    <x v="800"/>
    <n v="10.4"/>
  </r>
  <r>
    <x v="801"/>
    <n v="10.4"/>
  </r>
  <r>
    <x v="802"/>
    <n v="10.23"/>
  </r>
  <r>
    <x v="803"/>
    <n v="10.039999999999999"/>
  </r>
  <r>
    <x v="804"/>
    <n v="9.93"/>
  </r>
  <r>
    <x v="805"/>
    <n v="9.9"/>
  </r>
  <r>
    <x v="806"/>
    <n v="9.9600000000000009"/>
  </r>
  <r>
    <x v="807"/>
    <n v="10.07"/>
  </r>
  <r>
    <x v="808"/>
    <n v="10.1"/>
  </r>
  <r>
    <x v="809"/>
    <n v="10.08"/>
  </r>
  <r>
    <x v="810"/>
    <n v="9.99"/>
  </r>
  <r>
    <x v="811"/>
    <n v="9.9600000000000009"/>
  </r>
  <r>
    <x v="812"/>
    <n v="9.9499999999999993"/>
  </r>
  <r>
    <x v="813"/>
    <n v="9.89"/>
  </r>
  <r>
    <x v="814"/>
    <n v="9.83"/>
  </r>
  <r>
    <x v="815"/>
    <n v="9.81"/>
  </r>
  <r>
    <x v="816"/>
    <n v="9.64"/>
  </r>
  <r>
    <x v="817"/>
    <n v="9.5"/>
  </r>
  <r>
    <x v="818"/>
    <n v="9.3000000000000007"/>
  </r>
  <r>
    <x v="819"/>
    <n v="9.35"/>
  </r>
  <r>
    <x v="820"/>
    <n v="9.3000000000000007"/>
  </r>
  <r>
    <x v="821"/>
    <n v="9.2899999999999991"/>
  </r>
  <r>
    <x v="822"/>
    <n v="9.3699999999999992"/>
  </r>
  <r>
    <x v="823"/>
    <n v="9.32"/>
  </r>
  <r>
    <x v="824"/>
    <n v="9.2100000000000009"/>
  </r>
  <r>
    <x v="825"/>
    <n v="9.0399999999999991"/>
  </r>
  <r>
    <x v="826"/>
    <n v="9.08"/>
  </r>
  <r>
    <x v="827"/>
    <n v="9.06"/>
  </r>
  <r>
    <x v="828"/>
    <n v="9.09"/>
  </r>
  <r>
    <x v="829"/>
    <n v="9.11"/>
  </r>
  <r>
    <x v="830"/>
    <n v="9.07"/>
  </r>
  <r>
    <x v="831"/>
    <n v="9.0299999999999994"/>
  </r>
  <r>
    <x v="832"/>
    <n v="9.0500000000000007"/>
  </r>
  <r>
    <x v="833"/>
    <n v="9.0299999999999994"/>
  </r>
  <r>
    <x v="834"/>
    <n v="9.0299999999999994"/>
  </r>
  <r>
    <x v="835"/>
    <n v="9.26"/>
  </r>
  <r>
    <x v="836"/>
    <n v="9.43"/>
  </r>
  <r>
    <x v="837"/>
    <n v="10.27"/>
  </r>
  <r>
    <x v="838"/>
    <n v="10.37"/>
  </r>
  <r>
    <x v="839"/>
    <n v="10.47"/>
  </r>
  <r>
    <x v="840"/>
    <n v="10.52"/>
  </r>
  <r>
    <x v="841"/>
    <n v="10.48"/>
  </r>
  <r>
    <x v="842"/>
    <n v="10.81"/>
  </r>
  <r>
    <x v="843"/>
    <n v="10.7"/>
  </r>
  <r>
    <x v="844"/>
    <n v="10.7"/>
  </r>
  <r>
    <x v="845"/>
    <n v="10.66"/>
  </r>
  <r>
    <x v="846"/>
    <n v="10.44"/>
  </r>
  <r>
    <x v="847"/>
    <n v="10.35"/>
  </r>
  <r>
    <x v="848"/>
    <n v="10.36"/>
  </r>
  <r>
    <x v="849"/>
    <n v="10.3"/>
  </r>
  <r>
    <x v="850"/>
    <n v="10.23"/>
  </r>
  <r>
    <x v="851"/>
    <n v="10.23"/>
  </r>
  <r>
    <x v="852"/>
    <n v="10.27"/>
  </r>
  <r>
    <x v="853"/>
    <n v="10.35"/>
  </r>
  <r>
    <x v="854"/>
    <n v="10.34"/>
  </r>
  <r>
    <x v="855"/>
    <n v="10.3"/>
  </r>
  <r>
    <x v="856"/>
    <n v="10.33"/>
  </r>
  <r>
    <x v="857"/>
    <n v="10.63"/>
  </r>
  <r>
    <x v="858"/>
    <n v="10.91"/>
  </r>
  <r>
    <x v="859"/>
    <n v="10.99"/>
  </r>
  <r>
    <x v="860"/>
    <n v="11.02"/>
  </r>
  <r>
    <x v="861"/>
    <n v="11.18"/>
  </r>
  <r>
    <x v="862"/>
    <n v="11.21"/>
  </r>
  <r>
    <x v="863"/>
    <n v="11.58"/>
  </r>
  <r>
    <x v="864"/>
    <n v="11.36"/>
  </r>
  <r>
    <x v="865"/>
    <n v="10.97"/>
  </r>
  <r>
    <x v="866"/>
    <n v="10.79"/>
  </r>
  <r>
    <x v="867"/>
    <n v="10.66"/>
  </r>
  <r>
    <x v="868"/>
    <n v="10.6"/>
  </r>
  <r>
    <x v="869"/>
    <n v="10.55"/>
  </r>
  <r>
    <x v="870"/>
    <n v="10.6"/>
  </r>
  <r>
    <x v="871"/>
    <n v="10.66"/>
  </r>
  <r>
    <x v="872"/>
    <n v="10.69"/>
  </r>
  <r>
    <x v="873"/>
    <n v="10.64"/>
  </r>
  <r>
    <x v="874"/>
    <n v="10.61"/>
  </r>
  <r>
    <x v="875"/>
    <n v="10.5"/>
  </r>
  <r>
    <x v="876"/>
    <n v="10.53"/>
  </r>
  <r>
    <x v="877"/>
    <n v="10.34"/>
  </r>
  <r>
    <x v="878"/>
    <n v="10.16"/>
  </r>
  <r>
    <x v="879"/>
    <n v="9.94"/>
  </r>
  <r>
    <x v="880"/>
    <n v="9.84"/>
  </r>
  <r>
    <x v="881"/>
    <n v="9.92"/>
  </r>
  <r>
    <x v="882"/>
    <n v="9.8699999999999992"/>
  </r>
  <r>
    <x v="883"/>
    <n v="9.85"/>
  </r>
  <r>
    <x v="884"/>
    <n v="9.9600000000000009"/>
  </r>
  <r>
    <x v="885"/>
    <n v="9.92"/>
  </r>
  <r>
    <x v="886"/>
    <n v="9.99"/>
  </r>
  <r>
    <x v="887"/>
    <n v="10.050000000000001"/>
  </r>
  <r>
    <x v="888"/>
    <n v="10.19"/>
  </r>
  <r>
    <x v="889"/>
    <n v="10.19"/>
  </r>
  <r>
    <x v="890"/>
    <n v="10.3"/>
  </r>
  <r>
    <x v="891"/>
    <n v="10.28"/>
  </r>
  <r>
    <x v="892"/>
    <n v="10.32"/>
  </r>
  <r>
    <x v="893"/>
    <n v="10.4"/>
  </r>
  <r>
    <x v="894"/>
    <n v="10.52"/>
  </r>
  <r>
    <x v="895"/>
    <n v="10.58"/>
  </r>
  <r>
    <x v="896"/>
    <n v="10.58"/>
  </r>
  <r>
    <x v="897"/>
    <n v="10.51"/>
  </r>
  <r>
    <x v="898"/>
    <n v="10.35"/>
  </r>
  <r>
    <x v="899"/>
    <n v="10.4"/>
  </r>
  <r>
    <x v="900"/>
    <n v="10.39"/>
  </r>
  <r>
    <x v="901"/>
    <n v="10.38"/>
  </r>
  <r>
    <x v="902"/>
    <n v="10.44"/>
  </r>
  <r>
    <x v="903"/>
    <n v="10.46"/>
  </r>
  <r>
    <x v="904"/>
    <n v="10.49"/>
  </r>
  <r>
    <x v="905"/>
    <n v="10.44"/>
  </r>
  <r>
    <x v="906"/>
    <n v="10.57"/>
  </r>
  <r>
    <x v="907"/>
    <n v="10.71"/>
  </r>
  <r>
    <x v="908"/>
    <n v="10.67"/>
  </r>
  <r>
    <x v="909"/>
    <n v="10.65"/>
  </r>
  <r>
    <x v="910"/>
    <n v="10.53"/>
  </r>
  <r>
    <x v="911"/>
    <n v="10.4"/>
  </r>
  <r>
    <x v="912"/>
    <n v="10.4"/>
  </r>
  <r>
    <x v="913"/>
    <n v="10.42"/>
  </r>
  <r>
    <x v="914"/>
    <n v="10.38"/>
  </r>
  <r>
    <x v="915"/>
    <n v="10.33"/>
  </r>
  <r>
    <x v="916"/>
    <n v="10.28"/>
  </r>
  <r>
    <x v="917"/>
    <n v="10.220000000000001"/>
  </r>
  <r>
    <x v="918"/>
    <n v="10.119999999999999"/>
  </r>
  <r>
    <x v="919"/>
    <n v="10.24"/>
  </r>
  <r>
    <x v="920"/>
    <n v="10.31"/>
  </r>
  <r>
    <x v="921"/>
    <n v="10.39"/>
  </r>
  <r>
    <x v="922"/>
    <n v="10.44"/>
  </r>
  <r>
    <x v="923"/>
    <n v="10.46"/>
  </r>
  <r>
    <x v="924"/>
    <n v="10.71"/>
  </r>
  <r>
    <x v="925"/>
    <n v="10.68"/>
  </r>
  <r>
    <x v="926"/>
    <n v="10.77"/>
  </r>
  <r>
    <x v="927"/>
    <n v="10.8"/>
  </r>
  <r>
    <x v="928"/>
    <n v="10.81"/>
  </r>
  <r>
    <x v="929"/>
    <n v="10.71"/>
  </r>
  <r>
    <x v="930"/>
    <n v="10.6"/>
  </r>
  <r>
    <x v="931"/>
    <n v="10.55"/>
  </r>
  <r>
    <x v="932"/>
    <n v="10.56"/>
  </r>
  <r>
    <x v="933"/>
    <n v="10.69"/>
  </r>
  <r>
    <x v="934"/>
    <n v="10.78"/>
  </r>
  <r>
    <x v="935"/>
    <n v="10.91"/>
  </r>
  <r>
    <x v="936"/>
    <n v="10.86"/>
  </r>
  <r>
    <x v="937"/>
    <n v="10.98"/>
  </r>
  <r>
    <x v="938"/>
    <n v="11.22"/>
  </r>
  <r>
    <x v="939"/>
    <n v="11.19"/>
  </r>
  <r>
    <x v="940"/>
    <n v="11.07"/>
  </r>
  <r>
    <x v="941"/>
    <n v="11.11"/>
  </r>
  <r>
    <x v="942"/>
    <n v="10.99"/>
  </r>
  <r>
    <x v="943"/>
    <n v="11.03"/>
  </r>
  <r>
    <x v="944"/>
    <n v="10.97"/>
  </r>
  <r>
    <x v="945"/>
    <n v="10.93"/>
  </r>
  <r>
    <x v="946"/>
    <n v="10.69"/>
  </r>
  <r>
    <x v="947"/>
    <n v="10.5"/>
  </r>
  <r>
    <x v="948"/>
    <n v="10.48"/>
  </r>
  <r>
    <x v="949"/>
    <n v="10.199999999999999"/>
  </r>
  <r>
    <x v="950"/>
    <n v="10.039999999999999"/>
  </r>
  <r>
    <x v="951"/>
    <n v="10.19"/>
  </r>
  <r>
    <x v="952"/>
    <n v="10.07"/>
  </r>
  <r>
    <x v="953"/>
    <n v="10.029999999999999"/>
  </r>
  <r>
    <x v="954"/>
    <n v="9.82"/>
  </r>
  <r>
    <x v="955"/>
    <n v="9.8699999999999992"/>
  </r>
  <r>
    <x v="956"/>
    <n v="9.81"/>
  </r>
  <r>
    <x v="957"/>
    <n v="9.68"/>
  </r>
  <r>
    <x v="958"/>
    <n v="9.9600000000000009"/>
  </r>
  <r>
    <x v="959"/>
    <n v="10.09"/>
  </r>
  <r>
    <x v="960"/>
    <n v="10.210000000000001"/>
  </r>
  <r>
    <x v="961"/>
    <n v="10.220000000000001"/>
  </r>
  <r>
    <x v="962"/>
    <n v="10.17"/>
  </r>
  <r>
    <x v="963"/>
    <n v="10.050000000000001"/>
  </r>
  <r>
    <x v="964"/>
    <n v="10.029999999999999"/>
  </r>
  <r>
    <x v="965"/>
    <n v="10.16"/>
  </r>
  <r>
    <x v="966"/>
    <n v="10.1"/>
  </r>
  <r>
    <x v="967"/>
    <n v="9.9499999999999993"/>
  </r>
  <r>
    <x v="968"/>
    <n v="9.92"/>
  </r>
  <r>
    <x v="969"/>
    <n v="9.82"/>
  </r>
  <r>
    <x v="970"/>
    <n v="9.82"/>
  </r>
  <r>
    <x v="971"/>
    <n v="9.7899999999999991"/>
  </r>
  <r>
    <x v="972"/>
    <n v="9.7200000000000006"/>
  </r>
  <r>
    <x v="973"/>
    <n v="9.74"/>
  </r>
  <r>
    <x v="974"/>
    <n v="9.74"/>
  </r>
  <r>
    <x v="975"/>
    <n v="9.76"/>
  </r>
  <r>
    <x v="976"/>
    <n v="9.75"/>
  </r>
  <r>
    <x v="977"/>
    <n v="9.69"/>
  </r>
  <r>
    <x v="978"/>
    <n v="9.7799999999999994"/>
  </r>
  <r>
    <x v="979"/>
    <n v="9.83"/>
  </r>
  <r>
    <x v="980"/>
    <n v="9.8000000000000007"/>
  </r>
  <r>
    <x v="981"/>
    <n v="9.9"/>
  </r>
  <r>
    <x v="982"/>
    <n v="10.050000000000001"/>
  </r>
  <r>
    <x v="983"/>
    <n v="10.17"/>
  </r>
  <r>
    <x v="984"/>
    <n v="10.210000000000001"/>
  </r>
  <r>
    <x v="985"/>
    <n v="10.1"/>
  </r>
  <r>
    <x v="986"/>
    <n v="10.31"/>
  </r>
  <r>
    <x v="987"/>
    <n v="10.23"/>
  </r>
  <r>
    <x v="988"/>
    <n v="10.29"/>
  </r>
  <r>
    <x v="989"/>
    <n v="10.34"/>
  </r>
  <r>
    <x v="990"/>
    <n v="10.26"/>
  </r>
  <r>
    <x v="991"/>
    <n v="10.220000000000001"/>
  </r>
  <r>
    <x v="992"/>
    <n v="10.26"/>
  </r>
  <r>
    <x v="993"/>
    <n v="10.25"/>
  </r>
  <r>
    <x v="994"/>
    <n v="10.41"/>
  </r>
  <r>
    <x v="995"/>
    <n v="10.56"/>
  </r>
  <r>
    <x v="996"/>
    <n v="10.67"/>
  </r>
  <r>
    <x v="997"/>
    <n v="10.54"/>
  </r>
  <r>
    <x v="998"/>
    <n v="10.37"/>
  </r>
  <r>
    <x v="999"/>
    <n v="10.33"/>
  </r>
  <r>
    <x v="1000"/>
    <n v="10.29"/>
  </r>
  <r>
    <x v="1001"/>
    <n v="10.1"/>
  </r>
  <r>
    <x v="1002"/>
    <n v="10.119999999999999"/>
  </r>
  <r>
    <x v="1003"/>
    <n v="10.16"/>
  </r>
  <r>
    <x v="1004"/>
    <n v="10.15"/>
  </r>
  <r>
    <x v="1005"/>
    <n v="10.06"/>
  </r>
  <r>
    <x v="1006"/>
    <n v="10.11"/>
  </r>
  <r>
    <x v="1007"/>
    <n v="9.99"/>
  </r>
  <r>
    <x v="1008"/>
    <n v="9.98"/>
  </r>
  <r>
    <x v="1009"/>
    <n v="9.84"/>
  </r>
  <r>
    <x v="1010"/>
    <n v="10.08"/>
  </r>
  <r>
    <x v="1011"/>
    <n v="10.050000000000001"/>
  </r>
  <r>
    <x v="1012"/>
    <n v="10.29"/>
  </r>
  <r>
    <x v="1013"/>
    <n v="10.24"/>
  </r>
  <r>
    <x v="1014"/>
    <n v="10.19"/>
  </r>
  <r>
    <x v="1015"/>
    <n v="10.130000000000001"/>
  </r>
  <r>
    <x v="1016"/>
    <n v="10.16"/>
  </r>
  <r>
    <x v="1017"/>
    <n v="10.220000000000001"/>
  </r>
  <r>
    <x v="1018"/>
    <n v="10.08"/>
  </r>
  <r>
    <x v="1019"/>
    <n v="10.220000000000001"/>
  </r>
  <r>
    <x v="1020"/>
    <n v="10.24"/>
  </r>
  <r>
    <x v="1021"/>
    <n v="10.17"/>
  </r>
  <r>
    <x v="1022"/>
    <n v="10.130000000000001"/>
  </r>
  <r>
    <x v="1023"/>
    <n v="10.09"/>
  </r>
  <r>
    <x v="1024"/>
    <n v="10.02"/>
  </r>
  <r>
    <x v="1025"/>
    <n v="9.93"/>
  </r>
  <r>
    <x v="1026"/>
    <n v="9.9"/>
  </r>
  <r>
    <x v="1027"/>
    <n v="9.81"/>
  </r>
  <r>
    <x v="1028"/>
    <n v="9.56"/>
  </r>
  <r>
    <x v="1029"/>
    <n v="9.64"/>
  </r>
  <r>
    <x v="1030"/>
    <n v="9.68"/>
  </r>
  <r>
    <x v="1031"/>
    <n v="9.56"/>
  </r>
  <r>
    <x v="1032"/>
    <n v="9.6300000000000008"/>
  </r>
  <r>
    <x v="1033"/>
    <n v="9.75"/>
  </r>
  <r>
    <x v="1034"/>
    <n v="9.61"/>
  </r>
  <r>
    <x v="1035"/>
    <n v="9.56"/>
  </r>
  <r>
    <x v="1036"/>
    <n v="9.36"/>
  </r>
  <r>
    <x v="1037"/>
    <n v="9.25"/>
  </r>
  <r>
    <x v="1038"/>
    <n v="9.2899999999999991"/>
  </r>
  <r>
    <x v="1039"/>
    <n v="9.4"/>
  </r>
  <r>
    <x v="1040"/>
    <n v="9.49"/>
  </r>
  <r>
    <x v="1041"/>
    <n v="9.5"/>
  </r>
  <r>
    <x v="1042"/>
    <n v="9.59"/>
  </r>
  <r>
    <x v="1043"/>
    <n v="9.52"/>
  </r>
  <r>
    <x v="1044"/>
    <n v="9.49"/>
  </r>
  <r>
    <x v="1045"/>
    <n v="9.48"/>
  </r>
  <r>
    <x v="1046"/>
    <n v="9.4700000000000006"/>
  </r>
  <r>
    <x v="1047"/>
    <n v="9.5299999999999994"/>
  </r>
  <r>
    <x v="1048"/>
    <n v="9.4700000000000006"/>
  </r>
  <r>
    <x v="1049"/>
    <n v="9.4700000000000006"/>
  </r>
  <r>
    <x v="1050"/>
    <n v="9.5"/>
  </r>
  <r>
    <x v="1051"/>
    <n v="9.4700000000000006"/>
  </r>
  <r>
    <x v="1052"/>
    <n v="9.4499999999999993"/>
  </r>
  <r>
    <x v="1053"/>
    <n v="9.48"/>
  </r>
  <r>
    <x v="1054"/>
    <n v="9.66"/>
  </r>
  <r>
    <x v="1055"/>
    <n v="9.65"/>
  </r>
  <r>
    <x v="1056"/>
    <n v="9.67"/>
  </r>
  <r>
    <x v="1057"/>
    <n v="9.6199999999999992"/>
  </r>
  <r>
    <x v="1058"/>
    <n v="9.64"/>
  </r>
  <r>
    <x v="1059"/>
    <n v="9.5399999999999991"/>
  </r>
  <r>
    <x v="1060"/>
    <n v="9.5"/>
  </r>
  <r>
    <x v="1061"/>
    <n v="9.44"/>
  </r>
  <r>
    <x v="1062"/>
    <n v="9.27"/>
  </r>
  <r>
    <x v="1063"/>
    <n v="9.19"/>
  </r>
  <r>
    <x v="1064"/>
    <n v="9.17"/>
  </r>
  <r>
    <x v="1065"/>
    <n v="9.15"/>
  </r>
  <r>
    <x v="1066"/>
    <n v="9.14"/>
  </r>
  <r>
    <x v="1067"/>
    <n v="9.02"/>
  </r>
  <r>
    <x v="1068"/>
    <n v="8.9499999999999993"/>
  </r>
  <r>
    <x v="1069"/>
    <n v="8.92"/>
  </r>
  <r>
    <x v="1070"/>
    <n v="8.8699999999999992"/>
  </r>
  <r>
    <x v="1071"/>
    <n v="8.82"/>
  </r>
  <r>
    <x v="1072"/>
    <n v="8.82"/>
  </r>
  <r>
    <x v="1073"/>
    <n v="8.91"/>
  </r>
  <r>
    <x v="1074"/>
    <n v="8.7799999999999994"/>
  </r>
  <r>
    <x v="1075"/>
    <n v="8.76"/>
  </r>
  <r>
    <x v="1076"/>
    <n v="8.69"/>
  </r>
  <r>
    <x v="1077"/>
    <n v="8.6300000000000008"/>
  </r>
  <r>
    <x v="1078"/>
    <n v="8.6999999999999993"/>
  </r>
  <r>
    <x v="1079"/>
    <n v="8.6199999999999992"/>
  </r>
  <r>
    <x v="1080"/>
    <n v="8.5299999999999994"/>
  </r>
  <r>
    <x v="1081"/>
    <n v="8.49"/>
  </r>
  <r>
    <x v="1082"/>
    <n v="8.35"/>
  </r>
  <r>
    <x v="1083"/>
    <n v="8.24"/>
  </r>
  <r>
    <x v="1084"/>
    <n v="8.23"/>
  </r>
  <r>
    <x v="1085"/>
    <n v="8.4499999999999993"/>
  </r>
  <r>
    <x v="1086"/>
    <n v="8.56"/>
  </r>
  <r>
    <x v="1087"/>
    <n v="8.68"/>
  </r>
  <r>
    <x v="1088"/>
    <n v="8.67"/>
  </r>
  <r>
    <x v="1089"/>
    <n v="8.73"/>
  </r>
  <r>
    <x v="1090"/>
    <n v="8.82"/>
  </r>
  <r>
    <x v="1091"/>
    <n v="8.83"/>
  </r>
  <r>
    <x v="1092"/>
    <n v="8.85"/>
  </r>
  <r>
    <x v="1093"/>
    <n v="8.8800000000000008"/>
  </r>
  <r>
    <x v="1094"/>
    <n v="9.0299999999999994"/>
  </r>
  <r>
    <x v="1095"/>
    <n v="8.98"/>
  </r>
  <r>
    <x v="1096"/>
    <n v="8.9600000000000009"/>
  </r>
  <r>
    <x v="1097"/>
    <n v="8.84"/>
  </r>
  <r>
    <x v="1098"/>
    <n v="8.76"/>
  </r>
  <r>
    <x v="1099"/>
    <n v="8.85"/>
  </r>
  <r>
    <x v="1100"/>
    <n v="8.84"/>
  </r>
  <r>
    <x v="1101"/>
    <n v="8.75"/>
  </r>
  <r>
    <x v="1102"/>
    <n v="8.64"/>
  </r>
  <r>
    <x v="1103"/>
    <n v="8.5299999999999994"/>
  </r>
  <r>
    <x v="1104"/>
    <n v="8.6"/>
  </r>
  <r>
    <x v="1105"/>
    <n v="8.59"/>
  </r>
  <r>
    <x v="1106"/>
    <n v="8.5399999999999991"/>
  </r>
  <r>
    <x v="1107"/>
    <n v="8.48"/>
  </r>
  <r>
    <x v="1108"/>
    <n v="8.43"/>
  </r>
  <r>
    <x v="1109"/>
    <n v="8.2899999999999991"/>
  </r>
  <r>
    <x v="1110"/>
    <n v="8.1300000000000008"/>
  </r>
  <r>
    <x v="1111"/>
    <n v="8.09"/>
  </r>
  <r>
    <x v="1112"/>
    <n v="8.08"/>
  </r>
  <r>
    <x v="1113"/>
    <n v="8.0500000000000007"/>
  </r>
  <r>
    <x v="1114"/>
    <n v="8.06"/>
  </r>
  <r>
    <x v="1115"/>
    <n v="7.96"/>
  </r>
  <r>
    <x v="1116"/>
    <n v="7.87"/>
  </r>
  <r>
    <x v="1117"/>
    <n v="8.01"/>
  </r>
  <r>
    <x v="1118"/>
    <n v="7.94"/>
  </r>
  <r>
    <x v="1119"/>
    <n v="7.84"/>
  </r>
  <r>
    <x v="1120"/>
    <n v="7.89"/>
  </r>
  <r>
    <x v="1121"/>
    <n v="8.02"/>
  </r>
  <r>
    <x v="1122"/>
    <n v="7.93"/>
  </r>
  <r>
    <x v="1123"/>
    <n v="8.01"/>
  </r>
  <r>
    <x v="1124"/>
    <n v="8.06"/>
  </r>
  <r>
    <x v="1125"/>
    <n v="8.23"/>
  </r>
  <r>
    <x v="1126"/>
    <n v="8.2100000000000009"/>
  </r>
  <r>
    <x v="1127"/>
    <n v="8.2899999999999991"/>
  </r>
  <r>
    <x v="1128"/>
    <n v="8.32"/>
  </r>
  <r>
    <x v="1129"/>
    <n v="8.32"/>
  </r>
  <r>
    <x v="1130"/>
    <n v="8.2899999999999991"/>
  </r>
  <r>
    <x v="1131"/>
    <n v="8.34"/>
  </r>
  <r>
    <x v="1132"/>
    <n v="8.23"/>
  </r>
  <r>
    <x v="1133"/>
    <n v="8.19"/>
  </r>
  <r>
    <x v="1134"/>
    <n v="8.1300000000000008"/>
  </r>
  <r>
    <x v="1135"/>
    <n v="8.14"/>
  </r>
  <r>
    <x v="1136"/>
    <n v="8.07"/>
  </r>
  <r>
    <x v="1137"/>
    <n v="8.0399999999999991"/>
  </r>
  <r>
    <x v="1138"/>
    <n v="8"/>
  </r>
  <r>
    <x v="1139"/>
    <n v="7.86"/>
  </r>
  <r>
    <x v="1140"/>
    <n v="7.8"/>
  </r>
  <r>
    <x v="1141"/>
    <n v="7.75"/>
  </r>
  <r>
    <x v="1142"/>
    <n v="7.65"/>
  </r>
  <r>
    <x v="1143"/>
    <n v="7.53"/>
  </r>
  <r>
    <x v="1144"/>
    <n v="7.44"/>
  </r>
  <r>
    <x v="1145"/>
    <n v="7.47"/>
  </r>
  <r>
    <x v="1146"/>
    <n v="7.57"/>
  </r>
  <r>
    <x v="1147"/>
    <n v="7.5"/>
  </r>
  <r>
    <x v="1148"/>
    <n v="7.53"/>
  </r>
  <r>
    <x v="1149"/>
    <n v="7.57"/>
  </r>
  <r>
    <x v="1150"/>
    <n v="7.45"/>
  </r>
  <r>
    <x v="1151"/>
    <n v="7.38"/>
  </r>
  <r>
    <x v="1152"/>
    <n v="7.43"/>
  </r>
  <r>
    <x v="1153"/>
    <n v="7.42"/>
  </r>
  <r>
    <x v="1154"/>
    <n v="7.42"/>
  </r>
  <r>
    <x v="1155"/>
    <n v="7.52"/>
  </r>
  <r>
    <x v="1156"/>
    <n v="7.5"/>
  </r>
  <r>
    <x v="1157"/>
    <n v="7.47"/>
  </r>
  <r>
    <x v="1158"/>
    <n v="7.48"/>
  </r>
  <r>
    <x v="1159"/>
    <n v="7.38"/>
  </r>
  <r>
    <x v="1160"/>
    <n v="7.34"/>
  </r>
  <r>
    <x v="1161"/>
    <n v="7.23"/>
  </r>
  <r>
    <x v="1162"/>
    <n v="7.19"/>
  </r>
  <r>
    <x v="1163"/>
    <n v="7.16"/>
  </r>
  <r>
    <x v="1164"/>
    <n v="7.2"/>
  </r>
  <r>
    <x v="1165"/>
    <n v="7.25"/>
  </r>
  <r>
    <x v="1166"/>
    <n v="7.21"/>
  </r>
  <r>
    <x v="1167"/>
    <n v="7.17"/>
  </r>
  <r>
    <x v="1168"/>
    <n v="7.1"/>
  </r>
  <r>
    <x v="1169"/>
    <n v="6.97"/>
  </r>
  <r>
    <x v="1170"/>
    <n v="6.93"/>
  </r>
  <r>
    <x v="1171"/>
    <n v="6.82"/>
  </r>
  <r>
    <x v="1172"/>
    <n v="6.96"/>
  </r>
  <r>
    <x v="1173"/>
    <n v="6.95"/>
  </r>
  <r>
    <x v="1174"/>
    <n v="6.89"/>
  </r>
  <r>
    <x v="1175"/>
    <n v="6.87"/>
  </r>
  <r>
    <x v="1176"/>
    <n v="6.81"/>
  </r>
  <r>
    <x v="1177"/>
    <n v="6.74"/>
  </r>
  <r>
    <x v="1178"/>
    <n v="6.86"/>
  </r>
  <r>
    <x v="1179"/>
    <n v="7.11"/>
  </r>
  <r>
    <x v="1180"/>
    <n v="7.12"/>
  </r>
  <r>
    <x v="1181"/>
    <n v="7.08"/>
  </r>
  <r>
    <x v="1182"/>
    <n v="7.31"/>
  </r>
  <r>
    <x v="1183"/>
    <n v="7.25"/>
  </r>
  <r>
    <x v="1184"/>
    <n v="7.14"/>
  </r>
  <r>
    <x v="1185"/>
    <n v="7.17"/>
  </r>
  <r>
    <x v="1186"/>
    <n v="7.17"/>
  </r>
  <r>
    <x v="1187"/>
    <n v="7.13"/>
  </r>
  <r>
    <x v="1188"/>
    <n v="7.23"/>
  </r>
  <r>
    <x v="1189"/>
    <n v="6.99"/>
  </r>
  <r>
    <x v="1190"/>
    <n v="7.05"/>
  </r>
  <r>
    <x v="1191"/>
    <n v="6.97"/>
  </r>
  <r>
    <x v="1192"/>
    <n v="6.97"/>
  </r>
  <r>
    <x v="1193"/>
    <n v="7.21"/>
  </r>
  <r>
    <x v="1194"/>
    <n v="7.11"/>
  </r>
  <r>
    <x v="1195"/>
    <n v="7.32"/>
  </r>
  <r>
    <x v="1196"/>
    <n v="7.51"/>
  </r>
  <r>
    <x v="1197"/>
    <n v="7.63"/>
  </r>
  <r>
    <x v="1198"/>
    <n v="7.76"/>
  </r>
  <r>
    <x v="1199"/>
    <n v="7.8"/>
  </r>
  <r>
    <x v="1200"/>
    <n v="8.0399999999999991"/>
  </r>
  <r>
    <x v="1201"/>
    <n v="8.4700000000000006"/>
  </r>
  <r>
    <x v="1202"/>
    <n v="8.26"/>
  </r>
  <r>
    <x v="1203"/>
    <n v="8.49"/>
  </r>
  <r>
    <x v="1204"/>
    <n v="8.32"/>
  </r>
  <r>
    <x v="1205"/>
    <n v="8.5299999999999994"/>
  </r>
  <r>
    <x v="1206"/>
    <n v="8.77"/>
  </r>
  <r>
    <x v="1207"/>
    <n v="8.56"/>
  </r>
  <r>
    <x v="1208"/>
    <n v="8.5299999999999994"/>
  </r>
  <r>
    <x v="1209"/>
    <n v="8.5500000000000007"/>
  </r>
  <r>
    <x v="1210"/>
    <n v="8.25"/>
  </r>
  <r>
    <x v="1211"/>
    <n v="8.33"/>
  </r>
  <r>
    <x v="1212"/>
    <n v="8.4600000000000009"/>
  </r>
  <r>
    <x v="1213"/>
    <n v="8.57"/>
  </r>
  <r>
    <x v="1214"/>
    <n v="8.68"/>
  </r>
  <r>
    <x v="1215"/>
    <n v="8.7200000000000006"/>
  </r>
  <r>
    <x v="1216"/>
    <n v="8.5299999999999994"/>
  </r>
  <r>
    <x v="1217"/>
    <n v="8.57"/>
  </r>
  <r>
    <x v="1218"/>
    <n v="8.3800000000000008"/>
  </r>
  <r>
    <x v="1219"/>
    <n v="8.57"/>
  </r>
  <r>
    <x v="1220"/>
    <n v="8.5399999999999991"/>
  </r>
  <r>
    <x v="1221"/>
    <n v="8.56"/>
  </r>
  <r>
    <x v="1222"/>
    <n v="8.48"/>
  </r>
  <r>
    <x v="1223"/>
    <n v="8.51"/>
  </r>
  <r>
    <x v="1224"/>
    <n v="8.66"/>
  </r>
  <r>
    <x v="1225"/>
    <n v="8.73"/>
  </r>
  <r>
    <x v="1226"/>
    <n v="8.82"/>
  </r>
  <r>
    <x v="1227"/>
    <n v="8.89"/>
  </r>
  <r>
    <x v="1228"/>
    <n v="8.93"/>
  </r>
  <r>
    <x v="1229"/>
    <n v="8.85"/>
  </r>
  <r>
    <x v="1230"/>
    <n v="9.0299999999999994"/>
  </r>
  <r>
    <x v="1231"/>
    <n v="9.0500000000000007"/>
  </r>
  <r>
    <x v="1232"/>
    <n v="9.19"/>
  </r>
  <r>
    <x v="1233"/>
    <n v="9.19"/>
  </r>
  <r>
    <x v="1234"/>
    <n v="9.25"/>
  </r>
  <r>
    <x v="1235"/>
    <n v="9.23"/>
  </r>
  <r>
    <x v="1236"/>
    <n v="9.15"/>
  </r>
  <r>
    <x v="1237"/>
    <n v="9.25"/>
  </r>
  <r>
    <x v="1238"/>
    <n v="9.18"/>
  </r>
  <r>
    <x v="1239"/>
    <n v="9.18"/>
  </r>
  <r>
    <x v="1240"/>
    <n v="9.2200000000000006"/>
  </r>
  <r>
    <x v="1241"/>
    <n v="9.19"/>
  </r>
  <r>
    <x v="1242"/>
    <n v="9.0500000000000007"/>
  </r>
  <r>
    <x v="1243"/>
    <n v="9.1300000000000008"/>
  </r>
  <r>
    <x v="1244"/>
    <n v="8.94"/>
  </r>
  <r>
    <x v="1245"/>
    <n v="8.8000000000000007"/>
  </r>
  <r>
    <x v="1246"/>
    <n v="8.84"/>
  </r>
  <r>
    <x v="1247"/>
    <n v="8.73"/>
  </r>
  <r>
    <x v="1248"/>
    <n v="8.5299999999999994"/>
  </r>
  <r>
    <x v="1249"/>
    <n v="8.6199999999999992"/>
  </r>
  <r>
    <x v="1250"/>
    <n v="8.3800000000000008"/>
  </r>
  <r>
    <x v="1251"/>
    <n v="8.4"/>
  </r>
  <r>
    <x v="1252"/>
    <n v="8.3800000000000008"/>
  </r>
  <r>
    <x v="1253"/>
    <n v="8.41"/>
  </r>
  <r>
    <x v="1254"/>
    <n v="8.3699999999999992"/>
  </r>
  <r>
    <x v="1255"/>
    <n v="8.24"/>
  </r>
  <r>
    <x v="1256"/>
    <n v="8.26"/>
  </r>
  <r>
    <x v="1257"/>
    <n v="8.27"/>
  </r>
  <r>
    <x v="1258"/>
    <n v="7.87"/>
  </r>
  <r>
    <x v="1259"/>
    <n v="7.83"/>
  </r>
  <r>
    <x v="1260"/>
    <n v="7.85"/>
  </r>
  <r>
    <x v="1261"/>
    <n v="7.71"/>
  </r>
  <r>
    <x v="1262"/>
    <n v="7.51"/>
  </r>
  <r>
    <x v="1263"/>
    <n v="7.55"/>
  </r>
  <r>
    <x v="1264"/>
    <n v="7.53"/>
  </r>
  <r>
    <x v="1265"/>
    <n v="7.53"/>
  </r>
  <r>
    <x v="1266"/>
    <n v="7.63"/>
  </r>
  <r>
    <x v="1267"/>
    <n v="7.41"/>
  </r>
  <r>
    <x v="1268"/>
    <n v="7.6"/>
  </r>
  <r>
    <x v="1269"/>
    <n v="7.79"/>
  </r>
  <r>
    <x v="1270"/>
    <n v="7.82"/>
  </r>
  <r>
    <x v="1271"/>
    <n v="7.8"/>
  </r>
  <r>
    <x v="1272"/>
    <n v="7.94"/>
  </r>
  <r>
    <x v="1273"/>
    <n v="7.88"/>
  </r>
  <r>
    <x v="1274"/>
    <n v="7.76"/>
  </r>
  <r>
    <x v="1275"/>
    <n v="7.63"/>
  </r>
  <r>
    <x v="1276"/>
    <n v="7.6"/>
  </r>
  <r>
    <x v="1277"/>
    <n v="7.57"/>
  </r>
  <r>
    <x v="1278"/>
    <n v="7.62"/>
  </r>
  <r>
    <x v="1279"/>
    <n v="7.57"/>
  </r>
  <r>
    <x v="1280"/>
    <n v="7.5"/>
  </r>
  <r>
    <x v="1281"/>
    <n v="7.38"/>
  </r>
  <r>
    <x v="1282"/>
    <n v="7.45"/>
  </r>
  <r>
    <x v="1283"/>
    <n v="7.44"/>
  </r>
  <r>
    <x v="1284"/>
    <n v="7.37"/>
  </r>
  <r>
    <x v="1285"/>
    <n v="7.35"/>
  </r>
  <r>
    <x v="1286"/>
    <n v="7.35"/>
  </r>
  <r>
    <x v="1287"/>
    <n v="7.33"/>
  </r>
  <r>
    <x v="1288"/>
    <n v="7.18"/>
  </r>
  <r>
    <x v="1289"/>
    <n v="7.15"/>
  </r>
  <r>
    <x v="1290"/>
    <n v="7.23"/>
  </r>
  <r>
    <x v="1291"/>
    <n v="7.11"/>
  </r>
  <r>
    <x v="1292"/>
    <n v="7.02"/>
  </r>
  <r>
    <x v="1293"/>
    <n v="7.08"/>
  </r>
  <r>
    <x v="1294"/>
    <n v="7.02"/>
  </r>
  <r>
    <x v="1295"/>
    <n v="7"/>
  </r>
  <r>
    <x v="1296"/>
    <n v="7.02"/>
  </r>
  <r>
    <x v="1297"/>
    <n v="7.02"/>
  </r>
  <r>
    <x v="1298"/>
    <n v="6.94"/>
  </r>
  <r>
    <x v="1299"/>
    <n v="7.32"/>
  </r>
  <r>
    <x v="1300"/>
    <n v="7.41"/>
  </r>
  <r>
    <x v="1301"/>
    <n v="7.38"/>
  </r>
  <r>
    <x v="1302"/>
    <n v="7.83"/>
  </r>
  <r>
    <x v="1303"/>
    <n v="7.81"/>
  </r>
  <r>
    <x v="1304"/>
    <n v="7.69"/>
  </r>
  <r>
    <x v="1305"/>
    <n v="7.78"/>
  </r>
  <r>
    <x v="1306"/>
    <n v="8.0500000000000007"/>
  </r>
  <r>
    <x v="1307"/>
    <n v="7.95"/>
  </r>
  <r>
    <x v="1308"/>
    <n v="7.92"/>
  </r>
  <r>
    <x v="1309"/>
    <n v="7.99"/>
  </r>
  <r>
    <x v="1310"/>
    <n v="8.24"/>
  </r>
  <r>
    <x v="1311"/>
    <n v="8.08"/>
  </r>
  <r>
    <x v="1312"/>
    <n v="8.01"/>
  </r>
  <r>
    <x v="1313"/>
    <n v="8.0299999999999994"/>
  </r>
  <r>
    <x v="1314"/>
    <n v="8.3000000000000007"/>
  </r>
  <r>
    <x v="1315"/>
    <n v="8.39"/>
  </r>
  <r>
    <x v="1316"/>
    <n v="8.3000000000000007"/>
  </r>
  <r>
    <x v="1317"/>
    <n v="8.2899999999999991"/>
  </r>
  <r>
    <x v="1318"/>
    <n v="8.14"/>
  </r>
  <r>
    <x v="1319"/>
    <n v="8.42"/>
  </r>
  <r>
    <x v="1320"/>
    <n v="8.23"/>
  </r>
  <r>
    <x v="1321"/>
    <n v="8.19"/>
  </r>
  <r>
    <x v="1322"/>
    <n v="8.23"/>
  </r>
  <r>
    <x v="1323"/>
    <n v="7.88"/>
  </r>
  <r>
    <x v="1324"/>
    <n v="7.88"/>
  </r>
  <r>
    <x v="1325"/>
    <n v="7.93"/>
  </r>
  <r>
    <x v="1326"/>
    <n v="8.09"/>
  </r>
  <r>
    <x v="1327"/>
    <n v="8.34"/>
  </r>
  <r>
    <x v="1328"/>
    <n v="8.2799999999999994"/>
  </r>
  <r>
    <x v="1329"/>
    <n v="8.14"/>
  </r>
  <r>
    <x v="1330"/>
    <n v="8.16"/>
  </r>
  <r>
    <x v="1331"/>
    <n v="8.06"/>
  </r>
  <r>
    <x v="1332"/>
    <n v="7.86"/>
  </r>
  <r>
    <x v="1333"/>
    <n v="7.88"/>
  </r>
  <r>
    <x v="1334"/>
    <n v="7.86"/>
  </r>
  <r>
    <x v="1335"/>
    <n v="7.78"/>
  </r>
  <r>
    <x v="1336"/>
    <n v="7.67"/>
  </r>
  <r>
    <x v="1337"/>
    <n v="7.59"/>
  </r>
  <r>
    <x v="1338"/>
    <n v="7.53"/>
  </r>
  <r>
    <x v="1339"/>
    <n v="7.52"/>
  </r>
  <r>
    <x v="1340"/>
    <n v="7.44"/>
  </r>
  <r>
    <x v="1341"/>
    <n v="7.57"/>
  </r>
  <r>
    <x v="1342"/>
    <n v="7.74"/>
  </r>
  <r>
    <x v="1343"/>
    <n v="7.64"/>
  </r>
  <r>
    <x v="1344"/>
    <n v="7.67"/>
  </r>
  <r>
    <x v="1345"/>
    <n v="7.85"/>
  </r>
  <r>
    <x v="1346"/>
    <n v="7.87"/>
  </r>
  <r>
    <x v="1347"/>
    <n v="7.85"/>
  </r>
  <r>
    <x v="1348"/>
    <n v="7.88"/>
  </r>
  <r>
    <x v="1349"/>
    <n v="7.74"/>
  </r>
  <r>
    <x v="1350"/>
    <n v="7.65"/>
  </r>
  <r>
    <x v="1351"/>
    <n v="7.56"/>
  </r>
  <r>
    <x v="1352"/>
    <n v="7.65"/>
  </r>
  <r>
    <x v="1353"/>
    <n v="7.84"/>
  </r>
  <r>
    <x v="1354"/>
    <n v="7.84"/>
  </r>
  <r>
    <x v="1355"/>
    <n v="7.94"/>
  </r>
  <r>
    <x v="1356"/>
    <n v="7.97"/>
  </r>
  <r>
    <x v="1357"/>
    <n v="8.18"/>
  </r>
  <r>
    <x v="1358"/>
    <n v="8.15"/>
  </r>
  <r>
    <x v="1359"/>
    <n v="8.16"/>
  </r>
  <r>
    <x v="1360"/>
    <n v="8.08"/>
  </r>
  <r>
    <x v="1361"/>
    <n v="8.01"/>
  </r>
  <r>
    <x v="1362"/>
    <n v="7.94"/>
  </r>
  <r>
    <x v="1363"/>
    <n v="7.91"/>
  </r>
  <r>
    <x v="1364"/>
    <n v="7.92"/>
  </r>
  <r>
    <x v="1365"/>
    <n v="7.94"/>
  </r>
  <r>
    <x v="1366"/>
    <n v="7.85"/>
  </r>
  <r>
    <x v="1367"/>
    <n v="7.72"/>
  </r>
  <r>
    <x v="1368"/>
    <n v="7.61"/>
  </r>
  <r>
    <x v="1369"/>
    <n v="7.58"/>
  </r>
  <r>
    <x v="1370"/>
    <n v="7.62"/>
  </r>
  <r>
    <x v="1371"/>
    <n v="7.47"/>
  </r>
  <r>
    <x v="1372"/>
    <n v="7.47"/>
  </r>
  <r>
    <x v="1373"/>
    <n v="7.43"/>
  </r>
  <r>
    <x v="1374"/>
    <n v="7.36"/>
  </r>
  <r>
    <x v="1375"/>
    <n v="7.46"/>
  </r>
  <r>
    <x v="1376"/>
    <n v="7.54"/>
  </r>
  <r>
    <x v="1377"/>
    <n v="7.46"/>
  </r>
  <r>
    <x v="1378"/>
    <n v="7.58"/>
  </r>
  <r>
    <x v="1379"/>
    <n v="7.53"/>
  </r>
  <r>
    <x v="1380"/>
    <n v="7.53"/>
  </r>
  <r>
    <x v="1381"/>
    <n v="7.38"/>
  </r>
  <r>
    <x v="1382"/>
    <n v="7.28"/>
  </r>
  <r>
    <x v="1383"/>
    <n v="7.31"/>
  </r>
  <r>
    <x v="1384"/>
    <n v="7.26"/>
  </r>
  <r>
    <x v="1385"/>
    <n v="7.34"/>
  </r>
  <r>
    <x v="1386"/>
    <n v="7.35"/>
  </r>
  <r>
    <x v="1387"/>
    <n v="7.21"/>
  </r>
  <r>
    <x v="1388"/>
    <n v="7.24"/>
  </r>
  <r>
    <x v="1389"/>
    <n v="7.23"/>
  </r>
  <r>
    <x v="1390"/>
    <n v="7.18"/>
  </r>
  <r>
    <x v="1391"/>
    <n v="7.17"/>
  </r>
  <r>
    <x v="1392"/>
    <n v="7.15"/>
  </r>
  <r>
    <x v="1393"/>
    <n v="7.17"/>
  </r>
  <r>
    <x v="1394"/>
    <n v="7.07"/>
  </r>
  <r>
    <x v="1395"/>
    <n v="6.99"/>
  </r>
  <r>
    <x v="1396"/>
    <n v="7.03"/>
  </r>
  <r>
    <x v="1397"/>
    <n v="6.94"/>
  </r>
  <r>
    <x v="1398"/>
    <n v="6.89"/>
  </r>
  <r>
    <x v="1399"/>
    <n v="6.99"/>
  </r>
  <r>
    <x v="1400"/>
    <n v="7.12"/>
  </r>
  <r>
    <x v="1401"/>
    <n v="7.03"/>
  </r>
  <r>
    <x v="1402"/>
    <n v="7.06"/>
  </r>
  <r>
    <x v="1403"/>
    <n v="6.99"/>
  </r>
  <r>
    <x v="1404"/>
    <n v="7.09"/>
  </r>
  <r>
    <x v="1405"/>
    <n v="7.19"/>
  </r>
  <r>
    <x v="1406"/>
    <n v="7.16"/>
  </r>
  <r>
    <x v="1407"/>
    <n v="7.08"/>
  </r>
  <r>
    <x v="1408"/>
    <n v="7.08"/>
  </r>
  <r>
    <x v="1409"/>
    <n v="7.15"/>
  </r>
  <r>
    <x v="1410"/>
    <n v="7.09"/>
  </r>
  <r>
    <x v="1411"/>
    <n v="7.17"/>
  </r>
  <r>
    <x v="1412"/>
    <n v="7.15"/>
  </r>
  <r>
    <x v="1413"/>
    <n v="7.22"/>
  </r>
  <r>
    <x v="1414"/>
    <n v="7.14"/>
  </r>
  <r>
    <x v="1415"/>
    <n v="7.19"/>
  </r>
  <r>
    <x v="1416"/>
    <n v="7.1"/>
  </r>
  <r>
    <x v="1417"/>
    <n v="7.07"/>
  </r>
  <r>
    <x v="1418"/>
    <n v="7.05"/>
  </r>
  <r>
    <x v="1419"/>
    <n v="7.04"/>
  </r>
  <r>
    <x v="1420"/>
    <n v="6.94"/>
  </r>
  <r>
    <x v="1421"/>
    <n v="6.96"/>
  </r>
  <r>
    <x v="1422"/>
    <n v="6.98"/>
  </r>
  <r>
    <x v="1423"/>
    <n v="6.91"/>
  </r>
  <r>
    <x v="1424"/>
    <n v="6.94"/>
  </r>
  <r>
    <x v="1425"/>
    <n v="6.96"/>
  </r>
  <r>
    <x v="1426"/>
    <n v="6.97"/>
  </r>
  <r>
    <x v="1427"/>
    <n v="6.94"/>
  </r>
  <r>
    <x v="1428"/>
    <n v="6.91"/>
  </r>
  <r>
    <x v="1429"/>
    <n v="6.92"/>
  </r>
  <r>
    <x v="1430"/>
    <n v="6.92"/>
  </r>
  <r>
    <x v="1431"/>
    <n v="6.82"/>
  </r>
  <r>
    <x v="1432"/>
    <n v="6.77"/>
  </r>
  <r>
    <x v="1433"/>
    <n v="6.66"/>
  </r>
  <r>
    <x v="1434"/>
    <n v="6.64"/>
  </r>
  <r>
    <x v="1435"/>
    <n v="6.6"/>
  </r>
  <r>
    <x v="1436"/>
    <n v="6.49"/>
  </r>
  <r>
    <x v="1437"/>
    <n v="6.9"/>
  </r>
  <r>
    <x v="1438"/>
    <n v="6.73"/>
  </r>
  <r>
    <x v="1439"/>
    <n v="6.83"/>
  </r>
  <r>
    <x v="1440"/>
    <n v="6.89"/>
  </r>
  <r>
    <x v="1441"/>
    <n v="6.93"/>
  </r>
  <r>
    <x v="1442"/>
    <n v="6.86"/>
  </r>
  <r>
    <x v="1443"/>
    <n v="6.78"/>
  </r>
  <r>
    <x v="1444"/>
    <n v="6.71"/>
  </r>
  <r>
    <x v="1445"/>
    <n v="6.69"/>
  </r>
  <r>
    <x v="1446"/>
    <n v="6.69"/>
  </r>
  <r>
    <x v="1447"/>
    <n v="6.77"/>
  </r>
  <r>
    <x v="1448"/>
    <n v="6.83"/>
  </r>
  <r>
    <x v="1449"/>
    <n v="6.79"/>
  </r>
  <r>
    <x v="1450"/>
    <n v="6.83"/>
  </r>
  <r>
    <x v="1451"/>
    <n v="6.78"/>
  </r>
  <r>
    <x v="1452"/>
    <n v="6.74"/>
  </r>
  <r>
    <x v="1453"/>
    <n v="6.75"/>
  </r>
  <r>
    <x v="1454"/>
    <n v="6.77"/>
  </r>
  <r>
    <x v="1455"/>
    <n v="6.82"/>
  </r>
  <r>
    <x v="1456"/>
    <n v="6.89"/>
  </r>
  <r>
    <x v="1457"/>
    <n v="7.06"/>
  </r>
  <r>
    <x v="1458"/>
    <n v="7.11"/>
  </r>
  <r>
    <x v="1459"/>
    <n v="7.01"/>
  </r>
  <r>
    <x v="1460"/>
    <n v="6.98"/>
  </r>
  <r>
    <x v="1461"/>
    <n v="6.98"/>
  </r>
  <r>
    <x v="1462"/>
    <n v="6.92"/>
  </r>
  <r>
    <x v="1463"/>
    <n v="6.87"/>
  </r>
  <r>
    <x v="1464"/>
    <n v="6.88"/>
  </r>
  <r>
    <x v="1465"/>
    <n v="6.93"/>
  </r>
  <r>
    <x v="1466"/>
    <n v="7.02"/>
  </r>
  <r>
    <x v="1467"/>
    <n v="7.1"/>
  </r>
  <r>
    <x v="1468"/>
    <n v="7.23"/>
  </r>
  <r>
    <x v="1469"/>
    <n v="7.23"/>
  </r>
  <r>
    <x v="1470"/>
    <n v="7.41"/>
  </r>
  <r>
    <x v="1471"/>
    <n v="7.51"/>
  </r>
  <r>
    <x v="1472"/>
    <n v="7.65"/>
  </r>
  <r>
    <x v="1473"/>
    <n v="7.63"/>
  </r>
  <r>
    <x v="1474"/>
    <n v="7.71"/>
  </r>
  <r>
    <x v="1475"/>
    <n v="7.65"/>
  </r>
  <r>
    <x v="1476"/>
    <n v="7.58"/>
  </r>
  <r>
    <x v="1477"/>
    <n v="7.52"/>
  </r>
  <r>
    <x v="1478"/>
    <n v="7.7"/>
  </r>
  <r>
    <x v="1479"/>
    <n v="7.89"/>
  </r>
  <r>
    <x v="1480"/>
    <n v="8.15"/>
  </r>
  <r>
    <x v="1481"/>
    <n v="7.93"/>
  </r>
  <r>
    <x v="1482"/>
    <n v="7.8"/>
  </r>
  <r>
    <x v="1483"/>
    <n v="7.83"/>
  </r>
  <r>
    <x v="1484"/>
    <n v="7.88"/>
  </r>
  <r>
    <x v="1485"/>
    <n v="7.82"/>
  </r>
  <r>
    <x v="1486"/>
    <n v="7.76"/>
  </r>
  <r>
    <x v="1487"/>
    <n v="7.7"/>
  </r>
  <r>
    <x v="1488"/>
    <n v="7.82"/>
  </r>
  <r>
    <x v="1489"/>
    <n v="7.85"/>
  </r>
  <r>
    <x v="1490"/>
    <n v="7.93"/>
  </r>
  <r>
    <x v="1491"/>
    <n v="7.96"/>
  </r>
  <r>
    <x v="1492"/>
    <n v="7.84"/>
  </r>
  <r>
    <x v="1493"/>
    <n v="7.67"/>
  </r>
  <r>
    <x v="1494"/>
    <n v="7.69"/>
  </r>
  <r>
    <x v="1495"/>
    <n v="7.75"/>
  </r>
  <r>
    <x v="1496"/>
    <n v="7.84"/>
  </r>
  <r>
    <x v="1497"/>
    <n v="7.84"/>
  </r>
  <r>
    <x v="1498"/>
    <n v="7.86"/>
  </r>
  <r>
    <x v="1499"/>
    <n v="7.96"/>
  </r>
  <r>
    <x v="1500"/>
    <n v="8.06"/>
  </r>
  <r>
    <x v="1501"/>
    <n v="8.15"/>
  </r>
  <r>
    <x v="1502"/>
    <n v="8.18"/>
  </r>
  <r>
    <x v="1503"/>
    <n v="8.26"/>
  </r>
  <r>
    <x v="1504"/>
    <n v="8.25"/>
  </r>
  <r>
    <x v="1505"/>
    <n v="8.25"/>
  </r>
  <r>
    <x v="1506"/>
    <n v="8.36"/>
  </r>
  <r>
    <x v="1507"/>
    <n v="8.3800000000000008"/>
  </r>
  <r>
    <x v="1508"/>
    <n v="8.31"/>
  </r>
  <r>
    <x v="1509"/>
    <n v="8.27"/>
  </r>
  <r>
    <x v="1510"/>
    <n v="8.23"/>
  </r>
  <r>
    <x v="1511"/>
    <n v="8.24"/>
  </r>
  <r>
    <x v="1512"/>
    <n v="8.23"/>
  </r>
  <r>
    <x v="1513"/>
    <n v="8.23"/>
  </r>
  <r>
    <x v="1514"/>
    <n v="8.1999999999999993"/>
  </r>
  <r>
    <x v="1515"/>
    <n v="8.1199999999999992"/>
  </r>
  <r>
    <x v="1516"/>
    <n v="8.16"/>
  </r>
  <r>
    <x v="1517"/>
    <n v="8.1300000000000008"/>
  </r>
  <r>
    <x v="1518"/>
    <n v="8.2799999999999994"/>
  </r>
  <r>
    <x v="1519"/>
    <n v="8.52"/>
  </r>
  <r>
    <x v="1520"/>
    <n v="8.64"/>
  </r>
  <r>
    <x v="1521"/>
    <n v="8.6199999999999992"/>
  </r>
  <r>
    <x v="1522"/>
    <n v="8.5399999999999991"/>
  </r>
  <r>
    <x v="1523"/>
    <n v="8.32"/>
  </r>
  <r>
    <x v="1524"/>
    <n v="8.2200000000000006"/>
  </r>
  <r>
    <x v="1525"/>
    <n v="8.14"/>
  </r>
  <r>
    <x v="1526"/>
    <n v="8.2200000000000006"/>
  </r>
  <r>
    <x v="1527"/>
    <n v="8.16"/>
  </r>
  <r>
    <x v="1528"/>
    <n v="8.09"/>
  </r>
  <r>
    <x v="1529"/>
    <n v="8.2100000000000009"/>
  </r>
  <r>
    <x v="1530"/>
    <n v="8.1300000000000008"/>
  </r>
  <r>
    <x v="1531"/>
    <n v="8.1199999999999992"/>
  </r>
  <r>
    <x v="1532"/>
    <n v="8.0399999999999991"/>
  </r>
  <r>
    <x v="1533"/>
    <n v="7.96"/>
  </r>
  <r>
    <x v="1534"/>
    <n v="7.99"/>
  </r>
  <r>
    <x v="1535"/>
    <n v="7.96"/>
  </r>
  <r>
    <x v="1536"/>
    <n v="7.94"/>
  </r>
  <r>
    <x v="1537"/>
    <n v="7.88"/>
  </r>
  <r>
    <x v="1538"/>
    <n v="7.9"/>
  </r>
  <r>
    <x v="1539"/>
    <n v="7.88"/>
  </r>
  <r>
    <x v="1540"/>
    <n v="7.83"/>
  </r>
  <r>
    <x v="1541"/>
    <n v="7.84"/>
  </r>
  <r>
    <x v="1542"/>
    <n v="7.83"/>
  </r>
  <r>
    <x v="1543"/>
    <n v="7.68"/>
  </r>
  <r>
    <x v="1544"/>
    <n v="7.73"/>
  </r>
  <r>
    <x v="1545"/>
    <n v="7.79"/>
  </r>
  <r>
    <x v="1546"/>
    <n v="7.73"/>
  </r>
  <r>
    <x v="1547"/>
    <n v="7.73"/>
  </r>
  <r>
    <x v="1548"/>
    <n v="7.65"/>
  </r>
  <r>
    <x v="1549"/>
    <n v="7.54"/>
  </r>
  <r>
    <x v="1550"/>
    <n v="7.42"/>
  </r>
  <r>
    <x v="1551"/>
    <n v="7.17"/>
  </r>
  <r>
    <x v="1552"/>
    <n v="7.13"/>
  </r>
  <r>
    <x v="1553"/>
    <n v="7.07"/>
  </r>
  <r>
    <x v="1554"/>
    <n v="6.89"/>
  </r>
  <r>
    <x v="1555"/>
    <n v="7.02"/>
  </r>
  <r>
    <x v="1556"/>
    <n v="7.15"/>
  </r>
  <r>
    <x v="1557"/>
    <n v="7.09"/>
  </r>
  <r>
    <x v="1558"/>
    <n v="6.98"/>
  </r>
  <r>
    <x v="1559"/>
    <n v="7.01"/>
  </r>
  <r>
    <x v="1560"/>
    <n v="7.12"/>
  </r>
  <r>
    <x v="1561"/>
    <n v="7.03"/>
  </r>
  <r>
    <x v="1562"/>
    <n v="6.97"/>
  </r>
  <r>
    <x v="1563"/>
    <n v="6.96"/>
  </r>
  <r>
    <x v="1564"/>
    <n v="6.89"/>
  </r>
  <r>
    <x v="1565"/>
    <n v="6.91"/>
  </r>
  <r>
    <x v="1566"/>
    <n v="7.01"/>
  </r>
  <r>
    <x v="1567"/>
    <n v="7.04"/>
  </r>
  <r>
    <x v="1568"/>
    <n v="7.14"/>
  </r>
  <r>
    <x v="1569"/>
    <n v="7.12"/>
  </r>
  <r>
    <x v="1570"/>
    <n v="7.14"/>
  </r>
  <r>
    <x v="1571"/>
    <n v="7.1"/>
  </r>
  <r>
    <x v="1572"/>
    <n v="7.14"/>
  </r>
  <r>
    <x v="1573"/>
    <n v="7.2"/>
  </r>
  <r>
    <x v="1574"/>
    <n v="7.24"/>
  </r>
  <r>
    <x v="1575"/>
    <n v="7.2"/>
  </r>
  <r>
    <x v="1576"/>
    <n v="7.14"/>
  </r>
  <r>
    <x v="1577"/>
    <n v="7.11"/>
  </r>
  <r>
    <x v="1578"/>
    <n v="7.11"/>
  </r>
  <r>
    <x v="1579"/>
    <n v="7.19"/>
  </r>
  <r>
    <x v="1580"/>
    <n v="7.21"/>
  </r>
  <r>
    <x v="1581"/>
    <n v="7.08"/>
  </r>
  <r>
    <x v="1582"/>
    <n v="7.03"/>
  </r>
  <r>
    <x v="1583"/>
    <n v="7"/>
  </r>
  <r>
    <x v="1584"/>
    <n v="7"/>
  </r>
  <r>
    <x v="1585"/>
    <n v="6.92"/>
  </r>
  <r>
    <x v="1586"/>
    <n v="6.91"/>
  </r>
  <r>
    <x v="1587"/>
    <n v="6.92"/>
  </r>
  <r>
    <x v="1588"/>
    <n v="6.89"/>
  </r>
  <r>
    <x v="1589"/>
    <n v="6.86"/>
  </r>
  <r>
    <x v="1590"/>
    <n v="6.8"/>
  </r>
  <r>
    <x v="1591"/>
    <n v="6.72"/>
  </r>
  <r>
    <x v="1592"/>
    <n v="6.64"/>
  </r>
  <r>
    <x v="1593"/>
    <n v="6.58"/>
  </r>
  <r>
    <x v="1594"/>
    <n v="6.61"/>
  </r>
  <r>
    <x v="1595"/>
    <n v="6.64"/>
  </r>
  <r>
    <x v="1596"/>
    <n v="6.56"/>
  </r>
  <r>
    <x v="1597"/>
    <n v="6.45"/>
  </r>
  <r>
    <x v="1598"/>
    <n v="6.51"/>
  </r>
  <r>
    <x v="1599"/>
    <n v="6.75"/>
  </r>
  <r>
    <x v="1600"/>
    <n v="7.02"/>
  </r>
  <r>
    <x v="1601"/>
    <n v="6.84"/>
  </r>
  <r>
    <x v="1602"/>
    <n v="7.09"/>
  </r>
  <r>
    <x v="1603"/>
    <n v="7.17"/>
  </r>
  <r>
    <x v="1604"/>
    <n v="7.16"/>
  </r>
  <r>
    <x v="1605"/>
    <n v="7.14"/>
  </r>
  <r>
    <x v="1606"/>
    <n v="7.06"/>
  </r>
  <r>
    <x v="1607"/>
    <n v="6.83"/>
  </r>
  <r>
    <x v="1608"/>
    <n v="6.96"/>
  </r>
  <r>
    <x v="1609"/>
    <n v="7.02"/>
  </r>
  <r>
    <x v="1610"/>
    <n v="6.88"/>
  </r>
  <r>
    <x v="1611"/>
    <n v="6.86"/>
  </r>
  <r>
    <x v="1612"/>
    <n v="6.81"/>
  </r>
  <r>
    <x v="1613"/>
    <n v="6.8"/>
  </r>
  <r>
    <x v="1614"/>
    <n v="6.87"/>
  </r>
  <r>
    <x v="1615"/>
    <n v="7.08"/>
  </r>
  <r>
    <x v="1616"/>
    <n v="7.14"/>
  </r>
  <r>
    <x v="1617"/>
    <n v="7.18"/>
  </r>
  <r>
    <x v="1618"/>
    <n v="7.13"/>
  </r>
  <r>
    <x v="1619"/>
    <n v="6.99"/>
  </r>
  <r>
    <x v="1620"/>
    <n v="6.94"/>
  </r>
  <r>
    <x v="1621"/>
    <n v="6.88"/>
  </r>
  <r>
    <x v="1622"/>
    <n v="6.78"/>
  </r>
  <r>
    <x v="1623"/>
    <n v="6.79"/>
  </r>
  <r>
    <x v="1624"/>
    <n v="6.89"/>
  </r>
  <r>
    <x v="1625"/>
    <n v="6.81"/>
  </r>
  <r>
    <x v="1626"/>
    <n v="6.76"/>
  </r>
  <r>
    <x v="1627"/>
    <n v="6.71"/>
  </r>
  <r>
    <x v="1628"/>
    <n v="6.71"/>
  </r>
  <r>
    <x v="1629"/>
    <n v="6.63"/>
  </r>
  <r>
    <x v="1630"/>
    <n v="6.55"/>
  </r>
  <r>
    <x v="1631"/>
    <n v="6.57"/>
  </r>
  <r>
    <x v="1632"/>
    <n v="6.54"/>
  </r>
  <r>
    <x v="1633"/>
    <n v="6.49"/>
  </r>
  <r>
    <x v="1634"/>
    <n v="6.34"/>
  </r>
  <r>
    <x v="1635"/>
    <n v="6.43"/>
  </r>
  <r>
    <x v="1636"/>
    <n v="6.31"/>
  </r>
  <r>
    <x v="1637"/>
    <n v="6.22"/>
  </r>
  <r>
    <x v="1638"/>
    <n v="6.27"/>
  </r>
  <r>
    <x v="1639"/>
    <n v="6.22"/>
  </r>
  <r>
    <x v="1640"/>
    <n v="6.15"/>
  </r>
  <r>
    <x v="1641"/>
    <n v="6.18"/>
  </r>
  <r>
    <x v="1642"/>
    <n v="6.05"/>
  </r>
  <r>
    <x v="1643"/>
    <n v="5.99"/>
  </r>
  <r>
    <x v="1644"/>
    <n v="6.01"/>
  </r>
  <r>
    <x v="1645"/>
    <n v="5.98"/>
  </r>
  <r>
    <x v="1646"/>
    <n v="6.15"/>
  </r>
  <r>
    <x v="1647"/>
    <n v="6.31"/>
  </r>
  <r>
    <x v="1648"/>
    <n v="6.13"/>
  </r>
  <r>
    <x v="1649"/>
    <n v="6.11"/>
  </r>
  <r>
    <x v="1650"/>
    <n v="5.94"/>
  </r>
  <r>
    <x v="1651"/>
    <n v="6.03"/>
  </r>
  <r>
    <x v="1652"/>
    <n v="6.13"/>
  </r>
  <r>
    <x v="1653"/>
    <n v="6.19"/>
  </r>
  <r>
    <x v="1654"/>
    <n v="6.04"/>
  </r>
  <r>
    <x v="1655"/>
    <n v="6.03"/>
  </r>
  <r>
    <x v="1656"/>
    <n v="5.93"/>
  </r>
  <r>
    <x v="1657"/>
    <n v="5.85"/>
  </r>
  <r>
    <x v="1658"/>
    <n v="5.95"/>
  </r>
  <r>
    <x v="1659"/>
    <n v="5.97"/>
  </r>
  <r>
    <x v="1660"/>
    <n v="5.91"/>
  </r>
  <r>
    <x v="1661"/>
    <n v="5.9"/>
  </r>
  <r>
    <x v="1662"/>
    <n v="5.88"/>
  </r>
  <r>
    <x v="1663"/>
    <n v="5.86"/>
  </r>
  <r>
    <x v="1664"/>
    <n v="5.84"/>
  </r>
  <r>
    <x v="1665"/>
    <n v="5.79"/>
  </r>
  <r>
    <x v="1666"/>
    <n v="5.67"/>
  </r>
  <r>
    <x v="1667"/>
    <n v="5.61"/>
  </r>
  <r>
    <x v="1668"/>
    <n v="5.79"/>
  </r>
  <r>
    <x v="1669"/>
    <n v="5.91"/>
  </r>
  <r>
    <x v="1670"/>
    <n v="5.79"/>
  </r>
  <r>
    <x v="1671"/>
    <n v="5.85"/>
  </r>
  <r>
    <x v="1672"/>
    <n v="5.82"/>
  </r>
  <r>
    <x v="1673"/>
    <n v="5.79"/>
  </r>
  <r>
    <x v="1674"/>
    <n v="5.7"/>
  </r>
  <r>
    <x v="1675"/>
    <n v="5.62"/>
  </r>
  <r>
    <x v="1676"/>
    <n v="5.45"/>
  </r>
  <r>
    <x v="1677"/>
    <n v="5.34"/>
  </r>
  <r>
    <x v="1678"/>
    <n v="5.31"/>
  </r>
  <r>
    <x v="1679"/>
    <n v="5.26"/>
  </r>
  <r>
    <x v="1680"/>
    <n v="5.21"/>
  </r>
  <r>
    <x v="1681"/>
    <n v="5.21"/>
  </r>
  <r>
    <x v="1682"/>
    <n v="5.24"/>
  </r>
  <r>
    <x v="1683"/>
    <n v="5.4"/>
  </r>
  <r>
    <x v="1684"/>
    <n v="5.52"/>
  </r>
  <r>
    <x v="1685"/>
    <n v="5.67"/>
  </r>
  <r>
    <x v="1686"/>
    <n v="5.94"/>
  </r>
  <r>
    <x v="1687"/>
    <n v="6.14"/>
  </r>
  <r>
    <x v="1688"/>
    <n v="6.34"/>
  </r>
  <r>
    <x v="1689"/>
    <n v="6.24"/>
  </r>
  <r>
    <x v="1690"/>
    <n v="6.28"/>
  </r>
  <r>
    <x v="1691"/>
    <n v="6.32"/>
  </r>
  <r>
    <x v="1692"/>
    <n v="6.44"/>
  </r>
  <r>
    <x v="1693"/>
    <n v="6.16"/>
  </r>
  <r>
    <x v="1694"/>
    <n v="6.01"/>
  </r>
  <r>
    <x v="1695"/>
    <n v="5.98"/>
  </r>
  <r>
    <x v="1696"/>
    <n v="5.77"/>
  </r>
  <r>
    <x v="1697"/>
    <n v="5.95"/>
  </r>
  <r>
    <x v="1698"/>
    <n v="6.05"/>
  </r>
  <r>
    <x v="1699"/>
    <n v="6.05"/>
  </r>
  <r>
    <x v="1700"/>
    <n v="5.94"/>
  </r>
  <r>
    <x v="1701"/>
    <n v="5.98"/>
  </r>
  <r>
    <x v="1702"/>
    <n v="6.03"/>
  </r>
  <r>
    <x v="1703"/>
    <n v="5.83"/>
  </r>
  <r>
    <x v="1704"/>
    <n v="5.89"/>
  </r>
  <r>
    <x v="1705"/>
    <n v="6.02"/>
  </r>
  <r>
    <x v="1706"/>
    <n v="5.88"/>
  </r>
  <r>
    <x v="1707"/>
    <n v="5.82"/>
  </r>
  <r>
    <x v="1708"/>
    <n v="5.81"/>
  </r>
  <r>
    <x v="1709"/>
    <n v="5.85"/>
  </r>
  <r>
    <x v="1710"/>
    <n v="5.87"/>
  </r>
  <r>
    <x v="1711"/>
    <n v="5.66"/>
  </r>
  <r>
    <x v="1712"/>
    <n v="5.64"/>
  </r>
  <r>
    <x v="1713"/>
    <n v="5.68"/>
  </r>
  <r>
    <x v="1714"/>
    <n v="5.72"/>
  </r>
  <r>
    <x v="1715"/>
    <n v="5.66"/>
  </r>
  <r>
    <x v="1716"/>
    <n v="5.58"/>
  </r>
  <r>
    <x v="1717"/>
    <n v="5.58"/>
  </r>
  <r>
    <x v="1718"/>
    <n v="5.59"/>
  </r>
  <r>
    <x v="1719"/>
    <n v="5.41"/>
  </r>
  <r>
    <x v="1720"/>
    <n v="5.38"/>
  </r>
  <r>
    <x v="1721"/>
    <n v="5.4"/>
  </r>
  <r>
    <x v="1722"/>
    <n v="5.52"/>
  </r>
  <r>
    <x v="1723"/>
    <n v="5.79"/>
  </r>
  <r>
    <x v="1724"/>
    <n v="5.89"/>
  </r>
  <r>
    <x v="1725"/>
    <n v="5.94"/>
  </r>
  <r>
    <x v="1726"/>
    <n v="6.01"/>
  </r>
  <r>
    <x v="1727"/>
    <n v="6.12"/>
  </r>
  <r>
    <x v="1728"/>
    <n v="6.34"/>
  </r>
  <r>
    <x v="1729"/>
    <n v="6.3"/>
  </r>
  <r>
    <x v="1730"/>
    <n v="6.32"/>
  </r>
  <r>
    <x v="1731"/>
    <n v="6.28"/>
  </r>
  <r>
    <x v="1732"/>
    <n v="6.3"/>
  </r>
  <r>
    <x v="1733"/>
    <n v="6.32"/>
  </r>
  <r>
    <x v="1734"/>
    <n v="6.25"/>
  </r>
  <r>
    <x v="1735"/>
    <n v="6.21"/>
  </r>
  <r>
    <x v="1736"/>
    <n v="6.01"/>
  </r>
  <r>
    <x v="1737"/>
    <n v="6"/>
  </r>
  <r>
    <x v="1738"/>
    <n v="5.98"/>
  </r>
  <r>
    <x v="1739"/>
    <n v="6.08"/>
  </r>
  <r>
    <x v="1740"/>
    <n v="5.99"/>
  </r>
  <r>
    <x v="1741"/>
    <n v="5.85"/>
  </r>
  <r>
    <x v="1742"/>
    <n v="5.81"/>
  </r>
  <r>
    <x v="1743"/>
    <n v="5.82"/>
  </r>
  <r>
    <x v="1744"/>
    <n v="5.77"/>
  </r>
  <r>
    <x v="1745"/>
    <n v="5.83"/>
  </r>
  <r>
    <x v="1746"/>
    <n v="5.75"/>
  </r>
  <r>
    <x v="1747"/>
    <n v="5.7"/>
  </r>
  <r>
    <x v="1748"/>
    <n v="5.72"/>
  </r>
  <r>
    <x v="1749"/>
    <n v="5.82"/>
  </r>
  <r>
    <x v="1750"/>
    <n v="5.74"/>
  </r>
  <r>
    <x v="1751"/>
    <n v="5.69"/>
  </r>
  <r>
    <x v="1752"/>
    <n v="5.64"/>
  </r>
  <r>
    <x v="1753"/>
    <n v="5.7"/>
  </r>
  <r>
    <x v="1754"/>
    <n v="5.76"/>
  </r>
  <r>
    <x v="1755"/>
    <n v="5.74"/>
  </r>
  <r>
    <x v="1756"/>
    <n v="5.72"/>
  </r>
  <r>
    <x v="1757"/>
    <n v="5.81"/>
  </r>
  <r>
    <x v="1758"/>
    <n v="5.71"/>
  </r>
  <r>
    <x v="1759"/>
    <n v="5.68"/>
  </r>
  <r>
    <x v="1760"/>
    <n v="5.75"/>
  </r>
  <r>
    <x v="1761"/>
    <n v="5.81"/>
  </r>
  <r>
    <x v="1762"/>
    <n v="5.77"/>
  </r>
  <r>
    <x v="1763"/>
    <n v="5.74"/>
  </r>
  <r>
    <x v="1764"/>
    <n v="5.67"/>
  </r>
  <r>
    <x v="1765"/>
    <n v="5.66"/>
  </r>
  <r>
    <x v="1766"/>
    <n v="5.63"/>
  </r>
  <r>
    <x v="1767"/>
    <n v="5.57"/>
  </r>
  <r>
    <x v="1768"/>
    <n v="5.62"/>
  </r>
  <r>
    <x v="1769"/>
    <n v="5.69"/>
  </r>
  <r>
    <x v="1770"/>
    <n v="5.79"/>
  </r>
  <r>
    <x v="1771"/>
    <n v="5.85"/>
  </r>
  <r>
    <x v="1772"/>
    <n v="5.95"/>
  </r>
  <r>
    <x v="1773"/>
    <n v="6.01"/>
  </r>
  <r>
    <x v="1774"/>
    <n v="6.04"/>
  </r>
  <r>
    <x v="1775"/>
    <n v="5.93"/>
  </r>
  <r>
    <x v="1776"/>
    <n v="5.91"/>
  </r>
  <r>
    <x v="1777"/>
    <n v="5.8"/>
  </r>
  <r>
    <x v="1778"/>
    <n v="5.78"/>
  </r>
  <r>
    <x v="1779"/>
    <n v="5.75"/>
  </r>
  <r>
    <x v="1780"/>
    <n v="5.77"/>
  </r>
  <r>
    <x v="1781"/>
    <n v="5.71"/>
  </r>
  <r>
    <x v="1782"/>
    <n v="5.65"/>
  </r>
  <r>
    <x v="1783"/>
    <n v="5.62"/>
  </r>
  <r>
    <x v="1784"/>
    <n v="5.56"/>
  </r>
  <r>
    <x v="1785"/>
    <n v="5.63"/>
  </r>
  <r>
    <x v="1786"/>
    <n v="5.57"/>
  </r>
  <r>
    <x v="1787"/>
    <n v="5.53"/>
  </r>
  <r>
    <x v="1788"/>
    <n v="5.62"/>
  </r>
  <r>
    <x v="1789"/>
    <n v="5.66"/>
  </r>
  <r>
    <x v="1790"/>
    <n v="5.73"/>
  </r>
  <r>
    <x v="1791"/>
    <n v="5.77"/>
  </r>
  <r>
    <x v="1792"/>
    <n v="5.82"/>
  </r>
  <r>
    <x v="1793"/>
    <n v="5.89"/>
  </r>
  <r>
    <x v="1794"/>
    <n v="5.8"/>
  </r>
  <r>
    <x v="1795"/>
    <n v="5.77"/>
  </r>
  <r>
    <x v="1796"/>
    <n v="5.71"/>
  </r>
  <r>
    <x v="1797"/>
    <n v="5.71"/>
  </r>
  <r>
    <x v="1798"/>
    <n v="5.74"/>
  </r>
  <r>
    <x v="1799"/>
    <n v="5.8"/>
  </r>
  <r>
    <x v="1800"/>
    <n v="5.91"/>
  </r>
  <r>
    <x v="1801"/>
    <n v="5.98"/>
  </r>
  <r>
    <x v="1802"/>
    <n v="6.03"/>
  </r>
  <r>
    <x v="1803"/>
    <n v="6.1"/>
  </r>
  <r>
    <x v="1804"/>
    <n v="6.15"/>
  </r>
  <r>
    <x v="1805"/>
    <n v="6.31"/>
  </r>
  <r>
    <x v="1806"/>
    <n v="6.36"/>
  </r>
  <r>
    <x v="1807"/>
    <n v="6.37"/>
  </r>
  <r>
    <x v="1808"/>
    <n v="6.28"/>
  </r>
  <r>
    <x v="1809"/>
    <n v="6.26"/>
  </r>
  <r>
    <x v="1810"/>
    <n v="6.32"/>
  </r>
  <r>
    <x v="1811"/>
    <n v="6.3"/>
  </r>
  <r>
    <x v="1812"/>
    <n v="6.26"/>
  </r>
  <r>
    <x v="1813"/>
    <n v="6.22"/>
  </r>
  <r>
    <x v="1814"/>
    <n v="6.21"/>
  </r>
  <r>
    <x v="1815"/>
    <n v="6.15"/>
  </r>
  <r>
    <x v="1816"/>
    <n v="6.1"/>
  </r>
  <r>
    <x v="1817"/>
    <n v="6.12"/>
  </r>
  <r>
    <x v="1818"/>
    <n v="6.23"/>
  </r>
  <r>
    <x v="1819"/>
    <n v="6.24"/>
  </r>
  <r>
    <x v="1820"/>
    <n v="6.28"/>
  </r>
  <r>
    <x v="1821"/>
    <n v="6.26"/>
  </r>
  <r>
    <x v="1822"/>
    <n v="6.24"/>
  </r>
  <r>
    <x v="1823"/>
    <n v="6.37"/>
  </r>
  <r>
    <x v="1824"/>
    <n v="6.34"/>
  </r>
  <r>
    <x v="1825"/>
    <n v="6.32"/>
  </r>
  <r>
    <x v="1826"/>
    <n v="6.35"/>
  </r>
  <r>
    <x v="1827"/>
    <n v="6.43"/>
  </r>
  <r>
    <x v="1828"/>
    <n v="6.49"/>
  </r>
  <r>
    <x v="1829"/>
    <n v="6.53"/>
  </r>
  <r>
    <x v="1830"/>
    <n v="6.58"/>
  </r>
  <r>
    <x v="1831"/>
    <n v="6.59"/>
  </r>
  <r>
    <x v="1832"/>
    <n v="6.58"/>
  </r>
  <r>
    <x v="1833"/>
    <n v="6.6"/>
  </r>
  <r>
    <x v="1834"/>
    <n v="6.62"/>
  </r>
  <r>
    <x v="1835"/>
    <n v="6.67"/>
  </r>
  <r>
    <x v="1836"/>
    <n v="6.62"/>
  </r>
  <r>
    <x v="1837"/>
    <n v="6.63"/>
  </r>
  <r>
    <x v="1838"/>
    <n v="6.71"/>
  </r>
  <r>
    <x v="1839"/>
    <n v="6.78"/>
  </r>
  <r>
    <x v="1840"/>
    <n v="6.79"/>
  </r>
  <r>
    <x v="1841"/>
    <n v="6.74"/>
  </r>
  <r>
    <x v="1842"/>
    <n v="6.8"/>
  </r>
  <r>
    <x v="1843"/>
    <n v="6.72"/>
  </r>
  <r>
    <x v="1844"/>
    <n v="6.63"/>
  </r>
  <r>
    <x v="1845"/>
    <n v="6.55"/>
  </r>
  <r>
    <x v="1846"/>
    <n v="6.52"/>
  </r>
  <r>
    <x v="1847"/>
    <n v="6.48"/>
  </r>
  <r>
    <x v="1848"/>
    <n v="6.44"/>
  </r>
  <r>
    <x v="1849"/>
    <n v="6.47"/>
  </r>
  <r>
    <x v="1850"/>
    <n v="6.43"/>
  </r>
  <r>
    <x v="1851"/>
    <n v="6.4"/>
  </r>
  <r>
    <x v="1852"/>
    <n v="6.31"/>
  </r>
  <r>
    <x v="1853"/>
    <n v="6.3"/>
  </r>
  <r>
    <x v="1854"/>
    <n v="6.37"/>
  </r>
  <r>
    <x v="1855"/>
    <n v="6.36"/>
  </r>
  <r>
    <x v="1856"/>
    <n v="6.4"/>
  </r>
  <r>
    <x v="1857"/>
    <n v="6.31"/>
  </r>
  <r>
    <x v="1858"/>
    <n v="6.33"/>
  </r>
  <r>
    <x v="1859"/>
    <n v="6.24"/>
  </r>
  <r>
    <x v="1860"/>
    <n v="6.18"/>
  </r>
  <r>
    <x v="1861"/>
    <n v="6.14"/>
  </r>
  <r>
    <x v="1862"/>
    <n v="6.11"/>
  </r>
  <r>
    <x v="1863"/>
    <n v="6.12"/>
  </r>
  <r>
    <x v="1864"/>
    <n v="6.13"/>
  </r>
  <r>
    <x v="1865"/>
    <n v="6.18"/>
  </r>
  <r>
    <x v="1866"/>
    <n v="6.18"/>
  </r>
  <r>
    <x v="1867"/>
    <n v="6.21"/>
  </r>
  <r>
    <x v="1868"/>
    <n v="6.23"/>
  </r>
  <r>
    <x v="1869"/>
    <n v="6.25"/>
  </r>
  <r>
    <x v="1870"/>
    <n v="6.34"/>
  </r>
  <r>
    <x v="1871"/>
    <n v="6.28"/>
  </r>
  <r>
    <x v="1872"/>
    <n v="6.3"/>
  </r>
  <r>
    <x v="1873"/>
    <n v="6.22"/>
  </r>
  <r>
    <x v="1874"/>
    <n v="6.18"/>
  </r>
  <r>
    <x v="1875"/>
    <n v="6.14"/>
  </r>
  <r>
    <x v="1876"/>
    <n v="6.14"/>
  </r>
  <r>
    <x v="1877"/>
    <n v="6.16"/>
  </r>
  <r>
    <x v="1878"/>
    <n v="6.16"/>
  </r>
  <r>
    <x v="1879"/>
    <n v="6.17"/>
  </r>
  <r>
    <x v="1880"/>
    <n v="6.22"/>
  </r>
  <r>
    <x v="1881"/>
    <n v="6.17"/>
  </r>
  <r>
    <x v="1882"/>
    <n v="6.16"/>
  </r>
  <r>
    <x v="1883"/>
    <n v="6.16"/>
  </r>
  <r>
    <x v="1884"/>
    <n v="6.15"/>
  </r>
  <r>
    <x v="1885"/>
    <n v="6.21"/>
  </r>
  <r>
    <x v="1886"/>
    <n v="6.37"/>
  </r>
  <r>
    <x v="1887"/>
    <n v="6.42"/>
  </r>
  <r>
    <x v="1888"/>
    <n v="6.53"/>
  </r>
  <r>
    <x v="1889"/>
    <n v="6.74"/>
  </r>
  <r>
    <x v="1890"/>
    <n v="6.69"/>
  </r>
  <r>
    <x v="1891"/>
    <n v="6.67"/>
  </r>
  <r>
    <x v="1892"/>
    <n v="6.63"/>
  </r>
  <r>
    <x v="1893"/>
    <n v="6.73"/>
  </r>
  <r>
    <x v="1894"/>
    <n v="6.73"/>
  </r>
  <r>
    <x v="1895"/>
    <n v="6.69"/>
  </r>
  <r>
    <x v="1896"/>
    <n v="6.68"/>
  </r>
  <r>
    <x v="1897"/>
    <n v="6.59"/>
  </r>
  <r>
    <x v="1898"/>
    <n v="6.62"/>
  </r>
  <r>
    <x v="1899"/>
    <n v="6.52"/>
  </r>
  <r>
    <x v="1900"/>
    <n v="6.45"/>
  </r>
  <r>
    <x v="1901"/>
    <n v="6.46"/>
  </r>
  <r>
    <x v="1902"/>
    <n v="6.31"/>
  </r>
  <r>
    <x v="1903"/>
    <n v="6.34"/>
  </r>
  <r>
    <x v="1904"/>
    <n v="6.42"/>
  </r>
  <r>
    <x v="1905"/>
    <n v="6.37"/>
  </r>
  <r>
    <x v="1906"/>
    <n v="6.4"/>
  </r>
  <r>
    <x v="1907"/>
    <n v="6.4"/>
  </r>
  <r>
    <x v="1908"/>
    <n v="6.33"/>
  </r>
  <r>
    <x v="1909"/>
    <n v="6.26"/>
  </r>
  <r>
    <x v="1910"/>
    <n v="6.24"/>
  </r>
  <r>
    <x v="1911"/>
    <n v="6.24"/>
  </r>
  <r>
    <x v="1912"/>
    <n v="6.2"/>
  </r>
  <r>
    <x v="1913"/>
    <n v="6.1"/>
  </r>
  <r>
    <x v="1914"/>
    <n v="5.96"/>
  </r>
  <r>
    <x v="1915"/>
    <n v="6.11"/>
  </r>
  <r>
    <x v="1916"/>
    <n v="6.14"/>
  </r>
  <r>
    <x v="1917"/>
    <n v="6.17"/>
  </r>
  <r>
    <x v="1918"/>
    <n v="6.07"/>
  </r>
  <r>
    <x v="1919"/>
    <n v="5.87"/>
  </r>
  <r>
    <x v="1920"/>
    <n v="5.69"/>
  </r>
  <r>
    <x v="1921"/>
    <n v="5.48"/>
  </r>
  <r>
    <x v="1922"/>
    <n v="5.68"/>
  </r>
  <r>
    <x v="1923"/>
    <n v="5.67"/>
  </r>
  <r>
    <x v="1924"/>
    <n v="5.72"/>
  </r>
  <r>
    <x v="1925"/>
    <n v="6.04"/>
  </r>
  <r>
    <x v="1926"/>
    <n v="6.24"/>
  </r>
  <r>
    <x v="1927"/>
    <n v="6.03"/>
  </r>
  <r>
    <x v="1928"/>
    <n v="6.13"/>
  </r>
  <r>
    <x v="1929"/>
    <n v="5.87"/>
  </r>
  <r>
    <x v="1930"/>
    <n v="5.85"/>
  </r>
  <r>
    <x v="1931"/>
    <n v="5.88"/>
  </r>
  <r>
    <x v="1932"/>
    <n v="5.88"/>
  </r>
  <r>
    <x v="1933"/>
    <n v="5.88"/>
  </r>
  <r>
    <x v="1934"/>
    <n v="6.03"/>
  </r>
  <r>
    <x v="1935"/>
    <n v="6.06"/>
  </r>
  <r>
    <x v="1936"/>
    <n v="6.05"/>
  </r>
  <r>
    <x v="1937"/>
    <n v="6.01"/>
  </r>
  <r>
    <x v="1938"/>
    <n v="5.98"/>
  </r>
  <r>
    <x v="1939"/>
    <n v="6.08"/>
  </r>
  <r>
    <x v="1940"/>
    <n v="6.09"/>
  </r>
  <r>
    <x v="1941"/>
    <n v="6.32"/>
  </r>
  <r>
    <x v="1942"/>
    <n v="6.42"/>
  </r>
  <r>
    <x v="1943"/>
    <n v="6.45"/>
  </r>
  <r>
    <x v="1944"/>
    <n v="6.35"/>
  </r>
  <r>
    <x v="1945"/>
    <n v="6.37"/>
  </r>
  <r>
    <x v="1946"/>
    <n v="6.26"/>
  </r>
  <r>
    <x v="1947"/>
    <n v="6.63"/>
  </r>
  <r>
    <x v="1948"/>
    <n v="6.52"/>
  </r>
  <r>
    <x v="1949"/>
    <n v="6.52"/>
  </r>
  <r>
    <x v="1950"/>
    <n v="6.52"/>
  </r>
  <r>
    <x v="1951"/>
    <n v="6.47"/>
  </r>
  <r>
    <x v="1952"/>
    <n v="6.4"/>
  </r>
  <r>
    <x v="1953"/>
    <n v="6.35"/>
  </r>
  <r>
    <x v="1954"/>
    <n v="5.93"/>
  </r>
  <r>
    <x v="1955"/>
    <n v="5.78"/>
  </r>
  <r>
    <x v="1956"/>
    <n v="6.09"/>
  </r>
  <r>
    <x v="1957"/>
    <n v="6.1"/>
  </r>
  <r>
    <x v="1958"/>
    <n v="5.94"/>
  </r>
  <r>
    <x v="1959"/>
    <n v="6.46"/>
  </r>
  <r>
    <x v="1960"/>
    <n v="6.04"/>
  </r>
  <r>
    <x v="1961"/>
    <n v="6.46"/>
  </r>
  <r>
    <x v="1962"/>
    <n v="6.2"/>
  </r>
  <r>
    <x v="1963"/>
    <n v="6.14"/>
  </r>
  <r>
    <x v="1964"/>
    <n v="6.04"/>
  </r>
  <r>
    <x v="1965"/>
    <n v="5.97"/>
  </r>
  <r>
    <x v="1966"/>
    <n v="5.53"/>
  </r>
  <r>
    <x v="1967"/>
    <n v="5.47"/>
  </r>
  <r>
    <x v="1968"/>
    <n v="5.19"/>
  </r>
  <r>
    <x v="1969"/>
    <n v="5.14"/>
  </r>
  <r>
    <x v="1970"/>
    <n v="5.0999999999999996"/>
  </r>
  <r>
    <x v="1971"/>
    <n v="5.01"/>
  </r>
  <r>
    <x v="1972"/>
    <n v="4.96"/>
  </r>
  <r>
    <x v="1973"/>
    <n v="5.12"/>
  </r>
  <r>
    <x v="1974"/>
    <n v="5.0999999999999996"/>
  </r>
  <r>
    <x v="1975"/>
    <n v="5.25"/>
  </r>
  <r>
    <x v="1976"/>
    <n v="5.16"/>
  </r>
  <r>
    <x v="1977"/>
    <n v="5.04"/>
  </r>
  <r>
    <x v="1978"/>
    <n v="5.07"/>
  </r>
  <r>
    <x v="1979"/>
    <n v="5.15"/>
  </r>
  <r>
    <x v="1980"/>
    <n v="5.03"/>
  </r>
  <r>
    <x v="1981"/>
    <n v="4.9800000000000004"/>
  </r>
  <r>
    <x v="1982"/>
    <n v="4.8499999999999996"/>
  </r>
  <r>
    <x v="1983"/>
    <n v="4.78"/>
  </r>
  <r>
    <x v="1984"/>
    <n v="4.87"/>
  </r>
  <r>
    <x v="1985"/>
    <n v="4.82"/>
  </r>
  <r>
    <x v="1986"/>
    <n v="4.8"/>
  </r>
  <r>
    <x v="1987"/>
    <n v="4.78"/>
  </r>
  <r>
    <x v="1988"/>
    <n v="4.84"/>
  </r>
  <r>
    <x v="1989"/>
    <n v="4.8600000000000003"/>
  </r>
  <r>
    <x v="1990"/>
    <n v="4.82"/>
  </r>
  <r>
    <x v="1991"/>
    <n v="4.91"/>
  </r>
  <r>
    <x v="1992"/>
    <n v="5.29"/>
  </r>
  <r>
    <x v="1993"/>
    <n v="5.59"/>
  </r>
  <r>
    <x v="1994"/>
    <n v="5.38"/>
  </r>
  <r>
    <x v="1995"/>
    <n v="5.42"/>
  </r>
  <r>
    <x v="1996"/>
    <n v="5.32"/>
  </r>
  <r>
    <x v="1997"/>
    <n v="5.2"/>
  </r>
  <r>
    <x v="1998"/>
    <n v="5.14"/>
  </r>
  <r>
    <x v="1999"/>
    <n v="5.2"/>
  </r>
  <r>
    <x v="2000"/>
    <n v="5.25"/>
  </r>
  <r>
    <x v="2001"/>
    <n v="5.22"/>
  </r>
  <r>
    <x v="2002"/>
    <n v="5.29"/>
  </r>
  <r>
    <x v="2003"/>
    <n v="5.12"/>
  </r>
  <r>
    <x v="2004"/>
    <n v="5.14"/>
  </r>
  <r>
    <x v="2005"/>
    <n v="5.08"/>
  </r>
  <r>
    <x v="2006"/>
    <n v="5.07"/>
  </r>
  <r>
    <x v="2007"/>
    <n v="5.04"/>
  </r>
  <r>
    <x v="2008"/>
    <n v="5.04"/>
  </r>
  <r>
    <x v="2009"/>
    <n v="4.9400000000000004"/>
  </r>
  <r>
    <x v="2010"/>
    <n v="4.87"/>
  </r>
  <r>
    <x v="2011"/>
    <n v="4.92"/>
  </r>
  <r>
    <x v="2012"/>
    <n v="5"/>
  </r>
  <r>
    <x v="2013"/>
    <n v="5.03"/>
  </r>
  <r>
    <x v="2014"/>
    <n v="4.9800000000000004"/>
  </r>
  <r>
    <x v="2015"/>
    <n v="4.91"/>
  </r>
  <r>
    <x v="2016"/>
    <n v="4.83"/>
  </r>
  <r>
    <x v="2017"/>
    <n v="4.78"/>
  </r>
  <r>
    <x v="2018"/>
    <n v="4.71"/>
  </r>
  <r>
    <x v="2019"/>
    <n v="4.8099999999999996"/>
  </r>
  <r>
    <x v="2020"/>
    <n v="4.9400000000000004"/>
  </r>
  <r>
    <x v="2021"/>
    <n v="5.05"/>
  </r>
  <r>
    <x v="2022"/>
    <n v="5.14"/>
  </r>
  <r>
    <x v="2023"/>
    <n v="5.09"/>
  </r>
  <r>
    <x v="2024"/>
    <n v="5.0599999999999996"/>
  </r>
  <r>
    <x v="2025"/>
    <n v="4.99"/>
  </r>
  <r>
    <x v="2026"/>
    <n v="4.9800000000000004"/>
  </r>
  <r>
    <x v="2027"/>
    <n v="5.01"/>
  </r>
  <r>
    <x v="2028"/>
    <n v="4.97"/>
  </r>
  <r>
    <x v="2029"/>
    <n v="4.93"/>
  </r>
  <r>
    <x v="2030"/>
    <n v="5.05"/>
  </r>
  <r>
    <x v="2031"/>
    <n v="4.97"/>
  </r>
  <r>
    <x v="2032"/>
    <n v="4.95"/>
  </r>
  <r>
    <x v="2033"/>
    <n v="4.96"/>
  </r>
  <r>
    <x v="2034"/>
    <n v="4.99"/>
  </r>
  <r>
    <x v="2035"/>
    <n v="5.08"/>
  </r>
  <r>
    <x v="2036"/>
    <n v="5.21"/>
  </r>
  <r>
    <x v="2037"/>
    <n v="5.07"/>
  </r>
  <r>
    <x v="2038"/>
    <n v="5.07"/>
  </r>
  <r>
    <x v="2039"/>
    <n v="5.0599999999999996"/>
  </r>
  <r>
    <x v="2040"/>
    <n v="5"/>
  </r>
  <r>
    <x v="2041"/>
    <n v="4.93"/>
  </r>
  <r>
    <x v="2042"/>
    <n v="4.84"/>
  </r>
  <r>
    <x v="2043"/>
    <n v="4.78"/>
  </r>
  <r>
    <x v="2044"/>
    <n v="4.79"/>
  </r>
  <r>
    <x v="2045"/>
    <n v="4.72"/>
  </r>
  <r>
    <x v="2046"/>
    <n v="4.75"/>
  </r>
  <r>
    <x v="2047"/>
    <n v="4.6900000000000004"/>
  </r>
  <r>
    <x v="2048"/>
    <n v="4.58"/>
  </r>
  <r>
    <x v="2049"/>
    <n v="4.57"/>
  </r>
  <r>
    <x v="2050"/>
    <n v="4.57"/>
  </r>
  <r>
    <x v="2051"/>
    <n v="4.5599999999999996"/>
  </r>
  <r>
    <x v="2052"/>
    <n v="4.54"/>
  </r>
  <r>
    <x v="2053"/>
    <n v="4.49"/>
  </r>
  <r>
    <x v="2054"/>
    <n v="4.4400000000000004"/>
  </r>
  <r>
    <x v="2055"/>
    <n v="4.42"/>
  </r>
  <r>
    <x v="2056"/>
    <n v="4.3600000000000003"/>
  </r>
  <r>
    <x v="2057"/>
    <n v="4.32"/>
  </r>
  <r>
    <x v="2058"/>
    <n v="4.3499999999999996"/>
  </r>
  <r>
    <x v="2059"/>
    <n v="4.37"/>
  </r>
  <r>
    <x v="2060"/>
    <n v="4.37"/>
  </r>
  <r>
    <x v="2061"/>
    <n v="4.32"/>
  </r>
  <r>
    <x v="2062"/>
    <n v="4.2699999999999996"/>
  </r>
  <r>
    <x v="2063"/>
    <n v="4.1900000000000004"/>
  </r>
  <r>
    <x v="2064"/>
    <n v="4.21"/>
  </r>
  <r>
    <x v="2065"/>
    <n v="4.2300000000000004"/>
  </r>
  <r>
    <x v="2066"/>
    <n v="4.24"/>
  </r>
  <r>
    <x v="2067"/>
    <n v="4.17"/>
  </r>
  <r>
    <x v="2068"/>
    <n v="4.3899999999999997"/>
  </r>
  <r>
    <x v="2069"/>
    <n v="4.4000000000000004"/>
  </r>
  <r>
    <x v="2070"/>
    <n v="4.46"/>
  </r>
  <r>
    <x v="2071"/>
    <n v="4.6100000000000003"/>
  </r>
  <r>
    <x v="2072"/>
    <n v="4.83"/>
  </r>
  <r>
    <x v="2073"/>
    <n v="4.8099999999999996"/>
  </r>
  <r>
    <x v="2074"/>
    <n v="4.8600000000000003"/>
  </r>
  <r>
    <x v="2075"/>
    <n v="4.7699999999999996"/>
  </r>
  <r>
    <x v="2076"/>
    <n v="4.71"/>
  </r>
  <r>
    <x v="2077"/>
    <n v="4.74"/>
  </r>
  <r>
    <x v="2078"/>
    <n v="4.8"/>
  </r>
  <r>
    <x v="2079"/>
    <n v="4.8099999999999996"/>
  </r>
  <r>
    <x v="2080"/>
    <n v="5.05"/>
  </r>
  <r>
    <x v="2081"/>
    <n v="5"/>
  </r>
  <r>
    <x v="2082"/>
    <n v="4.95"/>
  </r>
  <r>
    <x v="2083"/>
    <n v="4.87"/>
  </r>
  <r>
    <x v="2084"/>
    <n v="4.88"/>
  </r>
  <r>
    <x v="2085"/>
    <n v="4.76"/>
  </r>
  <r>
    <x v="2086"/>
    <n v="4.8099999999999996"/>
  </r>
  <r>
    <x v="2087"/>
    <n v="4.8600000000000003"/>
  </r>
  <r>
    <x v="2088"/>
    <n v="4.87"/>
  </r>
  <r>
    <x v="2089"/>
    <n v="4.91"/>
  </r>
  <r>
    <x v="2090"/>
    <n v="4.8"/>
  </r>
  <r>
    <x v="2091"/>
    <n v="4.78"/>
  </r>
  <r>
    <x v="2092"/>
    <n v="4.71"/>
  </r>
  <r>
    <x v="2093"/>
    <n v="4.63"/>
  </r>
  <r>
    <x v="2094"/>
    <n v="4.6100000000000003"/>
  </r>
  <r>
    <x v="2095"/>
    <n v="4.5999999999999996"/>
  </r>
  <r>
    <x v="2096"/>
    <n v="4.55"/>
  </r>
  <r>
    <x v="2097"/>
    <n v="4.49"/>
  </r>
  <r>
    <x v="2098"/>
    <n v="4.5"/>
  </r>
  <r>
    <x v="2099"/>
    <n v="4.5"/>
  </r>
  <r>
    <x v="2100"/>
    <n v="4.51"/>
  </r>
  <r>
    <x v="2101"/>
    <n v="4.5999999999999996"/>
  </r>
  <r>
    <x v="2102"/>
    <n v="4.51"/>
  </r>
  <r>
    <x v="2103"/>
    <n v="4.5199999999999996"/>
  </r>
  <r>
    <x v="2104"/>
    <n v="4.55"/>
  </r>
  <r>
    <x v="2105"/>
    <n v="4.3899999999999997"/>
  </r>
  <r>
    <x v="2106"/>
    <n v="4.32"/>
  </r>
  <r>
    <x v="2107"/>
    <n v="4.1500000000000004"/>
  </r>
  <r>
    <x v="2108"/>
    <n v="4.22"/>
  </r>
  <r>
    <x v="2109"/>
    <n v="4.22"/>
  </r>
  <r>
    <x v="2110"/>
    <n v="4.12"/>
  </r>
  <r>
    <x v="2111"/>
    <n v="4.09"/>
  </r>
  <r>
    <x v="2112"/>
    <n v="4.09"/>
  </r>
  <r>
    <x v="2113"/>
    <n v="4.01"/>
  </r>
  <r>
    <x v="2114"/>
    <n v="3.94"/>
  </r>
  <r>
    <x v="2115"/>
    <n v="4.12"/>
  </r>
  <r>
    <x v="2116"/>
    <n v="4.1100000000000003"/>
  </r>
  <r>
    <x v="2117"/>
    <n v="4.0999999999999996"/>
  </r>
  <r>
    <x v="2118"/>
    <n v="4"/>
  </r>
  <r>
    <x v="2119"/>
    <n v="3.99"/>
  </r>
  <r>
    <x v="2120"/>
    <n v="4"/>
  </r>
  <r>
    <x v="2121"/>
    <n v="3.98"/>
  </r>
  <r>
    <x v="2122"/>
    <n v="4"/>
  </r>
  <r>
    <x v="2123"/>
    <n v="3.99"/>
  </r>
  <r>
    <x v="2124"/>
    <n v="3.94"/>
  </r>
  <r>
    <x v="2125"/>
    <n v="3.91"/>
  </r>
  <r>
    <x v="2126"/>
    <n v="3.95"/>
  </r>
  <r>
    <x v="2127"/>
    <n v="3.91"/>
  </r>
  <r>
    <x v="2128"/>
    <n v="3.89"/>
  </r>
  <r>
    <x v="2129"/>
    <n v="3.88"/>
  </r>
  <r>
    <x v="2130"/>
    <n v="3.98"/>
  </r>
  <r>
    <x v="2131"/>
    <n v="3.87"/>
  </r>
  <r>
    <x v="2132"/>
    <n v="3.87"/>
  </r>
  <r>
    <x v="2133"/>
    <n v="3.87"/>
  </r>
  <r>
    <x v="2134"/>
    <n v="3.95"/>
  </r>
  <r>
    <x v="2135"/>
    <n v="3.9"/>
  </r>
  <r>
    <x v="2136"/>
    <n v="3.88"/>
  </r>
  <r>
    <x v="2137"/>
    <n v="3.92"/>
  </r>
  <r>
    <x v="2138"/>
    <n v="4.08"/>
  </r>
  <r>
    <x v="2139"/>
    <n v="3.99"/>
  </r>
  <r>
    <x v="2140"/>
    <n v="3.98"/>
  </r>
  <r>
    <x v="2141"/>
    <n v="3.88"/>
  </r>
  <r>
    <x v="2142"/>
    <n v="3.9"/>
  </r>
  <r>
    <x v="2143"/>
    <n v="3.88"/>
  </r>
  <r>
    <x v="2144"/>
    <n v="3.84"/>
  </r>
  <r>
    <x v="2145"/>
    <n v="3.83"/>
  </r>
  <r>
    <x v="2146"/>
    <n v="3.79"/>
  </r>
  <r>
    <x v="2147"/>
    <n v="3.78"/>
  </r>
  <r>
    <x v="2148"/>
    <n v="3.75"/>
  </r>
  <r>
    <x v="2149"/>
    <n v="3.67"/>
  </r>
  <r>
    <x v="2150"/>
    <n v="3.71"/>
  </r>
  <r>
    <x v="2151"/>
    <n v="3.66"/>
  </r>
  <r>
    <x v="2152"/>
    <n v="3.66"/>
  </r>
  <r>
    <x v="2153"/>
    <n v="3.62"/>
  </r>
  <r>
    <x v="2154"/>
    <n v="3.56"/>
  </r>
  <r>
    <x v="2155"/>
    <n v="3.53"/>
  </r>
  <r>
    <x v="2156"/>
    <n v="3.49"/>
  </r>
  <r>
    <x v="2157"/>
    <n v="3.55"/>
  </r>
  <r>
    <x v="2158"/>
    <n v="3.59"/>
  </r>
  <r>
    <x v="2159"/>
    <n v="3.62"/>
  </r>
  <r>
    <x v="2160"/>
    <n v="3.66"/>
  </r>
  <r>
    <x v="2161"/>
    <n v="3.59"/>
  </r>
  <r>
    <x v="2162"/>
    <n v="3.55"/>
  </r>
  <r>
    <x v="2163"/>
    <n v="3.55"/>
  </r>
  <r>
    <x v="2164"/>
    <n v="3.49"/>
  </r>
  <r>
    <x v="2165"/>
    <n v="3.4"/>
  </r>
  <r>
    <x v="2166"/>
    <n v="3.36"/>
  </r>
  <r>
    <x v="2167"/>
    <n v="3.39"/>
  </r>
  <r>
    <x v="2168"/>
    <n v="3.37"/>
  </r>
  <r>
    <x v="2169"/>
    <n v="3.41"/>
  </r>
  <r>
    <x v="2170"/>
    <n v="3.39"/>
  </r>
  <r>
    <x v="2171"/>
    <n v="3.4"/>
  </r>
  <r>
    <x v="2172"/>
    <n v="3.34"/>
  </r>
  <r>
    <x v="2173"/>
    <n v="3.31"/>
  </r>
  <r>
    <x v="2174"/>
    <n v="3.32"/>
  </r>
  <r>
    <x v="2175"/>
    <n v="3.34"/>
  </r>
  <r>
    <x v="2176"/>
    <n v="3.32"/>
  </r>
  <r>
    <x v="2177"/>
    <n v="3.37"/>
  </r>
  <r>
    <x v="2178"/>
    <n v="3.35"/>
  </r>
  <r>
    <x v="2179"/>
    <n v="3.34"/>
  </r>
  <r>
    <x v="2180"/>
    <n v="3.4"/>
  </r>
  <r>
    <x v="2181"/>
    <n v="3.38"/>
  </r>
  <r>
    <x v="2182"/>
    <n v="3.42"/>
  </r>
  <r>
    <x v="2183"/>
    <n v="3.53"/>
  </r>
  <r>
    <x v="2184"/>
    <n v="3.53"/>
  </r>
  <r>
    <x v="2185"/>
    <n v="3.53"/>
  </r>
  <r>
    <x v="2186"/>
    <n v="3.56"/>
  </r>
  <r>
    <x v="2187"/>
    <n v="3.51"/>
  </r>
  <r>
    <x v="2188"/>
    <n v="3.52"/>
  </r>
  <r>
    <x v="2189"/>
    <n v="3.63"/>
  </r>
  <r>
    <x v="2190"/>
    <n v="3.54"/>
  </r>
  <r>
    <x v="2191"/>
    <n v="3.57"/>
  </r>
  <r>
    <x v="2192"/>
    <n v="3.54"/>
  </r>
  <r>
    <x v="2193"/>
    <n v="3.43"/>
  </r>
  <r>
    <x v="2194"/>
    <n v="3.41"/>
  </r>
  <r>
    <x v="2195"/>
    <n v="3.4"/>
  </r>
  <r>
    <x v="2196"/>
    <n v="3.35"/>
  </r>
  <r>
    <x v="2197"/>
    <n v="3.42"/>
  </r>
  <r>
    <x v="2198"/>
    <n v="3.51"/>
  </r>
  <r>
    <x v="2199"/>
    <n v="3.59"/>
  </r>
  <r>
    <x v="2200"/>
    <n v="3.81"/>
  </r>
  <r>
    <x v="2201"/>
    <n v="3.91"/>
  </r>
  <r>
    <x v="2202"/>
    <n v="3.98"/>
  </r>
  <r>
    <x v="2203"/>
    <n v="3.93"/>
  </r>
  <r>
    <x v="2204"/>
    <n v="4.46"/>
  </r>
  <r>
    <x v="2205"/>
    <n v="4.29"/>
  </r>
  <r>
    <x v="2206"/>
    <n v="4.51"/>
  </r>
  <r>
    <x v="2207"/>
    <n v="4.37"/>
  </r>
  <r>
    <x v="2208"/>
    <n v="4.3099999999999996"/>
  </r>
  <r>
    <x v="2209"/>
    <n v="4.3899999999999997"/>
  </r>
  <r>
    <x v="2210"/>
    <n v="4.4000000000000004"/>
  </r>
  <r>
    <x v="2211"/>
    <n v="4.4000000000000004"/>
  </r>
  <r>
    <x v="2212"/>
    <n v="4.58"/>
  </r>
  <r>
    <x v="2213"/>
    <n v="4.51"/>
  </r>
  <r>
    <x v="2214"/>
    <n v="4.57"/>
  </r>
  <r>
    <x v="2215"/>
    <n v="4.57"/>
  </r>
  <r>
    <x v="2216"/>
    <n v="4.5"/>
  </r>
  <r>
    <x v="2217"/>
    <n v="4.32"/>
  </r>
  <r>
    <x v="2218"/>
    <n v="4.22"/>
  </r>
  <r>
    <x v="2219"/>
    <n v="4.2300000000000004"/>
  </r>
  <r>
    <x v="2220"/>
    <n v="4.28"/>
  </r>
  <r>
    <x v="2221"/>
    <n v="4.13"/>
  </r>
  <r>
    <x v="2222"/>
    <n v="4.0999999999999996"/>
  </r>
  <r>
    <x v="2223"/>
    <n v="4.16"/>
  </r>
  <r>
    <x v="2224"/>
    <n v="4.3499999999999996"/>
  </r>
  <r>
    <x v="2225"/>
    <n v="4.22"/>
  </r>
  <r>
    <x v="2226"/>
    <n v="4.29"/>
  </r>
  <r>
    <x v="2227"/>
    <n v="4.46"/>
  </r>
  <r>
    <x v="2228"/>
    <n v="4.42"/>
  </r>
  <r>
    <x v="2229"/>
    <n v="4.47"/>
  </r>
  <r>
    <x v="2230"/>
    <n v="4.4800000000000004"/>
  </r>
  <r>
    <x v="2231"/>
    <n v="4.53"/>
  </r>
  <r>
    <x v="2232"/>
    <n v="4.51"/>
  </r>
  <r>
    <x v="2233"/>
    <n v="4.41"/>
  </r>
  <r>
    <x v="2234"/>
    <n v="4.3899999999999997"/>
  </r>
  <r>
    <x v="2235"/>
    <n v="4.32"/>
  </r>
  <r>
    <x v="2236"/>
    <n v="4.2300000000000004"/>
  </r>
  <r>
    <x v="2237"/>
    <n v="4.28"/>
  </r>
  <r>
    <x v="2238"/>
    <n v="4.33"/>
  </r>
  <r>
    <x v="2239"/>
    <n v="4.37"/>
  </r>
  <r>
    <x v="2240"/>
    <n v="4.28"/>
  </r>
  <r>
    <x v="2241"/>
    <n v="4.37"/>
  </r>
  <r>
    <x v="2242"/>
    <n v="4.32"/>
  </r>
  <r>
    <x v="2243"/>
    <n v="4.4000000000000004"/>
  </r>
  <r>
    <x v="2244"/>
    <n v="4.41"/>
  </r>
  <r>
    <x v="2245"/>
    <n v="4.34"/>
  </r>
  <r>
    <x v="2246"/>
    <n v="4.2699999999999996"/>
  </r>
  <r>
    <x v="2247"/>
    <n v="4.33"/>
  </r>
  <r>
    <x v="2248"/>
    <n v="4.29"/>
  </r>
  <r>
    <x v="2249"/>
    <n v="4.21"/>
  </r>
  <r>
    <x v="2250"/>
    <n v="4.2"/>
  </r>
  <r>
    <x v="2251"/>
    <n v="4.1399999999999997"/>
  </r>
  <r>
    <x v="2252"/>
    <n v="4.12"/>
  </r>
  <r>
    <x v="2253"/>
    <n v="4.1399999999999997"/>
  </r>
  <r>
    <x v="2254"/>
    <n v="4.2"/>
  </r>
  <r>
    <x v="2255"/>
    <n v="4.17"/>
  </r>
  <r>
    <x v="2256"/>
    <n v="4.1399999999999997"/>
  </r>
  <r>
    <x v="2257"/>
    <n v="4.12"/>
  </r>
  <r>
    <x v="2258"/>
    <n v="4.1500000000000004"/>
  </r>
  <r>
    <x v="2259"/>
    <n v="4.13"/>
  </r>
  <r>
    <x v="2260"/>
    <n v="4.13"/>
  </r>
  <r>
    <x v="2261"/>
    <n v="4.12"/>
  </r>
  <r>
    <x v="2262"/>
    <n v="4.1399999999999997"/>
  </r>
  <r>
    <x v="2263"/>
    <n v="4.12"/>
  </r>
  <r>
    <x v="2264"/>
    <n v="4.0999999999999996"/>
  </r>
  <r>
    <x v="2265"/>
    <n v="4.0999999999999996"/>
  </r>
  <r>
    <x v="2266"/>
    <n v="4.0999999999999996"/>
  </r>
  <r>
    <x v="2267"/>
    <n v="4.12"/>
  </r>
  <r>
    <x v="2268"/>
    <n v="4.2300000000000004"/>
  </r>
  <r>
    <x v="2269"/>
    <n v="4.2"/>
  </r>
  <r>
    <x v="2270"/>
    <n v="4.1900000000000004"/>
  </r>
  <r>
    <x v="2271"/>
    <n v="4.12"/>
  </r>
  <r>
    <x v="2272"/>
    <n v="3.97"/>
  </r>
  <r>
    <x v="2273"/>
    <n v="3.92"/>
  </r>
  <r>
    <x v="2274"/>
    <n v="3.98"/>
  </r>
  <r>
    <x v="2275"/>
    <n v="4.0199999999999996"/>
  </r>
  <r>
    <x v="2276"/>
    <n v="4.01"/>
  </r>
  <r>
    <x v="2277"/>
    <n v="3.99"/>
  </r>
  <r>
    <x v="2278"/>
    <n v="3.97"/>
  </r>
  <r>
    <x v="2279"/>
    <n v="3.89"/>
  </r>
  <r>
    <x v="2280"/>
    <n v="3.93"/>
  </r>
  <r>
    <x v="2281"/>
    <n v="3.8"/>
  </r>
  <r>
    <x v="2282"/>
    <n v="3.83"/>
  </r>
  <r>
    <x v="2283"/>
    <n v="3.87"/>
  </r>
  <r>
    <x v="2284"/>
    <n v="3.73"/>
  </r>
  <r>
    <x v="2285"/>
    <n v="3.66"/>
  </r>
  <r>
    <x v="2286"/>
    <n v="3.63"/>
  </r>
  <r>
    <x v="2287"/>
    <n v="3.66"/>
  </r>
  <r>
    <x v="2288"/>
    <n v="3.59"/>
  </r>
  <r>
    <x v="2289"/>
    <n v="3.69"/>
  </r>
  <r>
    <x v="2290"/>
    <n v="3.76"/>
  </r>
  <r>
    <x v="2291"/>
    <n v="3.8"/>
  </r>
  <r>
    <x v="2292"/>
    <n v="3.75"/>
  </r>
  <r>
    <x v="2293"/>
    <n v="3.86"/>
  </r>
  <r>
    <x v="2294"/>
    <n v="3.78"/>
  </r>
  <r>
    <x v="2295"/>
    <n v="3.69"/>
  </r>
  <r>
    <x v="2296"/>
    <n v="3.7"/>
  </r>
  <r>
    <x v="2297"/>
    <n v="3.66"/>
  </r>
  <r>
    <x v="2298"/>
    <n v="3.67"/>
  </r>
  <r>
    <x v="2299"/>
    <n v="3.65"/>
  </r>
  <r>
    <x v="2300"/>
    <n v="3.68"/>
  </r>
  <r>
    <x v="2301"/>
    <n v="3.8"/>
  </r>
  <r>
    <x v="2302"/>
    <n v="3.85"/>
  </r>
  <r>
    <x v="2303"/>
    <n v="3.84"/>
  </r>
  <r>
    <x v="2304"/>
    <n v="3.87"/>
  </r>
  <r>
    <x v="2305"/>
    <n v="3.87"/>
  </r>
  <r>
    <x v="2306"/>
    <n v="4.04"/>
  </r>
  <r>
    <x v="2307"/>
    <n v="4"/>
  </r>
  <r>
    <x v="2308"/>
    <n v="4.0199999999999996"/>
  </r>
  <r>
    <x v="2309"/>
    <n v="4.08"/>
  </r>
  <r>
    <x v="2310"/>
    <n v="4.04"/>
  </r>
  <r>
    <x v="2311"/>
    <n v="4.09"/>
  </r>
  <r>
    <x v="2312"/>
    <n v="4.04"/>
  </r>
  <r>
    <x v="2313"/>
    <n v="3.98"/>
  </r>
  <r>
    <x v="2314"/>
    <n v="3.91"/>
  </r>
  <r>
    <x v="2315"/>
    <n v="3.94"/>
  </r>
  <r>
    <x v="2316"/>
    <n v="3.93"/>
  </r>
  <r>
    <x v="2317"/>
    <n v="3.84"/>
  </r>
  <r>
    <x v="2318"/>
    <n v="3.89"/>
  </r>
  <r>
    <x v="2319"/>
    <n v="3.9"/>
  </r>
  <r>
    <x v="2320"/>
    <n v="3.91"/>
  </r>
  <r>
    <x v="2321"/>
    <n v="3.86"/>
  </r>
  <r>
    <x v="2322"/>
    <n v="3.85"/>
  </r>
  <r>
    <x v="2323"/>
    <n v="3.76"/>
  </r>
  <r>
    <x v="2324"/>
    <n v="3.82"/>
  </r>
  <r>
    <x v="2325"/>
    <n v="3.79"/>
  </r>
  <r>
    <x v="2326"/>
    <n v="3.76"/>
  </r>
  <r>
    <x v="2327"/>
    <n v="3.87"/>
  </r>
  <r>
    <x v="2328"/>
    <n v="3.98"/>
  </r>
  <r>
    <x v="2329"/>
    <n v="3.97"/>
  </r>
  <r>
    <x v="2330"/>
    <n v="3.95"/>
  </r>
  <r>
    <x v="2331"/>
    <n v="3.93"/>
  </r>
  <r>
    <x v="2332"/>
    <n v="3.95"/>
  </r>
  <r>
    <x v="2333"/>
    <n v="3.97"/>
  </r>
  <r>
    <x v="2334"/>
    <n v="3.96"/>
  </r>
  <r>
    <x v="2335"/>
    <n v="4.01"/>
  </r>
  <r>
    <x v="2336"/>
    <n v="3.97"/>
  </r>
  <r>
    <x v="2337"/>
    <n v="3.92"/>
  </r>
  <r>
    <x v="2338"/>
    <n v="3.81"/>
  </r>
  <r>
    <x v="2339"/>
    <n v="3.79"/>
  </r>
  <r>
    <x v="2340"/>
    <n v="3.72"/>
  </r>
  <r>
    <x v="2341"/>
    <n v="3.65"/>
  </r>
  <r>
    <x v="2342"/>
    <n v="3.65"/>
  </r>
  <r>
    <x v="2343"/>
    <n v="3.62"/>
  </r>
  <r>
    <x v="2344"/>
    <n v="3.64"/>
  </r>
  <r>
    <x v="2345"/>
    <n v="3.68"/>
  </r>
  <r>
    <x v="2346"/>
    <n v="3.73"/>
  </r>
  <r>
    <x v="2347"/>
    <n v="3.71"/>
  </r>
  <r>
    <x v="2348"/>
    <n v="3.71"/>
  </r>
  <r>
    <x v="2349"/>
    <n v="3.59"/>
  </r>
  <r>
    <x v="2350"/>
    <n v="3.58"/>
  </r>
  <r>
    <x v="2351"/>
    <n v="3.59"/>
  </r>
  <r>
    <x v="2352"/>
    <n v="3.66"/>
  </r>
  <r>
    <x v="2353"/>
    <n v="3.61"/>
  </r>
  <r>
    <x v="2354"/>
    <n v="3.57"/>
  </r>
  <r>
    <x v="2355"/>
    <n v="3.58"/>
  </r>
  <r>
    <x v="2356"/>
    <n v="3.64"/>
  </r>
  <r>
    <x v="2357"/>
    <n v="3.66"/>
  </r>
  <r>
    <x v="2358"/>
    <n v="3.6"/>
  </r>
  <r>
    <x v="2359"/>
    <n v="3.54"/>
  </r>
  <r>
    <x v="2360"/>
    <n v="3.56"/>
  </r>
  <r>
    <x v="2361"/>
    <n v="3.48"/>
  </r>
  <r>
    <x v="2362"/>
    <n v="3.41"/>
  </r>
  <r>
    <x v="2363"/>
    <n v="3.42"/>
  </r>
  <r>
    <x v="2364"/>
    <n v="3.45"/>
  </r>
  <r>
    <x v="2365"/>
    <n v="3.48"/>
  </r>
  <r>
    <x v="2366"/>
    <n v="3.43"/>
  </r>
  <r>
    <x v="2367"/>
    <n v="3.45"/>
  </r>
  <r>
    <x v="2368"/>
    <n v="3.43"/>
  </r>
  <r>
    <x v="2369"/>
    <n v="3.43"/>
  </r>
  <r>
    <x v="2370"/>
    <n v="3.46"/>
  </r>
  <r>
    <x v="2371"/>
    <n v="3.44"/>
  </r>
  <r>
    <x v="2372"/>
    <n v="3.5"/>
  </r>
  <r>
    <x v="2373"/>
    <n v="3.48"/>
  </r>
  <r>
    <x v="2374"/>
    <n v="3.42"/>
  </r>
  <r>
    <x v="2375"/>
    <n v="3.42"/>
  </r>
  <r>
    <x v="2376"/>
    <n v="3.47"/>
  </r>
  <r>
    <x v="2377"/>
    <n v="3.52"/>
  </r>
  <r>
    <x v="2378"/>
    <n v="3.47"/>
  </r>
  <r>
    <x v="2379"/>
    <n v="3.54"/>
  </r>
  <r>
    <x v="2380"/>
    <n v="3.57"/>
  </r>
  <r>
    <x v="2381"/>
    <n v="3.94"/>
  </r>
  <r>
    <x v="2382"/>
    <n v="4.03"/>
  </r>
  <r>
    <x v="2383"/>
    <n v="4.08"/>
  </r>
  <r>
    <x v="2384"/>
    <n v="4.13"/>
  </r>
  <r>
    <x v="2385"/>
    <n v="4.16"/>
  </r>
  <r>
    <x v="2386"/>
    <n v="4.3"/>
  </r>
  <r>
    <x v="2387"/>
    <n v="4.32"/>
  </r>
  <r>
    <x v="2388"/>
    <n v="4.2"/>
  </r>
  <r>
    <x v="2389"/>
    <n v="4.12"/>
  </r>
  <r>
    <x v="2390"/>
    <n v="4.09"/>
  </r>
  <r>
    <x v="2391"/>
    <n v="4.1900000000000004"/>
  </r>
  <r>
    <x v="2392"/>
    <n v="4.1900000000000004"/>
  </r>
  <r>
    <x v="2393"/>
    <n v="4.17"/>
  </r>
  <r>
    <x v="2394"/>
    <n v="4.1500000000000004"/>
  </r>
  <r>
    <x v="2395"/>
    <n v="4.16"/>
  </r>
  <r>
    <x v="2396"/>
    <n v="4.0999999999999996"/>
  </r>
  <r>
    <x v="2397"/>
    <n v="4.21"/>
  </r>
  <r>
    <x v="2398"/>
    <n v="4.3"/>
  </r>
  <r>
    <x v="2399"/>
    <n v="4.2300000000000004"/>
  </r>
  <r>
    <x v="2400"/>
    <n v="4.1399999999999997"/>
  </r>
  <r>
    <x v="2401"/>
    <n v="4.0999999999999996"/>
  </r>
  <r>
    <x v="2402"/>
    <n v="4.08"/>
  </r>
  <r>
    <x v="2403"/>
    <n v="3.97"/>
  </r>
  <r>
    <x v="2404"/>
    <n v="4.03"/>
  </r>
  <r>
    <x v="2405"/>
    <n v="4.0199999999999996"/>
  </r>
  <r>
    <x v="2406"/>
    <n v="4.05"/>
  </r>
  <r>
    <x v="2407"/>
    <n v="4.0199999999999996"/>
  </r>
  <r>
    <x v="2408"/>
    <n v="3.95"/>
  </r>
  <r>
    <x v="2409"/>
    <n v="3.94"/>
  </r>
  <r>
    <x v="2410"/>
    <n v="3.89"/>
  </r>
  <r>
    <x v="2411"/>
    <n v="3.91"/>
  </r>
  <r>
    <x v="2412"/>
    <n v="3.9"/>
  </r>
  <r>
    <x v="2413"/>
    <n v="3.88"/>
  </r>
  <r>
    <x v="2414"/>
    <n v="3.96"/>
  </r>
  <r>
    <x v="2415"/>
    <n v="4.03"/>
  </r>
  <r>
    <x v="2416"/>
    <n v="3.96"/>
  </r>
  <r>
    <x v="2417"/>
    <n v="3.92"/>
  </r>
  <r>
    <x v="2418"/>
    <n v="3.93"/>
  </r>
  <r>
    <x v="2419"/>
    <n v="3.9"/>
  </r>
  <r>
    <x v="2420"/>
    <n v="3.89"/>
  </r>
  <r>
    <x v="2421"/>
    <n v="3.86"/>
  </r>
  <r>
    <x v="2422"/>
    <n v="3.82"/>
  </r>
  <r>
    <x v="2423"/>
    <n v="3.78"/>
  </r>
  <r>
    <x v="2424"/>
    <n v="3.78"/>
  </r>
  <r>
    <x v="2425"/>
    <n v="3.83"/>
  </r>
  <r>
    <x v="2426"/>
    <n v="3.83"/>
  </r>
  <r>
    <x v="2427"/>
    <n v="3.85"/>
  </r>
  <r>
    <x v="2428"/>
    <n v="3.91"/>
  </r>
  <r>
    <x v="2429"/>
    <n v="3.88"/>
  </r>
  <r>
    <x v="2430"/>
    <n v="3.94"/>
  </r>
  <r>
    <x v="2431"/>
    <n v="3.94"/>
  </r>
  <r>
    <x v="2432"/>
    <n v="3.9"/>
  </r>
  <r>
    <x v="2433"/>
    <n v="3.95"/>
  </r>
  <r>
    <x v="2434"/>
    <n v="3.92"/>
  </r>
  <r>
    <x v="2435"/>
    <n v="3.9"/>
  </r>
  <r>
    <x v="2436"/>
    <n v="3.94"/>
  </r>
  <r>
    <x v="2437"/>
    <n v="3.93"/>
  </r>
  <r>
    <x v="2438"/>
    <n v="3.94"/>
  </r>
  <r>
    <x v="2439"/>
    <n v="3.99"/>
  </r>
  <r>
    <x v="2440"/>
    <n v="3.95"/>
  </r>
  <r>
    <x v="2441"/>
    <n v="3.99"/>
  </r>
  <r>
    <x v="2442"/>
    <n v="4.04"/>
  </r>
  <r>
    <x v="2443"/>
    <n v="4.1500000000000004"/>
  </r>
  <r>
    <x v="2444"/>
    <n v="4.22"/>
  </r>
  <r>
    <x v="2445"/>
    <n v="4.32"/>
  </r>
  <r>
    <x v="2446"/>
    <n v="4.38"/>
  </r>
  <r>
    <x v="2447"/>
    <n v="4.4000000000000004"/>
  </r>
  <r>
    <x v="2448"/>
    <n v="4.43"/>
  </r>
  <r>
    <x v="2449"/>
    <n v="4.46"/>
  </r>
  <r>
    <x v="2450"/>
    <n v="4.4400000000000004"/>
  </r>
  <r>
    <x v="2451"/>
    <n v="4.45"/>
  </r>
  <r>
    <x v="2452"/>
    <n v="4.4400000000000004"/>
  </r>
  <r>
    <x v="2453"/>
    <n v="4.4000000000000004"/>
  </r>
  <r>
    <x v="2454"/>
    <n v="4.42"/>
  </r>
  <r>
    <x v="2455"/>
    <n v="4.47"/>
  </r>
  <r>
    <x v="2456"/>
    <n v="4.58"/>
  </r>
  <r>
    <x v="2457"/>
    <n v="4.55"/>
  </r>
  <r>
    <x v="2458"/>
    <n v="4.55"/>
  </r>
  <r>
    <x v="2459"/>
    <n v="4.6100000000000003"/>
  </r>
  <r>
    <x v="2460"/>
    <n v="4.66"/>
  </r>
  <r>
    <x v="2461"/>
    <n v="4.5599999999999996"/>
  </r>
  <r>
    <x v="2462"/>
    <n v="4.54"/>
  </r>
  <r>
    <x v="2463"/>
    <n v="4.62"/>
  </r>
  <r>
    <x v="2464"/>
    <n v="4.57"/>
  </r>
  <r>
    <x v="2465"/>
    <n v="4.55"/>
  </r>
  <r>
    <x v="2466"/>
    <n v="4.5199999999999996"/>
  </r>
  <r>
    <x v="2467"/>
    <n v="4.53"/>
  </r>
  <r>
    <x v="2468"/>
    <n v="4.5199999999999996"/>
  </r>
  <r>
    <x v="2469"/>
    <n v="4.54"/>
  </r>
  <r>
    <x v="2470"/>
    <n v="4.5999999999999996"/>
  </r>
  <r>
    <x v="2471"/>
    <n v="4.59"/>
  </r>
  <r>
    <x v="2472"/>
    <n v="4.53"/>
  </r>
  <r>
    <x v="2473"/>
    <n v="4.51"/>
  </r>
  <r>
    <x v="2474"/>
    <n v="4.5199999999999996"/>
  </r>
  <r>
    <x v="2475"/>
    <n v="4.54"/>
  </r>
  <r>
    <x v="2476"/>
    <n v="4.5999999999999996"/>
  </r>
  <r>
    <x v="2477"/>
    <n v="4.6500000000000004"/>
  </r>
  <r>
    <x v="2478"/>
    <n v="4.72"/>
  </r>
  <r>
    <x v="2479"/>
    <n v="4.71"/>
  </r>
  <r>
    <x v="2480"/>
    <n v="4.9000000000000004"/>
  </r>
  <r>
    <x v="2481"/>
    <n v="4.8499999999999996"/>
  </r>
  <r>
    <x v="2482"/>
    <n v="4.8600000000000003"/>
  </r>
  <r>
    <x v="2483"/>
    <n v="4.83"/>
  </r>
  <r>
    <x v="2484"/>
    <n v="4.9400000000000004"/>
  </r>
  <r>
    <x v="2485"/>
    <n v="4.9400000000000004"/>
  </r>
  <r>
    <x v="2486"/>
    <n v="4.8099999999999996"/>
  </r>
  <r>
    <x v="2487"/>
    <n v="4.8099999999999996"/>
  </r>
  <r>
    <x v="2488"/>
    <n v="4.75"/>
  </r>
  <r>
    <x v="2489"/>
    <n v="4.63"/>
  </r>
  <r>
    <x v="2490"/>
    <n v="4.62"/>
  </r>
  <r>
    <x v="2491"/>
    <n v="4.55"/>
  </r>
  <r>
    <x v="2492"/>
    <n v="4.51"/>
  </r>
  <r>
    <x v="2493"/>
    <n v="4.45"/>
  </r>
  <r>
    <x v="2494"/>
    <n v="4.45"/>
  </r>
  <r>
    <x v="2495"/>
    <n v="4.45"/>
  </r>
  <r>
    <x v="2496"/>
    <n v="4.46"/>
  </r>
  <r>
    <x v="2497"/>
    <n v="4.41"/>
  </r>
  <r>
    <x v="2498"/>
    <n v="4.37"/>
  </r>
  <r>
    <x v="2499"/>
    <n v="4.3499999999999996"/>
  </r>
  <r>
    <x v="2500"/>
    <n v="4.3499999999999996"/>
  </r>
  <r>
    <x v="2501"/>
    <n v="4.41"/>
  </r>
  <r>
    <x v="2502"/>
    <n v="4.3099999999999996"/>
  </r>
  <r>
    <x v="2503"/>
    <n v="4.28"/>
  </r>
  <r>
    <x v="2504"/>
    <n v="4.0599999999999996"/>
  </r>
  <r>
    <x v="2505"/>
    <n v="4.08"/>
  </r>
  <r>
    <x v="2506"/>
    <n v="4.12"/>
  </r>
  <r>
    <x v="2507"/>
    <n v="4.17"/>
  </r>
  <r>
    <x v="2508"/>
    <n v="4.2"/>
  </r>
  <r>
    <x v="2509"/>
    <n v="4.1399999999999997"/>
  </r>
  <r>
    <x v="2510"/>
    <n v="4.0999999999999996"/>
  </r>
  <r>
    <x v="2511"/>
    <n v="4.07"/>
  </r>
  <r>
    <x v="2512"/>
    <n v="4.0599999999999996"/>
  </r>
  <r>
    <x v="2513"/>
    <n v="3.99"/>
  </r>
  <r>
    <x v="2514"/>
    <n v="3.82"/>
  </r>
  <r>
    <x v="2515"/>
    <n v="3.82"/>
  </r>
  <r>
    <x v="2516"/>
    <n v="3.84"/>
  </r>
  <r>
    <x v="2517"/>
    <n v="3.73"/>
  </r>
  <r>
    <x v="2518"/>
    <n v="3.75"/>
  </r>
  <r>
    <x v="2519"/>
    <n v="3.75"/>
  </r>
  <r>
    <x v="2520"/>
    <n v="3.81"/>
  </r>
  <r>
    <x v="2521"/>
    <n v="3.75"/>
  </r>
  <r>
    <x v="2522"/>
    <n v="3.75"/>
  </r>
  <r>
    <x v="2523"/>
    <n v="3.6"/>
  </r>
  <r>
    <x v="2524"/>
    <n v="3.6"/>
  </r>
  <r>
    <x v="2525"/>
    <n v="3.55"/>
  </r>
  <r>
    <x v="2526"/>
    <n v="3.58"/>
  </r>
  <r>
    <x v="2527"/>
    <n v="3.49"/>
  </r>
  <r>
    <x v="2528"/>
    <n v="3.56"/>
  </r>
  <r>
    <x v="2529"/>
    <n v="3.73"/>
  </r>
  <r>
    <x v="2530"/>
    <n v="3.64"/>
  </r>
  <r>
    <x v="2531"/>
    <n v="3.65"/>
  </r>
  <r>
    <x v="2532"/>
    <n v="3.57"/>
  </r>
  <r>
    <x v="2533"/>
    <n v="3.69"/>
  </r>
  <r>
    <x v="2534"/>
    <n v="3.75"/>
  </r>
  <r>
    <x v="2535"/>
    <n v="3.78"/>
  </r>
  <r>
    <x v="2536"/>
    <n v="3.69"/>
  </r>
  <r>
    <x v="2537"/>
    <n v="3.75"/>
  </r>
  <r>
    <x v="2538"/>
    <n v="3.66"/>
  </r>
  <r>
    <x v="2539"/>
    <n v="3.68"/>
  </r>
  <r>
    <x v="2540"/>
    <n v="3.68"/>
  </r>
  <r>
    <x v="2541"/>
    <n v="3.73"/>
  </r>
  <r>
    <x v="2542"/>
    <n v="3.73"/>
  </r>
  <r>
    <x v="2543"/>
    <n v="3.74"/>
  </r>
  <r>
    <x v="2544"/>
    <n v="3.72"/>
  </r>
  <r>
    <x v="2545"/>
    <n v="3.64"/>
  </r>
  <r>
    <x v="2546"/>
    <n v="3.65"/>
  </r>
  <r>
    <x v="2547"/>
    <n v="3.6"/>
  </r>
  <r>
    <x v="2548"/>
    <n v="3.51"/>
  </r>
  <r>
    <x v="2549"/>
    <n v="3.45"/>
  </r>
  <r>
    <x v="2550"/>
    <n v="3.47"/>
  </r>
  <r>
    <x v="2551"/>
    <n v="3.49"/>
  </r>
  <r>
    <x v="2552"/>
    <n v="3.45"/>
  </r>
  <r>
    <x v="2553"/>
    <n v="3.29"/>
  </r>
  <r>
    <x v="2554"/>
    <n v="3.36"/>
  </r>
  <r>
    <x v="2555"/>
    <n v="3.65"/>
  </r>
  <r>
    <x v="2556"/>
    <n v="3.5"/>
  </r>
  <r>
    <x v="2557"/>
    <n v="3.33"/>
  </r>
  <r>
    <x v="2558"/>
    <n v="3.33"/>
  </r>
  <r>
    <x v="2559"/>
    <n v="3.31"/>
  </r>
  <r>
    <x v="2560"/>
    <n v="3.33"/>
  </r>
  <r>
    <x v="2561"/>
    <n v="3.23"/>
  </r>
  <r>
    <x v="2562"/>
    <n v="3.26"/>
  </r>
  <r>
    <x v="2563"/>
    <n v="3.28"/>
  </r>
  <r>
    <x v="2564"/>
    <n v="3.24"/>
  </r>
  <r>
    <x v="2565"/>
    <n v="3.15"/>
  </r>
  <r>
    <x v="2566"/>
    <n v="3.18"/>
  </r>
  <r>
    <x v="2567"/>
    <n v="3.21"/>
  </r>
  <r>
    <x v="2568"/>
    <n v="3.13"/>
  </r>
  <r>
    <x v="2569"/>
    <n v="3.13"/>
  </r>
  <r>
    <x v="2570"/>
    <n v="3.07"/>
  </r>
  <r>
    <x v="2571"/>
    <n v="3.03"/>
  </r>
  <r>
    <x v="2572"/>
    <n v="2.98"/>
  </r>
  <r>
    <x v="2573"/>
    <n v="3.01"/>
  </r>
  <r>
    <x v="2574"/>
    <n v="2.99"/>
  </r>
  <r>
    <x v="2575"/>
    <n v="2.88"/>
  </r>
  <r>
    <x v="2576"/>
    <n v="2.96"/>
  </r>
  <r>
    <x v="2577"/>
    <n v="2.99"/>
  </r>
  <r>
    <x v="2578"/>
    <n v="2.91"/>
  </r>
  <r>
    <x v="2579"/>
    <n v="2.93"/>
  </r>
  <r>
    <x v="2580"/>
    <n v="2.86"/>
  </r>
  <r>
    <x v="2581"/>
    <n v="2.87"/>
  </r>
  <r>
    <x v="2582"/>
    <n v="2.9"/>
  </r>
  <r>
    <x v="2583"/>
    <n v="2.88"/>
  </r>
  <r>
    <x v="2584"/>
    <n v="2.87"/>
  </r>
  <r>
    <x v="2585"/>
    <n v="2.81"/>
  </r>
  <r>
    <x v="2586"/>
    <n v="2.8"/>
  </r>
  <r>
    <x v="2587"/>
    <n v="2.81"/>
  </r>
  <r>
    <x v="2588"/>
    <n v="2.78"/>
  </r>
  <r>
    <x v="2589"/>
    <n v="2.84"/>
  </r>
  <r>
    <x v="2590"/>
    <n v="2.72"/>
  </r>
  <r>
    <x v="2591"/>
    <n v="2.72"/>
  </r>
  <r>
    <x v="2592"/>
    <n v="2.71"/>
  </r>
  <r>
    <x v="2593"/>
    <n v="2.71"/>
  </r>
  <r>
    <x v="2594"/>
    <n v="2.67"/>
  </r>
  <r>
    <x v="2595"/>
    <n v="2.66"/>
  </r>
  <r>
    <x v="2596"/>
    <n v="2.67"/>
  </r>
  <r>
    <x v="2597"/>
    <n v="2.65"/>
  </r>
  <r>
    <x v="2598"/>
    <n v="2.79"/>
  </r>
  <r>
    <x v="2599"/>
    <n v="2.77"/>
  </r>
  <r>
    <x v="2600"/>
    <n v="2.73"/>
  </r>
  <r>
    <x v="2601"/>
    <n v="2.73"/>
  </r>
  <r>
    <x v="2602"/>
    <n v="2.73"/>
  </r>
  <r>
    <x v="2603"/>
    <n v="2.81"/>
  </r>
  <r>
    <x v="2604"/>
    <n v="2.97"/>
  </r>
  <r>
    <x v="2605"/>
    <n v="3.02"/>
  </r>
  <r>
    <x v="2606"/>
    <n v="3.05"/>
  </r>
  <r>
    <x v="2607"/>
    <n v="3.09"/>
  </r>
  <r>
    <x v="2608"/>
    <n v="3.17"/>
  </r>
  <r>
    <x v="2609"/>
    <n v="3.18"/>
  </r>
  <r>
    <x v="2610"/>
    <n v="3.13"/>
  </r>
  <r>
    <x v="2611"/>
    <n v="3.04"/>
  </r>
  <r>
    <x v="2612"/>
    <n v="2.97"/>
  </r>
  <r>
    <x v="2613"/>
    <n v="2.98"/>
  </r>
  <r>
    <x v="2614"/>
    <n v="2.96"/>
  </r>
  <r>
    <x v="2615"/>
    <n v="2.94"/>
  </r>
  <r>
    <x v="2616"/>
    <n v="3"/>
  </r>
  <r>
    <x v="2617"/>
    <n v="2.95"/>
  </r>
  <r>
    <x v="2618"/>
    <n v="2.99"/>
  </r>
  <r>
    <x v="2619"/>
    <n v="2.96"/>
  </r>
  <r>
    <x v="2620"/>
    <n v="2.93"/>
  </r>
  <r>
    <x v="2621"/>
    <n v="3.02"/>
  </r>
  <r>
    <x v="2622"/>
    <n v="2.98"/>
  </r>
  <r>
    <x v="2623"/>
    <n v="2.9"/>
  </r>
  <r>
    <x v="2624"/>
    <n v="2.88"/>
  </r>
  <r>
    <x v="2625"/>
    <n v="2.78"/>
  </r>
  <r>
    <x v="2626"/>
    <n v="2.8"/>
  </r>
  <r>
    <x v="2627"/>
    <n v="2.77"/>
  </r>
  <r>
    <x v="2628"/>
    <n v="2.87"/>
  </r>
  <r>
    <x v="2629"/>
    <n v="2.86"/>
  </r>
  <r>
    <x v="2630"/>
    <n v="2.87"/>
  </r>
  <r>
    <x v="2631"/>
    <n v="2.87"/>
  </r>
  <r>
    <x v="2632"/>
    <n v="2.88"/>
  </r>
  <r>
    <x v="2633"/>
    <n v="2.86"/>
  </r>
  <r>
    <x v="2634"/>
    <n v="2.88"/>
  </r>
  <r>
    <x v="2635"/>
    <n v="3.01"/>
  </r>
  <r>
    <x v="2636"/>
    <n v="2.99"/>
  </r>
  <r>
    <x v="2637"/>
    <n v="3.05"/>
  </r>
  <r>
    <x v="2638"/>
    <n v="3.09"/>
  </r>
  <r>
    <x v="2639"/>
    <n v="3.14"/>
  </r>
  <r>
    <x v="2640"/>
    <n v="3.09"/>
  </r>
  <r>
    <x v="2641"/>
    <n v="2.98"/>
  </r>
  <r>
    <x v="2642"/>
    <n v="3.1"/>
  </r>
  <r>
    <x v="2643"/>
    <n v="3.1"/>
  </r>
  <r>
    <x v="2644"/>
    <n v="3.11"/>
  </r>
  <r>
    <x v="2645"/>
    <n v="3.1"/>
  </r>
  <r>
    <x v="2646"/>
    <n v="3.12"/>
  </r>
  <r>
    <x v="2647"/>
    <n v="3.05"/>
  </r>
  <r>
    <x v="2648"/>
    <n v="3.11"/>
  </r>
  <r>
    <x v="2649"/>
    <n v="3.22"/>
  </r>
  <r>
    <x v="2650"/>
    <n v="3.45"/>
  </r>
  <r>
    <x v="2651"/>
    <n v="3.56"/>
  </r>
  <r>
    <x v="2652"/>
    <n v="3.55"/>
  </r>
  <r>
    <x v="2653"/>
    <n v="3.55"/>
  </r>
  <r>
    <x v="2654"/>
    <n v="3.69"/>
  </r>
  <r>
    <x v="2655"/>
    <n v="3.92"/>
  </r>
  <r>
    <x v="2656"/>
    <n v="3.89"/>
  </r>
  <r>
    <x v="2657"/>
    <n v="3.76"/>
  </r>
  <r>
    <x v="2658"/>
    <n v="3.85"/>
  </r>
  <r>
    <x v="2659"/>
    <n v="4.16"/>
  </r>
  <r>
    <x v="2660"/>
    <n v="4.42"/>
  </r>
  <r>
    <x v="2661"/>
    <n v="4.67"/>
  </r>
  <r>
    <x v="2662"/>
    <n v="4.72"/>
  </r>
  <r>
    <x v="2663"/>
    <n v="5"/>
  </r>
  <r>
    <x v="2664"/>
    <n v="5.1100000000000003"/>
  </r>
  <r>
    <x v="2665"/>
    <n v="5.0999999999999996"/>
  </r>
  <r>
    <x v="2666"/>
    <n v="5.27"/>
  </r>
  <r>
    <x v="2667"/>
    <n v="5.3"/>
  </r>
  <r>
    <x v="2668"/>
    <n v="5.25"/>
  </r>
  <r>
    <x v="2669"/>
    <n v="5.0999999999999996"/>
  </r>
  <r>
    <x v="2670"/>
    <n v="5.09"/>
  </r>
  <r>
    <x v="2671"/>
    <n v="5.23"/>
  </r>
  <r>
    <x v="2672"/>
    <n v="5.78"/>
  </r>
  <r>
    <x v="2673"/>
    <n v="5.81"/>
  </r>
  <r>
    <x v="2674"/>
    <n v="5.7"/>
  </r>
  <r>
    <x v="2675"/>
    <n v="5.3"/>
  </r>
  <r>
    <x v="2676"/>
    <n v="5.51"/>
  </r>
  <r>
    <x v="2677"/>
    <n v="5.54"/>
  </r>
  <r>
    <x v="2678"/>
    <n v="5.3"/>
  </r>
  <r>
    <x v="2679"/>
    <n v="4.99"/>
  </r>
  <r>
    <x v="2680"/>
    <n v="5.22"/>
  </r>
  <r>
    <x v="2681"/>
    <n v="5.13"/>
  </r>
  <r>
    <x v="2682"/>
    <n v="5.55"/>
  </r>
  <r>
    <x v="2683"/>
    <n v="5.66"/>
  </r>
  <r>
    <x v="2684"/>
    <n v="5.89"/>
  </r>
  <r>
    <x v="2685"/>
    <n v="6.02"/>
  </r>
  <r>
    <x v="2686"/>
    <n v="6.29"/>
  </r>
  <r>
    <x v="2687"/>
    <n v="6.7"/>
  </r>
  <r>
    <x v="2688"/>
    <n v="6.66"/>
  </r>
  <r>
    <x v="2689"/>
    <n v="6.92"/>
  </r>
  <r>
    <x v="2690"/>
    <n v="6.94"/>
  </r>
  <r>
    <x v="2691"/>
    <n v="7.08"/>
  </r>
  <r>
    <x v="2692"/>
    <n v="6.95"/>
  </r>
  <r>
    <x v="2693"/>
    <n v="7.08"/>
  </r>
  <r>
    <x v="2694"/>
    <n v="6.61"/>
  </r>
  <r>
    <x v="2695"/>
    <n v="6.58"/>
  </r>
  <r>
    <x v="2696"/>
    <n v="6.49"/>
  </r>
  <r>
    <x v="2697"/>
    <n v="6.33"/>
  </r>
  <r>
    <x v="2698"/>
    <n v="6.31"/>
  </r>
  <r>
    <x v="2699"/>
    <n v="6.27"/>
  </r>
  <r>
    <x v="2700"/>
    <n v="6.42"/>
  </r>
  <r>
    <x v="2701"/>
    <n v="6.48"/>
  </r>
  <r>
    <x v="2702"/>
    <n v="6.33"/>
  </r>
  <r>
    <x v="2703"/>
    <n v="6.15"/>
  </r>
  <r>
    <x v="2704"/>
    <n v="6.13"/>
  </r>
  <r>
    <x v="2705"/>
    <n v="6.09"/>
  </r>
  <r>
    <x v="2706"/>
    <n v="6.12"/>
  </r>
  <r>
    <x v="2707"/>
    <n v="6.32"/>
  </r>
  <r>
    <x v="2708"/>
    <n v="6.5"/>
  </r>
  <r>
    <x v="2709"/>
    <n v="6.65"/>
  </r>
  <r>
    <x v="2710"/>
    <n v="6.73"/>
  </r>
  <r>
    <x v="2711"/>
    <n v="6.6"/>
  </r>
  <r>
    <x v="2712"/>
    <n v="6.42"/>
  </r>
  <r>
    <x v="2713"/>
    <n v="6.32"/>
  </r>
  <r>
    <x v="2714"/>
    <n v="6.28"/>
  </r>
  <r>
    <x v="2715"/>
    <n v="6.27"/>
  </r>
  <r>
    <x v="2716"/>
    <n v="6.39"/>
  </r>
  <r>
    <x v="2717"/>
    <n v="6.43"/>
  </r>
  <r>
    <x v="2718"/>
    <n v="6.39"/>
  </r>
  <r>
    <x v="2719"/>
    <n v="6.35"/>
  </r>
  <r>
    <x v="2720"/>
    <n v="6.39"/>
  </r>
  <r>
    <x v="2721"/>
    <n v="6.57"/>
  </r>
  <r>
    <x v="2722"/>
    <n v="6.79"/>
  </r>
  <r>
    <x v="2723"/>
    <n v="6.71"/>
  </r>
  <r>
    <x v="2724"/>
    <n v="6.69"/>
  </r>
  <r>
    <x v="2725"/>
    <n v="6.67"/>
  </r>
  <r>
    <x v="2726"/>
    <n v="6.71"/>
  </r>
  <r>
    <x v="2727"/>
    <n v="6.81"/>
  </r>
  <r>
    <x v="2728"/>
    <n v="6.96"/>
  </r>
  <r>
    <x v="2729"/>
    <n v="6.78"/>
  </r>
  <r>
    <x v="2730"/>
    <n v="6.81"/>
  </r>
  <r>
    <x v="2731"/>
    <n v="6.9"/>
  </r>
  <r>
    <x v="2732"/>
    <n v="6.96"/>
  </r>
  <r>
    <x v="2733"/>
    <n v="7.09"/>
  </r>
  <r>
    <x v="2734"/>
    <n v="7.23"/>
  </r>
  <r>
    <x v="2735"/>
    <n v="7.18"/>
  </r>
  <r>
    <x v="2736"/>
    <n v="7.12"/>
  </r>
  <r>
    <x v="2737"/>
    <n v="7.18"/>
  </r>
  <r>
    <x v="2738"/>
    <n v="7.19"/>
  </r>
  <r>
    <x v="2739"/>
    <n v="7.31"/>
  </r>
  <r>
    <x v="2740"/>
    <n v="7.49"/>
  </r>
  <r>
    <x v="2741"/>
    <n v="7.57"/>
  </r>
  <r>
    <x v="2742"/>
    <n v="7.63"/>
  </r>
  <r>
    <x v="2743"/>
    <n v="7.79"/>
  </r>
  <r>
    <x v="2744"/>
    <n v="7.76"/>
  </r>
  <r>
    <x v="2745"/>
    <n v="7.5"/>
  </r>
  <r>
    <x v="2746"/>
    <n v="7.44"/>
  </r>
  <r>
    <x v="2747"/>
    <n v="7.29"/>
  </r>
  <r>
    <x v="2748"/>
    <n v="7.22"/>
  </r>
  <r>
    <x v="2749"/>
    <n v="7.03"/>
  </r>
  <r>
    <x v="2750"/>
    <n v="6.95"/>
  </r>
  <r>
    <x v="2751"/>
    <n v="6.67"/>
  </r>
  <r>
    <x v="2752"/>
    <n v="6.61"/>
  </r>
  <r>
    <x v="2753"/>
    <n v="6.62"/>
  </r>
  <r>
    <x v="2754"/>
    <n v="6.66"/>
  </r>
  <r>
    <x v="2755"/>
    <n v="6.6"/>
  </r>
  <r>
    <x v="2756"/>
    <n v="6.69"/>
  </r>
  <r>
    <x v="2757"/>
    <n v="6.63"/>
  </r>
  <r>
    <x v="2758"/>
    <n v="6.64"/>
  </r>
  <r>
    <x v="2759"/>
    <n v="6.77"/>
  </r>
  <r>
    <x v="2760"/>
    <n v="6.9"/>
  </r>
  <r>
    <x v="2761"/>
    <n v="6.94"/>
  </r>
  <r>
    <x v="2762"/>
    <n v="6.88"/>
  </r>
  <r>
    <x v="2763"/>
    <n v="6.74"/>
  </r>
  <r>
    <x v="2764"/>
    <n v="6.87"/>
  </r>
  <r>
    <x v="2765"/>
    <n v="6.79"/>
  </r>
  <r>
    <x v="2766"/>
    <n v="6.82"/>
  </r>
  <r>
    <x v="2767"/>
    <n v="6.88"/>
  </r>
  <r>
    <x v="2768"/>
    <n v="7.1"/>
  </r>
  <r>
    <x v="2769"/>
    <n v="7.17"/>
  </r>
  <r>
    <x v="2770"/>
    <n v="7.22"/>
  </r>
  <r>
    <x v="2771"/>
    <n v="7.09"/>
  </r>
  <r>
    <x v="2772"/>
    <n v="7.02"/>
  </r>
  <r>
    <x v="2773"/>
    <n v="6.94"/>
  </r>
  <r>
    <x v="2774"/>
    <n v="7.03"/>
  </r>
  <r>
    <x v="2775"/>
    <n v="6.99"/>
  </r>
  <r>
    <x v="2776"/>
    <n v="6.95"/>
  </r>
  <r>
    <x v="2777"/>
    <n v="6.87"/>
  </r>
  <r>
    <x v="2778"/>
    <n v="6.86"/>
  </r>
  <r>
    <x v="2779"/>
    <n v="6.95"/>
  </r>
  <r>
    <x v="2780"/>
    <n v="6.89"/>
  </r>
  <r>
    <x v="2781"/>
    <n v="6.77"/>
  </r>
  <r>
    <x v="2782"/>
    <n v="6.78"/>
  </r>
  <r>
    <x v="2783"/>
    <n v="6.73"/>
  </r>
  <r>
    <x v="2784"/>
    <n v="6.47"/>
  </r>
  <r>
    <x v="2785"/>
    <n v="6.49"/>
  </r>
  <r>
    <x v="2786"/>
    <n v="6.46"/>
  </r>
  <r>
    <x v="2787"/>
    <n v="6.35"/>
  </r>
  <r>
    <x v="2788"/>
    <n v="6.35"/>
  </r>
  <r>
    <x v="2789"/>
    <n v="6.2"/>
  </r>
  <r>
    <x v="2790"/>
    <n v="6.09"/>
  </r>
  <r>
    <x v="2791"/>
    <n v="6.08"/>
  </r>
  <r>
    <x v="2792"/>
    <n v="6.12"/>
  </r>
  <r>
    <x v="2793"/>
    <n v="6.32"/>
  </r>
  <r>
    <x v="2794"/>
    <n v="6.44"/>
  </r>
  <r>
    <x v="2795"/>
    <n v="6.54"/>
  </r>
  <r>
    <x v="2796"/>
    <n v="6.72"/>
  </r>
  <r>
    <x v="2797"/>
    <n v="6.79"/>
  </r>
  <r>
    <x v="2798"/>
    <n v="6.78"/>
  </r>
  <r>
    <x v="2799"/>
    <n v="6.84"/>
  </r>
  <r>
    <x v="2800"/>
    <n v="6.81"/>
  </r>
  <r>
    <x v="2801"/>
    <n v="6.69"/>
  </r>
  <r>
    <x v="2802"/>
    <n v="6.6"/>
  </r>
  <r>
    <x v="2803"/>
    <n v="6.72"/>
  </r>
  <r>
    <x v="2804"/>
    <n v="6.85"/>
  </r>
  <r>
    <x v="2805"/>
    <n v="6.91"/>
  </r>
  <r>
    <x v="2806"/>
    <n v="6.93"/>
  </r>
  <r>
    <x v="2807"/>
    <n v="7.04"/>
  </r>
  <r>
    <x v="2808"/>
    <n v="6.96"/>
  </r>
  <r>
    <x v="2809"/>
    <n v="6.95"/>
  </r>
  <r>
    <x v="2810"/>
    <n v="6.89"/>
  </r>
  <r>
    <x v="2811"/>
    <n v="6.87"/>
  </r>
  <r>
    <x v="2812"/>
    <n v="6.85"/>
  </r>
  <r>
    <x v="2813"/>
    <n v="6.76"/>
  </r>
  <r>
    <x v="2814"/>
    <n v="6.63"/>
  </r>
  <r>
    <x v="2815"/>
    <n v="6.65"/>
  </r>
  <r>
    <x v="2816"/>
    <n v="6.67"/>
  </r>
  <r>
    <x v="2817"/>
    <n v="6.65"/>
  </r>
  <r>
    <x v="2818"/>
    <n v="6.64"/>
  </r>
  <r>
    <x v="2819"/>
    <n v="6.62"/>
  </r>
  <r>
    <x v="2820"/>
    <n v="6.83"/>
  </r>
  <r>
    <x v="2821"/>
    <n v="6.81"/>
  </r>
  <r>
    <x v="2822"/>
    <n v="6.76"/>
  </r>
  <r>
    <x v="2823"/>
    <n v="6.76"/>
  </r>
  <r>
    <x v="2824"/>
    <n v="6.81"/>
  </r>
  <r>
    <x v="2825"/>
    <n v="6.86"/>
  </r>
  <r>
    <x v="2826"/>
    <n v="6.89"/>
  </r>
  <r>
    <x v="2827"/>
    <n v="6.85"/>
  </r>
  <r>
    <x v="2828"/>
    <n v="6.84"/>
  </r>
  <r>
    <x v="2829"/>
    <n v="6.81"/>
  </r>
  <r>
    <x v="2830"/>
    <n v="6.77"/>
  </r>
  <r>
    <x v="2831"/>
    <n v="6.67"/>
  </r>
  <r>
    <x v="2832"/>
    <n v="6.72"/>
  </r>
  <r>
    <x v="2833"/>
    <n v="6.75"/>
  </r>
  <r>
    <x v="2834"/>
    <n v="6.74"/>
  </r>
  <r>
    <x v="2835"/>
    <n v="6.72"/>
  </r>
  <r>
    <x v="2836"/>
    <n v="6.63"/>
  </r>
  <r>
    <x v="2837"/>
    <n v="6.58"/>
  </r>
  <r>
    <x v="2838"/>
    <n v="6.58"/>
  </r>
  <r>
    <x v="2839"/>
    <n v="6.56"/>
  </r>
  <r>
    <x v="2840"/>
    <n v="6.5"/>
  </r>
  <r>
    <x v="2841"/>
    <n v="6.35"/>
  </r>
  <r>
    <x v="2842"/>
    <n v="6.26"/>
  </r>
  <r>
    <x v="2843"/>
    <n v="6.3"/>
  </r>
  <r>
    <x v="2844"/>
    <n v="6.34"/>
  </r>
  <r>
    <x v="2845"/>
    <n v="6.3"/>
  </r>
  <r>
    <x v="2846"/>
    <n v="6.27"/>
  </r>
  <r>
    <x v="2847"/>
    <n v="6.19"/>
  </r>
  <r>
    <x v="2848"/>
    <n v="6.17"/>
  </r>
  <r>
    <x v="2849"/>
    <n v="6.22"/>
  </r>
  <r>
    <x v="2850"/>
    <n v="6.24"/>
  </r>
  <r>
    <x v="2851"/>
    <n v="6.26"/>
  </r>
  <r>
    <x v="2852"/>
    <n v="6.23"/>
  </r>
  <r>
    <x v="2853"/>
    <n v="6.19"/>
  </r>
  <r>
    <x v="2854"/>
    <n v="6.22"/>
  </r>
  <r>
    <x v="2855"/>
    <n v="6.21"/>
  </r>
  <r>
    <x v="2856"/>
    <n v="6.18"/>
  </r>
  <r>
    <x v="2857"/>
    <n v="6.15"/>
  </r>
  <r>
    <x v="2858"/>
    <n v="6.16"/>
  </r>
  <r>
    <x v="2859"/>
    <n v="6.06"/>
  </r>
  <r>
    <x v="2860"/>
    <n v="6.09"/>
  </r>
  <r>
    <x v="2861"/>
    <n v="6.1"/>
  </r>
  <r>
    <x v="2862"/>
    <n v="6.11"/>
  </r>
  <r>
    <x v="2863"/>
    <n v="6.09"/>
  </r>
  <r>
    <x v="2864"/>
    <n v="6.01"/>
  </r>
  <r>
    <x v="2865"/>
    <n v="5.98"/>
  </r>
  <r>
    <x v="2866"/>
    <n v="6"/>
  </r>
  <r>
    <x v="2867"/>
    <n v="6.11"/>
  </r>
  <r>
    <x v="2868"/>
    <n v="6.22"/>
  </r>
  <r>
    <x v="2869"/>
    <n v="6.38"/>
  </r>
  <r>
    <x v="2870"/>
    <n v="6.46"/>
  </r>
  <r>
    <x v="2871"/>
    <n v="6.37"/>
  </r>
  <r>
    <x v="2872"/>
    <n v="6.3"/>
  </r>
  <r>
    <x v="2873"/>
    <n v="6.23"/>
  </r>
  <r>
    <x v="2874"/>
    <n v="6.3"/>
  </r>
  <r>
    <x v="2875"/>
    <n v="6.37"/>
  </r>
  <r>
    <x v="2876"/>
    <n v="6.36"/>
  </r>
  <r>
    <x v="2877"/>
    <n v="6.51"/>
  </r>
  <r>
    <x v="2878"/>
    <n v="6.53"/>
  </r>
  <r>
    <x v="2879"/>
    <n v="6.48"/>
  </r>
  <r>
    <x v="2880"/>
    <n v="6.52"/>
  </r>
  <r>
    <x v="2881"/>
    <n v="6.47"/>
  </r>
  <r>
    <x v="2882"/>
    <n v="6.49"/>
  </r>
  <r>
    <x v="2883"/>
    <n v="6.43"/>
  </r>
  <r>
    <x v="2884"/>
    <n v="6.49"/>
  </r>
  <r>
    <x v="2885"/>
    <n v="6.55"/>
  </r>
  <r>
    <x v="2886"/>
    <n v="6.58"/>
  </r>
  <r>
    <x v="2887"/>
    <n v="6.66"/>
  </r>
  <r>
    <x v="2888"/>
    <n v="6.69"/>
  </r>
  <r>
    <x v="2889"/>
    <n v="6.67"/>
  </r>
  <r>
    <x v="2890"/>
    <n v="6.65"/>
  </r>
  <r>
    <x v="2891"/>
    <n v="6.66"/>
  </r>
  <r>
    <x v="2892"/>
    <n v="6.71"/>
  </r>
  <r>
    <x v="2893"/>
    <n v="6.76"/>
  </r>
</pivotCacheRecords>
</file>

<file path=xl/pivotCache/pivotCacheRecords1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3">
  <r>
    <x v="0"/>
    <n v="18706"/>
    <n v="18706000000"/>
  </r>
  <r>
    <x v="1"/>
    <m/>
    <m/>
  </r>
  <r>
    <x v="2"/>
    <m/>
    <m/>
  </r>
  <r>
    <x v="3"/>
    <m/>
    <m/>
  </r>
  <r>
    <x v="4"/>
    <n v="23100"/>
    <n v="23100000000"/>
  </r>
  <r>
    <x v="5"/>
    <m/>
    <m/>
  </r>
  <r>
    <x v="6"/>
    <m/>
    <m/>
  </r>
  <r>
    <x v="7"/>
    <m/>
    <m/>
  </r>
  <r>
    <x v="8"/>
    <n v="28267"/>
    <n v="28267000000"/>
  </r>
  <r>
    <x v="9"/>
    <m/>
    <m/>
  </r>
  <r>
    <x v="10"/>
    <m/>
    <m/>
  </r>
  <r>
    <x v="11"/>
    <m/>
    <m/>
  </r>
  <r>
    <x v="12"/>
    <n v="33422"/>
    <n v="33422000000"/>
  </r>
  <r>
    <x v="13"/>
    <m/>
    <m/>
  </r>
  <r>
    <x v="14"/>
    <m/>
    <m/>
  </r>
  <r>
    <x v="15"/>
    <m/>
    <m/>
  </r>
  <r>
    <x v="16"/>
    <n v="37406"/>
    <n v="37406000000"/>
  </r>
  <r>
    <x v="17"/>
    <m/>
    <m/>
  </r>
  <r>
    <x v="18"/>
    <m/>
    <m/>
  </r>
  <r>
    <x v="19"/>
    <m/>
    <m/>
  </r>
  <r>
    <x v="20"/>
    <n v="45250"/>
    <n v="45250000000"/>
  </r>
  <r>
    <x v="21"/>
    <m/>
    <m/>
  </r>
  <r>
    <x v="22"/>
    <m/>
    <m/>
  </r>
  <r>
    <x v="23"/>
    <m/>
    <m/>
  </r>
  <r>
    <x v="24"/>
    <n v="51792"/>
    <n v="51792000000"/>
  </r>
  <r>
    <x v="25"/>
    <n v="53066"/>
    <n v="53066000000"/>
  </r>
  <r>
    <x v="26"/>
    <n v="54798"/>
    <n v="54798000000"/>
  </r>
  <r>
    <x v="27"/>
    <n v="56640"/>
    <n v="56640000000"/>
  </r>
  <r>
    <x v="28"/>
    <n v="58416"/>
    <n v="58416000000"/>
  </r>
  <r>
    <x v="29"/>
    <n v="60006"/>
    <n v="60006000000"/>
  </r>
  <r>
    <x v="30"/>
    <n v="62225"/>
    <n v="62225000000"/>
  </r>
  <r>
    <x v="31"/>
    <n v="64205"/>
    <n v="64205000000"/>
  </r>
  <r>
    <x v="32"/>
    <n v="65938"/>
    <n v="65938000000"/>
  </r>
  <r>
    <x v="33"/>
    <n v="67351"/>
    <n v="67351000000"/>
  </r>
  <r>
    <x v="34"/>
    <n v="69614"/>
    <n v="69614000000"/>
  </r>
  <r>
    <x v="35"/>
    <n v="72336"/>
    <n v="72336000000"/>
  </r>
  <r>
    <x v="36"/>
    <n v="75356"/>
    <n v="75356000000"/>
  </r>
  <r>
    <x v="37"/>
    <n v="78237"/>
    <n v="78237000000"/>
  </r>
  <r>
    <x v="38"/>
    <n v="81697"/>
    <n v="81697000000"/>
  </r>
  <r>
    <x v="39"/>
    <n v="85032"/>
    <n v="85032000000"/>
  </r>
  <r>
    <x v="40"/>
    <n v="87936"/>
    <n v="87936000000"/>
  </r>
  <r>
    <x v="41"/>
    <n v="90356"/>
    <n v="90356000000"/>
  </r>
  <r>
    <x v="42"/>
    <n v="93327"/>
    <n v="93327000000"/>
  </r>
  <r>
    <x v="43"/>
    <n v="96174"/>
    <n v="96174000000"/>
  </r>
  <r>
    <x v="44"/>
    <n v="98745"/>
    <n v="98745000000"/>
  </r>
  <r>
    <x v="45"/>
    <n v="100851"/>
    <n v="100851000000"/>
  </r>
  <r>
    <x v="46"/>
    <n v="103039"/>
    <n v="103039000000"/>
  </r>
  <r>
    <x v="47"/>
    <n v="105397"/>
    <n v="105397000000"/>
  </r>
  <r>
    <x v="48"/>
    <n v="107374"/>
    <n v="107374000000"/>
  </r>
  <r>
    <x v="49"/>
    <n v="108975"/>
    <n v="108975000000"/>
  </r>
  <r>
    <x v="50"/>
    <n v="111142"/>
    <n v="111142000000"/>
  </r>
  <r>
    <x v="51"/>
    <n v="114035"/>
    <n v="114035000000"/>
  </r>
  <r>
    <x v="52"/>
    <n v="117177"/>
    <n v="117177000000"/>
  </r>
  <r>
    <x v="53"/>
    <n v="119935"/>
    <n v="119935000000"/>
  </r>
  <r>
    <x v="54"/>
    <n v="123346"/>
    <n v="123346000000"/>
  </r>
  <r>
    <x v="55"/>
    <n v="127007"/>
    <n v="127007000000"/>
  </r>
  <r>
    <x v="56"/>
    <n v="130099"/>
    <n v="130099000000"/>
  </r>
  <r>
    <x v="57"/>
    <n v="132580"/>
    <n v="132580000000"/>
  </r>
  <r>
    <x v="58"/>
    <n v="135366"/>
    <n v="135366000000"/>
  </r>
  <r>
    <x v="59"/>
    <n v="138582"/>
    <n v="138582000000"/>
  </r>
  <r>
    <x v="60"/>
    <n v="141378"/>
    <n v="141378000000"/>
  </r>
  <r>
    <x v="61"/>
    <n v="143645"/>
    <n v="143645000000"/>
  </r>
  <r>
    <x v="62"/>
    <n v="146603"/>
    <n v="146603000000"/>
  </r>
  <r>
    <x v="63"/>
    <n v="150179"/>
    <n v="150179000000"/>
  </r>
  <r>
    <x v="64"/>
    <n v="154027"/>
    <n v="154027000000"/>
  </r>
  <r>
    <x v="65"/>
    <n v="156488"/>
    <n v="156488000000"/>
  </r>
  <r>
    <x v="66"/>
    <n v="160237"/>
    <n v="160237000000"/>
  </r>
  <r>
    <x v="67"/>
    <n v="164345"/>
    <n v="164345000000"/>
  </r>
  <r>
    <x v="68"/>
    <n v="168307"/>
    <n v="168307000000"/>
  </r>
  <r>
    <x v="69"/>
    <n v="171352"/>
    <n v="171352000000"/>
  </r>
  <r>
    <x v="70"/>
    <n v="175801"/>
    <n v="175801000000"/>
  </r>
  <r>
    <x v="71"/>
    <n v="180662"/>
    <n v="180662000000"/>
  </r>
  <r>
    <x v="72"/>
    <n v="185106"/>
    <n v="185106000000"/>
  </r>
  <r>
    <x v="73"/>
    <n v="188776"/>
    <n v="188776000000"/>
  </r>
  <r>
    <x v="74"/>
    <n v="193368"/>
    <n v="193368000000"/>
  </r>
  <r>
    <x v="75"/>
    <n v="198076"/>
    <n v="198076000000"/>
  </r>
  <r>
    <x v="76"/>
    <n v="202335"/>
    <n v="202335000000"/>
  </r>
  <r>
    <x v="77"/>
    <n v="205891"/>
    <n v="205891000000"/>
  </r>
  <r>
    <x v="78"/>
    <n v="210329"/>
    <n v="210329000000"/>
  </r>
  <r>
    <x v="79"/>
    <n v="215042"/>
    <n v="215042000000"/>
  </r>
  <r>
    <x v="80"/>
    <n v="219449"/>
    <n v="219449000000"/>
  </r>
  <r>
    <x v="81"/>
    <n v="223358"/>
    <n v="223358000000"/>
  </r>
  <r>
    <x v="82"/>
    <n v="227232"/>
    <n v="227232000000"/>
  </r>
  <r>
    <x v="83"/>
    <n v="230272"/>
    <n v="230272000000"/>
  </r>
  <r>
    <x v="84"/>
    <n v="232742"/>
    <n v="232742000000"/>
  </r>
  <r>
    <x v="85"/>
    <n v="234221"/>
    <n v="234221000000"/>
  </r>
  <r>
    <x v="86"/>
    <n v="237076"/>
    <n v="237076000000"/>
  </r>
  <r>
    <x v="87"/>
    <n v="241547"/>
    <n v="241547000000"/>
  </r>
  <r>
    <x v="88"/>
    <n v="245974"/>
    <n v="245974000000"/>
  </r>
  <r>
    <x v="89"/>
    <n v="249378"/>
    <n v="249378000000"/>
  </r>
  <r>
    <x v="90"/>
    <n v="253675"/>
    <n v="253675000000"/>
  </r>
  <r>
    <x v="91"/>
    <n v="258183"/>
    <n v="258183000000"/>
  </r>
  <r>
    <x v="92"/>
    <n v="262934"/>
    <n v="262934000000"/>
  </r>
  <r>
    <x v="93"/>
    <n v="264857"/>
    <n v="264857000000"/>
  </r>
  <r>
    <x v="94"/>
    <n v="269738"/>
    <n v="269738000000"/>
  </r>
  <r>
    <x v="95"/>
    <n v="274512"/>
    <n v="274512000000"/>
  </r>
  <r>
    <x v="96"/>
    <n v="278689"/>
    <n v="278689000000"/>
  </r>
  <r>
    <x v="97"/>
    <n v="275814"/>
    <n v="275814000000"/>
  </r>
  <r>
    <x v="98"/>
    <n v="278674"/>
    <n v="278674000000"/>
  </r>
  <r>
    <x v="99"/>
    <n v="282347"/>
    <n v="282347000000"/>
  </r>
  <r>
    <x v="100"/>
    <n v="286015"/>
    <n v="286015000000"/>
  </r>
  <r>
    <x v="101"/>
    <n v="289592"/>
    <n v="289592000000"/>
  </r>
  <r>
    <x v="102"/>
    <n v="295363"/>
    <n v="295363000000"/>
  </r>
  <r>
    <x v="103"/>
    <n v="302822"/>
    <n v="302822000000"/>
  </r>
  <r>
    <x v="104"/>
    <n v="309454"/>
    <n v="309454000000"/>
  </r>
  <r>
    <x v="105"/>
    <n v="316038"/>
    <n v="316038000000"/>
  </r>
  <r>
    <x v="106"/>
    <n v="324462"/>
    <n v="324462000000"/>
  </r>
  <r>
    <x v="107"/>
    <n v="334408"/>
    <n v="334408000000"/>
  </r>
  <r>
    <x v="108"/>
    <n v="343552"/>
    <n v="343552000000"/>
  </r>
  <r>
    <x v="109"/>
    <n v="351550"/>
    <n v="351550000000"/>
  </r>
  <r>
    <x v="110"/>
    <n v="361814"/>
    <n v="361814000000"/>
  </r>
  <r>
    <x v="111"/>
    <n v="372134"/>
    <n v="372134000000"/>
  </r>
  <r>
    <x v="112"/>
    <n v="382218"/>
    <n v="382218000000"/>
  </r>
  <r>
    <x v="113"/>
    <n v="389858"/>
    <n v="389858000000"/>
  </r>
  <r>
    <x v="114"/>
    <n v="400439"/>
    <n v="400439000000"/>
  </r>
  <r>
    <x v="115"/>
    <n v="411381"/>
    <n v="411381000000"/>
  </r>
  <r>
    <x v="116"/>
    <n v="419339"/>
    <n v="419339000000"/>
  </r>
  <r>
    <x v="117"/>
    <n v="424313"/>
    <n v="424313000000"/>
  </r>
  <r>
    <x v="118"/>
    <n v="434575"/>
    <n v="434575000000"/>
  </r>
  <r>
    <x v="119"/>
    <n v="446324"/>
    <n v="446324000000"/>
  </r>
  <r>
    <x v="120"/>
    <n v="459087"/>
    <n v="459087000000"/>
  </r>
  <r>
    <x v="121"/>
    <n v="469994"/>
    <n v="469994000000"/>
  </r>
  <r>
    <x v="122"/>
    <n v="483990"/>
    <n v="483990000000"/>
  </r>
  <r>
    <x v="123"/>
    <n v="501121"/>
    <n v="501121000000"/>
  </r>
  <r>
    <x v="124"/>
    <n v="517073"/>
    <n v="517073000000"/>
  </r>
  <r>
    <x v="125"/>
    <n v="531310"/>
    <n v="531310000000"/>
  </r>
  <r>
    <x v="126"/>
    <n v="554091"/>
    <n v="554091000000"/>
  </r>
  <r>
    <x v="127"/>
    <n v="579911"/>
    <n v="579911000000"/>
  </r>
  <r>
    <x v="128"/>
    <n v="602997"/>
    <n v="602997000000"/>
  </r>
  <r>
    <x v="129"/>
    <n v="621021"/>
    <n v="621021000000"/>
  </r>
  <r>
    <x v="130"/>
    <n v="648036"/>
    <n v="648036000000"/>
  </r>
  <r>
    <x v="131"/>
    <n v="678951"/>
    <n v="678951000000"/>
  </r>
  <r>
    <x v="132"/>
    <n v="708641"/>
    <n v="708641000000"/>
  </r>
  <r>
    <x v="133"/>
    <n v="733605"/>
    <n v="733605000000"/>
  </r>
  <r>
    <x v="134"/>
    <n v="763421"/>
    <n v="763421000000"/>
  </r>
  <r>
    <x v="135"/>
    <n v="795927"/>
    <n v="795927000000"/>
  </r>
  <r>
    <x v="136"/>
    <n v="826724"/>
    <n v="826724000000"/>
  </r>
  <r>
    <x v="137"/>
    <n v="856228"/>
    <n v="856228000000"/>
  </r>
  <r>
    <x v="138"/>
    <n v="873960"/>
    <n v="873960000000"/>
  </r>
  <r>
    <x v="139"/>
    <n v="901374"/>
    <n v="901374000000"/>
  </r>
  <r>
    <x v="140"/>
    <n v="926526"/>
    <n v="926526000000"/>
  </r>
  <r>
    <x v="141"/>
    <n v="940590"/>
    <n v="940590000000"/>
  </r>
  <r>
    <x v="142"/>
    <n v="964154"/>
    <n v="964154000000"/>
  </r>
  <r>
    <x v="143"/>
    <n v="981849"/>
    <n v="981849000000"/>
  </r>
  <r>
    <x v="144"/>
    <n v="998261"/>
    <n v="998261000000"/>
  </r>
  <r>
    <x v="145"/>
    <n v="1007909"/>
    <n v="1007909000000"/>
  </r>
  <r>
    <x v="146"/>
    <n v="1019260"/>
    <n v="1019260000000"/>
  </r>
  <r>
    <x v="147"/>
    <n v="1017736"/>
    <n v="1017736000000"/>
  </r>
  <r>
    <x v="148"/>
    <n v="1031175"/>
    <n v="1031175000000"/>
  </r>
  <r>
    <x v="149"/>
    <n v="1026258"/>
    <n v="1026258000000"/>
  </r>
  <r>
    <x v="150"/>
    <n v="1053751"/>
    <n v="1053751000000"/>
  </r>
  <r>
    <x v="151"/>
    <n v="1087568"/>
    <n v="1087568000000"/>
  </r>
  <r>
    <x v="152"/>
    <n v="1116384"/>
    <n v="1116384000000"/>
  </r>
  <r>
    <x v="153"/>
    <n v="1144101"/>
    <n v="1144101000000"/>
  </r>
  <r>
    <x v="154"/>
    <n v="1177677"/>
    <n v="1177677000000"/>
  </r>
  <r>
    <x v="155"/>
    <n v="1211497"/>
    <n v="1211497000000"/>
  </r>
  <r>
    <x v="156"/>
    <n v="1243294"/>
    <n v="1243294000000"/>
  </r>
  <r>
    <x v="157"/>
    <n v="1304981"/>
    <n v="1304981000000"/>
  </r>
  <r>
    <x v="158"/>
    <n v="1343287"/>
    <n v="1343287000000"/>
  </r>
  <r>
    <x v="159"/>
    <n v="1402164"/>
    <n v="1402164000000"/>
  </r>
  <r>
    <x v="160"/>
    <n v="1450249"/>
    <n v="1450249000000"/>
  </r>
  <r>
    <x v="161"/>
    <n v="1476952"/>
    <n v="1476952000000"/>
  </r>
  <r>
    <x v="162"/>
    <n v="1525857"/>
    <n v="1525857000000"/>
  </r>
  <r>
    <x v="163"/>
    <n v="1587994"/>
    <n v="1587994000000"/>
  </r>
  <r>
    <x v="164"/>
    <n v="1649024"/>
    <n v="1649024000000"/>
  </r>
  <r>
    <x v="165"/>
    <n v="1681564"/>
    <n v="1681564000000"/>
  </r>
  <r>
    <x v="166"/>
    <n v="1752706"/>
    <n v="1752706000000"/>
  </r>
  <r>
    <x v="167"/>
    <n v="1802929"/>
    <n v="1802929000000"/>
  </r>
  <r>
    <x v="168"/>
    <n v="1829012"/>
    <n v="1829012000000"/>
  </r>
  <r>
    <x v="169"/>
    <n v="1875971"/>
    <n v="1875971000000"/>
  </r>
  <r>
    <x v="170"/>
    <n v="1942504"/>
    <n v="1942504000000"/>
  </r>
  <r>
    <x v="171"/>
    <n v="2000012"/>
    <n v="2000012000000"/>
  </r>
  <r>
    <x v="172"/>
    <n v="2055294"/>
    <n v="2055294000000"/>
  </r>
  <r>
    <x v="173"/>
    <n v="2089337"/>
    <n v="2089337000000"/>
  </r>
  <r>
    <x v="174"/>
    <n v="2146955"/>
    <n v="2146955000000"/>
  </r>
  <r>
    <x v="175"/>
    <n v="2211155"/>
    <n v="2211155000000"/>
  </r>
  <r>
    <x v="176"/>
    <n v="2260582"/>
    <n v="2260582000000"/>
  </r>
  <r>
    <x v="177"/>
    <n v="2335399"/>
    <n v="2335399000000"/>
  </r>
  <r>
    <x v="178"/>
    <n v="2395917"/>
    <n v="2395917000000"/>
  </r>
  <r>
    <x v="179"/>
    <n v="2447266"/>
    <n v="2447266000000"/>
  </r>
  <r>
    <x v="180"/>
    <n v="2489811"/>
    <n v="2489811000000"/>
  </r>
  <r>
    <x v="181"/>
    <n v="2529691"/>
    <n v="2529691000000"/>
  </r>
  <r>
    <x v="182"/>
    <n v="2590651"/>
    <n v="2590651000000"/>
  </r>
  <r>
    <x v="183"/>
    <n v="2614503"/>
    <n v="2614503000000"/>
  </r>
  <r>
    <x v="184"/>
    <n v="2667880"/>
    <n v="2667880000000"/>
  </r>
  <r>
    <x v="185"/>
    <n v="2708276"/>
    <n v="2708276000000"/>
  </r>
  <r>
    <x v="186"/>
    <n v="2741243"/>
    <n v="2741243000000"/>
  </r>
  <r>
    <x v="187"/>
    <n v="2795879"/>
    <n v="2795879000000"/>
  </r>
  <r>
    <x v="188"/>
    <n v="2840903"/>
    <n v="2840903000000"/>
  </r>
  <r>
    <x v="189"/>
    <n v="2854704"/>
    <n v="2854704000000"/>
  </r>
  <r>
    <x v="190"/>
    <n v="2908346"/>
    <n v="2908346000000"/>
  </r>
  <r>
    <x v="191"/>
    <n v="2958532"/>
    <n v="2958532000000"/>
  </r>
  <r>
    <x v="192"/>
    <n v="2999676"/>
    <n v="2999676000000"/>
  </r>
  <r>
    <x v="193"/>
    <n v="3029954"/>
    <n v="3029954000000"/>
  </r>
  <r>
    <x v="194"/>
    <n v="3075116"/>
    <n v="3075116000000"/>
  </r>
  <r>
    <x v="195"/>
    <n v="3121545"/>
    <n v="3121545000000"/>
  </r>
  <r>
    <x v="196"/>
    <n v="3166443"/>
    <n v="3166443000000"/>
  </r>
  <r>
    <x v="197"/>
    <n v="3192435"/>
    <n v="3192435000000"/>
  </r>
  <r>
    <x v="198"/>
    <n v="3238836"/>
    <n v="3238836000000"/>
  </r>
  <r>
    <x v="199"/>
    <n v="3290337"/>
    <n v="3290337000000"/>
  </r>
  <r>
    <x v="200"/>
    <n v="3320508"/>
    <n v="3320508000000"/>
  </r>
  <r>
    <x v="201"/>
    <n v="3378859"/>
    <n v="3378859000000"/>
  </r>
  <r>
    <x v="202"/>
    <n v="3432208"/>
    <n v="3432208000000"/>
  </r>
  <r>
    <x v="203"/>
    <n v="3489362"/>
    <n v="3489362000000"/>
  </r>
  <r>
    <x v="204"/>
    <n v="3538631"/>
    <n v="3538631000000"/>
  </r>
  <r>
    <x v="205"/>
    <n v="3573449"/>
    <n v="3573449000000"/>
  </r>
  <r>
    <x v="206"/>
    <n v="3624587"/>
    <n v="3624587000000"/>
  </r>
  <r>
    <x v="207"/>
    <n v="3709280"/>
    <n v="3709280000000"/>
  </r>
  <r>
    <x v="208"/>
    <n v="3746359"/>
    <n v="3746359000000"/>
  </r>
  <r>
    <x v="209"/>
    <n v="3801444"/>
    <n v="3801444000000"/>
  </r>
  <r>
    <x v="210"/>
    <n v="3879702"/>
    <n v="3879702000000"/>
  </r>
  <r>
    <x v="211"/>
    <n v="3956156"/>
    <n v="3956156000000"/>
  </r>
  <r>
    <x v="212"/>
    <n v="4048590"/>
    <n v="4048590000000"/>
  </r>
  <r>
    <x v="213"/>
    <n v="4127637"/>
    <n v="4127637000000"/>
  </r>
  <r>
    <x v="214"/>
    <n v="4223691"/>
    <n v="4223691000000"/>
  </r>
  <r>
    <x v="215"/>
    <n v="4341259"/>
    <n v="4341259000000"/>
  </r>
  <r>
    <x v="216"/>
    <n v="4424263"/>
    <n v="4424263000000"/>
  </r>
  <r>
    <x v="217"/>
    <n v="4486213"/>
    <n v="4486213000000"/>
  </r>
  <r>
    <x v="218"/>
    <n v="4598096"/>
    <n v="4598096000000"/>
  </r>
  <r>
    <x v="219"/>
    <n v="4710446"/>
    <n v="4710446000000"/>
  </r>
  <r>
    <x v="220"/>
    <n v="4805227"/>
    <n v="4805227000000"/>
  </r>
  <r>
    <x v="221"/>
    <n v="4889625"/>
    <n v="4889625000000"/>
  </r>
  <r>
    <x v="222"/>
    <n v="5050018"/>
    <n v="5050018000000"/>
  </r>
  <r>
    <x v="223"/>
    <n v="5197552"/>
    <n v="5197552000000"/>
  </r>
  <r>
    <x v="224"/>
    <n v="5311785"/>
    <n v="5311785000000"/>
  </r>
  <r>
    <x v="225"/>
    <n v="5448810"/>
    <n v="5448810000000"/>
  </r>
  <r>
    <x v="226"/>
    <n v="5625040"/>
    <n v="5625040000000"/>
  </r>
  <r>
    <x v="227"/>
    <n v="5819160"/>
    <n v="5819160000000"/>
  </r>
  <r>
    <x v="228"/>
    <n v="6016313"/>
    <n v="6016313000000"/>
  </r>
  <r>
    <x v="229"/>
    <n v="6187241"/>
    <n v="6187241000000"/>
  </r>
  <r>
    <x v="230"/>
    <n v="6448380"/>
    <n v="6448380000000"/>
  </r>
  <r>
    <x v="231"/>
    <n v="6690933"/>
    <n v="6690933000000"/>
  </r>
  <r>
    <x v="232"/>
    <n v="6895613"/>
    <n v="6895613000000"/>
  </r>
  <r>
    <x v="233"/>
    <n v="7068688"/>
    <n v="7068688000000"/>
  </r>
  <r>
    <x v="234"/>
    <n v="7341273"/>
    <n v="7341273000000"/>
  </r>
  <r>
    <x v="235"/>
    <n v="7579492"/>
    <n v="7579492000000"/>
  </r>
  <r>
    <x v="236"/>
    <n v="7840578"/>
    <n v="7840578000000"/>
  </r>
  <r>
    <x v="237"/>
    <n v="8068560"/>
    <n v="8068560000000"/>
  </r>
  <r>
    <x v="238"/>
    <n v="8352759"/>
    <n v="8352759000000"/>
  </r>
  <r>
    <x v="239"/>
    <n v="8641881"/>
    <n v="8641881000000"/>
  </r>
  <r>
    <x v="240"/>
    <n v="8902867"/>
    <n v="8902867000000"/>
  </r>
  <r>
    <x v="241"/>
    <n v="9206938"/>
    <n v="9206938000000"/>
  </r>
  <r>
    <x v="242"/>
    <n v="9512090"/>
    <n v="9512090000000"/>
  </r>
  <r>
    <x v="243"/>
    <n v="9748424"/>
    <n v="9748424000000"/>
  </r>
  <r>
    <x v="244"/>
    <n v="9899344"/>
    <n v="9899344000000"/>
  </r>
  <r>
    <x v="245"/>
    <n v="10097254"/>
    <n v="10097254000000"/>
  </r>
  <r>
    <x v="246"/>
    <n v="10295194"/>
    <n v="10295194000000"/>
  </r>
  <r>
    <x v="247"/>
    <n v="10472672"/>
    <n v="10472672000000"/>
  </r>
  <r>
    <x v="248"/>
    <n v="10577134"/>
    <n v="10577134000000"/>
  </r>
  <r>
    <x v="249"/>
    <n v="10650123"/>
    <n v="10650123000000"/>
  </r>
  <r>
    <x v="250"/>
    <n v="10639283"/>
    <n v="10639283000000"/>
  </r>
  <r>
    <x v="251"/>
    <n v="10611842"/>
    <n v="10611842000000"/>
  </r>
  <r>
    <x v="252"/>
    <n v="10540066"/>
    <n v="10540066000000"/>
  </r>
  <r>
    <x v="253"/>
    <n v="10546587"/>
    <n v="10546587000000"/>
  </r>
  <r>
    <x v="254"/>
    <n v="10511574"/>
    <n v="10511574000000"/>
  </r>
  <r>
    <x v="255"/>
    <n v="10453428"/>
    <n v="10453428000000"/>
  </r>
  <r>
    <x v="256"/>
    <n v="10406753"/>
    <n v="10406753000000"/>
  </r>
  <r>
    <x v="257"/>
    <n v="10275461"/>
    <n v="10275461000000"/>
  </r>
  <r>
    <x v="258"/>
    <n v="10212856"/>
    <n v="10212856000000"/>
  </r>
  <r>
    <x v="259"/>
    <n v="10131755"/>
    <n v="10131755000000"/>
  </r>
  <r>
    <x v="260"/>
    <n v="9957898"/>
    <n v="9957898000000"/>
  </r>
  <r>
    <x v="261"/>
    <n v="9920126"/>
    <n v="9920126000000"/>
  </r>
  <r>
    <x v="262"/>
    <n v="9860668"/>
    <n v="9860668000000"/>
  </r>
  <r>
    <x v="263"/>
    <n v="9808393"/>
    <n v="9808393000000"/>
  </r>
  <r>
    <x v="264"/>
    <n v="9754939"/>
    <n v="9754939000000"/>
  </r>
  <r>
    <x v="265"/>
    <n v="9687961"/>
    <n v="9687961000000"/>
  </r>
  <r>
    <x v="266"/>
    <n v="9621830"/>
    <n v="9621830000000"/>
  </r>
  <r>
    <x v="267"/>
    <n v="9565631"/>
    <n v="9565631000000"/>
  </r>
  <r>
    <x v="268"/>
    <n v="9506994"/>
    <n v="9506994000000"/>
  </r>
  <r>
    <x v="269"/>
    <n v="9452898"/>
    <n v="9452898000000"/>
  </r>
  <r>
    <x v="270"/>
    <n v="9414598"/>
    <n v="9414598000000"/>
  </r>
  <r>
    <x v="271"/>
    <n v="9419206"/>
    <n v="9419206000000"/>
  </r>
  <r>
    <x v="272"/>
    <n v="9395044"/>
    <n v="9395044000000"/>
  </r>
  <r>
    <x v="273"/>
    <n v="9349466"/>
    <n v="9349466000000"/>
  </r>
  <r>
    <x v="274"/>
    <n v="9333885"/>
    <n v="9333885000000"/>
  </r>
  <r>
    <x v="275"/>
    <n v="9339354"/>
    <n v="9339354000000"/>
  </r>
  <r>
    <x v="276"/>
    <n v="9341508"/>
    <n v="9341508000000"/>
  </r>
  <r>
    <x v="277"/>
    <n v="9300937"/>
    <n v="9300937000000"/>
  </r>
  <r>
    <x v="278"/>
    <n v="9336611"/>
    <n v="9336611000000"/>
  </r>
  <r>
    <x v="279"/>
    <n v="9378337"/>
    <n v="9378337000000"/>
  </r>
  <r>
    <x v="280"/>
    <n v="9435806"/>
    <n v="9435806000000"/>
  </r>
  <r>
    <x v="281"/>
    <n v="9432082"/>
    <n v="9432082000000"/>
  </r>
  <r>
    <x v="282"/>
    <n v="9477858"/>
    <n v="9477858000000"/>
  </r>
  <r>
    <x v="283"/>
    <n v="9543348"/>
    <n v="9543348000000"/>
  </r>
  <r>
    <x v="284"/>
    <n v="9591930"/>
    <n v="9591930000000"/>
  </r>
  <r>
    <x v="285"/>
    <n v="9636529"/>
    <n v="9636529000000"/>
  </r>
  <r>
    <x v="286"/>
    <n v="9702560"/>
    <n v="9702560000000"/>
  </r>
  <r>
    <x v="287"/>
    <n v="9782801"/>
    <n v="9782801000000"/>
  </r>
  <r>
    <x v="288"/>
    <n v="9852345"/>
    <n v="9852345000000"/>
  </r>
  <r>
    <x v="289"/>
    <n v="9888689"/>
    <n v="9888689000000"/>
  </r>
  <r>
    <x v="290"/>
    <n v="9966851"/>
    <n v="9966851000000"/>
  </r>
  <r>
    <x v="291"/>
    <n v="10059020"/>
    <n v="10059020000000"/>
  </r>
  <r>
    <x v="292"/>
    <n v="10121618"/>
    <n v="10121618000000"/>
  </r>
  <r>
    <x v="293"/>
    <n v="10146937"/>
    <n v="10146937000000"/>
  </r>
  <r>
    <x v="294"/>
    <n v="10230964"/>
    <n v="10230964000000"/>
  </r>
  <r>
    <x v="295"/>
    <n v="10321977"/>
    <n v="10321977000000"/>
  </r>
  <r>
    <x v="296"/>
    <n v="10391320"/>
    <n v="10391320000000"/>
  </r>
  <r>
    <x v="297"/>
    <n v="10433093"/>
    <n v="10433093000000"/>
  </r>
  <r>
    <x v="298"/>
    <n v="10500568"/>
    <n v="10500568000000"/>
  </r>
  <r>
    <x v="299"/>
    <n v="10651618"/>
    <n v="10651618000000"/>
  </r>
  <r>
    <x v="300"/>
    <n v="10783195"/>
    <n v="10783195000000"/>
  </r>
  <r>
    <x v="301"/>
    <n v="10892406"/>
    <n v="10892406000000"/>
  </r>
  <r>
    <x v="302"/>
    <n v="11352693"/>
    <n v="11352693000000"/>
  </r>
  <r>
    <x v="303"/>
    <n v="11575731"/>
    <n v="11575731000000"/>
  </r>
  <r>
    <x v="304"/>
    <n v="11814482"/>
    <n v="11814482000000"/>
  </r>
  <r>
    <x v="305"/>
    <n v="12043977"/>
    <n v="12043977000000"/>
  </r>
  <r>
    <x v="306"/>
    <n v="12305699"/>
    <n v="12305699000000"/>
  </r>
  <r>
    <x v="307"/>
    <n v="12510192"/>
    <n v="12510192000000"/>
  </r>
  <r>
    <x v="308"/>
    <n v="12654112"/>
    <n v="12654112000000"/>
  </r>
  <r>
    <x v="309"/>
    <n v="12712090"/>
    <n v="12712090000000"/>
  </r>
  <r>
    <x v="310"/>
    <n v="12811796"/>
    <n v="12811796000000"/>
  </r>
  <r>
    <x v="311"/>
    <n v="12935729"/>
    <n v="12935729000000"/>
  </r>
  <r>
    <x v="312"/>
    <n v="13029438"/>
    <n v="13029438000000"/>
  </r>
  <r>
    <x v="313"/>
    <n v="13070707"/>
    <n v="13070707000000"/>
  </r>
  <r>
    <x v="314"/>
    <n v="13176043"/>
    <n v="13176043000000"/>
  </r>
  <r>
    <x v="315"/>
    <n v="13284330"/>
    <n v="13284330000000"/>
  </r>
  <r>
    <x v="316"/>
    <n v="13394548"/>
    <n v="13394548000000"/>
  </r>
  <r>
    <x v="317"/>
    <n v="13448684"/>
    <n v="13448684000000"/>
  </r>
  <r>
    <x v="318"/>
    <n v="13568853"/>
    <n v="13568853000000"/>
  </r>
  <r>
    <x v="319"/>
    <n v="13687791"/>
    <n v="13687791000000"/>
  </r>
  <r>
    <x v="320"/>
    <n v="13788341"/>
    <n v="13788341000000"/>
  </r>
  <r>
    <x v="321"/>
    <n v="13826564"/>
    <n v="13826564000000"/>
  </r>
  <r>
    <x v="322"/>
    <n v="13976938"/>
    <n v="13976938000000"/>
  </r>
</pivotCacheRecords>
</file>

<file path=xl/pivotCache/pivotCacheRecords1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1">
  <r>
    <x v="0"/>
    <n v="351.5"/>
    <n v="351500000000"/>
  </r>
  <r>
    <x v="1"/>
    <n v="352.9"/>
    <n v="352900000000"/>
  </r>
  <r>
    <x v="2"/>
    <n v="355.2"/>
    <n v="355200000000"/>
  </r>
  <r>
    <x v="3"/>
    <n v="358.2"/>
    <n v="358200000000"/>
  </r>
  <r>
    <x v="4"/>
    <n v="360.3"/>
    <n v="360300000000"/>
  </r>
  <r>
    <x v="5"/>
    <n v="362.6"/>
    <n v="362600000000"/>
  </r>
  <r>
    <x v="6"/>
    <n v="362.8"/>
    <n v="362800000000"/>
  </r>
  <r>
    <x v="7"/>
    <n v="361.2"/>
    <n v="361200000000"/>
  </r>
  <r>
    <x v="8"/>
    <n v="362.3"/>
    <n v="362300000000"/>
  </r>
  <r>
    <x v="9"/>
    <n v="363.4"/>
    <n v="363400000000"/>
  </r>
  <r>
    <x v="10"/>
    <n v="366.3"/>
    <n v="366300000000"/>
  </r>
  <r>
    <x v="11"/>
    <n v="370.2"/>
    <n v="370200000000"/>
  </r>
  <r>
    <x v="12"/>
    <n v="370.8"/>
    <n v="370800000000"/>
  </r>
  <r>
    <x v="13"/>
    <n v="371.3"/>
    <n v="371300000000"/>
  </r>
  <r>
    <x v="14"/>
    <n v="371.9"/>
    <n v="371900000000"/>
  </r>
  <r>
    <x v="15"/>
    <n v="374.7"/>
    <n v="374700000000"/>
  </r>
  <r>
    <x v="16"/>
    <n v="376"/>
    <n v="376000000000"/>
  </r>
  <r>
    <x v="17"/>
    <n v="376.5"/>
    <n v="376500000000"/>
  </r>
  <r>
    <x v="18"/>
    <n v="377.7"/>
    <n v="377700000000"/>
  </r>
  <r>
    <x v="19"/>
    <n v="377.5"/>
    <n v="377500000000"/>
  </r>
  <r>
    <x v="20"/>
    <n v="378.3"/>
    <n v="378300000000"/>
  </r>
  <r>
    <x v="21"/>
    <n v="380.1"/>
    <n v="380100000000"/>
  </r>
  <r>
    <x v="22"/>
    <n v="379.8"/>
    <n v="379800000000"/>
  </r>
  <r>
    <x v="23"/>
    <n v="378.2"/>
    <n v="378200000000"/>
  </r>
  <r>
    <x v="24"/>
    <n v="381.9"/>
    <n v="381900000000"/>
  </r>
  <r>
    <x v="25"/>
    <n v="383.8"/>
    <n v="383800000000"/>
  </r>
  <r>
    <x v="26"/>
    <n v="385.2"/>
    <n v="385200000000"/>
  </r>
  <r>
    <x v="27"/>
    <n v="385.8"/>
    <n v="385800000000"/>
  </r>
  <r>
    <x v="28"/>
    <n v="389.2"/>
    <n v="389200000000"/>
  </r>
  <r>
    <x v="29"/>
    <n v="393.3"/>
    <n v="393300000000"/>
  </r>
  <r>
    <x v="30"/>
    <n v="395.5"/>
    <n v="395500000000"/>
  </r>
  <r>
    <x v="31"/>
    <n v="395.9"/>
    <n v="395900000000"/>
  </r>
  <r>
    <x v="32"/>
    <n v="396.7"/>
    <n v="396700000000"/>
  </r>
  <r>
    <x v="33"/>
    <n v="400.8"/>
    <n v="400800000000"/>
  </r>
  <r>
    <x v="34"/>
    <n v="404.6"/>
    <n v="404600000000"/>
  </r>
  <r>
    <x v="35"/>
    <n v="407.1"/>
    <n v="407100000000"/>
  </r>
  <r>
    <x v="36"/>
    <n v="406.9"/>
    <n v="406900000000"/>
  </r>
  <r>
    <x v="37"/>
    <n v="409.8"/>
    <n v="409800000000"/>
  </r>
  <r>
    <x v="38"/>
    <n v="413.1"/>
    <n v="413100000000"/>
  </r>
  <r>
    <x v="39"/>
    <n v="415.4"/>
    <n v="415400000000"/>
  </r>
  <r>
    <x v="40"/>
    <n v="415.9"/>
    <n v="415900000000"/>
  </r>
  <r>
    <x v="41"/>
    <n v="416.2"/>
    <n v="416200000000"/>
  </r>
  <r>
    <x v="42"/>
    <n v="417.8"/>
    <n v="417800000000"/>
  </r>
  <r>
    <x v="43"/>
    <n v="418.8"/>
    <n v="418800000000"/>
  </r>
  <r>
    <x v="44"/>
    <n v="421"/>
    <n v="421000000000"/>
  </r>
  <r>
    <x v="45"/>
    <n v="422.6"/>
    <n v="422600000000"/>
  </r>
  <r>
    <x v="46"/>
    <n v="424.1"/>
    <n v="424100000000"/>
  </r>
  <r>
    <x v="47"/>
    <n v="425.9"/>
    <n v="425900000000"/>
  </r>
  <r>
    <x v="48"/>
    <n v="430"/>
    <n v="430000000000"/>
  </r>
  <r>
    <x v="49"/>
    <n v="427.9"/>
    <n v="427900000000"/>
  </r>
  <r>
    <x v="50"/>
    <n v="429.4"/>
    <n v="429400000000"/>
  </r>
  <r>
    <x v="51"/>
    <n v="431.1"/>
    <n v="431100000000"/>
  </r>
  <r>
    <x v="52"/>
    <n v="433.5"/>
    <n v="433500000000"/>
  </r>
  <r>
    <x v="53"/>
    <n v="436.6"/>
    <n v="436600000000"/>
  </r>
  <r>
    <x v="54"/>
    <n v="438"/>
    <n v="438000000000"/>
  </r>
  <r>
    <x v="55"/>
    <n v="440.3"/>
    <n v="440300000000"/>
  </r>
  <r>
    <x v="56"/>
    <n v="443.5"/>
    <n v="443500000000"/>
  </r>
  <r>
    <x v="57"/>
    <n v="447"/>
    <n v="447000000000"/>
  </r>
  <r>
    <x v="58"/>
    <n v="448.5"/>
    <n v="448500000000"/>
  </r>
  <r>
    <x v="59"/>
    <n v="452.8"/>
    <n v="452800000000"/>
  </r>
  <r>
    <x v="60"/>
    <n v="455.3"/>
    <n v="455300000000"/>
  </r>
  <r>
    <x v="61"/>
    <n v="457.4"/>
    <n v="457400000000"/>
  </r>
  <r>
    <x v="62"/>
    <n v="468.5"/>
    <n v="468500000000"/>
  </r>
  <r>
    <x v="63"/>
    <n v="471.4"/>
    <n v="471400000000"/>
  </r>
  <r>
    <x v="64"/>
    <n v="473.9"/>
    <n v="473900000000"/>
  </r>
  <r>
    <x v="65"/>
    <n v="476.2"/>
    <n v="476200000000"/>
  </r>
  <r>
    <x v="66"/>
    <n v="479"/>
    <n v="479000000000"/>
  </r>
  <r>
    <x v="67"/>
    <n v="481.5"/>
    <n v="481500000000"/>
  </r>
  <r>
    <x v="68"/>
    <n v="484.2"/>
    <n v="484200000000"/>
  </r>
  <r>
    <x v="69"/>
    <n v="484.3"/>
    <n v="484300000000"/>
  </r>
  <r>
    <x v="70"/>
    <n v="488.1"/>
    <n v="488100000000"/>
  </r>
  <r>
    <x v="71"/>
    <n v="493.5"/>
    <n v="493500000000"/>
  </r>
  <r>
    <x v="72"/>
    <n v="495"/>
    <n v="495000000000"/>
  </r>
  <r>
    <x v="73"/>
    <n v="495.4"/>
    <n v="495400000000"/>
  </r>
  <r>
    <x v="74"/>
    <n v="497.7"/>
    <n v="497700000000"/>
  </r>
  <r>
    <x v="75"/>
    <n v="499"/>
    <n v="499000000000"/>
  </r>
  <r>
    <x v="76"/>
    <n v="505.6"/>
    <n v="505600000000"/>
  </r>
  <r>
    <x v="77"/>
    <n v="507.8"/>
    <n v="507800000000"/>
  </r>
  <r>
    <x v="78"/>
    <n v="513.5"/>
    <n v="513500000000"/>
  </r>
  <r>
    <x v="79"/>
    <n v="516.20000000000005"/>
    <n v="516200000000.00006"/>
  </r>
  <r>
    <x v="80"/>
    <n v="529.9"/>
    <n v="529900000000"/>
  </r>
  <r>
    <x v="81"/>
    <n v="527.5"/>
    <n v="527500000000"/>
  </r>
  <r>
    <x v="82"/>
    <n v="532.1"/>
    <n v="532100000000"/>
  </r>
  <r>
    <x v="83"/>
    <n v="536.29999999999995"/>
    <n v="536299999999.99994"/>
  </r>
  <r>
    <x v="84"/>
    <n v="537.20000000000005"/>
    <n v="537200000000.00006"/>
  </r>
  <r>
    <x v="85"/>
    <n v="541.70000000000005"/>
    <n v="541700000000.00006"/>
  </r>
  <r>
    <x v="86"/>
    <n v="545.20000000000005"/>
    <n v="545200000000.00006"/>
  </r>
  <r>
    <x v="87"/>
    <n v="545"/>
    <n v="545000000000"/>
  </r>
  <r>
    <x v="88"/>
    <n v="546.5"/>
    <n v="546500000000"/>
  </r>
  <r>
    <x v="89"/>
    <n v="550.20000000000005"/>
    <n v="550200000000"/>
  </r>
  <r>
    <x v="90"/>
    <n v="553.1"/>
    <n v="553100000000"/>
  </r>
  <r>
    <x v="91"/>
    <n v="558.1"/>
    <n v="558100000000"/>
  </r>
  <r>
    <x v="92"/>
    <n v="563.20000000000005"/>
    <n v="563200000000"/>
  </r>
  <r>
    <x v="93"/>
    <n v="566.5"/>
    <n v="566500000000"/>
  </r>
  <r>
    <x v="94"/>
    <n v="570"/>
    <n v="570000000000"/>
  </r>
  <r>
    <x v="95"/>
    <n v="570.70000000000005"/>
    <n v="570700000000"/>
  </r>
  <r>
    <x v="96"/>
    <n v="576.6"/>
    <n v="576600000000"/>
  </r>
  <r>
    <x v="97"/>
    <n v="578.4"/>
    <n v="578400000000"/>
  </r>
  <r>
    <x v="98"/>
    <n v="583"/>
    <n v="583000000000"/>
  </r>
  <r>
    <x v="99"/>
    <n v="583.79999999999995"/>
    <n v="583800000000"/>
  </r>
  <r>
    <x v="100"/>
    <n v="586.1"/>
    <n v="586100000000"/>
  </r>
  <r>
    <x v="101"/>
    <n v="590.20000000000005"/>
    <n v="590200000000"/>
  </r>
  <r>
    <x v="102"/>
    <n v="594.5"/>
    <n v="594500000000"/>
  </r>
  <r>
    <x v="103"/>
    <n v="598.5"/>
    <n v="598500000000"/>
  </r>
  <r>
    <x v="104"/>
    <n v="600.20000000000005"/>
    <n v="600200000000"/>
  </r>
  <r>
    <x v="105"/>
    <n v="602.79999999999995"/>
    <n v="602800000000"/>
  </r>
  <r>
    <x v="106"/>
    <n v="608.5"/>
    <n v="608500000000"/>
  </r>
  <r>
    <x v="107"/>
    <n v="610.5"/>
    <n v="610500000000"/>
  </r>
  <r>
    <x v="108"/>
    <n v="616.70000000000005"/>
    <n v="616700000000"/>
  </r>
  <r>
    <x v="109"/>
    <n v="623.6"/>
    <n v="623600000000"/>
  </r>
  <r>
    <x v="110"/>
    <n v="631.6"/>
    <n v="631600000000"/>
  </r>
  <r>
    <x v="111"/>
    <n v="635.70000000000005"/>
    <n v="635700000000"/>
  </r>
  <r>
    <x v="112"/>
    <n v="640.70000000000005"/>
    <n v="640700000000"/>
  </r>
  <r>
    <x v="113"/>
    <n v="645.6"/>
    <n v="645600000000"/>
  </r>
  <r>
    <x v="114"/>
    <n v="646.29999999999995"/>
    <n v="646300000000"/>
  </r>
  <r>
    <x v="115"/>
    <n v="649.79999999999995"/>
    <n v="649800000000"/>
  </r>
  <r>
    <x v="116"/>
    <n v="652.1"/>
    <n v="652100000000"/>
  </r>
  <r>
    <x v="117"/>
    <n v="657.3"/>
    <n v="657300000000"/>
  </r>
  <r>
    <x v="118"/>
    <n v="662"/>
    <n v="662000000000"/>
  </r>
  <r>
    <x v="119"/>
    <n v="665.7"/>
    <n v="665700000000"/>
  </r>
  <r>
    <x v="120"/>
    <n v="667.1"/>
    <n v="667100000000"/>
  </r>
  <r>
    <x v="121"/>
    <n v="668.9"/>
    <n v="668900000000"/>
  </r>
  <r>
    <x v="122"/>
    <n v="673.3"/>
    <n v="673300000000"/>
  </r>
  <r>
    <x v="123"/>
    <n v="675.3"/>
    <n v="675300000000"/>
  </r>
  <r>
    <x v="124"/>
    <n v="685.7"/>
    <n v="685700000000"/>
  </r>
  <r>
    <x v="125"/>
    <n v="693.9"/>
    <n v="693900000000"/>
  </r>
  <r>
    <x v="126"/>
    <n v="701.8"/>
    <n v="701800000000"/>
  </r>
  <r>
    <x v="127"/>
    <n v="708.1"/>
    <n v="708100000000"/>
  </r>
  <r>
    <x v="128"/>
    <n v="712.6"/>
    <n v="712600000000"/>
  </r>
  <r>
    <x v="129"/>
    <n v="716.7"/>
    <n v="716700000000"/>
  </r>
  <r>
    <x v="130"/>
    <n v="721"/>
    <n v="721000000000"/>
  </r>
  <r>
    <x v="131"/>
    <n v="725.7"/>
    <n v="725700000000"/>
  </r>
  <r>
    <x v="132"/>
    <n v="732.1"/>
    <n v="732100000000"/>
  </r>
  <r>
    <x v="133"/>
    <n v="737.4"/>
    <n v="737400000000"/>
  </r>
  <r>
    <x v="134"/>
    <n v="742"/>
    <n v="742000000000"/>
  </r>
  <r>
    <x v="135"/>
    <n v="753.8"/>
    <n v="753800000000"/>
  </r>
  <r>
    <x v="136"/>
    <n v="753.1"/>
    <n v="753100000000"/>
  </r>
  <r>
    <x v="137"/>
    <n v="756.6"/>
    <n v="756600000000"/>
  </r>
  <r>
    <x v="138"/>
    <n v="770.2"/>
    <n v="770200000000"/>
  </r>
  <r>
    <x v="139"/>
    <n v="774.6"/>
    <n v="774600000000"/>
  </r>
  <r>
    <x v="140"/>
    <n v="777.3"/>
    <n v="777300000000"/>
  </r>
  <r>
    <x v="141"/>
    <n v="778.6"/>
    <n v="778600000000"/>
  </r>
  <r>
    <x v="142"/>
    <n v="780.5"/>
    <n v="780500000000"/>
  </r>
  <r>
    <x v="143"/>
    <n v="787.5"/>
    <n v="787500000000"/>
  </r>
  <r>
    <x v="144"/>
    <n v="801.3"/>
    <n v="801300000000"/>
  </r>
  <r>
    <x v="145"/>
    <n v="804.7"/>
    <n v="804700000000"/>
  </r>
  <r>
    <x v="146"/>
    <n v="810"/>
    <n v="810000000000"/>
  </r>
  <r>
    <x v="147"/>
    <n v="814.9"/>
    <n v="814900000000"/>
  </r>
  <r>
    <x v="148"/>
    <n v="821.6"/>
    <n v="821600000000"/>
  </r>
  <r>
    <x v="149"/>
    <n v="842.6"/>
    <n v="842600000000"/>
  </r>
  <r>
    <x v="150"/>
    <n v="833.2"/>
    <n v="833200000000"/>
  </r>
  <r>
    <x v="151"/>
    <n v="838.5"/>
    <n v="838500000000"/>
  </r>
  <r>
    <x v="152"/>
    <n v="844.7"/>
    <n v="844700000000"/>
  </r>
  <r>
    <x v="153"/>
    <n v="848.8"/>
    <n v="848800000000"/>
  </r>
  <r>
    <x v="154"/>
    <n v="852.5"/>
    <n v="852500000000"/>
  </r>
  <r>
    <x v="155"/>
    <n v="860.2"/>
    <n v="860200000000"/>
  </r>
  <r>
    <x v="156"/>
    <n v="859.4"/>
    <n v="859400000000"/>
  </r>
  <r>
    <x v="157"/>
    <n v="868"/>
    <n v="868000000000"/>
  </r>
  <r>
    <x v="158"/>
    <n v="872.9"/>
    <n v="872900000000"/>
  </r>
  <r>
    <x v="159"/>
    <n v="873.9"/>
    <n v="873900000000"/>
  </r>
  <r>
    <x v="160"/>
    <n v="882.2"/>
    <n v="882200000000"/>
  </r>
  <r>
    <x v="161"/>
    <n v="886.4"/>
    <n v="886400000000"/>
  </r>
  <r>
    <x v="162"/>
    <n v="896"/>
    <n v="896000000000"/>
  </r>
  <r>
    <x v="163"/>
    <n v="907"/>
    <n v="907000000000"/>
  </r>
  <r>
    <x v="164"/>
    <n v="914.6"/>
    <n v="914600000000"/>
  </r>
  <r>
    <x v="165"/>
    <n v="938.6"/>
    <n v="938600000000"/>
  </r>
  <r>
    <x v="166"/>
    <n v="951.8"/>
    <n v="951800000000"/>
  </r>
  <r>
    <x v="167"/>
    <n v="959.2"/>
    <n v="959200000000"/>
  </r>
  <r>
    <x v="168"/>
    <n v="957.1"/>
    <n v="957100000000"/>
  </r>
  <r>
    <x v="169"/>
    <n v="969.3"/>
    <n v="969300000000"/>
  </r>
  <r>
    <x v="170"/>
    <n v="979.7"/>
    <n v="979700000000"/>
  </r>
  <r>
    <x v="171"/>
    <n v="988.3"/>
    <n v="988300000000"/>
  </r>
  <r>
    <x v="172"/>
    <n v="995"/>
    <n v="995000000000"/>
  </r>
  <r>
    <x v="173"/>
    <n v="1003.7"/>
    <n v="1003700000000"/>
  </r>
  <r>
    <x v="174"/>
    <n v="1009.8"/>
    <n v="1009800000000"/>
  </r>
  <r>
    <x v="175"/>
    <n v="1018.1"/>
    <n v="1018100000000"/>
  </r>
  <r>
    <x v="176"/>
    <n v="1027.4000000000001"/>
    <n v="1027400000000.0001"/>
  </r>
  <r>
    <x v="177"/>
    <n v="1042.3"/>
    <n v="1042300000000"/>
  </r>
  <r>
    <x v="178"/>
    <n v="1052.5"/>
    <n v="1052500000000"/>
  </r>
  <r>
    <x v="179"/>
    <n v="1057.3"/>
    <n v="1057300000000"/>
  </r>
  <r>
    <x v="180"/>
    <n v="1059.5999999999999"/>
    <n v="1059599999999.9999"/>
  </r>
  <r>
    <x v="181"/>
    <n v="1063.9000000000001"/>
    <n v="1063900000000.0001"/>
  </r>
  <r>
    <x v="182"/>
    <n v="1068.5999999999999"/>
    <n v="1068599999999.9999"/>
  </r>
  <r>
    <x v="183"/>
    <n v="1075.3"/>
    <n v="1075300000000"/>
  </r>
  <r>
    <x v="184"/>
    <n v="1084.8"/>
    <n v="1084800000000"/>
  </r>
  <r>
    <x v="185"/>
    <n v="1091.8"/>
    <n v="1091800000000"/>
  </r>
  <r>
    <x v="186"/>
    <n v="1104.0999999999999"/>
    <n v="1104100000000"/>
  </r>
  <r>
    <x v="187"/>
    <n v="1114.0999999999999"/>
    <n v="1114100000000"/>
  </r>
  <r>
    <x v="188"/>
    <n v="1124.5"/>
    <n v="1124500000000"/>
  </r>
  <r>
    <x v="189"/>
    <n v="1136.2"/>
    <n v="1136200000000"/>
  </r>
  <r>
    <x v="190"/>
    <n v="1138.5999999999999"/>
    <n v="1138600000000"/>
  </r>
  <r>
    <x v="191"/>
    <n v="1147.8"/>
    <n v="1147800000000"/>
  </r>
  <r>
    <x v="192"/>
    <n v="1154.2"/>
    <n v="1154200000000"/>
  </r>
  <r>
    <x v="193"/>
    <n v="1161.0999999999999"/>
    <n v="1161100000000"/>
  </r>
  <r>
    <x v="194"/>
    <n v="1166"/>
    <n v="1166000000000"/>
  </r>
  <r>
    <x v="195"/>
    <n v="1191.4000000000001"/>
    <n v="1191400000000"/>
  </r>
  <r>
    <x v="196"/>
    <n v="1265.0999999999999"/>
    <n v="1265100000000"/>
  </r>
  <r>
    <x v="197"/>
    <n v="1230.2"/>
    <n v="1230200000000"/>
  </r>
  <r>
    <x v="198"/>
    <n v="1221.5999999999999"/>
    <n v="1221600000000"/>
  </r>
  <r>
    <x v="199"/>
    <n v="1235.0999999999999"/>
    <n v="1235100000000"/>
  </r>
  <r>
    <x v="200"/>
    <n v="1244.2"/>
    <n v="1244200000000"/>
  </r>
  <r>
    <x v="201"/>
    <n v="1256.7"/>
    <n v="1256700000000"/>
  </r>
  <r>
    <x v="202"/>
    <n v="1263.8"/>
    <n v="1263800000000"/>
  </r>
  <r>
    <x v="203"/>
    <n v="1272"/>
    <n v="1272000000000"/>
  </r>
  <r>
    <x v="204"/>
    <n v="1285.2"/>
    <n v="1285200000000"/>
  </r>
  <r>
    <x v="205"/>
    <n v="1294.9000000000001"/>
    <n v="1294900000000"/>
  </r>
  <r>
    <x v="206"/>
    <n v="1300.7"/>
    <n v="1300700000000"/>
  </r>
  <r>
    <x v="207"/>
    <n v="1305.4000000000001"/>
    <n v="1305400000000"/>
  </r>
  <r>
    <x v="208"/>
    <n v="1311.7"/>
    <n v="1311700000000"/>
  </r>
  <r>
    <x v="209"/>
    <n v="1318.7"/>
    <n v="1318700000000"/>
  </r>
  <r>
    <x v="210"/>
    <n v="1332.9"/>
    <n v="1332900000000"/>
  </r>
  <r>
    <x v="211"/>
    <n v="1343"/>
    <n v="1343000000000"/>
  </r>
  <r>
    <x v="212"/>
    <n v="1350.8"/>
    <n v="1350800000000"/>
  </r>
  <r>
    <x v="213"/>
    <n v="1355.5"/>
    <n v="1355500000000"/>
  </r>
  <r>
    <x v="214"/>
    <n v="1374"/>
    <n v="1374000000000"/>
  </r>
  <r>
    <x v="215"/>
    <n v="1386.9"/>
    <n v="1386900000000"/>
  </r>
  <r>
    <x v="216"/>
    <n v="1392.2"/>
    <n v="1392200000000"/>
  </r>
  <r>
    <x v="217"/>
    <n v="1390.7"/>
    <n v="1390700000000"/>
  </r>
  <r>
    <x v="218"/>
    <n v="1417.2"/>
    <n v="1417200000000"/>
  </r>
  <r>
    <x v="219"/>
    <n v="1427.7"/>
    <n v="1427700000000"/>
  </r>
  <r>
    <x v="220"/>
    <n v="1435.2"/>
    <n v="1435200000000"/>
  </r>
  <r>
    <x v="221"/>
    <n v="1449.2"/>
    <n v="1449200000000"/>
  </r>
  <r>
    <x v="222"/>
    <n v="1466.1"/>
    <n v="1466100000000"/>
  </r>
  <r>
    <x v="223"/>
    <n v="1478.9"/>
    <n v="1478900000000"/>
  </r>
  <r>
    <x v="224"/>
    <n v="1492.6"/>
    <n v="1492600000000"/>
  </r>
  <r>
    <x v="225"/>
    <n v="1510.4"/>
    <n v="1510400000000"/>
  </r>
  <r>
    <x v="226"/>
    <n v="1531.2"/>
    <n v="1531200000000"/>
  </r>
  <r>
    <x v="227"/>
    <n v="1545"/>
    <n v="1545000000000"/>
  </r>
  <r>
    <x v="228"/>
    <n v="1547.4"/>
    <n v="1547400000000"/>
  </r>
  <r>
    <x v="229"/>
    <n v="1563.8"/>
    <n v="1563800000000"/>
  </r>
  <r>
    <x v="230"/>
    <n v="1587.1"/>
    <n v="1587100000000"/>
  </r>
  <r>
    <x v="231"/>
    <n v="1604.6"/>
    <n v="1604600000000"/>
  </r>
  <r>
    <x v="232"/>
    <n v="1615.1"/>
    <n v="1615100000000"/>
  </r>
  <r>
    <x v="233"/>
    <n v="1625.7"/>
    <n v="1625700000000"/>
  </r>
  <r>
    <x v="234"/>
    <n v="1642.8"/>
    <n v="1642800000000"/>
  </r>
  <r>
    <x v="235"/>
    <n v="1658.1"/>
    <n v="1658100000000"/>
  </r>
  <r>
    <x v="236"/>
    <n v="1668"/>
    <n v="1668000000000"/>
  </r>
  <r>
    <x v="237"/>
    <n v="1685.8"/>
    <n v="1685800000000"/>
  </r>
  <r>
    <x v="238"/>
    <n v="1697"/>
    <n v="1697000000000"/>
  </r>
  <r>
    <x v="239"/>
    <n v="1713.4"/>
    <n v="1713400000000"/>
  </r>
  <r>
    <x v="240"/>
    <n v="1734.6"/>
    <n v="1734600000000"/>
  </r>
  <r>
    <x v="241"/>
    <n v="1750.9"/>
    <n v="1750900000000"/>
  </r>
  <r>
    <x v="242"/>
    <n v="1769.2"/>
    <n v="1769200000000"/>
  </r>
  <r>
    <x v="243"/>
    <n v="1773.1"/>
    <n v="1773100000000"/>
  </r>
  <r>
    <x v="244"/>
    <n v="1783.2"/>
    <n v="1783200000000"/>
  </r>
  <r>
    <x v="245"/>
    <n v="1793.3"/>
    <n v="1793300000000"/>
  </r>
  <r>
    <x v="246"/>
    <n v="1820.1"/>
    <n v="1820100000000"/>
  </r>
  <r>
    <x v="247"/>
    <n v="1836.7"/>
    <n v="1836700000000"/>
  </r>
  <r>
    <x v="248"/>
    <n v="1851.4"/>
    <n v="1851400000000"/>
  </r>
  <r>
    <x v="249"/>
    <n v="1865.5"/>
    <n v="1865500000000"/>
  </r>
  <r>
    <x v="250"/>
    <n v="1883.8"/>
    <n v="1883800000000"/>
  </r>
  <r>
    <x v="251"/>
    <n v="1903.8"/>
    <n v="1903800000000"/>
  </r>
  <r>
    <x v="252"/>
    <n v="1937.3"/>
    <n v="1937300000000"/>
  </r>
  <r>
    <x v="253"/>
    <n v="1948.1"/>
    <n v="1948100000000"/>
  </r>
  <r>
    <x v="254"/>
    <n v="1959.7"/>
    <n v="1959700000000"/>
  </r>
  <r>
    <x v="255"/>
    <n v="1967.7"/>
    <n v="1967700000000"/>
  </r>
  <r>
    <x v="256"/>
    <n v="1975.7"/>
    <n v="1975700000000"/>
  </r>
  <r>
    <x v="257"/>
    <n v="1992.4"/>
    <n v="1992400000000"/>
  </r>
  <r>
    <x v="258"/>
    <n v="2025.3"/>
    <n v="2025300000000"/>
  </r>
  <r>
    <x v="259"/>
    <n v="2044.1"/>
    <n v="2044100000000"/>
  </r>
  <r>
    <x v="260"/>
    <n v="2071.6999999999998"/>
    <n v="2071699999999.9998"/>
  </r>
  <r>
    <x v="261"/>
    <n v="2104.5"/>
    <n v="2104500000000"/>
  </r>
  <r>
    <x v="262"/>
    <n v="2124.6999999999998"/>
    <n v="2124699999999.9998"/>
  </r>
  <r>
    <x v="263"/>
    <n v="2148.1999999999998"/>
    <n v="2148199999999.9998"/>
  </r>
  <r>
    <x v="264"/>
    <n v="2160.1"/>
    <n v="2160100000000"/>
  </r>
  <r>
    <x v="265"/>
    <n v="2175"/>
    <n v="2175000000000"/>
  </r>
  <r>
    <x v="266"/>
    <n v="2196.1"/>
    <n v="2196100000000"/>
  </r>
  <r>
    <x v="267"/>
    <n v="2199.1999999999998"/>
    <n v="2199200000000"/>
  </r>
  <r>
    <x v="268"/>
    <n v="2213.1999999999998"/>
    <n v="2213200000000"/>
  </r>
  <r>
    <x v="269"/>
    <n v="2234"/>
    <n v="2234000000000"/>
  </r>
  <r>
    <x v="270"/>
    <n v="2283"/>
    <n v="2283000000000"/>
  </r>
  <r>
    <x v="271"/>
    <n v="2303.9"/>
    <n v="2303900000000"/>
  </r>
  <r>
    <x v="272"/>
    <n v="2313.6"/>
    <n v="2313600000000"/>
  </r>
  <r>
    <x v="273"/>
    <n v="2326.6"/>
    <n v="2326600000000"/>
  </r>
  <r>
    <x v="274"/>
    <n v="2340.1999999999998"/>
    <n v="2340200000000"/>
  </r>
  <r>
    <x v="275"/>
    <n v="2344.1999999999998"/>
    <n v="2344200000000"/>
  </r>
  <r>
    <x v="276"/>
    <n v="2361.1999999999998"/>
    <n v="2361200000000"/>
  </r>
  <r>
    <x v="277"/>
    <n v="2374.8000000000002"/>
    <n v="2374800000000"/>
  </r>
  <r>
    <x v="278"/>
    <n v="2380.6"/>
    <n v="2380600000000"/>
  </r>
  <r>
    <x v="279"/>
    <n v="2405.5"/>
    <n v="2405500000000"/>
  </r>
  <r>
    <x v="280"/>
    <n v="2409.8000000000002"/>
    <n v="2409800000000"/>
  </r>
  <r>
    <x v="281"/>
    <n v="2414.1"/>
    <n v="2414100000000"/>
  </r>
  <r>
    <x v="282"/>
    <n v="2450.6"/>
    <n v="2450600000000"/>
  </r>
  <r>
    <x v="283"/>
    <n v="2462.1999999999998"/>
    <n v="2462200000000"/>
  </r>
  <r>
    <x v="284"/>
    <n v="2468.1999999999998"/>
    <n v="2468200000000"/>
  </r>
  <r>
    <x v="285"/>
    <n v="2479.6"/>
    <n v="2479600000000"/>
  </r>
  <r>
    <x v="286"/>
    <n v="2497"/>
    <n v="2497000000000"/>
  </r>
  <r>
    <x v="287"/>
    <n v="2513"/>
    <n v="2513000000000"/>
  </r>
  <r>
    <x v="288"/>
    <n v="2533.5"/>
    <n v="2533500000000"/>
  </r>
  <r>
    <x v="289"/>
    <n v="2538.9"/>
    <n v="2538900000000"/>
  </r>
  <r>
    <x v="290"/>
    <n v="2554.4"/>
    <n v="2554400000000"/>
  </r>
  <r>
    <x v="291"/>
    <n v="2571.6"/>
    <n v="2571600000000"/>
  </r>
  <r>
    <x v="292"/>
    <n v="2584.1"/>
    <n v="2584100000000"/>
  </r>
  <r>
    <x v="293"/>
    <n v="2595.8000000000002"/>
    <n v="2595800000000"/>
  </r>
  <r>
    <x v="294"/>
    <n v="2643.2"/>
    <n v="2643200000000"/>
  </r>
  <r>
    <x v="295"/>
    <n v="2649.4"/>
    <n v="2649400000000"/>
  </r>
  <r>
    <x v="296"/>
    <n v="2677.7"/>
    <n v="2677700000000"/>
  </r>
  <r>
    <x v="297"/>
    <n v="2706"/>
    <n v="2706000000000"/>
  </r>
  <r>
    <x v="298"/>
    <n v="2732.9"/>
    <n v="2732900000000"/>
  </r>
  <r>
    <x v="299"/>
    <n v="2758.5"/>
    <n v="2758500000000"/>
  </r>
  <r>
    <x v="300"/>
    <n v="2782.7"/>
    <n v="2782700000000"/>
  </r>
  <r>
    <x v="301"/>
    <n v="2817.5"/>
    <n v="2817500000000"/>
  </r>
  <r>
    <x v="302"/>
    <n v="2844.9"/>
    <n v="2844900000000"/>
  </r>
  <r>
    <x v="303"/>
    <n v="2875"/>
    <n v="2875000000000"/>
  </r>
  <r>
    <x v="304"/>
    <n v="2882.7"/>
    <n v="2882700000000"/>
  </r>
  <r>
    <x v="305"/>
    <n v="2906.9"/>
    <n v="2906900000000"/>
  </r>
  <r>
    <x v="306"/>
    <n v="2920.9"/>
    <n v="2920900000000"/>
  </r>
  <r>
    <x v="307"/>
    <n v="2949.8"/>
    <n v="2949800000000"/>
  </r>
  <r>
    <x v="308"/>
    <n v="2974.9"/>
    <n v="2974900000000"/>
  </r>
  <r>
    <x v="309"/>
    <n v="2970.8"/>
    <n v="2970800000000"/>
  </r>
  <r>
    <x v="310"/>
    <n v="2988"/>
    <n v="2988000000000"/>
  </r>
  <r>
    <x v="311"/>
    <n v="3014.9"/>
    <n v="3014900000000"/>
  </r>
  <r>
    <x v="312"/>
    <n v="3029.1"/>
    <n v="3029100000000"/>
  </r>
  <r>
    <x v="313"/>
    <n v="3015.2"/>
    <n v="3015200000000"/>
  </r>
  <r>
    <x v="314"/>
    <n v="3013.4"/>
    <n v="3013400000000"/>
  </r>
  <r>
    <x v="315"/>
    <n v="3068.4"/>
    <n v="3068400000000"/>
  </r>
  <r>
    <x v="316"/>
    <n v="3151.2"/>
    <n v="3151200000000"/>
  </r>
  <r>
    <x v="317"/>
    <n v="3093.7"/>
    <n v="3093700000000"/>
  </r>
  <r>
    <x v="318"/>
    <n v="3108.2"/>
    <n v="3108200000000"/>
  </r>
  <r>
    <x v="319"/>
    <n v="3116.6"/>
    <n v="3116600000000"/>
  </r>
  <r>
    <x v="320"/>
    <n v="3135.6"/>
    <n v="3135600000000"/>
  </r>
  <r>
    <x v="321"/>
    <n v="3156.8"/>
    <n v="3156800000000"/>
  </r>
  <r>
    <x v="322"/>
    <n v="3171.3"/>
    <n v="3171300000000"/>
  </r>
  <r>
    <x v="323"/>
    <n v="3201.4"/>
    <n v="3201400000000"/>
  </r>
  <r>
    <x v="324"/>
    <n v="3222.4"/>
    <n v="3222400000000"/>
  </r>
  <r>
    <x v="325"/>
    <n v="3239.4"/>
    <n v="3239400000000"/>
  </r>
  <r>
    <x v="326"/>
    <n v="3265.4"/>
    <n v="3265400000000"/>
  </r>
  <r>
    <x v="327"/>
    <n v="3270.9"/>
    <n v="3270900000000"/>
  </r>
  <r>
    <x v="328"/>
    <n v="3279.6"/>
    <n v="3279600000000"/>
  </r>
  <r>
    <x v="329"/>
    <n v="3288.7"/>
    <n v="3288700000000"/>
  </r>
  <r>
    <x v="330"/>
    <n v="3305.9"/>
    <n v="3305900000000"/>
  </r>
  <r>
    <x v="331"/>
    <n v="3313.9"/>
    <n v="3313900000000"/>
  </r>
  <r>
    <x v="332"/>
    <n v="3326.5"/>
    <n v="3326500000000"/>
  </r>
  <r>
    <x v="333"/>
    <n v="3329"/>
    <n v="3329000000000"/>
  </r>
  <r>
    <x v="334"/>
    <n v="3335.3"/>
    <n v="3335300000000"/>
  </r>
  <r>
    <x v="335"/>
    <n v="3343.5"/>
    <n v="3343500000000"/>
  </r>
  <r>
    <x v="336"/>
    <n v="3369.8"/>
    <n v="3369800000000"/>
  </r>
  <r>
    <x v="337"/>
    <n v="3397.6"/>
    <n v="3397600000000"/>
  </r>
  <r>
    <x v="338"/>
    <n v="3409.5"/>
    <n v="3409500000000"/>
  </r>
  <r>
    <x v="339"/>
    <n v="3292.2"/>
    <n v="3292200000000"/>
  </r>
  <r>
    <x v="340"/>
    <n v="3434.3"/>
    <n v="3434300000000"/>
  </r>
  <r>
    <x v="341"/>
    <n v="3442.4"/>
    <n v="3442400000000"/>
  </r>
  <r>
    <x v="342"/>
    <n v="3459.9"/>
    <n v="3459900000000"/>
  </r>
  <r>
    <x v="343"/>
    <n v="3488.5"/>
    <n v="3488500000000"/>
  </r>
  <r>
    <x v="344"/>
    <n v="3501"/>
    <n v="3501000000000"/>
  </r>
  <r>
    <x v="345"/>
    <n v="3535.7"/>
    <n v="3535700000000"/>
  </r>
  <r>
    <x v="346"/>
    <n v="3557.7"/>
    <n v="3557700000000"/>
  </r>
  <r>
    <x v="347"/>
    <n v="3598.2"/>
    <n v="3598200000000"/>
  </r>
  <r>
    <x v="348"/>
    <n v="3622.3"/>
    <n v="3622300000000"/>
  </r>
  <r>
    <x v="349"/>
    <n v="3650.9"/>
    <n v="3650900000000"/>
  </r>
  <r>
    <x v="350"/>
    <n v="3680.1"/>
    <n v="3680100000000"/>
  </r>
  <r>
    <x v="351"/>
    <n v="3712.1"/>
    <n v="3712100000000"/>
  </r>
  <r>
    <x v="352"/>
    <n v="3729.1"/>
    <n v="3729100000000"/>
  </r>
  <r>
    <x v="353"/>
    <n v="3759.7"/>
    <n v="3759700000000"/>
  </r>
  <r>
    <x v="354"/>
    <n v="3794.4"/>
    <n v="3794400000000"/>
  </r>
  <r>
    <x v="355"/>
    <n v="3816.8"/>
    <n v="3816800000000"/>
  </r>
  <r>
    <x v="356"/>
    <n v="3843.1"/>
    <n v="3843100000000"/>
  </r>
  <r>
    <x v="357"/>
    <n v="3876.5"/>
    <n v="3876500000000"/>
  </r>
  <r>
    <x v="358"/>
    <n v="3886.6"/>
    <n v="3886600000000"/>
  </r>
  <r>
    <x v="359"/>
    <n v="3917.4"/>
    <n v="3917400000000"/>
  </r>
  <r>
    <x v="360"/>
    <n v="3953.4"/>
    <n v="3953400000000"/>
  </r>
  <r>
    <x v="361"/>
    <n v="3977.5"/>
    <n v="3977500000000"/>
  </r>
  <r>
    <x v="362"/>
    <n v="4011.8"/>
    <n v="4011800000000"/>
  </r>
  <r>
    <x v="363"/>
    <n v="4017.4"/>
    <n v="4017400000000"/>
  </r>
  <r>
    <x v="364"/>
    <n v="4013.3"/>
    <n v="4013300000000"/>
  </r>
  <r>
    <x v="365"/>
    <n v="4033.3"/>
    <n v="4033300000000"/>
  </r>
  <r>
    <x v="366"/>
    <n v="4057.1"/>
    <n v="4057100000000"/>
  </r>
  <r>
    <x v="367"/>
    <n v="4068.4"/>
    <n v="4068400000000"/>
  </r>
  <r>
    <x v="368"/>
    <n v="4089.7"/>
    <n v="4089700000000"/>
  </r>
  <r>
    <x v="369"/>
    <n v="4126.2"/>
    <n v="4126200000000"/>
  </r>
  <r>
    <x v="370"/>
    <n v="4139.3999999999996"/>
    <n v="4139399999999.9995"/>
  </r>
  <r>
    <x v="371"/>
    <n v="4151.8999999999996"/>
    <n v="4151899999999.9995"/>
  </r>
  <r>
    <x v="372"/>
    <n v="4208.3999999999996"/>
    <n v="4208399999999.9995"/>
  </r>
  <r>
    <x v="373"/>
    <n v="4236.3"/>
    <n v="4236300000000"/>
  </r>
  <r>
    <x v="374"/>
    <n v="4254"/>
    <n v="4254000000000"/>
  </r>
  <r>
    <x v="375"/>
    <n v="4290.8"/>
    <n v="4290800000000"/>
  </r>
  <r>
    <x v="376"/>
    <n v="4296"/>
    <n v="4296000000000"/>
  </r>
  <r>
    <x v="377"/>
    <n v="4321.8999999999996"/>
    <n v="4321899999999.9995"/>
  </r>
  <r>
    <x v="378"/>
    <n v="4348.3"/>
    <n v="4348300000000"/>
  </r>
  <r>
    <x v="379"/>
    <n v="4350.3999999999996"/>
    <n v="4350399999999.9995"/>
  </r>
  <r>
    <x v="380"/>
    <n v="4375.8"/>
    <n v="4375800000000"/>
  </r>
  <r>
    <x v="381"/>
    <n v="4365.5"/>
    <n v="4365500000000"/>
  </r>
  <r>
    <x v="382"/>
    <n v="4373"/>
    <n v="4373000000000"/>
  </r>
  <r>
    <x v="383"/>
    <n v="4403.1000000000004"/>
    <n v="4403100000000"/>
  </r>
  <r>
    <x v="384"/>
    <n v="4408.2"/>
    <n v="4408200000000"/>
  </r>
  <r>
    <x v="385"/>
    <n v="4417.2"/>
    <n v="4417200000000"/>
  </r>
  <r>
    <x v="386"/>
    <n v="4425.6000000000004"/>
    <n v="4425600000000"/>
  </r>
  <r>
    <x v="387"/>
    <n v="4451.3999999999996"/>
    <n v="4451400000000"/>
  </r>
  <r>
    <x v="388"/>
    <n v="4470.7"/>
    <n v="4470700000000"/>
  </r>
  <r>
    <x v="389"/>
    <n v="4501.2"/>
    <n v="4501200000000"/>
  </r>
  <r>
    <x v="390"/>
    <n v="4499.2"/>
    <n v="4499200000000"/>
  </r>
  <r>
    <x v="391"/>
    <n v="4519.7"/>
    <n v="4519700000000"/>
  </r>
  <r>
    <x v="392"/>
    <n v="4547.3"/>
    <n v="4547300000000"/>
  </r>
  <r>
    <x v="393"/>
    <n v="4562.2"/>
    <n v="4562200000000"/>
  </r>
  <r>
    <x v="394"/>
    <n v="4578.6000000000004"/>
    <n v="4578600000000"/>
  </r>
  <r>
    <x v="395"/>
    <n v="4630.8999999999996"/>
    <n v="4630900000000"/>
  </r>
  <r>
    <x v="396"/>
    <n v="4681.8"/>
    <n v="4681800000000"/>
  </r>
  <r>
    <x v="397"/>
    <n v="4713.8999999999996"/>
    <n v="4713900000000"/>
  </r>
  <r>
    <x v="398"/>
    <n v="4729.5"/>
    <n v="4729500000000"/>
  </r>
  <r>
    <x v="399"/>
    <n v="4755.6000000000004"/>
    <n v="4755600000000"/>
  </r>
  <r>
    <x v="400"/>
    <n v="4784.1000000000004"/>
    <n v="4784100000000"/>
  </r>
  <r>
    <x v="401"/>
    <n v="4812.6000000000004"/>
    <n v="4812600000000"/>
  </r>
  <r>
    <x v="402"/>
    <n v="4824.8"/>
    <n v="4824800000000"/>
  </r>
  <r>
    <x v="403"/>
    <n v="4848.2"/>
    <n v="4848200000000"/>
  </r>
  <r>
    <x v="404"/>
    <n v="4833.3999999999996"/>
    <n v="4833400000000"/>
  </r>
  <r>
    <x v="405"/>
    <n v="4819.2"/>
    <n v="4819200000000"/>
  </r>
  <r>
    <x v="406"/>
    <n v="4836"/>
    <n v="4836000000000"/>
  </r>
  <r>
    <x v="407"/>
    <n v="5017.2"/>
    <n v="5017200000000"/>
  </r>
  <r>
    <x v="408"/>
    <n v="4919.8"/>
    <n v="4919800000000"/>
  </r>
  <r>
    <x v="409"/>
    <n v="4950.7"/>
    <n v="4950700000000"/>
  </r>
  <r>
    <x v="410"/>
    <n v="4945.5"/>
    <n v="4945500000000"/>
  </r>
  <r>
    <x v="411"/>
    <n v="4984.3999999999996"/>
    <n v="4984400000000"/>
  </r>
  <r>
    <x v="412"/>
    <n v="4992.6000000000004"/>
    <n v="4992600000000"/>
  </r>
  <r>
    <x v="413"/>
    <n v="4985"/>
    <n v="4985000000000"/>
  </r>
  <r>
    <x v="414"/>
    <n v="5005.5"/>
    <n v="5005500000000"/>
  </r>
  <r>
    <x v="415"/>
    <n v="5021.3"/>
    <n v="5021300000000"/>
  </r>
  <r>
    <x v="416"/>
    <n v="5012.8"/>
    <n v="5012800000000"/>
  </r>
  <r>
    <x v="417"/>
    <n v="5004.1000000000004"/>
    <n v="5004100000000"/>
  </r>
  <r>
    <x v="418"/>
    <n v="5027.3999999999996"/>
    <n v="5027400000000"/>
  </r>
  <r>
    <x v="419"/>
    <n v="5199.8999999999996"/>
    <n v="5199900000000"/>
  </r>
  <r>
    <x v="420"/>
    <n v="5103.8999999999996"/>
    <n v="5103900000000"/>
  </r>
  <r>
    <x v="421"/>
    <n v="5125.3"/>
    <n v="5125300000000"/>
  </r>
  <r>
    <x v="422"/>
    <n v="5156.2"/>
    <n v="5156200000000"/>
  </r>
  <r>
    <x v="423"/>
    <n v="5162.3"/>
    <n v="5162300000000"/>
  </r>
  <r>
    <x v="424"/>
    <n v="5229.3999999999996"/>
    <n v="5229400000000"/>
  </r>
  <r>
    <x v="425"/>
    <n v="5233.8999999999996"/>
    <n v="5233900000000"/>
  </r>
  <r>
    <x v="426"/>
    <n v="5254.9"/>
    <n v="5254900000000"/>
  </r>
  <r>
    <x v="427"/>
    <n v="5273.3"/>
    <n v="5273300000000"/>
  </r>
  <r>
    <x v="428"/>
    <n v="5302.2"/>
    <n v="5302200000000"/>
  </r>
  <r>
    <x v="429"/>
    <n v="5361.6"/>
    <n v="5361600000000"/>
  </r>
  <r>
    <x v="430"/>
    <n v="5371.6"/>
    <n v="5371600000000"/>
  </r>
  <r>
    <x v="431"/>
    <n v="5399.4"/>
    <n v="5399400000000"/>
  </r>
  <r>
    <x v="432"/>
    <n v="5427.5"/>
    <n v="5427500000000"/>
  </r>
  <r>
    <x v="433"/>
    <n v="5447.9"/>
    <n v="5447900000000"/>
  </r>
  <r>
    <x v="434"/>
    <n v="5473"/>
    <n v="5473000000000"/>
  </r>
  <r>
    <x v="435"/>
    <n v="5446.7"/>
    <n v="5446700000000"/>
  </r>
  <r>
    <x v="436"/>
    <n v="5510.3"/>
    <n v="5510300000000"/>
  </r>
  <r>
    <x v="437"/>
    <n v="5532.1"/>
    <n v="5532100000000"/>
  </r>
  <r>
    <x v="438"/>
    <n v="5551.2"/>
    <n v="5551200000000"/>
  </r>
  <r>
    <x v="439"/>
    <n v="5566.7"/>
    <n v="5566700000000"/>
  </r>
  <r>
    <x v="440"/>
    <n v="5588.5"/>
    <n v="5588500000000"/>
  </r>
  <r>
    <x v="441"/>
    <n v="5609.1"/>
    <n v="5609100000000"/>
  </r>
  <r>
    <x v="442"/>
    <n v="5624"/>
    <n v="5624000000000"/>
  </r>
  <r>
    <x v="443"/>
    <n v="5642.2"/>
    <n v="5642200000000"/>
  </r>
  <r>
    <x v="444"/>
    <n v="5662.1"/>
    <n v="5662100000000"/>
  </r>
  <r>
    <x v="445"/>
    <n v="5714.6"/>
    <n v="5714600000000"/>
  </r>
  <r>
    <x v="446"/>
    <n v="5750.2"/>
    <n v="5750200000000"/>
  </r>
  <r>
    <x v="447"/>
    <n v="5732.6"/>
    <n v="5732600000000"/>
  </r>
  <r>
    <x v="448"/>
    <n v="5815"/>
    <n v="5815000000000"/>
  </r>
  <r>
    <x v="449"/>
    <n v="5849.6"/>
    <n v="5849600000000"/>
  </r>
  <r>
    <x v="450"/>
    <n v="5846"/>
    <n v="5846000000000"/>
  </r>
  <r>
    <x v="451"/>
    <n v="5865.9"/>
    <n v="5865900000000"/>
  </r>
  <r>
    <x v="452"/>
    <n v="5895.9"/>
    <n v="5895900000000"/>
  </r>
  <r>
    <x v="453"/>
    <n v="5912.8"/>
    <n v="5912800000000"/>
  </r>
  <r>
    <x v="454"/>
    <n v="5939"/>
    <n v="5939000000000"/>
  </r>
  <r>
    <x v="455"/>
    <n v="5965.5"/>
    <n v="5965500000000"/>
  </r>
  <r>
    <x v="456"/>
    <n v="5989.6"/>
    <n v="5989600000000"/>
  </r>
  <r>
    <x v="457"/>
    <n v="6018.1"/>
    <n v="6018100000000"/>
  </r>
  <r>
    <x v="458"/>
    <n v="6052.4"/>
    <n v="6052400000000"/>
  </r>
  <r>
    <x v="459"/>
    <n v="6062.3"/>
    <n v="6062300000000"/>
  </r>
  <r>
    <x v="460"/>
    <n v="6085.8"/>
    <n v="6085800000000"/>
  </r>
  <r>
    <x v="461"/>
    <n v="6113.1"/>
    <n v="6113100000000"/>
  </r>
  <r>
    <x v="462"/>
    <n v="6140.2"/>
    <n v="6140200000000"/>
  </r>
  <r>
    <x v="463"/>
    <n v="6177.3"/>
    <n v="6177300000000"/>
  </r>
  <r>
    <x v="464"/>
    <n v="6208.4"/>
    <n v="6208400000000"/>
  </r>
  <r>
    <x v="465"/>
    <n v="6247.1"/>
    <n v="6247100000000"/>
  </r>
  <r>
    <x v="466"/>
    <n v="6288"/>
    <n v="6288000000000"/>
  </r>
  <r>
    <x v="467"/>
    <n v="6323.4"/>
    <n v="6323400000000"/>
  </r>
  <r>
    <x v="468"/>
    <n v="6382.2"/>
    <n v="6382200000000"/>
  </r>
  <r>
    <x v="469"/>
    <n v="6420.1"/>
    <n v="6420100000000"/>
  </r>
  <r>
    <x v="470"/>
    <n v="6458.7"/>
    <n v="6458700000000"/>
  </r>
  <r>
    <x v="471"/>
    <n v="6487.7"/>
    <n v="6487700000000"/>
  </r>
  <r>
    <x v="472"/>
    <n v="6523.5"/>
    <n v="6523500000000"/>
  </r>
  <r>
    <x v="473"/>
    <n v="6554.9"/>
    <n v="6554900000000"/>
  </r>
  <r>
    <x v="474"/>
    <n v="6582.3"/>
    <n v="6582300000000"/>
  </r>
  <r>
    <x v="475"/>
    <n v="6612.2"/>
    <n v="6612200000000"/>
  </r>
  <r>
    <x v="476"/>
    <n v="6627"/>
    <n v="6627000000000"/>
  </r>
  <r>
    <x v="477"/>
    <n v="6650"/>
    <n v="6650000000000"/>
  </r>
  <r>
    <x v="478"/>
    <n v="6676.8"/>
    <n v="6676800000000"/>
  </r>
  <r>
    <x v="479"/>
    <n v="6695.6"/>
    <n v="6695600000000"/>
  </r>
  <r>
    <x v="480"/>
    <n v="6742.4"/>
    <n v="6742400000000"/>
  </r>
  <r>
    <x v="481"/>
    <n v="6761.5"/>
    <n v="6761500000000"/>
  </r>
  <r>
    <x v="482"/>
    <n v="6772.2"/>
    <n v="6772200000000"/>
  </r>
  <r>
    <x v="483"/>
    <n v="6782.6"/>
    <n v="6782600000000"/>
  </r>
  <r>
    <x v="484"/>
    <n v="6798.7"/>
    <n v="6798700000000"/>
  </r>
  <r>
    <x v="485"/>
    <n v="6823.7"/>
    <n v="6823700000000"/>
  </r>
  <r>
    <x v="486"/>
    <n v="6854.6"/>
    <n v="6854600000000"/>
  </r>
  <r>
    <x v="487"/>
    <n v="6895.9"/>
    <n v="6895900000000"/>
  </r>
  <r>
    <x v="488"/>
    <n v="6911.6"/>
    <n v="6911600000000"/>
  </r>
  <r>
    <x v="489"/>
    <n v="6961.1"/>
    <n v="6961100000000"/>
  </r>
  <r>
    <x v="490"/>
    <n v="7012.5"/>
    <n v="7012500000000"/>
  </r>
  <r>
    <x v="491"/>
    <n v="7083.4"/>
    <n v="7083400000000"/>
  </r>
  <r>
    <x v="492"/>
    <n v="7149.3"/>
    <n v="7149300000000"/>
  </r>
  <r>
    <x v="493"/>
    <n v="7199.7"/>
    <n v="7199700000000"/>
  </r>
  <r>
    <x v="494"/>
    <n v="7249.8"/>
    <n v="7249800000000"/>
  </r>
  <r>
    <x v="495"/>
    <n v="7280.3"/>
    <n v="7280300000000"/>
  </r>
  <r>
    <x v="496"/>
    <n v="7316.5"/>
    <n v="7316500000000"/>
  </r>
  <r>
    <x v="497"/>
    <n v="7361.9"/>
    <n v="7361900000000"/>
  </r>
  <r>
    <x v="498"/>
    <n v="7419.9"/>
    <n v="7419900000000"/>
  </r>
  <r>
    <x v="499"/>
    <n v="7465.6"/>
    <n v="7465600000000"/>
  </r>
  <r>
    <x v="500"/>
    <n v="7506.6"/>
    <n v="7506600000000"/>
  </r>
  <r>
    <x v="501"/>
    <n v="7538.4"/>
    <n v="7538400000000"/>
  </r>
  <r>
    <x v="502"/>
    <n v="7552.2"/>
    <n v="7552200000000"/>
  </r>
  <r>
    <x v="503"/>
    <n v="7579.4"/>
    <n v="7579400000000"/>
  </r>
  <r>
    <x v="504"/>
    <n v="7651.7"/>
    <n v="7651700000000"/>
  </r>
  <r>
    <x v="505"/>
    <n v="7672.4"/>
    <n v="7672400000000"/>
  </r>
  <r>
    <x v="506"/>
    <n v="7696.3"/>
    <n v="7696300000000"/>
  </r>
  <r>
    <x v="507"/>
    <n v="7693.8"/>
    <n v="7693800000000"/>
  </r>
  <r>
    <x v="508"/>
    <n v="7700.2"/>
    <n v="7700200000000"/>
  </r>
  <r>
    <x v="509"/>
    <n v="7716.5"/>
    <n v="7716500000000"/>
  </r>
  <r>
    <x v="510"/>
    <n v="7829"/>
    <n v="7829000000000"/>
  </r>
  <r>
    <x v="511"/>
    <n v="7958.2"/>
    <n v="7958200000000"/>
  </r>
  <r>
    <x v="512"/>
    <n v="7863.3"/>
    <n v="7863300000000"/>
  </r>
  <r>
    <x v="513"/>
    <n v="7751.2"/>
    <n v="7751200000000"/>
  </r>
  <r>
    <x v="514"/>
    <n v="7755"/>
    <n v="7755000000000"/>
  </r>
  <r>
    <x v="515"/>
    <n v="7761.5"/>
    <n v="7761500000000"/>
  </r>
  <r>
    <x v="516"/>
    <n v="7931.2"/>
    <n v="7931200000000"/>
  </r>
  <r>
    <x v="517"/>
    <n v="7957.1"/>
    <n v="7957100000000"/>
  </r>
  <r>
    <x v="518"/>
    <n v="7984.4"/>
    <n v="7984400000000"/>
  </r>
  <r>
    <x v="519"/>
    <n v="8044.6"/>
    <n v="8044600000000"/>
  </r>
  <r>
    <x v="520"/>
    <n v="8082"/>
    <n v="8082000000000"/>
  </r>
  <r>
    <x v="521"/>
    <n v="8116.2"/>
    <n v="8116200000000"/>
  </r>
  <r>
    <x v="522"/>
    <n v="8113.3"/>
    <n v="8113300000000"/>
  </r>
  <r>
    <x v="523"/>
    <n v="8130.8"/>
    <n v="8130800000000"/>
  </r>
  <r>
    <x v="524"/>
    <n v="8153.5"/>
    <n v="8153500000000"/>
  </r>
  <r>
    <x v="525"/>
    <n v="8190"/>
    <n v="8190000000000"/>
  </r>
  <r>
    <x v="526"/>
    <n v="8220.6"/>
    <n v="8220600000000"/>
  </r>
  <r>
    <x v="527"/>
    <n v="8250.7999999999993"/>
    <n v="8250799999999.999"/>
  </r>
  <r>
    <x v="528"/>
    <n v="8268"/>
    <n v="8268000000000"/>
  </r>
  <r>
    <x v="529"/>
    <n v="8274.7000000000007"/>
    <n v="8274700000000.001"/>
  </r>
  <r>
    <x v="530"/>
    <n v="8313.4"/>
    <n v="8313400000000"/>
  </r>
  <r>
    <x v="531"/>
    <n v="8342.9"/>
    <n v="8342900000000"/>
  </r>
  <r>
    <x v="532"/>
    <n v="8394.7999999999993"/>
    <n v="8394799999999.999"/>
  </r>
  <r>
    <x v="533"/>
    <n v="8426"/>
    <n v="8426000000000"/>
  </r>
  <r>
    <x v="534"/>
    <n v="8552.2999999999993"/>
    <n v="8552299999999.999"/>
  </r>
  <r>
    <x v="535"/>
    <n v="8640.1"/>
    <n v="8640100000000"/>
  </r>
  <r>
    <x v="536"/>
    <n v="8568.6"/>
    <n v="8568600000000"/>
  </r>
  <r>
    <x v="537"/>
    <n v="8602.1"/>
    <n v="8602100000000"/>
  </r>
  <r>
    <x v="538"/>
    <n v="8664.9"/>
    <n v="8664900000000"/>
  </r>
  <r>
    <x v="539"/>
    <n v="8690.7999999999993"/>
    <n v="8690799999999.999"/>
  </r>
  <r>
    <x v="540"/>
    <n v="8719.7000000000007"/>
    <n v="8719700000000.001"/>
  </r>
  <r>
    <x v="541"/>
    <n v="8753.9"/>
    <n v="8753900000000"/>
  </r>
  <r>
    <x v="542"/>
    <n v="8802.7999999999993"/>
    <n v="8802800000000"/>
  </r>
  <r>
    <x v="543"/>
    <n v="8849"/>
    <n v="8849000000000"/>
  </r>
  <r>
    <x v="544"/>
    <n v="8922"/>
    <n v="8922000000000"/>
  </r>
  <r>
    <x v="545"/>
    <n v="8952.9"/>
    <n v="8952900000000"/>
  </r>
  <r>
    <x v="546"/>
    <n v="8981"/>
    <n v="8981000000000"/>
  </r>
  <r>
    <x v="547"/>
    <n v="9012.9"/>
    <n v="9012900000000"/>
  </r>
  <r>
    <x v="548"/>
    <n v="9034.6"/>
    <n v="9034600000000"/>
  </r>
  <r>
    <x v="549"/>
    <n v="9075.7999999999993"/>
    <n v="9075800000000"/>
  </r>
  <r>
    <x v="550"/>
    <n v="9081.2999999999993"/>
    <n v="9081300000000"/>
  </r>
  <r>
    <x v="551"/>
    <n v="9419.7999999999993"/>
    <n v="9419800000000"/>
  </r>
  <r>
    <x v="552"/>
    <n v="9082.2000000000007"/>
    <n v="9082200000000"/>
  </r>
  <r>
    <x v="553"/>
    <n v="9109.5"/>
    <n v="9109500000000"/>
  </r>
  <r>
    <x v="554"/>
    <n v="9169.2000000000007"/>
    <n v="9169200000000"/>
  </r>
  <r>
    <x v="555"/>
    <n v="9223.7000000000007"/>
    <n v="9223700000000"/>
  </r>
  <r>
    <x v="556"/>
    <n v="9268.6"/>
    <n v="9268600000000"/>
  </r>
  <r>
    <x v="557"/>
    <n v="9293.1"/>
    <n v="9293100000000"/>
  </r>
  <r>
    <x v="558"/>
    <n v="9342.1"/>
    <n v="9342100000000"/>
  </r>
  <r>
    <x v="559"/>
    <n v="9394.7999999999993"/>
    <n v="9394800000000"/>
  </r>
  <r>
    <x v="560"/>
    <n v="9452.2000000000007"/>
    <n v="9452200000000"/>
  </r>
  <r>
    <x v="561"/>
    <n v="9520"/>
    <n v="9520000000000"/>
  </r>
  <r>
    <x v="562"/>
    <n v="9559.6"/>
    <n v="9559600000000"/>
  </r>
  <r>
    <x v="563"/>
    <n v="9588.7999999999993"/>
    <n v="9588800000000"/>
  </r>
  <r>
    <x v="564"/>
    <n v="9732.7000000000007"/>
    <n v="9732700000000"/>
  </r>
  <r>
    <x v="565"/>
    <n v="9781.2000000000007"/>
    <n v="9781200000000"/>
  </r>
  <r>
    <x v="566"/>
    <n v="9837.6"/>
    <n v="9837600000000"/>
  </r>
  <r>
    <x v="567"/>
    <n v="9880.7000000000007"/>
    <n v="9880700000000"/>
  </r>
  <r>
    <x v="568"/>
    <n v="9900.9"/>
    <n v="9900900000000"/>
  </r>
  <r>
    <x v="569"/>
    <n v="9938.1"/>
    <n v="9938100000000"/>
  </r>
  <r>
    <x v="570"/>
    <n v="9967.9"/>
    <n v="9967900000000"/>
  </r>
  <r>
    <x v="571"/>
    <n v="9990.9"/>
    <n v="9990900000000"/>
  </r>
  <r>
    <x v="572"/>
    <n v="10018.200000000001"/>
    <n v="10018200000000"/>
  </r>
  <r>
    <x v="573"/>
    <n v="10039.9"/>
    <n v="10039900000000"/>
  </r>
  <r>
    <x v="574"/>
    <n v="10084.200000000001"/>
    <n v="10084200000000"/>
  </r>
  <r>
    <x v="575"/>
    <n v="10168.200000000001"/>
    <n v="10168200000000"/>
  </r>
  <r>
    <x v="576"/>
    <n v="10200.4"/>
    <n v="10200400000000"/>
  </r>
  <r>
    <x v="577"/>
    <n v="10265.799999999999"/>
    <n v="10265800000000"/>
  </r>
  <r>
    <x v="578"/>
    <n v="10337"/>
    <n v="10337000000000"/>
  </r>
  <r>
    <x v="579"/>
    <n v="10376.5"/>
    <n v="10376500000000"/>
  </r>
  <r>
    <x v="580"/>
    <n v="10412.700000000001"/>
    <n v="10412700000000"/>
  </r>
  <r>
    <x v="581"/>
    <n v="10429.1"/>
    <n v="10429100000000"/>
  </r>
  <r>
    <x v="582"/>
    <n v="10456.299999999999"/>
    <n v="10456300000000"/>
  </r>
  <r>
    <x v="583"/>
    <n v="10467.299999999999"/>
    <n v="10467300000000"/>
  </r>
  <r>
    <x v="584"/>
    <n v="10524.1"/>
    <n v="10524100000000"/>
  </r>
  <r>
    <x v="585"/>
    <n v="10547.9"/>
    <n v="10547900000000"/>
  </r>
  <r>
    <x v="586"/>
    <n v="10594.8"/>
    <n v="10594800000000"/>
  </r>
  <r>
    <x v="587"/>
    <n v="10663.8"/>
    <n v="10663800000000"/>
  </r>
  <r>
    <x v="588"/>
    <n v="10705.5"/>
    <n v="10705500000000"/>
  </r>
  <r>
    <x v="589"/>
    <n v="10731.1"/>
    <n v="10731100000000"/>
  </r>
  <r>
    <x v="590"/>
    <n v="10765.4"/>
    <n v="10765400000000"/>
  </r>
  <r>
    <x v="591"/>
    <n v="10745.4"/>
    <n v="10745400000000"/>
  </r>
  <r>
    <x v="592"/>
    <n v="11322.5"/>
    <n v="11322500000000"/>
  </r>
  <r>
    <x v="593"/>
    <n v="11117.6"/>
    <n v="11117600000000"/>
  </r>
  <r>
    <x v="594"/>
    <n v="10999.7"/>
    <n v="10999700000000"/>
  </r>
  <r>
    <x v="595"/>
    <n v="10929.5"/>
    <n v="10929500000000"/>
  </r>
  <r>
    <x v="596"/>
    <n v="10964.1"/>
    <n v="10964100000000"/>
  </r>
  <r>
    <x v="597"/>
    <n v="10973.7"/>
    <n v="10973700000000"/>
  </r>
  <r>
    <x v="598"/>
    <n v="10937.5"/>
    <n v="10937500000000"/>
  </r>
  <r>
    <x v="599"/>
    <n v="10826.1"/>
    <n v="10826100000000"/>
  </r>
  <r>
    <x v="600"/>
    <n v="10891.5"/>
    <n v="10891500000000"/>
  </r>
  <r>
    <x v="601"/>
    <n v="10805.4"/>
    <n v="10805400000000"/>
  </r>
  <r>
    <x v="602"/>
    <n v="10794.3"/>
    <n v="10794300000000"/>
  </r>
  <r>
    <x v="603"/>
    <n v="10878"/>
    <n v="10878000000000"/>
  </r>
  <r>
    <x v="604"/>
    <n v="11048.4"/>
    <n v="11048400000000"/>
  </r>
  <r>
    <x v="605"/>
    <n v="10912.3"/>
    <n v="10912300000000"/>
  </r>
  <r>
    <x v="606"/>
    <n v="10864.9"/>
    <n v="10864900000000"/>
  </r>
  <r>
    <x v="607"/>
    <n v="10875.2"/>
    <n v="10875200000000"/>
  </r>
  <r>
    <x v="608"/>
    <n v="10924.7"/>
    <n v="10924700000000"/>
  </r>
  <r>
    <x v="609"/>
    <n v="10932.5"/>
    <n v="10932500000000"/>
  </r>
  <r>
    <x v="610"/>
    <n v="10987.9"/>
    <n v="10987900000000"/>
  </r>
  <r>
    <x v="611"/>
    <n v="11044.5"/>
    <n v="11044500000000"/>
  </r>
  <r>
    <x v="612"/>
    <n v="11073.7"/>
    <n v="11073700000000"/>
  </r>
  <r>
    <x v="613"/>
    <n v="11079"/>
    <n v="11079000000000"/>
  </r>
  <r>
    <x v="614"/>
    <n v="11138.2"/>
    <n v="11138200000000"/>
  </r>
  <r>
    <x v="615"/>
    <n v="11240.7"/>
    <n v="11240700000000"/>
  </r>
  <r>
    <x v="616"/>
    <n v="11328.4"/>
    <n v="11328400000000"/>
  </r>
  <r>
    <x v="617"/>
    <n v="11327.3"/>
    <n v="11327300000000"/>
  </r>
  <r>
    <x v="618"/>
    <n v="11345.9"/>
    <n v="11345900000000"/>
  </r>
  <r>
    <x v="619"/>
    <n v="11395.1"/>
    <n v="11395100000000"/>
  </r>
  <r>
    <x v="620"/>
    <n v="11405"/>
    <n v="11405000000000"/>
  </r>
  <r>
    <x v="621"/>
    <n v="11443.8"/>
    <n v="11443800000000"/>
  </r>
  <r>
    <x v="622"/>
    <n v="11478.1"/>
    <n v="11478100000000"/>
  </r>
  <r>
    <x v="623"/>
    <n v="11573"/>
    <n v="11573000000000"/>
  </r>
  <r>
    <x v="624"/>
    <n v="11662.3"/>
    <n v="11662300000000"/>
  </r>
  <r>
    <x v="625"/>
    <n v="11728.2"/>
    <n v="11728200000000"/>
  </r>
  <r>
    <x v="626"/>
    <n v="11744.3"/>
    <n v="11744300000000"/>
  </r>
  <r>
    <x v="627"/>
    <n v="11774.2"/>
    <n v="11774200000000"/>
  </r>
  <r>
    <x v="628"/>
    <n v="11795.2"/>
    <n v="11795200000000"/>
  </r>
  <r>
    <x v="629"/>
    <n v="11840.7"/>
    <n v="11840700000000"/>
  </r>
  <r>
    <x v="630"/>
    <n v="11906.1"/>
    <n v="11906100000000"/>
  </r>
  <r>
    <x v="631"/>
    <n v="11928.6"/>
    <n v="11928600000000"/>
  </r>
  <r>
    <x v="632"/>
    <n v="11928.6"/>
    <n v="11928600000000"/>
  </r>
  <r>
    <x v="633"/>
    <n v="11938.4"/>
    <n v="11938400000000"/>
  </r>
  <r>
    <x v="634"/>
    <n v="11954.4"/>
    <n v="11954400000000"/>
  </r>
  <r>
    <x v="635"/>
    <n v="12069.5"/>
    <n v="12069500000000"/>
  </r>
  <r>
    <x v="636"/>
    <n v="12175.6"/>
    <n v="12175600000000"/>
  </r>
  <r>
    <x v="637"/>
    <n v="12261.2"/>
    <n v="12261200000000"/>
  </r>
  <r>
    <x v="638"/>
    <n v="12319.4"/>
    <n v="12319400000000"/>
  </r>
  <r>
    <x v="639"/>
    <n v="12382.9"/>
    <n v="12382900000000"/>
  </r>
  <r>
    <x v="640"/>
    <n v="12365.1"/>
    <n v="12365100000000"/>
  </r>
  <r>
    <x v="641"/>
    <n v="12344.6"/>
    <n v="12344600000000"/>
  </r>
  <r>
    <x v="642"/>
    <n v="12257.1"/>
    <n v="12257100000000"/>
  </r>
  <r>
    <x v="643"/>
    <n v="12262.1"/>
    <n v="12262100000000"/>
  </r>
  <r>
    <x v="644"/>
    <n v="12386.3"/>
    <n v="12386300000000"/>
  </r>
  <r>
    <x v="645"/>
    <n v="12507.6"/>
    <n v="12507600000000"/>
  </r>
  <r>
    <x v="646"/>
    <n v="12664.4"/>
    <n v="12664400000000"/>
  </r>
  <r>
    <x v="647"/>
    <n v="12973.2"/>
    <n v="12973200000000"/>
  </r>
  <r>
    <x v="648"/>
    <n v="12238.4"/>
    <n v="12238400000000"/>
  </r>
  <r>
    <x v="649"/>
    <n v="12251.7"/>
    <n v="12251700000000"/>
  </r>
  <r>
    <x v="650"/>
    <n v="12272.1"/>
    <n v="12272100000000"/>
  </r>
  <r>
    <x v="651"/>
    <n v="12298.9"/>
    <n v="12298900000000"/>
  </r>
  <r>
    <x v="652"/>
    <n v="12365.9"/>
    <n v="12365900000000"/>
  </r>
  <r>
    <x v="653"/>
    <n v="12394.8"/>
    <n v="12394800000000"/>
  </r>
  <r>
    <x v="654"/>
    <n v="12397"/>
    <n v="12397000000000"/>
  </r>
  <r>
    <x v="655"/>
    <n v="12441.9"/>
    <n v="12441900000000"/>
  </r>
  <r>
    <x v="656"/>
    <n v="12503"/>
    <n v="12503000000000"/>
  </r>
  <r>
    <x v="657"/>
    <n v="12468.6"/>
    <n v="12468600000000"/>
  </r>
  <r>
    <x v="658"/>
    <n v="12510.6"/>
    <n v="12510600000000"/>
  </r>
  <r>
    <x v="659"/>
    <n v="12551.8"/>
    <n v="12551800000000"/>
  </r>
  <r>
    <x v="660"/>
    <n v="12636.2"/>
    <n v="12636200000000"/>
  </r>
  <r>
    <x v="661"/>
    <n v="12708.5"/>
    <n v="12708500000000"/>
  </r>
  <r>
    <x v="662"/>
    <n v="12798.5"/>
    <n v="12798500000000"/>
  </r>
  <r>
    <x v="663"/>
    <n v="12870"/>
    <n v="12870000000000"/>
  </r>
  <r>
    <x v="664"/>
    <n v="12932.6"/>
    <n v="12932600000000"/>
  </r>
  <r>
    <x v="665"/>
    <n v="12993"/>
    <n v="12993000000000"/>
  </r>
  <r>
    <x v="666"/>
    <n v="13037.2"/>
    <n v="13037200000000"/>
  </r>
  <r>
    <x v="667"/>
    <n v="13093.2"/>
    <n v="13093200000000"/>
  </r>
  <r>
    <x v="668"/>
    <n v="13137"/>
    <n v="13137000000000"/>
  </r>
  <r>
    <x v="669"/>
    <n v="13195.9"/>
    <n v="13195900000000"/>
  </r>
  <r>
    <x v="670"/>
    <n v="13255"/>
    <n v="13255000000000"/>
  </r>
  <r>
    <x v="671"/>
    <n v="13323.7"/>
    <n v="13323700000000"/>
  </r>
  <r>
    <x v="672"/>
    <n v="13335.7"/>
    <n v="13335700000000"/>
  </r>
  <r>
    <x v="673"/>
    <n v="13408.1"/>
    <n v="13408100000000"/>
  </r>
  <r>
    <x v="674"/>
    <n v="13397.8"/>
    <n v="13397800000000"/>
  </r>
  <r>
    <x v="675"/>
    <n v="13439.5"/>
    <n v="13439500000000"/>
  </r>
  <r>
    <x v="676"/>
    <n v="13494.8"/>
    <n v="13494800000000"/>
  </r>
  <r>
    <x v="677"/>
    <n v="13529.3"/>
    <n v="13529300000000"/>
  </r>
  <r>
    <x v="678"/>
    <n v="13572.5"/>
    <n v="13572500000000"/>
  </r>
  <r>
    <x v="679"/>
    <n v="13602.8"/>
    <n v="13602800000000"/>
  </r>
  <r>
    <x v="680"/>
    <n v="13619.5"/>
    <n v="13619500000000"/>
  </r>
  <r>
    <x v="681"/>
    <n v="13643.6"/>
    <n v="13643600000000"/>
  </r>
  <r>
    <x v="682"/>
    <n v="13648.6"/>
    <n v="13648600000000"/>
  </r>
  <r>
    <x v="683"/>
    <n v="13702.2"/>
    <n v="13702200000000"/>
  </r>
  <r>
    <x v="684"/>
    <n v="13767.2"/>
    <n v="13767200000000"/>
  </r>
  <r>
    <x v="685"/>
    <n v="13773.8"/>
    <n v="13773800000000"/>
  </r>
  <r>
    <x v="686"/>
    <n v="13806"/>
    <n v="13806000000000"/>
  </r>
  <r>
    <x v="687"/>
    <n v="13822.6"/>
    <n v="13822600000000"/>
  </r>
  <r>
    <x v="688"/>
    <n v="13834.7"/>
    <n v="13834700000000"/>
  </r>
  <r>
    <x v="689"/>
    <n v="13868.1"/>
    <n v="13868100000000"/>
  </r>
  <r>
    <x v="690"/>
    <n v="13924.8"/>
    <n v="13924800000000"/>
  </r>
  <r>
    <x v="691"/>
    <n v="13960.5"/>
    <n v="13960500000000"/>
  </r>
  <r>
    <x v="692"/>
    <n v="14019"/>
    <n v="14019000000000"/>
  </r>
  <r>
    <x v="693"/>
    <n v="14073.7"/>
    <n v="14073700000000"/>
  </r>
  <r>
    <x v="694"/>
    <n v="14116.1"/>
    <n v="14116100000000"/>
  </r>
  <r>
    <x v="695"/>
    <n v="14180.1"/>
    <n v="14180100000000"/>
  </r>
  <r>
    <x v="696"/>
    <n v="14294.2"/>
    <n v="14294200000000"/>
  </r>
  <r>
    <x v="697"/>
    <n v="14356.4"/>
    <n v="14356400000000"/>
  </r>
  <r>
    <x v="698"/>
    <n v="14408.5"/>
    <n v="14408500000000"/>
  </r>
  <r>
    <x v="699"/>
    <n v="14468.8"/>
    <n v="14468800000000"/>
  </r>
  <r>
    <x v="700"/>
    <n v="14563.6"/>
    <n v="14563600000000"/>
  </r>
  <r>
    <x v="701"/>
    <n v="14583.9"/>
    <n v="14583900000000"/>
  </r>
  <r>
    <x v="702"/>
    <n v="14630.7"/>
    <n v="14630700000000"/>
  </r>
  <r>
    <x v="703"/>
    <n v="14681.5"/>
    <n v="14681500000000"/>
  </r>
  <r>
    <x v="704"/>
    <n v="14764.1"/>
    <n v="14764100000000"/>
  </r>
  <r>
    <x v="705"/>
    <n v="14826.3"/>
    <n v="14826300000000"/>
  </r>
  <r>
    <x v="706"/>
    <n v="14870.2"/>
    <n v="14870200000000"/>
  </r>
  <r>
    <x v="707"/>
    <n v="14918.8"/>
    <n v="14918800000000"/>
  </r>
  <r>
    <x v="708"/>
    <n v="15064.6"/>
    <n v="15064600000000"/>
  </r>
  <r>
    <x v="709"/>
    <n v="15132"/>
    <n v="15132000000000"/>
  </r>
  <r>
    <x v="710"/>
    <n v="15202.6"/>
    <n v="15202600000000"/>
  </r>
  <r>
    <x v="711"/>
    <n v="15271.7"/>
    <n v="15271700000000"/>
  </r>
  <r>
    <x v="712"/>
    <n v="15349.7"/>
    <n v="15349700000000"/>
  </r>
  <r>
    <x v="713"/>
    <n v="15425.7"/>
    <n v="15425700000000"/>
  </r>
  <r>
    <x v="714"/>
    <n v="15508.8"/>
    <n v="15508800000000"/>
  </r>
  <r>
    <x v="715"/>
    <n v="15574.8"/>
    <n v="15574800000000"/>
  </r>
  <r>
    <x v="716"/>
    <n v="15605.6"/>
    <n v="15605600000000"/>
  </r>
  <r>
    <x v="717"/>
    <n v="15670.2"/>
    <n v="15670200000000"/>
  </r>
  <r>
    <x v="718"/>
    <n v="15717.7"/>
    <n v="15717700000000"/>
  </r>
  <r>
    <x v="719"/>
    <n v="15925"/>
    <n v="15925000000000"/>
  </r>
  <r>
    <x v="720"/>
    <n v="15947.1"/>
    <n v="15947100000000"/>
  </r>
  <r>
    <x v="721"/>
    <n v="16001.2"/>
    <n v="16001200000000"/>
  </r>
  <r>
    <x v="722"/>
    <n v="16043.6"/>
    <n v="16043600000000"/>
  </r>
  <r>
    <x v="723"/>
    <n v="16055.6"/>
    <n v="16055600000000"/>
  </r>
  <r>
    <x v="724"/>
    <n v="16065.5"/>
    <n v="16065500000000"/>
  </r>
  <r>
    <x v="725"/>
    <n v="16103.7"/>
    <n v="16103700000000"/>
  </r>
  <r>
    <x v="726"/>
    <n v="16145"/>
    <n v="16145000000000"/>
  </r>
  <r>
    <x v="727"/>
    <n v="16238.4"/>
    <n v="16238400000000"/>
  </r>
  <r>
    <x v="728"/>
    <n v="16282.7"/>
    <n v="16282700000000"/>
  </r>
  <r>
    <x v="729"/>
    <n v="16332.8"/>
    <n v="16332800000000"/>
  </r>
  <r>
    <x v="730"/>
    <n v="16400.2"/>
    <n v="16400200000000"/>
  </r>
  <r>
    <x v="731"/>
    <n v="16358.1"/>
    <n v="16358100000000"/>
  </r>
  <r>
    <x v="732"/>
    <n v="16552.7"/>
    <n v="16552700000000"/>
  </r>
  <r>
    <x v="733"/>
    <n v="16625.5"/>
    <n v="16625500000000"/>
  </r>
  <r>
    <x v="734"/>
    <n v="16370.4"/>
    <n v="16370400000000"/>
  </r>
  <r>
    <x v="735"/>
    <n v="18703.3"/>
    <n v="18703300000000"/>
  </r>
  <r>
    <x v="736"/>
    <n v="17780.7"/>
    <n v="17780700000000"/>
  </r>
  <r>
    <x v="737"/>
    <n v="17774.400000000001"/>
    <n v="17774400000000"/>
  </r>
  <r>
    <x v="738"/>
    <n v="17987.099999999999"/>
    <n v="17987100000000"/>
  </r>
  <r>
    <x v="739"/>
    <n v="17344.599999999999"/>
    <n v="17344599999999.998"/>
  </r>
  <r>
    <x v="740"/>
    <n v="17471.8"/>
    <n v="17471800000000"/>
  </r>
  <r>
    <x v="741"/>
    <n v="17424"/>
    <n v="17424000000000"/>
  </r>
  <r>
    <x v="742"/>
    <n v="17239.3"/>
    <n v="17239300000000"/>
  </r>
  <r>
    <x v="743"/>
    <n v="17327.5"/>
    <n v="17327500000000"/>
  </r>
  <r>
    <x v="744"/>
    <n v="19306.099999999999"/>
    <n v="19306100000000"/>
  </r>
  <r>
    <x v="745"/>
    <n v="17776.2"/>
    <n v="17776200000000"/>
  </r>
  <r>
    <x v="746"/>
    <n v="21959.4"/>
    <n v="21959400000000"/>
  </r>
  <r>
    <x v="747"/>
    <n v="18741.2"/>
    <n v="18741200000000"/>
  </r>
  <r>
    <x v="748"/>
    <n v="18299.5"/>
    <n v="18299500000000"/>
  </r>
  <r>
    <x v="749"/>
    <n v="18306.900000000001"/>
    <n v="18306900000000"/>
  </r>
  <r>
    <x v="750"/>
    <n v="18511.8"/>
    <n v="18511800000000"/>
  </r>
  <r>
    <x v="751"/>
    <n v="18547.5"/>
    <n v="18547500000000"/>
  </r>
  <r>
    <x v="752"/>
    <n v="18401.3"/>
    <n v="18401300000000"/>
  </r>
  <r>
    <x v="753"/>
    <n v="18529.099999999999"/>
    <n v="18529100000000"/>
  </r>
  <r>
    <x v="754"/>
    <n v="18600.5"/>
    <n v="18600500000000"/>
  </r>
  <r>
    <x v="755"/>
    <n v="18631.400000000001"/>
    <n v="18631400000000"/>
  </r>
  <r>
    <x v="756"/>
    <n v="18277.5"/>
    <n v="18277500000000"/>
  </r>
  <r>
    <x v="757"/>
    <n v="18387.599999999999"/>
    <n v="18387600000000"/>
  </r>
  <r>
    <x v="758"/>
    <n v="18457.900000000001"/>
    <n v="18457900000000"/>
  </r>
  <r>
    <x v="759"/>
    <n v="18511.900000000001"/>
    <n v="18511900000000"/>
  </r>
  <r>
    <x v="760"/>
    <n v="18601.3"/>
    <n v="18601300000000"/>
  </r>
  <r>
    <x v="761"/>
    <n v="18734.099999999999"/>
    <n v="18734100000000"/>
  </r>
  <r>
    <x v="762"/>
    <n v="18975.2"/>
    <n v="18975200000000"/>
  </r>
  <r>
    <x v="763"/>
    <n v="19141.5"/>
    <n v="19141500000000"/>
  </r>
  <r>
    <x v="764"/>
    <n v="19276"/>
    <n v="19276000000000"/>
  </r>
  <r>
    <x v="765"/>
    <n v="19428.099999999999"/>
    <n v="19428100000000"/>
  </r>
  <r>
    <x v="766"/>
    <n v="19509.7"/>
    <n v="19509700000000"/>
  </r>
  <r>
    <x v="767"/>
    <n v="19625.400000000001"/>
    <n v="19625400000000"/>
  </r>
  <r>
    <x v="768"/>
    <n v="20121.599999999999"/>
    <n v="20121600000000"/>
  </r>
  <r>
    <x v="769"/>
    <n v="20289.8"/>
    <n v="20289800000000"/>
  </r>
  <r>
    <x v="770"/>
    <n v="20438.8"/>
    <n v="20438800000000"/>
  </r>
  <r>
    <x v="771"/>
    <n v="20553"/>
    <n v="20553000000000"/>
  </r>
  <r>
    <x v="772"/>
    <n v="20660.8"/>
    <n v="20660800000000"/>
  </r>
  <r>
    <x v="773"/>
    <n v="20739.2"/>
    <n v="20739200000000"/>
  </r>
  <r>
    <x v="774"/>
    <n v="20804.400000000001"/>
    <n v="20804400000000"/>
  </r>
  <r>
    <x v="775"/>
    <n v="20896.8"/>
    <n v="20896800000000"/>
  </r>
  <r>
    <x v="776"/>
    <n v="20982.799999999999"/>
    <n v="20982800000000"/>
  </r>
  <r>
    <x v="777"/>
    <n v="21065.7"/>
    <n v="21065700000000"/>
  </r>
  <r>
    <x v="778"/>
    <n v="21171.5"/>
    <n v="21171500000000"/>
  </r>
  <r>
    <x v="779"/>
    <n v="21267"/>
    <n v="21267000000000"/>
  </r>
  <r>
    <x v="780"/>
    <n v="21480.9"/>
    <n v="21480900000000"/>
  </r>
  <r>
    <x v="781"/>
    <n v="21571"/>
    <n v="21571000000000"/>
  </r>
  <r>
    <x v="782"/>
    <n v="21674.2"/>
    <n v="21674200000000"/>
  </r>
  <r>
    <x v="783"/>
    <n v="21754.1"/>
    <n v="21754100000000"/>
  </r>
  <r>
    <x v="784"/>
    <n v="21847.5"/>
    <n v="21847500000000"/>
  </r>
  <r>
    <x v="785"/>
    <n v="21928.1"/>
    <n v="21928100000000"/>
  </r>
  <r>
    <x v="786"/>
    <n v="21953.200000000001"/>
    <n v="21953200000000"/>
  </r>
  <r>
    <x v="787"/>
    <n v="21992.2"/>
    <n v="21992200000000"/>
  </r>
  <r>
    <x v="788"/>
    <n v="22062.3"/>
    <n v="22062300000000"/>
  </r>
  <r>
    <x v="789"/>
    <n v="22171.5"/>
    <n v="22171500000000"/>
  </r>
  <r>
    <x v="790"/>
    <n v="22247.7"/>
    <n v="22247700000000"/>
  </r>
  <r>
    <x v="791"/>
    <n v="22329.3"/>
    <n v="22329300000000"/>
  </r>
  <r>
    <x v="792"/>
    <n v="22435.3"/>
    <n v="22435300000000"/>
  </r>
  <r>
    <x v="793"/>
    <n v="22551.4"/>
    <n v="22551400000000"/>
  </r>
  <r>
    <x v="794"/>
    <n v="22704.400000000001"/>
    <n v="22704400000000"/>
  </r>
  <r>
    <x v="795"/>
    <n v="22873.1"/>
    <n v="22873100000000"/>
  </r>
  <r>
    <x v="796"/>
    <n v="22722.6"/>
    <n v="22722600000000"/>
  </r>
  <r>
    <x v="797"/>
    <n v="22764.1"/>
    <n v="22764100000000"/>
  </r>
  <r>
    <x v="798"/>
    <n v="22903.1"/>
    <n v="22903100000000"/>
  </r>
  <r>
    <x v="799"/>
    <n v="23009"/>
    <n v="23009000000000"/>
  </r>
  <r>
    <x v="800"/>
    <n v="23091.599999999999"/>
    <n v="23091600000000"/>
  </r>
  <r>
    <x v="801"/>
    <n v="23062.799999999999"/>
    <n v="23062800000000"/>
  </r>
  <r>
    <x v="802"/>
    <n v="23110.799999999999"/>
    <n v="23110800000000"/>
  </r>
  <r>
    <x v="803"/>
    <n v="23165.9"/>
    <n v="23165900000000"/>
  </r>
  <r>
    <x v="804"/>
    <n v="23395.9"/>
    <n v="23395900000000"/>
  </r>
  <r>
    <x v="805"/>
    <n v="23382.400000000001"/>
    <n v="23382400000000"/>
  </r>
  <r>
    <x v="806"/>
    <n v="23510.400000000001"/>
    <n v="23510400000000"/>
  </r>
  <r>
    <x v="807"/>
    <n v="23512.3"/>
    <n v="23512300000000"/>
  </r>
  <r>
    <x v="808"/>
    <n v="23682.1"/>
    <n v="23682100000000"/>
  </r>
  <r>
    <x v="809"/>
    <n v="23732.2"/>
    <n v="23732200000000"/>
  </r>
  <r>
    <x v="810"/>
    <n v="23858.1"/>
    <n v="2385810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7DA863-6603-439F-9E27-424E4BB09346}" name="PivotTable11"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N11:AO14" firstHeaderRow="1" firstDataRow="1" firstDataCol="1"/>
  <pivotFields count="5">
    <pivotField axis="axisRow" showAll="0">
      <items count="86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x="863"/>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t="default"/>
      </items>
    </pivotField>
  </pivotFields>
  <rowFields count="1">
    <field x="0"/>
  </rowFields>
  <rowItems count="3">
    <i>
      <x v="264"/>
    </i>
    <i>
      <x v="863"/>
    </i>
    <i t="grand">
      <x/>
    </i>
  </rowItems>
  <colItems count="1">
    <i/>
  </colItems>
  <dataFields count="1">
    <dataField name="Sum of FEDFUND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9CE132-1F6C-4AC1-889F-54247643E0FE}" name="PivotTable20"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FE11:FG15" firstHeaderRow="0" firstDataRow="1" firstDataCol="1"/>
  <pivotFields count="6">
    <pivotField showAll="0">
      <items count="8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t="default"/>
      </items>
    </pivotField>
    <pivotField dataField="1"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h="1" sd="0" x="0"/>
        <item h="1" sd="0" x="1"/>
        <item x="2"/>
        <item h="1" sd="0" x="3"/>
        <item h="1" sd="0" x="4"/>
        <item h="1" sd="0" x="5"/>
        <item t="default"/>
      </items>
    </pivotField>
    <pivotField axis="axisRow" showAll="0">
      <items count="71">
        <item h="1" sd="0" x="0"/>
        <item h="1" sd="0" x="1"/>
        <item h="1" sd="0" x="2"/>
        <item h="1" sd="0" x="3"/>
        <item h="1" sd="0" x="4"/>
        <item h="1" sd="0" x="5"/>
        <item h="1" sd="0" x="6"/>
        <item h="1" sd="0" x="7"/>
        <item h="1" sd="0" x="8"/>
        <item h="1" sd="0" x="9"/>
        <item h="1" sd="0" x="10"/>
        <item h="1" sd="0" x="11"/>
        <item h="1" sd="0" x="12"/>
        <item h="1" sd="0" x="13"/>
        <item h="1" sd="0" x="14"/>
        <item h="1" sd="0" x="15"/>
        <item h="1" sd="0" x="16"/>
        <item h="1" sd="0" x="17"/>
        <item sd="0" x="18"/>
        <item h="1" sd="0" x="19"/>
        <item h="1" sd="0" x="20"/>
        <item h="1" sd="0" x="21"/>
        <item h="1" sd="0" x="22"/>
        <item h="1" sd="0" x="23"/>
        <item h="1" sd="0" x="24"/>
        <item h="1" sd="0" x="25"/>
        <item h="1" sd="0" x="26"/>
        <item h="1" sd="0" x="27"/>
        <item h="1" sd="0" x="28"/>
        <item h="1" sd="0" x="29"/>
        <item h="1" sd="0" x="30"/>
        <item h="1" sd="0" x="31"/>
        <item h="1" sd="0" x="32"/>
        <item h="1" sd="0" x="33"/>
        <item h="1" sd="0" x="34"/>
        <item h="1" sd="0" x="35"/>
        <item h="1" sd="0" x="36"/>
        <item h="1" sd="0" x="37"/>
        <item h="1" sd="0" x="38"/>
        <item h="1" sd="0" x="39"/>
        <item h="1" sd="0" x="40"/>
        <item h="1" sd="0" x="41"/>
        <item h="1" sd="0" x="42"/>
        <item h="1" sd="0" x="43"/>
        <item h="1" sd="0" x="44"/>
        <item h="1" sd="0" x="45"/>
        <item h="1" sd="0" x="46"/>
        <item h="1" sd="0" x="47"/>
        <item h="1" sd="0" x="48"/>
        <item h="1" sd="0" x="49"/>
        <item h="1" sd="0" x="50"/>
        <item h="1" sd="0" x="51"/>
        <item h="1" sd="0" x="52"/>
        <item h="1" sd="0" x="53"/>
        <item h="1" sd="0" x="54"/>
        <item h="1" sd="0" x="55"/>
        <item h="1" sd="0" x="56"/>
        <item h="1" sd="0" x="57"/>
        <item h="1" sd="0" x="58"/>
        <item h="1" sd="0" x="59"/>
        <item h="1" sd="0" x="60"/>
        <item h="1" sd="0" x="61"/>
        <item h="1" sd="0" x="62"/>
        <item h="1" sd="0" x="63"/>
        <item h="1" sd="0" x="64"/>
        <item h="1" sd="0" x="65"/>
        <item h="1" sd="0" x="66"/>
        <item h="1" sd="0" x="67"/>
        <item sd="0" x="68"/>
        <item h="1" sd="0" x="69"/>
        <item t="default"/>
      </items>
    </pivotField>
  </pivotFields>
  <rowFields count="2">
    <field x="4"/>
    <field x="5"/>
  </rowFields>
  <rowItems count="4">
    <i>
      <x v="2"/>
    </i>
    <i r="1">
      <x v="18"/>
    </i>
    <i r="1">
      <x v="68"/>
    </i>
    <i t="grand">
      <x/>
    </i>
  </rowItems>
  <colFields count="1">
    <field x="-2"/>
  </colFields>
  <colItems count="2">
    <i>
      <x/>
    </i>
    <i i="1">
      <x v="1"/>
    </i>
  </colItems>
  <dataFields count="2">
    <dataField name="Average of Disposable Inc Bil$" fld="1" subtotal="average" baseField="4" baseItem="18" numFmtId="4"/>
    <dataField name="Average of Disp Inc $" fld="2" subtotal="average" baseField="5" baseItem="18"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B218A7-8CAA-484C-A8BA-3D254C0F859D}" name="PivotTable6"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E11:AF14" firstHeaderRow="1" firstDataRow="1" firstDataCol="1"/>
  <pivotFields count="5">
    <pivotField axis="axisRow" showAll="0">
      <items count="942">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x="940"/>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sd="0" x="5"/>
        <item x="0"/>
        <item t="default"/>
      </items>
    </pivotField>
    <pivotField showAll="0">
      <items count="82">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x="0"/>
        <item t="default"/>
      </items>
    </pivotField>
  </pivotFields>
  <rowFields count="1">
    <field x="0"/>
  </rowFields>
  <rowItems count="3">
    <i>
      <x v="341"/>
    </i>
    <i>
      <x v="940"/>
    </i>
    <i t="grand">
      <x/>
    </i>
  </rowItems>
  <colItems count="1">
    <i/>
  </colItems>
  <dataFields count="1">
    <dataField name="Sum of CPI Percent Change"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92666E-3777-4A79-9C7F-FD07ADEDA890}" name="PivotTable19"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FQ11:FR290" firstHeaderRow="1" firstDataRow="1" firstDataCol="1"/>
  <pivotFields count="5">
    <pivotField showAll="0">
      <items count="28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x="2"/>
        <item sd="0" x="3"/>
        <item sd="0" x="4"/>
        <item sd="0" x="5"/>
        <item t="default"/>
      </items>
    </pivotField>
    <pivotField axis="axisRow"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s>
  <rowFields count="2">
    <field x="4"/>
    <field x="3"/>
  </rowFields>
  <rowItems count="279">
    <i>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i>
      <x v="7"/>
    </i>
    <i r="1">
      <x v="1"/>
    </i>
    <i r="1">
      <x v="2"/>
    </i>
    <i r="1">
      <x v="3"/>
    </i>
    <i r="1">
      <x v="4"/>
    </i>
    <i>
      <x v="8"/>
    </i>
    <i r="1">
      <x v="1"/>
    </i>
    <i r="1">
      <x v="2"/>
    </i>
    <i r="1">
      <x v="3"/>
    </i>
    <i r="1">
      <x v="4"/>
    </i>
    <i>
      <x v="9"/>
    </i>
    <i r="1">
      <x v="1"/>
    </i>
    <i r="1">
      <x v="2"/>
    </i>
    <i r="1">
      <x v="3"/>
    </i>
    <i r="1">
      <x v="4"/>
    </i>
    <i>
      <x v="10"/>
    </i>
    <i r="1">
      <x v="1"/>
    </i>
    <i r="1">
      <x v="2"/>
    </i>
    <i r="1">
      <x v="3"/>
    </i>
    <i r="1">
      <x v="4"/>
    </i>
    <i>
      <x v="11"/>
    </i>
    <i r="1">
      <x v="1"/>
    </i>
    <i r="1">
      <x v="2"/>
    </i>
    <i r="1">
      <x v="3"/>
    </i>
    <i r="1">
      <x v="4"/>
    </i>
    <i>
      <x v="12"/>
    </i>
    <i r="1">
      <x v="1"/>
    </i>
    <i r="1">
      <x v="2"/>
    </i>
    <i r="1">
      <x v="3"/>
    </i>
    <i r="1">
      <x v="4"/>
    </i>
    <i>
      <x v="13"/>
    </i>
    <i r="1">
      <x v="1"/>
    </i>
    <i r="1">
      <x v="2"/>
    </i>
    <i r="1">
      <x v="3"/>
    </i>
    <i r="1">
      <x v="4"/>
    </i>
    <i>
      <x v="14"/>
    </i>
    <i r="1">
      <x v="1"/>
    </i>
    <i r="1">
      <x v="2"/>
    </i>
    <i r="1">
      <x v="3"/>
    </i>
    <i r="1">
      <x v="4"/>
    </i>
    <i>
      <x v="15"/>
    </i>
    <i r="1">
      <x v="1"/>
    </i>
    <i r="1">
      <x v="2"/>
    </i>
    <i r="1">
      <x v="3"/>
    </i>
    <i r="1">
      <x v="4"/>
    </i>
    <i>
      <x v="16"/>
    </i>
    <i r="1">
      <x v="1"/>
    </i>
    <i r="1">
      <x v="2"/>
    </i>
    <i r="1">
      <x v="3"/>
    </i>
    <i r="1">
      <x v="4"/>
    </i>
    <i>
      <x v="17"/>
    </i>
    <i r="1">
      <x v="1"/>
    </i>
    <i r="1">
      <x v="2"/>
    </i>
    <i r="1">
      <x v="3"/>
    </i>
    <i r="1">
      <x v="4"/>
    </i>
    <i>
      <x v="18"/>
    </i>
    <i r="1">
      <x v="1"/>
    </i>
    <i r="1">
      <x v="2"/>
    </i>
    <i r="1">
      <x v="3"/>
    </i>
    <i r="1">
      <x v="4"/>
    </i>
    <i>
      <x v="19"/>
    </i>
    <i r="1">
      <x v="1"/>
    </i>
    <i r="1">
      <x v="2"/>
    </i>
    <i r="1">
      <x v="3"/>
    </i>
    <i r="1">
      <x v="4"/>
    </i>
    <i>
      <x v="20"/>
    </i>
    <i r="1">
      <x v="1"/>
    </i>
    <i r="1">
      <x v="2"/>
    </i>
    <i r="1">
      <x v="3"/>
    </i>
    <i r="1">
      <x v="4"/>
    </i>
    <i>
      <x v="21"/>
    </i>
    <i r="1">
      <x v="1"/>
    </i>
    <i r="1">
      <x v="2"/>
    </i>
    <i r="1">
      <x v="3"/>
    </i>
    <i r="1">
      <x v="4"/>
    </i>
    <i>
      <x v="22"/>
    </i>
    <i r="1">
      <x v="1"/>
    </i>
    <i r="1">
      <x v="2"/>
    </i>
    <i r="1">
      <x v="3"/>
    </i>
    <i r="1">
      <x v="4"/>
    </i>
    <i>
      <x v="23"/>
    </i>
    <i r="1">
      <x v="1"/>
    </i>
    <i r="1">
      <x v="2"/>
    </i>
    <i r="1">
      <x v="3"/>
    </i>
    <i r="1">
      <x v="4"/>
    </i>
    <i>
      <x v="24"/>
    </i>
    <i r="1">
      <x v="1"/>
    </i>
    <i r="1">
      <x v="2"/>
    </i>
    <i r="1">
      <x v="3"/>
    </i>
    <i r="1">
      <x v="4"/>
    </i>
    <i>
      <x v="25"/>
    </i>
    <i r="1">
      <x v="1"/>
    </i>
    <i r="1">
      <x v="2"/>
    </i>
    <i r="1">
      <x v="3"/>
    </i>
    <i r="1">
      <x v="4"/>
    </i>
    <i>
      <x v="26"/>
    </i>
    <i r="1">
      <x v="1"/>
    </i>
    <i r="1">
      <x v="2"/>
    </i>
    <i r="1">
      <x v="3"/>
    </i>
    <i r="1">
      <x v="4"/>
    </i>
    <i>
      <x v="27"/>
    </i>
    <i r="1">
      <x v="1"/>
    </i>
    <i r="1">
      <x v="2"/>
    </i>
    <i r="1">
      <x v="3"/>
    </i>
    <i r="1">
      <x v="4"/>
    </i>
    <i>
      <x v="28"/>
    </i>
    <i r="1">
      <x v="1"/>
    </i>
    <i r="1">
      <x v="2"/>
    </i>
    <i r="1">
      <x v="3"/>
    </i>
    <i r="1">
      <x v="4"/>
    </i>
    <i>
      <x v="29"/>
    </i>
    <i r="1">
      <x v="1"/>
    </i>
    <i r="1">
      <x v="2"/>
    </i>
    <i r="1">
      <x v="3"/>
    </i>
    <i r="1">
      <x v="4"/>
    </i>
    <i>
      <x v="30"/>
    </i>
    <i r="1">
      <x v="1"/>
    </i>
    <i r="1">
      <x v="2"/>
    </i>
    <i r="1">
      <x v="3"/>
    </i>
    <i r="1">
      <x v="4"/>
    </i>
    <i>
      <x v="31"/>
    </i>
    <i r="1">
      <x v="1"/>
    </i>
    <i r="1">
      <x v="2"/>
    </i>
    <i r="1">
      <x v="3"/>
    </i>
    <i r="1">
      <x v="4"/>
    </i>
    <i>
      <x v="32"/>
    </i>
    <i r="1">
      <x v="1"/>
    </i>
    <i r="1">
      <x v="2"/>
    </i>
    <i r="1">
      <x v="3"/>
    </i>
    <i r="1">
      <x v="4"/>
    </i>
    <i>
      <x v="33"/>
    </i>
    <i r="1">
      <x v="1"/>
    </i>
    <i r="1">
      <x v="2"/>
    </i>
    <i r="1">
      <x v="3"/>
    </i>
    <i r="1">
      <x v="4"/>
    </i>
    <i>
      <x v="34"/>
    </i>
    <i r="1">
      <x v="1"/>
    </i>
    <i r="1">
      <x v="2"/>
    </i>
    <i r="1">
      <x v="3"/>
    </i>
    <i r="1">
      <x v="4"/>
    </i>
    <i>
      <x v="35"/>
    </i>
    <i r="1">
      <x v="1"/>
    </i>
    <i r="1">
      <x v="2"/>
    </i>
    <i r="1">
      <x v="3"/>
    </i>
    <i r="1">
      <x v="4"/>
    </i>
    <i>
      <x v="36"/>
    </i>
    <i r="1">
      <x v="1"/>
    </i>
    <i r="1">
      <x v="2"/>
    </i>
    <i r="1">
      <x v="3"/>
    </i>
    <i r="1">
      <x v="4"/>
    </i>
    <i>
      <x v="37"/>
    </i>
    <i r="1">
      <x v="1"/>
    </i>
    <i r="1">
      <x v="2"/>
    </i>
    <i r="1">
      <x v="3"/>
    </i>
    <i r="1">
      <x v="4"/>
    </i>
    <i>
      <x v="38"/>
    </i>
    <i r="1">
      <x v="1"/>
    </i>
    <i r="1">
      <x v="2"/>
    </i>
    <i r="1">
      <x v="3"/>
    </i>
    <i r="1">
      <x v="4"/>
    </i>
    <i>
      <x v="39"/>
    </i>
    <i r="1">
      <x v="1"/>
    </i>
    <i r="1">
      <x v="2"/>
    </i>
    <i r="1">
      <x v="3"/>
    </i>
    <i r="1">
      <x v="4"/>
    </i>
    <i>
      <x v="40"/>
    </i>
    <i r="1">
      <x v="1"/>
    </i>
    <i r="1">
      <x v="2"/>
    </i>
    <i r="1">
      <x v="3"/>
    </i>
    <i r="1">
      <x v="4"/>
    </i>
    <i>
      <x v="41"/>
    </i>
    <i r="1">
      <x v="1"/>
    </i>
    <i r="1">
      <x v="2"/>
    </i>
    <i r="1">
      <x v="3"/>
    </i>
    <i r="1">
      <x v="4"/>
    </i>
    <i>
      <x v="42"/>
    </i>
    <i r="1">
      <x v="1"/>
    </i>
    <i r="1">
      <x v="2"/>
    </i>
    <i r="1">
      <x v="3"/>
    </i>
    <i r="1">
      <x v="4"/>
    </i>
    <i>
      <x v="43"/>
    </i>
    <i r="1">
      <x v="1"/>
    </i>
    <i r="1">
      <x v="2"/>
    </i>
    <i r="1">
      <x v="3"/>
    </i>
    <i r="1">
      <x v="4"/>
    </i>
    <i>
      <x v="44"/>
    </i>
    <i r="1">
      <x v="1"/>
    </i>
    <i r="1">
      <x v="2"/>
    </i>
    <i r="1">
      <x v="3"/>
    </i>
    <i r="1">
      <x v="4"/>
    </i>
    <i>
      <x v="45"/>
    </i>
    <i r="1">
      <x v="1"/>
    </i>
    <i r="1">
      <x v="2"/>
    </i>
    <i r="1">
      <x v="3"/>
    </i>
    <i r="1">
      <x v="4"/>
    </i>
    <i>
      <x v="46"/>
    </i>
    <i r="1">
      <x v="1"/>
    </i>
    <i r="1">
      <x v="2"/>
    </i>
    <i r="1">
      <x v="3"/>
    </i>
    <i r="1">
      <x v="4"/>
    </i>
    <i>
      <x v="47"/>
    </i>
    <i r="1">
      <x v="1"/>
    </i>
    <i r="1">
      <x v="2"/>
    </i>
    <i r="1">
      <x v="3"/>
    </i>
    <i r="1">
      <x v="4"/>
    </i>
    <i>
      <x v="48"/>
    </i>
    <i r="1">
      <x v="1"/>
    </i>
    <i r="1">
      <x v="2"/>
    </i>
    <i r="1">
      <x v="3"/>
    </i>
    <i r="1">
      <x v="4"/>
    </i>
    <i>
      <x v="49"/>
    </i>
    <i r="1">
      <x v="1"/>
    </i>
    <i r="1">
      <x v="2"/>
    </i>
    <i r="1">
      <x v="3"/>
    </i>
    <i r="1">
      <x v="4"/>
    </i>
    <i>
      <x v="50"/>
    </i>
    <i r="1">
      <x v="1"/>
    </i>
    <i r="1">
      <x v="2"/>
    </i>
    <i r="1">
      <x v="3"/>
    </i>
    <i r="1">
      <x v="4"/>
    </i>
    <i>
      <x v="51"/>
    </i>
    <i r="1">
      <x v="1"/>
    </i>
    <i r="1">
      <x v="2"/>
    </i>
    <i r="1">
      <x v="3"/>
    </i>
    <i r="1">
      <x v="4"/>
    </i>
    <i>
      <x v="52"/>
    </i>
    <i r="1">
      <x v="1"/>
    </i>
    <i r="1">
      <x v="2"/>
    </i>
    <i r="1">
      <x v="3"/>
    </i>
    <i r="1">
      <x v="4"/>
    </i>
    <i>
      <x v="53"/>
    </i>
    <i r="1">
      <x v="1"/>
    </i>
    <i r="1">
      <x v="2"/>
    </i>
    <i r="1">
      <x v="3"/>
    </i>
    <i r="1">
      <x v="4"/>
    </i>
    <i>
      <x v="54"/>
    </i>
    <i r="1">
      <x v="1"/>
    </i>
    <i r="1">
      <x v="2"/>
    </i>
    <i r="1">
      <x v="3"/>
    </i>
    <i r="1">
      <x v="4"/>
    </i>
    <i>
      <x v="55"/>
    </i>
    <i r="1">
      <x v="1"/>
    </i>
    <i r="1">
      <x v="2"/>
    </i>
    <i r="1">
      <x v="3"/>
    </i>
    <i r="1">
      <x v="4"/>
    </i>
    <i>
      <x v="56"/>
    </i>
    <i r="1">
      <x v="1"/>
    </i>
    <i r="1">
      <x v="2"/>
    </i>
    <i r="1">
      <x v="3"/>
    </i>
    <i t="grand">
      <x/>
    </i>
  </rowItems>
  <colItems count="1">
    <i/>
  </colItems>
  <dataFields count="1">
    <dataField name="Average of 30yr Mortgage rates" fld="1" subtotal="average" baseField="4" baseItem="6"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22EDA6-358A-4099-B870-2C2894D5B013}" name="PivotTable15"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fieldListSortAscending="1">
  <location ref="CV11:CW967" firstHeaderRow="1" firstDataRow="1" firstDataCol="1"/>
  <pivotFields count="5">
    <pivotField axis="axisRow" showAll="0">
      <items count="9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t="default"/>
      </items>
    </pivotField>
  </pivotFields>
  <rowFields count="1">
    <field x="0"/>
  </rowFields>
  <rowItems count="95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t="grand">
      <x/>
    </i>
  </rowItems>
  <colItems count="1">
    <i/>
  </colItems>
  <dataFields count="1">
    <dataField name="Sum of CPI Medical" fld="1"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9FD371-71B8-499F-A584-097F5B89030A}" name="PivotTable21"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FY11:GA289" firstHeaderRow="0" firstDataRow="1" firstDataCol="1"/>
  <pivotFields count="6">
    <pivotField showAll="0">
      <items count="3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dataField="1"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x="2"/>
        <item sd="0" x="3"/>
        <item sd="0" x="4"/>
        <item sd="0" x="5"/>
        <item t="default"/>
      </items>
    </pivotField>
    <pivotField axis="axisRow"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s>
  <rowFields count="2">
    <field x="5"/>
    <field x="4"/>
  </rowFields>
  <rowItems count="278">
    <i>
      <x v="27"/>
    </i>
    <i r="1">
      <x v="2"/>
    </i>
    <i r="1">
      <x v="3"/>
    </i>
    <i r="1">
      <x v="4"/>
    </i>
    <i>
      <x v="28"/>
    </i>
    <i r="1">
      <x v="1"/>
    </i>
    <i r="1">
      <x v="2"/>
    </i>
    <i r="1">
      <x v="3"/>
    </i>
    <i r="1">
      <x v="4"/>
    </i>
    <i>
      <x v="29"/>
    </i>
    <i r="1">
      <x v="1"/>
    </i>
    <i r="1">
      <x v="2"/>
    </i>
    <i r="1">
      <x v="3"/>
    </i>
    <i r="1">
      <x v="4"/>
    </i>
    <i>
      <x v="30"/>
    </i>
    <i r="1">
      <x v="1"/>
    </i>
    <i r="1">
      <x v="2"/>
    </i>
    <i r="1">
      <x v="3"/>
    </i>
    <i r="1">
      <x v="4"/>
    </i>
    <i>
      <x v="31"/>
    </i>
    <i r="1">
      <x v="1"/>
    </i>
    <i r="1">
      <x v="2"/>
    </i>
    <i r="1">
      <x v="3"/>
    </i>
    <i r="1">
      <x v="4"/>
    </i>
    <i>
      <x v="32"/>
    </i>
    <i r="1">
      <x v="1"/>
    </i>
    <i r="1">
      <x v="2"/>
    </i>
    <i r="1">
      <x v="3"/>
    </i>
    <i r="1">
      <x v="4"/>
    </i>
    <i>
      <x v="33"/>
    </i>
    <i r="1">
      <x v="1"/>
    </i>
    <i r="1">
      <x v="2"/>
    </i>
    <i r="1">
      <x v="3"/>
    </i>
    <i r="1">
      <x v="4"/>
    </i>
    <i>
      <x v="34"/>
    </i>
    <i r="1">
      <x v="1"/>
    </i>
    <i r="1">
      <x v="2"/>
    </i>
    <i r="1">
      <x v="3"/>
    </i>
    <i r="1">
      <x v="4"/>
    </i>
    <i>
      <x v="35"/>
    </i>
    <i r="1">
      <x v="1"/>
    </i>
    <i r="1">
      <x v="2"/>
    </i>
    <i r="1">
      <x v="3"/>
    </i>
    <i r="1">
      <x v="4"/>
    </i>
    <i>
      <x v="36"/>
    </i>
    <i r="1">
      <x v="1"/>
    </i>
    <i r="1">
      <x v="2"/>
    </i>
    <i r="1">
      <x v="3"/>
    </i>
    <i r="1">
      <x v="4"/>
    </i>
    <i>
      <x v="37"/>
    </i>
    <i r="1">
      <x v="1"/>
    </i>
    <i r="1">
      <x v="2"/>
    </i>
    <i r="1">
      <x v="3"/>
    </i>
    <i r="1">
      <x v="4"/>
    </i>
    <i>
      <x v="38"/>
    </i>
    <i r="1">
      <x v="1"/>
    </i>
    <i r="1">
      <x v="2"/>
    </i>
    <i r="1">
      <x v="3"/>
    </i>
    <i r="1">
      <x v="4"/>
    </i>
    <i>
      <x v="39"/>
    </i>
    <i r="1">
      <x v="1"/>
    </i>
    <i r="1">
      <x v="2"/>
    </i>
    <i r="1">
      <x v="3"/>
    </i>
    <i r="1">
      <x v="4"/>
    </i>
    <i>
      <x v="40"/>
    </i>
    <i r="1">
      <x v="1"/>
    </i>
    <i r="1">
      <x v="2"/>
    </i>
    <i r="1">
      <x v="3"/>
    </i>
    <i r="1">
      <x v="4"/>
    </i>
    <i>
      <x v="41"/>
    </i>
    <i r="1">
      <x v="1"/>
    </i>
    <i r="1">
      <x v="2"/>
    </i>
    <i r="1">
      <x v="3"/>
    </i>
    <i r="1">
      <x v="4"/>
    </i>
    <i>
      <x v="42"/>
    </i>
    <i r="1">
      <x v="1"/>
    </i>
    <i r="1">
      <x v="2"/>
    </i>
    <i r="1">
      <x v="3"/>
    </i>
    <i r="1">
      <x v="4"/>
    </i>
    <i>
      <x v="43"/>
    </i>
    <i r="1">
      <x v="1"/>
    </i>
    <i r="1">
      <x v="2"/>
    </i>
    <i r="1">
      <x v="3"/>
    </i>
    <i r="1">
      <x v="4"/>
    </i>
    <i>
      <x v="44"/>
    </i>
    <i r="1">
      <x v="1"/>
    </i>
    <i r="1">
      <x v="2"/>
    </i>
    <i r="1">
      <x v="3"/>
    </i>
    <i r="1">
      <x v="4"/>
    </i>
    <i>
      <x v="45"/>
    </i>
    <i r="1">
      <x v="1"/>
    </i>
    <i r="1">
      <x v="2"/>
    </i>
    <i r="1">
      <x v="3"/>
    </i>
    <i r="1">
      <x v="4"/>
    </i>
    <i>
      <x v="46"/>
    </i>
    <i r="1">
      <x v="1"/>
    </i>
    <i r="1">
      <x v="2"/>
    </i>
    <i r="1">
      <x v="3"/>
    </i>
    <i r="1">
      <x v="4"/>
    </i>
    <i>
      <x v="47"/>
    </i>
    <i r="1">
      <x v="1"/>
    </i>
    <i r="1">
      <x v="2"/>
    </i>
    <i r="1">
      <x v="3"/>
    </i>
    <i r="1">
      <x v="4"/>
    </i>
    <i>
      <x v="48"/>
    </i>
    <i r="1">
      <x v="1"/>
    </i>
    <i r="1">
      <x v="2"/>
    </i>
    <i r="1">
      <x v="3"/>
    </i>
    <i r="1">
      <x v="4"/>
    </i>
    <i>
      <x v="49"/>
    </i>
    <i r="1">
      <x v="1"/>
    </i>
    <i r="1">
      <x v="2"/>
    </i>
    <i r="1">
      <x v="3"/>
    </i>
    <i r="1">
      <x v="4"/>
    </i>
    <i>
      <x v="50"/>
    </i>
    <i r="1">
      <x v="1"/>
    </i>
    <i r="1">
      <x v="2"/>
    </i>
    <i r="1">
      <x v="3"/>
    </i>
    <i r="1">
      <x v="4"/>
    </i>
    <i>
      <x v="51"/>
    </i>
    <i r="1">
      <x v="1"/>
    </i>
    <i r="1">
      <x v="2"/>
    </i>
    <i r="1">
      <x v="3"/>
    </i>
    <i r="1">
      <x v="4"/>
    </i>
    <i>
      <x v="52"/>
    </i>
    <i r="1">
      <x v="1"/>
    </i>
    <i r="1">
      <x v="2"/>
    </i>
    <i r="1">
      <x v="3"/>
    </i>
    <i r="1">
      <x v="4"/>
    </i>
    <i>
      <x v="53"/>
    </i>
    <i r="1">
      <x v="1"/>
    </i>
    <i r="1">
      <x v="2"/>
    </i>
    <i r="1">
      <x v="3"/>
    </i>
    <i r="1">
      <x v="4"/>
    </i>
    <i>
      <x v="54"/>
    </i>
    <i r="1">
      <x v="1"/>
    </i>
    <i r="1">
      <x v="2"/>
    </i>
    <i r="1">
      <x v="3"/>
    </i>
    <i r="1">
      <x v="4"/>
    </i>
    <i>
      <x v="55"/>
    </i>
    <i r="1">
      <x v="1"/>
    </i>
    <i r="1">
      <x v="2"/>
    </i>
    <i r="1">
      <x v="3"/>
    </i>
    <i r="1">
      <x v="4"/>
    </i>
    <i>
      <x v="56"/>
    </i>
    <i r="1">
      <x v="1"/>
    </i>
    <i r="1">
      <x v="2"/>
    </i>
    <i r="1">
      <x v="3"/>
    </i>
    <i r="1">
      <x v="4"/>
    </i>
    <i>
      <x v="57"/>
    </i>
    <i r="1">
      <x v="1"/>
    </i>
    <i r="1">
      <x v="2"/>
    </i>
    <i r="1">
      <x v="3"/>
    </i>
    <i r="1">
      <x v="4"/>
    </i>
    <i>
      <x v="58"/>
    </i>
    <i r="1">
      <x v="1"/>
    </i>
    <i r="1">
      <x v="2"/>
    </i>
    <i r="1">
      <x v="3"/>
    </i>
    <i r="1">
      <x v="4"/>
    </i>
    <i>
      <x v="59"/>
    </i>
    <i r="1">
      <x v="1"/>
    </i>
    <i r="1">
      <x v="2"/>
    </i>
    <i r="1">
      <x v="3"/>
    </i>
    <i r="1">
      <x v="4"/>
    </i>
    <i>
      <x v="60"/>
    </i>
    <i r="1">
      <x v="1"/>
    </i>
    <i r="1">
      <x v="2"/>
    </i>
    <i r="1">
      <x v="3"/>
    </i>
    <i r="1">
      <x v="4"/>
    </i>
    <i>
      <x v="61"/>
    </i>
    <i r="1">
      <x v="1"/>
    </i>
    <i r="1">
      <x v="2"/>
    </i>
    <i r="1">
      <x v="3"/>
    </i>
    <i r="1">
      <x v="4"/>
    </i>
    <i>
      <x v="62"/>
    </i>
    <i r="1">
      <x v="1"/>
    </i>
    <i r="1">
      <x v="2"/>
    </i>
    <i r="1">
      <x v="3"/>
    </i>
    <i r="1">
      <x v="4"/>
    </i>
    <i>
      <x v="63"/>
    </i>
    <i r="1">
      <x v="1"/>
    </i>
    <i r="1">
      <x v="2"/>
    </i>
    <i r="1">
      <x v="3"/>
    </i>
    <i r="1">
      <x v="4"/>
    </i>
    <i>
      <x v="64"/>
    </i>
    <i r="1">
      <x v="1"/>
    </i>
    <i r="1">
      <x v="2"/>
    </i>
    <i r="1">
      <x v="3"/>
    </i>
    <i r="1">
      <x v="4"/>
    </i>
    <i>
      <x v="65"/>
    </i>
    <i r="1">
      <x v="1"/>
    </i>
    <i r="1">
      <x v="2"/>
    </i>
    <i r="1">
      <x v="3"/>
    </i>
    <i r="1">
      <x v="4"/>
    </i>
    <i>
      <x v="66"/>
    </i>
    <i r="1">
      <x v="1"/>
    </i>
    <i r="1">
      <x v="2"/>
    </i>
    <i r="1">
      <x v="3"/>
    </i>
    <i r="1">
      <x v="4"/>
    </i>
    <i>
      <x v="67"/>
    </i>
    <i r="1">
      <x v="1"/>
    </i>
    <i r="1">
      <x v="2"/>
    </i>
    <i r="1">
      <x v="3"/>
    </i>
    <i r="1">
      <x v="4"/>
    </i>
    <i>
      <x v="68"/>
    </i>
    <i r="1">
      <x v="1"/>
    </i>
    <i r="1">
      <x v="2"/>
    </i>
    <i r="1">
      <x v="3"/>
    </i>
    <i r="1">
      <x v="4"/>
    </i>
    <i>
      <x v="69"/>
    </i>
    <i r="1">
      <x v="1"/>
    </i>
    <i r="1">
      <x v="2"/>
    </i>
    <i r="1">
      <x v="3"/>
    </i>
    <i r="1">
      <x v="4"/>
    </i>
    <i>
      <x v="70"/>
    </i>
    <i r="1">
      <x v="1"/>
    </i>
    <i r="1">
      <x v="2"/>
    </i>
    <i r="1">
      <x v="3"/>
    </i>
    <i r="1">
      <x v="4"/>
    </i>
    <i>
      <x v="71"/>
    </i>
    <i r="1">
      <x v="1"/>
    </i>
    <i r="1">
      <x v="2"/>
    </i>
    <i r="1">
      <x v="3"/>
    </i>
    <i r="1">
      <x v="4"/>
    </i>
    <i>
      <x v="72"/>
    </i>
    <i r="1">
      <x v="1"/>
    </i>
    <i r="1">
      <x v="2"/>
    </i>
    <i r="1">
      <x v="3"/>
    </i>
    <i r="1">
      <x v="4"/>
    </i>
    <i>
      <x v="73"/>
    </i>
    <i r="1">
      <x v="1"/>
    </i>
    <i r="1">
      <x v="2"/>
    </i>
    <i r="1">
      <x v="3"/>
    </i>
    <i r="1">
      <x v="4"/>
    </i>
    <i>
      <x v="74"/>
    </i>
    <i r="1">
      <x v="1"/>
    </i>
    <i r="1">
      <x v="2"/>
    </i>
    <i r="1">
      <x v="3"/>
    </i>
    <i r="1">
      <x v="4"/>
    </i>
    <i>
      <x v="75"/>
    </i>
    <i r="1">
      <x v="1"/>
    </i>
    <i r="1">
      <x v="2"/>
    </i>
    <i r="1">
      <x v="3"/>
    </i>
    <i r="1">
      <x v="4"/>
    </i>
    <i>
      <x v="76"/>
    </i>
    <i r="1">
      <x v="1"/>
    </i>
    <i r="1">
      <x v="2"/>
    </i>
    <i r="1">
      <x v="3"/>
    </i>
    <i r="1">
      <x v="4"/>
    </i>
    <i>
      <x v="77"/>
    </i>
    <i r="1">
      <x v="1"/>
    </i>
    <i r="1">
      <x v="2"/>
    </i>
    <i r="1">
      <x v="3"/>
    </i>
    <i r="1">
      <x v="4"/>
    </i>
    <i>
      <x v="78"/>
    </i>
    <i r="1">
      <x v="1"/>
    </i>
    <i r="1">
      <x v="2"/>
    </i>
    <i r="1">
      <x v="3"/>
    </i>
    <i r="1">
      <x v="4"/>
    </i>
    <i>
      <x v="79"/>
    </i>
    <i r="1">
      <x v="1"/>
    </i>
    <i r="1">
      <x v="2"/>
    </i>
    <i r="1">
      <x v="3"/>
    </i>
    <i r="1">
      <x v="4"/>
    </i>
    <i>
      <x v="80"/>
    </i>
    <i r="1">
      <x v="1"/>
    </i>
    <i r="1">
      <x v="2"/>
    </i>
    <i r="1">
      <x v="3"/>
    </i>
    <i r="1">
      <x v="4"/>
    </i>
    <i>
      <x v="81"/>
    </i>
    <i r="1">
      <x v="1"/>
    </i>
    <i r="1">
      <x v="2"/>
    </i>
    <i r="1">
      <x v="3"/>
    </i>
    <i r="1">
      <x v="4"/>
    </i>
    <i>
      <x v="82"/>
    </i>
    <i r="1">
      <x v="1"/>
    </i>
    <i r="1">
      <x v="2"/>
    </i>
    <i t="grand">
      <x/>
    </i>
  </rowItems>
  <colFields count="1">
    <field x="-2"/>
  </colFields>
  <colItems count="2">
    <i>
      <x/>
    </i>
    <i i="1">
      <x v="1"/>
    </i>
  </colItems>
  <dataFields count="2">
    <dataField name="Average of Mort Liab Mil$" fld="1" subtotal="average" baseField="5" baseItem="32" numFmtId="3"/>
    <dataField name="Average of Mort Liab $" fld="2" subtotal="average" baseField="5" baseItem="32" numFmtId="3"/>
  </dataFields>
  <pivotTableStyleInfo name="PivotStyleLight16" showRowHeaders="1" showColHeaders="1" showRowStripes="0" showColStripes="0" showLastColumn="1"/>
  <filters count="1">
    <filter fld="0" type="dateNewerThan" evalOrder="-1" id="2">
      <autoFilter ref="A1">
        <filterColumn colId="0">
          <customFilters>
            <customFilter operator="greaterThan" val="26023"/>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F20FC7-43AC-4B4B-B604-CB905826E0AF}" name="PivotTable23"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GZ11:HA2906" firstHeaderRow="1" firstDataRow="1" firstDataCol="1"/>
  <pivotFields count="5">
    <pivotField axis="axisRow" showAll="0">
      <items count="28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t="default"/>
      </items>
    </pivotField>
  </pivotFields>
  <rowFields count="1">
    <field x="0"/>
  </rowFields>
  <rowItems count="289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t="grand">
      <x/>
    </i>
  </rowItems>
  <colItems count="1">
    <i/>
  </colItems>
  <dataFields count="1">
    <dataField name="Average of 30yr Mortgage rates" fld="1" subtotal="average" baseField="4" baseItem="6"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CAEB22-0E95-4674-918A-E0622EB55B26}" name="PivotTable10"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fieldListSortAscending="1">
  <location ref="BF11:BG967" firstHeaderRow="1" firstDataRow="1" firstDataCol="1"/>
  <pivotFields count="5">
    <pivotField axis="axisRow" showAll="0">
      <items count="9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3">
        <item sd="0" x="0"/>
        <item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t="default"/>
      </items>
    </pivotField>
  </pivotFields>
  <rowFields count="1">
    <field x="0"/>
  </rowFields>
  <rowItems count="95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t="grand">
      <x/>
    </i>
  </rowItems>
  <colItems count="1">
    <i/>
  </colItems>
  <dataFields count="1">
    <dataField name="Sum of CPI" fld="1"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602F93-A76C-4574-A389-741F8DF0333E}" name="PivotTable16"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fieldListSortAscending="1">
  <location ref="DG11:DH415" firstHeaderRow="1" firstDataRow="1" firstDataCol="1"/>
  <pivotFields count="5">
    <pivotField axis="axisRow" showAll="0">
      <items count="4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t="default"/>
      </items>
    </pivotField>
  </pivotFields>
  <rowFields count="1">
    <field x="0"/>
  </rowFields>
  <rowItems count="40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t="grand">
      <x/>
    </i>
  </rowItems>
  <colItems count="1">
    <i/>
  </colItems>
  <dataFields count="1">
    <dataField name="Sum of CPI Educ &amp; Comms" fld="1"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C73D7EC-E0C9-4540-A1C9-0AF0BE5B75C0}" name="PivotTable22"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GJ11:GL290" firstHeaderRow="0" firstDataRow="1" firstDataCol="1"/>
  <pivotFields count="6">
    <pivotField showAll="0">
      <items count="8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t="default"/>
      </items>
    </pivotField>
    <pivotField dataField="1"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x="2"/>
        <item sd="0" x="3"/>
        <item sd="0" x="4"/>
        <item sd="0" x="5"/>
        <item t="default"/>
      </items>
    </pivotField>
    <pivotField axis="axisRow"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s>
  <rowFields count="2">
    <field x="5"/>
    <field x="4"/>
  </rowFields>
  <rowItems count="279">
    <i>
      <x v="13"/>
    </i>
    <i r="1">
      <x v="2"/>
    </i>
    <i r="1">
      <x v="3"/>
    </i>
    <i r="1">
      <x v="4"/>
    </i>
    <i>
      <x v="14"/>
    </i>
    <i r="1">
      <x v="1"/>
    </i>
    <i r="1">
      <x v="2"/>
    </i>
    <i r="1">
      <x v="3"/>
    </i>
    <i r="1">
      <x v="4"/>
    </i>
    <i>
      <x v="15"/>
    </i>
    <i r="1">
      <x v="1"/>
    </i>
    <i r="1">
      <x v="2"/>
    </i>
    <i r="1">
      <x v="3"/>
    </i>
    <i r="1">
      <x v="4"/>
    </i>
    <i>
      <x v="16"/>
    </i>
    <i r="1">
      <x v="1"/>
    </i>
    <i r="1">
      <x v="2"/>
    </i>
    <i r="1">
      <x v="3"/>
    </i>
    <i r="1">
      <x v="4"/>
    </i>
    <i>
      <x v="17"/>
    </i>
    <i r="1">
      <x v="1"/>
    </i>
    <i r="1">
      <x v="2"/>
    </i>
    <i r="1">
      <x v="3"/>
    </i>
    <i r="1">
      <x v="4"/>
    </i>
    <i>
      <x v="18"/>
    </i>
    <i r="1">
      <x v="1"/>
    </i>
    <i r="1">
      <x v="2"/>
    </i>
    <i r="1">
      <x v="3"/>
    </i>
    <i r="1">
      <x v="4"/>
    </i>
    <i>
      <x v="19"/>
    </i>
    <i r="1">
      <x v="1"/>
    </i>
    <i r="1">
      <x v="2"/>
    </i>
    <i r="1">
      <x v="3"/>
    </i>
    <i r="1">
      <x v="4"/>
    </i>
    <i>
      <x v="20"/>
    </i>
    <i r="1">
      <x v="1"/>
    </i>
    <i r="1">
      <x v="2"/>
    </i>
    <i r="1">
      <x v="3"/>
    </i>
    <i r="1">
      <x v="4"/>
    </i>
    <i>
      <x v="21"/>
    </i>
    <i r="1">
      <x v="1"/>
    </i>
    <i r="1">
      <x v="2"/>
    </i>
    <i r="1">
      <x v="3"/>
    </i>
    <i r="1">
      <x v="4"/>
    </i>
    <i>
      <x v="22"/>
    </i>
    <i r="1">
      <x v="1"/>
    </i>
    <i r="1">
      <x v="2"/>
    </i>
    <i r="1">
      <x v="3"/>
    </i>
    <i r="1">
      <x v="4"/>
    </i>
    <i>
      <x v="23"/>
    </i>
    <i r="1">
      <x v="1"/>
    </i>
    <i r="1">
      <x v="2"/>
    </i>
    <i r="1">
      <x v="3"/>
    </i>
    <i r="1">
      <x v="4"/>
    </i>
    <i>
      <x v="24"/>
    </i>
    <i r="1">
      <x v="1"/>
    </i>
    <i r="1">
      <x v="2"/>
    </i>
    <i r="1">
      <x v="3"/>
    </i>
    <i r="1">
      <x v="4"/>
    </i>
    <i>
      <x v="25"/>
    </i>
    <i r="1">
      <x v="1"/>
    </i>
    <i r="1">
      <x v="2"/>
    </i>
    <i r="1">
      <x v="3"/>
    </i>
    <i r="1">
      <x v="4"/>
    </i>
    <i>
      <x v="26"/>
    </i>
    <i r="1">
      <x v="1"/>
    </i>
    <i r="1">
      <x v="2"/>
    </i>
    <i r="1">
      <x v="3"/>
    </i>
    <i r="1">
      <x v="4"/>
    </i>
    <i>
      <x v="27"/>
    </i>
    <i r="1">
      <x v="1"/>
    </i>
    <i r="1">
      <x v="2"/>
    </i>
    <i r="1">
      <x v="3"/>
    </i>
    <i r="1">
      <x v="4"/>
    </i>
    <i>
      <x v="28"/>
    </i>
    <i r="1">
      <x v="1"/>
    </i>
    <i r="1">
      <x v="2"/>
    </i>
    <i r="1">
      <x v="3"/>
    </i>
    <i r="1">
      <x v="4"/>
    </i>
    <i>
      <x v="29"/>
    </i>
    <i r="1">
      <x v="1"/>
    </i>
    <i r="1">
      <x v="2"/>
    </i>
    <i r="1">
      <x v="3"/>
    </i>
    <i r="1">
      <x v="4"/>
    </i>
    <i>
      <x v="30"/>
    </i>
    <i r="1">
      <x v="1"/>
    </i>
    <i r="1">
      <x v="2"/>
    </i>
    <i r="1">
      <x v="3"/>
    </i>
    <i r="1">
      <x v="4"/>
    </i>
    <i>
      <x v="31"/>
    </i>
    <i r="1">
      <x v="1"/>
    </i>
    <i r="1">
      <x v="2"/>
    </i>
    <i r="1">
      <x v="3"/>
    </i>
    <i r="1">
      <x v="4"/>
    </i>
    <i>
      <x v="32"/>
    </i>
    <i r="1">
      <x v="1"/>
    </i>
    <i r="1">
      <x v="2"/>
    </i>
    <i r="1">
      <x v="3"/>
    </i>
    <i r="1">
      <x v="4"/>
    </i>
    <i>
      <x v="33"/>
    </i>
    <i r="1">
      <x v="1"/>
    </i>
    <i r="1">
      <x v="2"/>
    </i>
    <i r="1">
      <x v="3"/>
    </i>
    <i r="1">
      <x v="4"/>
    </i>
    <i>
      <x v="34"/>
    </i>
    <i r="1">
      <x v="1"/>
    </i>
    <i r="1">
      <x v="2"/>
    </i>
    <i r="1">
      <x v="3"/>
    </i>
    <i r="1">
      <x v="4"/>
    </i>
    <i>
      <x v="35"/>
    </i>
    <i r="1">
      <x v="1"/>
    </i>
    <i r="1">
      <x v="2"/>
    </i>
    <i r="1">
      <x v="3"/>
    </i>
    <i r="1">
      <x v="4"/>
    </i>
    <i>
      <x v="36"/>
    </i>
    <i r="1">
      <x v="1"/>
    </i>
    <i r="1">
      <x v="2"/>
    </i>
    <i r="1">
      <x v="3"/>
    </i>
    <i r="1">
      <x v="4"/>
    </i>
    <i>
      <x v="37"/>
    </i>
    <i r="1">
      <x v="1"/>
    </i>
    <i r="1">
      <x v="2"/>
    </i>
    <i r="1">
      <x v="3"/>
    </i>
    <i r="1">
      <x v="4"/>
    </i>
    <i>
      <x v="38"/>
    </i>
    <i r="1">
      <x v="1"/>
    </i>
    <i r="1">
      <x v="2"/>
    </i>
    <i r="1">
      <x v="3"/>
    </i>
    <i r="1">
      <x v="4"/>
    </i>
    <i>
      <x v="39"/>
    </i>
    <i r="1">
      <x v="1"/>
    </i>
    <i r="1">
      <x v="2"/>
    </i>
    <i r="1">
      <x v="3"/>
    </i>
    <i r="1">
      <x v="4"/>
    </i>
    <i>
      <x v="40"/>
    </i>
    <i r="1">
      <x v="1"/>
    </i>
    <i r="1">
      <x v="2"/>
    </i>
    <i r="1">
      <x v="3"/>
    </i>
    <i r="1">
      <x v="4"/>
    </i>
    <i>
      <x v="41"/>
    </i>
    <i r="1">
      <x v="1"/>
    </i>
    <i r="1">
      <x v="2"/>
    </i>
    <i r="1">
      <x v="3"/>
    </i>
    <i r="1">
      <x v="4"/>
    </i>
    <i>
      <x v="42"/>
    </i>
    <i r="1">
      <x v="1"/>
    </i>
    <i r="1">
      <x v="2"/>
    </i>
    <i r="1">
      <x v="3"/>
    </i>
    <i r="1">
      <x v="4"/>
    </i>
    <i>
      <x v="43"/>
    </i>
    <i r="1">
      <x v="1"/>
    </i>
    <i r="1">
      <x v="2"/>
    </i>
    <i r="1">
      <x v="3"/>
    </i>
    <i r="1">
      <x v="4"/>
    </i>
    <i>
      <x v="44"/>
    </i>
    <i r="1">
      <x v="1"/>
    </i>
    <i r="1">
      <x v="2"/>
    </i>
    <i r="1">
      <x v="3"/>
    </i>
    <i r="1">
      <x v="4"/>
    </i>
    <i>
      <x v="45"/>
    </i>
    <i r="1">
      <x v="1"/>
    </i>
    <i r="1">
      <x v="2"/>
    </i>
    <i r="1">
      <x v="3"/>
    </i>
    <i r="1">
      <x v="4"/>
    </i>
    <i>
      <x v="46"/>
    </i>
    <i r="1">
      <x v="1"/>
    </i>
    <i r="1">
      <x v="2"/>
    </i>
    <i r="1">
      <x v="3"/>
    </i>
    <i r="1">
      <x v="4"/>
    </i>
    <i>
      <x v="47"/>
    </i>
    <i r="1">
      <x v="1"/>
    </i>
    <i r="1">
      <x v="2"/>
    </i>
    <i r="1">
      <x v="3"/>
    </i>
    <i r="1">
      <x v="4"/>
    </i>
    <i>
      <x v="48"/>
    </i>
    <i r="1">
      <x v="1"/>
    </i>
    <i r="1">
      <x v="2"/>
    </i>
    <i r="1">
      <x v="3"/>
    </i>
    <i r="1">
      <x v="4"/>
    </i>
    <i>
      <x v="49"/>
    </i>
    <i r="1">
      <x v="1"/>
    </i>
    <i r="1">
      <x v="2"/>
    </i>
    <i r="1">
      <x v="3"/>
    </i>
    <i r="1">
      <x v="4"/>
    </i>
    <i>
      <x v="50"/>
    </i>
    <i r="1">
      <x v="1"/>
    </i>
    <i r="1">
      <x v="2"/>
    </i>
    <i r="1">
      <x v="3"/>
    </i>
    <i r="1">
      <x v="4"/>
    </i>
    <i>
      <x v="51"/>
    </i>
    <i r="1">
      <x v="1"/>
    </i>
    <i r="1">
      <x v="2"/>
    </i>
    <i r="1">
      <x v="3"/>
    </i>
    <i r="1">
      <x v="4"/>
    </i>
    <i>
      <x v="52"/>
    </i>
    <i r="1">
      <x v="1"/>
    </i>
    <i r="1">
      <x v="2"/>
    </i>
    <i r="1">
      <x v="3"/>
    </i>
    <i r="1">
      <x v="4"/>
    </i>
    <i>
      <x v="53"/>
    </i>
    <i r="1">
      <x v="1"/>
    </i>
    <i r="1">
      <x v="2"/>
    </i>
    <i r="1">
      <x v="3"/>
    </i>
    <i r="1">
      <x v="4"/>
    </i>
    <i>
      <x v="54"/>
    </i>
    <i r="1">
      <x v="1"/>
    </i>
    <i r="1">
      <x v="2"/>
    </i>
    <i r="1">
      <x v="3"/>
    </i>
    <i r="1">
      <x v="4"/>
    </i>
    <i>
      <x v="55"/>
    </i>
    <i r="1">
      <x v="1"/>
    </i>
    <i r="1">
      <x v="2"/>
    </i>
    <i r="1">
      <x v="3"/>
    </i>
    <i r="1">
      <x v="4"/>
    </i>
    <i>
      <x v="56"/>
    </i>
    <i r="1">
      <x v="1"/>
    </i>
    <i r="1">
      <x v="2"/>
    </i>
    <i r="1">
      <x v="3"/>
    </i>
    <i r="1">
      <x v="4"/>
    </i>
    <i>
      <x v="57"/>
    </i>
    <i r="1">
      <x v="1"/>
    </i>
    <i r="1">
      <x v="2"/>
    </i>
    <i r="1">
      <x v="3"/>
    </i>
    <i r="1">
      <x v="4"/>
    </i>
    <i>
      <x v="58"/>
    </i>
    <i r="1">
      <x v="1"/>
    </i>
    <i r="1">
      <x v="2"/>
    </i>
    <i r="1">
      <x v="3"/>
    </i>
    <i r="1">
      <x v="4"/>
    </i>
    <i>
      <x v="59"/>
    </i>
    <i r="1">
      <x v="1"/>
    </i>
    <i r="1">
      <x v="2"/>
    </i>
    <i r="1">
      <x v="3"/>
    </i>
    <i r="1">
      <x v="4"/>
    </i>
    <i>
      <x v="60"/>
    </i>
    <i r="1">
      <x v="1"/>
    </i>
    <i r="1">
      <x v="2"/>
    </i>
    <i r="1">
      <x v="3"/>
    </i>
    <i r="1">
      <x v="4"/>
    </i>
    <i>
      <x v="61"/>
    </i>
    <i r="1">
      <x v="1"/>
    </i>
    <i r="1">
      <x v="2"/>
    </i>
    <i r="1">
      <x v="3"/>
    </i>
    <i r="1">
      <x v="4"/>
    </i>
    <i>
      <x v="62"/>
    </i>
    <i r="1">
      <x v="1"/>
    </i>
    <i r="1">
      <x v="2"/>
    </i>
    <i r="1">
      <x v="3"/>
    </i>
    <i r="1">
      <x v="4"/>
    </i>
    <i>
      <x v="63"/>
    </i>
    <i r="1">
      <x v="1"/>
    </i>
    <i r="1">
      <x v="2"/>
    </i>
    <i r="1">
      <x v="3"/>
    </i>
    <i r="1">
      <x v="4"/>
    </i>
    <i>
      <x v="64"/>
    </i>
    <i r="1">
      <x v="1"/>
    </i>
    <i r="1">
      <x v="2"/>
    </i>
    <i r="1">
      <x v="3"/>
    </i>
    <i r="1">
      <x v="4"/>
    </i>
    <i>
      <x v="65"/>
    </i>
    <i r="1">
      <x v="1"/>
    </i>
    <i r="1">
      <x v="2"/>
    </i>
    <i r="1">
      <x v="3"/>
    </i>
    <i r="1">
      <x v="4"/>
    </i>
    <i>
      <x v="66"/>
    </i>
    <i r="1">
      <x v="1"/>
    </i>
    <i r="1">
      <x v="2"/>
    </i>
    <i r="1">
      <x v="3"/>
    </i>
    <i r="1">
      <x v="4"/>
    </i>
    <i>
      <x v="67"/>
    </i>
    <i r="1">
      <x v="1"/>
    </i>
    <i r="1">
      <x v="2"/>
    </i>
    <i r="1">
      <x v="3"/>
    </i>
    <i r="1">
      <x v="4"/>
    </i>
    <i>
      <x v="68"/>
    </i>
    <i r="1">
      <x v="1"/>
    </i>
    <i r="1">
      <x v="2"/>
    </i>
    <i r="1">
      <x v="3"/>
    </i>
    <i t="grand">
      <x/>
    </i>
  </rowItems>
  <colFields count="1">
    <field x="-2"/>
  </colFields>
  <colItems count="2">
    <i>
      <x/>
    </i>
    <i i="1">
      <x v="1"/>
    </i>
  </colItems>
  <dataFields count="2">
    <dataField name="Average of Disposable Inc Bil$" fld="1" subtotal="average" baseField="4" baseItem="18" numFmtId="4"/>
    <dataField name="Average of Disp Inc $" fld="2" subtotal="average" baseField="5" baseItem="18" numFmtId="3"/>
  </dataFields>
  <pivotTableStyleInfo name="PivotStyleLight16" showRowHeaders="1" showColHeaders="1" showRowStripes="0" showColStripes="0" showLastColumn="1"/>
  <filters count="1">
    <filter fld="0" type="dateNewerThan" evalOrder="-1" id="1">
      <autoFilter ref="A1">
        <filterColumn colId="0">
          <customFilters>
            <customFilter operator="greaterThan" val="26023"/>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2F58CE6-4AC0-4B23-87A8-2E7B70BD1715}" name="PivotTable2"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J13:K16" firstHeaderRow="1" firstDataRow="1" firstDataCol="1" rowPageCount="1" colPageCount="1"/>
  <pivotFields count="6">
    <pivotField axis="axisRow" showAll="0">
      <items count="606">
        <item h="1" x="0"/>
        <item h="1" x="1"/>
        <item h="1" x="2"/>
        <item h="1" x="3"/>
        <item h="1" x="4"/>
        <item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x="604"/>
        <item t="default"/>
      </items>
    </pivotField>
    <pivotField dataField="1" showAll="0"/>
    <pivotField axis="axisPage" showAll="0">
      <items count="51">
        <item x="1"/>
        <item x="0"/>
        <item x="3"/>
        <item x="2"/>
        <item x="4"/>
        <item x="5"/>
        <item x="6"/>
        <item x="7"/>
        <item x="8"/>
        <item x="9"/>
        <item x="10"/>
        <item x="14"/>
        <item x="11"/>
        <item x="12"/>
        <item x="13"/>
        <item x="15"/>
        <item x="16"/>
        <item x="17"/>
        <item x="20"/>
        <item x="19"/>
        <item x="18"/>
        <item x="21"/>
        <item x="22"/>
        <item x="24"/>
        <item x="23"/>
        <item x="25"/>
        <item x="32"/>
        <item x="33"/>
        <item x="26"/>
        <item x="28"/>
        <item x="29"/>
        <item x="30"/>
        <item x="27"/>
        <item x="31"/>
        <item x="34"/>
        <item x="35"/>
        <item x="36"/>
        <item x="37"/>
        <item x="38"/>
        <item x="39"/>
        <item x="40"/>
        <item x="41"/>
        <item x="42"/>
        <item x="43"/>
        <item x="45"/>
        <item x="44"/>
        <item x="46"/>
        <item x="48"/>
        <item x="47"/>
        <item x="49"/>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t="default"/>
      </items>
    </pivotField>
  </pivotFields>
  <rowFields count="1">
    <field x="0"/>
  </rowFields>
  <rowItems count="3">
    <i>
      <x v="5"/>
    </i>
    <i>
      <x v="604"/>
    </i>
    <i t="grand">
      <x/>
    </i>
  </rowItems>
  <colItems count="1">
    <i/>
  </colItems>
  <pageFields count="1">
    <pageField fld="2" item="0" hier="-1"/>
  </pageFields>
  <dataFields count="1">
    <dataField name="Sum of Unemployment Rate"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75EBBC7-62CF-4567-845B-EFAC81C65851}" name="PivotTable18"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ER11:ET15" firstHeaderRow="0" firstDataRow="1" firstDataCol="1"/>
  <pivotFields count="6">
    <pivotField showAll="0">
      <items count="3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dataField="1"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h="1" sd="0" x="0"/>
        <item h="1" sd="0" x="1"/>
        <item x="2"/>
        <item h="1" sd="0" x="3"/>
        <item h="1" sd="0" x="4"/>
        <item h="1" sd="0" x="5"/>
        <item t="default"/>
      </items>
    </pivotField>
    <pivotField axis="axisRow" showAll="0">
      <items count="85">
        <item h="1" sd="0" x="0"/>
        <item h="1" sd="0" x="1"/>
        <item h="1" sd="0" x="2"/>
        <item h="1" sd="0" x="3"/>
        <item h="1" sd="0" x="4"/>
        <item h="1" sd="0" x="5"/>
        <item h="1" sd="0" x="6"/>
        <item h="1" sd="0" x="7"/>
        <item h="1" sd="0" x="8"/>
        <item h="1" sd="0" x="9"/>
        <item h="1" sd="0" x="10"/>
        <item h="1" sd="0" x="11"/>
        <item h="1" sd="0" x="12"/>
        <item h="1" sd="0" x="13"/>
        <item h="1" sd="0" x="14"/>
        <item h="1" sd="0" x="15"/>
        <item h="1" sd="0" x="16"/>
        <item h="1" sd="0" x="17"/>
        <item h="1" sd="0" x="18"/>
        <item h="1" sd="0" x="19"/>
        <item h="1" sd="0" x="20"/>
        <item h="1" sd="0" x="21"/>
        <item h="1" sd="0" x="22"/>
        <item h="1" sd="0" x="23"/>
        <item h="1" sd="0" x="24"/>
        <item h="1" sd="0" x="25"/>
        <item h="1" sd="0" x="26"/>
        <item h="1" sd="0" x="27"/>
        <item h="1" sd="0" x="28"/>
        <item h="1" sd="0" x="29"/>
        <item h="1" sd="0" x="30"/>
        <item h="1" sd="0" x="31"/>
        <item sd="0" x="32"/>
        <item h="1" sd="0" x="33"/>
        <item h="1" sd="0" x="34"/>
        <item h="1" sd="0" x="35"/>
        <item h="1" sd="0" x="36"/>
        <item h="1" sd="0" x="37"/>
        <item h="1" sd="0" x="38"/>
        <item h="1" sd="0" x="39"/>
        <item h="1" sd="0" x="40"/>
        <item h="1" sd="0" x="41"/>
        <item h="1" sd="0" x="42"/>
        <item h="1" sd="0" x="43"/>
        <item h="1" sd="0" x="44"/>
        <item h="1" sd="0" x="45"/>
        <item h="1" sd="0" x="46"/>
        <item h="1" sd="0" x="47"/>
        <item h="1" sd="0" x="48"/>
        <item h="1" sd="0" x="49"/>
        <item h="1" sd="0" x="50"/>
        <item h="1" sd="0" x="51"/>
        <item h="1" sd="0" x="52"/>
        <item h="1" sd="0" x="53"/>
        <item h="1" sd="0" x="54"/>
        <item h="1" sd="0" x="55"/>
        <item h="1" sd="0" x="56"/>
        <item h="1" sd="0" x="57"/>
        <item h="1" sd="0" x="58"/>
        <item h="1" sd="0" x="59"/>
        <item h="1" sd="0" x="60"/>
        <item h="1" sd="0" x="61"/>
        <item h="1" sd="0" x="62"/>
        <item h="1" sd="0" x="63"/>
        <item h="1" sd="0" x="64"/>
        <item h="1" sd="0" x="65"/>
        <item h="1" sd="0" x="66"/>
        <item h="1" sd="0" x="67"/>
        <item h="1" sd="0" x="68"/>
        <item h="1" sd="0" x="69"/>
        <item h="1" sd="0" x="70"/>
        <item h="1" sd="0" x="71"/>
        <item h="1" sd="0" x="72"/>
        <item h="1" sd="0" x="73"/>
        <item h="1" sd="0" x="74"/>
        <item h="1" sd="0" x="75"/>
        <item h="1" sd="0" x="76"/>
        <item h="1" sd="0" x="77"/>
        <item h="1" sd="0" x="78"/>
        <item h="1" sd="0" x="79"/>
        <item h="1" sd="0" x="80"/>
        <item h="1" sd="0" x="81"/>
        <item sd="0" x="82"/>
        <item h="1" sd="0" x="83"/>
        <item t="default"/>
      </items>
    </pivotField>
  </pivotFields>
  <rowFields count="2">
    <field x="4"/>
    <field x="5"/>
  </rowFields>
  <rowItems count="4">
    <i>
      <x v="2"/>
    </i>
    <i r="1">
      <x v="32"/>
    </i>
    <i r="1">
      <x v="82"/>
    </i>
    <i t="grand">
      <x/>
    </i>
  </rowItems>
  <colFields count="1">
    <field x="-2"/>
  </colFields>
  <colItems count="2">
    <i>
      <x/>
    </i>
    <i i="1">
      <x v="1"/>
    </i>
  </colItems>
  <dataFields count="2">
    <dataField name="Average of Mort Liab Mil$" fld="1" subtotal="average" baseField="5" baseItem="32" numFmtId="3"/>
    <dataField name="Average of Mort Liab $" fld="2" subtotal="average" baseField="5" baseItem="32"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CAD6302-527D-4136-9269-60BF1AB29260}" name="PivotTable17"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EJ11:EK15" firstHeaderRow="1" firstDataRow="1" firstDataCol="1"/>
  <pivotFields count="5">
    <pivotField showAll="0">
      <items count="28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h="1" sd="0" x="0"/>
        <item h="1" x="1"/>
        <item x="2"/>
        <item h="1" sd="0" x="3"/>
        <item h="1" sd="0" x="4"/>
        <item h="1" sd="0" x="5"/>
        <item t="default"/>
      </items>
    </pivotField>
    <pivotField axis="axisRow" showAll="0">
      <items count="59">
        <item h="1" sd="0" x="0"/>
        <item h="1" sd="0" x="1"/>
        <item h="1" sd="0" x="2"/>
        <item h="1" sd="0" x="3"/>
        <item h="1" sd="0" x="4"/>
        <item h="1" sd="0" x="5"/>
        <item sd="0" x="6"/>
        <item h="1" sd="0" x="7"/>
        <item h="1" sd="0" x="8"/>
        <item h="1" sd="0" x="9"/>
        <item h="1" sd="0" x="10"/>
        <item h="1" sd="0" x="11"/>
        <item h="1" sd="0" x="12"/>
        <item h="1" sd="0" x="13"/>
        <item h="1" sd="0" x="14"/>
        <item h="1" sd="0" x="15"/>
        <item h="1" sd="0" x="16"/>
        <item h="1" sd="0" x="17"/>
        <item h="1" sd="0" x="18"/>
        <item h="1" sd="0" x="19"/>
        <item h="1" sd="0" x="20"/>
        <item h="1" sd="0" x="21"/>
        <item h="1" sd="0" x="22"/>
        <item h="1" sd="0" x="23"/>
        <item h="1" sd="0" x="24"/>
        <item h="1" sd="0" x="25"/>
        <item h="1" sd="0" x="26"/>
        <item h="1" sd="0" x="27"/>
        <item h="1" sd="0" x="28"/>
        <item h="1" sd="0" x="29"/>
        <item h="1" sd="0" x="30"/>
        <item h="1" sd="0" x="31"/>
        <item h="1" sd="0" x="32"/>
        <item h="1" sd="0" x="33"/>
        <item h="1" sd="0" x="34"/>
        <item h="1" sd="0" x="35"/>
        <item h="1" sd="0" x="36"/>
        <item h="1" sd="0" x="37"/>
        <item h="1" sd="0" x="38"/>
        <item h="1" sd="0" x="39"/>
        <item h="1" sd="0" x="40"/>
        <item h="1" sd="0" x="41"/>
        <item h="1" sd="0" x="42"/>
        <item h="1" sd="0" x="43"/>
        <item h="1" sd="0" x="44"/>
        <item h="1" sd="0" x="45"/>
        <item h="1" sd="0" x="46"/>
        <item h="1" sd="0" x="47"/>
        <item h="1" sd="0" x="48"/>
        <item h="1" sd="0" x="49"/>
        <item h="1" sd="0" x="50"/>
        <item h="1" sd="0" x="51"/>
        <item h="1" sd="0" x="52"/>
        <item h="1" sd="0" x="53"/>
        <item h="1" sd="0" x="54"/>
        <item h="1" sd="0" x="55"/>
        <item sd="0" x="56"/>
        <item h="1" sd="0" x="57"/>
        <item t="default"/>
      </items>
    </pivotField>
  </pivotFields>
  <rowFields count="2">
    <field x="3"/>
    <field x="4"/>
  </rowFields>
  <rowItems count="4">
    <i>
      <x v="2"/>
    </i>
    <i r="1">
      <x v="6"/>
    </i>
    <i r="1">
      <x v="56"/>
    </i>
    <i t="grand">
      <x/>
    </i>
  </rowItems>
  <colItems count="1">
    <i/>
  </colItems>
  <dataFields count="1">
    <dataField name="Average of 30yr Mortgage rates" fld="1" subtotal="average" baseField="4" baseItem="6"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21302C0-F10A-4A98-9317-CE1F03508BFB}" name="PivotTable3"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P13:Q64" firstHeaderRow="1" firstDataRow="1" firstDataCol="1" rowPageCount="1" colPageCount="1"/>
  <pivotFields count="6">
    <pivotField axis="axisPage" showAll="0">
      <items count="6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t="default"/>
      </items>
    </pivotField>
    <pivotField dataField="1" showAll="0"/>
    <pivotField axis="axisRow" showAll="0">
      <items count="51">
        <item x="1"/>
        <item x="0"/>
        <item x="3"/>
        <item x="2"/>
        <item x="4"/>
        <item x="5"/>
        <item x="6"/>
        <item x="7"/>
        <item x="8"/>
        <item x="9"/>
        <item x="10"/>
        <item x="14"/>
        <item x="11"/>
        <item x="12"/>
        <item x="13"/>
        <item x="15"/>
        <item x="16"/>
        <item x="17"/>
        <item x="20"/>
        <item x="19"/>
        <item x="18"/>
        <item x="21"/>
        <item x="22"/>
        <item x="24"/>
        <item x="23"/>
        <item x="25"/>
        <item x="32"/>
        <item x="33"/>
        <item x="26"/>
        <item x="28"/>
        <item x="29"/>
        <item x="30"/>
        <item x="27"/>
        <item x="31"/>
        <item x="34"/>
        <item x="35"/>
        <item x="36"/>
        <item x="37"/>
        <item x="38"/>
        <item x="39"/>
        <item x="40"/>
        <item x="41"/>
        <item x="42"/>
        <item x="43"/>
        <item x="45"/>
        <item x="44"/>
        <item x="46"/>
        <item x="48"/>
        <item x="47"/>
        <item x="49"/>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t="default"/>
      </items>
    </pivotField>
  </pivotFields>
  <rowFields count="1">
    <field x="2"/>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pageFields count="1">
    <pageField fld="0" item="5" hier="-1"/>
  </pageFields>
  <dataFields count="1">
    <dataField name="Sum of Unemployment Rate"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1CECFC5-09C3-4DEC-9A04-B283DFD558A7}" name="PivotTable8" cacheId="6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DS11:DU20" firstHeaderRow="1" firstDataRow="1" firstDataCol="2"/>
  <pivotFields count="7">
    <pivotField showAll="0"/>
    <pivotField showAll="0"/>
    <pivotField showAll="0"/>
    <pivotField showAll="0"/>
    <pivotField dataField="1" showAll="0"/>
    <pivotField axis="axisRow" outline="0" showAll="0" sortType="descending" defaultSubtotal="0">
      <items count="9">
        <item h="1" x="0"/>
        <item x="1"/>
        <item x="2"/>
        <item x="3"/>
        <item x="4"/>
        <item x="5"/>
        <item x="6"/>
        <item x="7"/>
        <item x="8"/>
      </items>
      <autoSortScope>
        <pivotArea dataOnly="0" outline="0" fieldPosition="0">
          <references count="1">
            <reference field="4294967294" count="1" selected="0">
              <x v="0"/>
            </reference>
          </references>
        </pivotArea>
      </autoSortScope>
    </pivotField>
    <pivotField axis="axisRow" showAll="0">
      <items count="10">
        <item x="0"/>
        <item x="1"/>
        <item x="2"/>
        <item x="3"/>
        <item x="4"/>
        <item x="5"/>
        <item x="6"/>
        <item x="7"/>
        <item x="8"/>
        <item t="default"/>
      </items>
    </pivotField>
  </pivotFields>
  <rowFields count="2">
    <field x="5"/>
    <field x="6"/>
  </rowFields>
  <rowItems count="9">
    <i>
      <x v="5"/>
      <x v="5"/>
    </i>
    <i>
      <x v="8"/>
      <x v="8"/>
    </i>
    <i>
      <x v="3"/>
      <x v="3"/>
    </i>
    <i>
      <x v="6"/>
      <x v="6"/>
    </i>
    <i>
      <x v="2"/>
      <x v="2"/>
    </i>
    <i>
      <x v="7"/>
      <x v="7"/>
    </i>
    <i>
      <x v="4"/>
      <x v="4"/>
    </i>
    <i>
      <x v="1"/>
      <x v="1"/>
    </i>
    <i t="grand">
      <x/>
    </i>
  </rowItems>
  <colItems count="1">
    <i/>
  </colItems>
  <dataFields count="1">
    <dataField name="Weight" fld="4" baseField="6" baseItem="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BF43B6D-0AB9-4BC2-8084-D9E516A0EBED}" name="PivotTable5"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U11:AV14" firstHeaderRow="1" firstDataRow="1" firstDataCol="1"/>
  <pivotFields count="5">
    <pivotField axis="axisRow" showAll="0">
      <items count="943">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x="941"/>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t="default"/>
      </items>
    </pivotField>
  </pivotFields>
  <rowFields count="1">
    <field x="0"/>
  </rowFields>
  <rowItems count="3">
    <i>
      <x v="341"/>
    </i>
    <i>
      <x v="941"/>
    </i>
    <i t="grand">
      <x/>
    </i>
  </rowItems>
  <colItems count="1">
    <i/>
  </colItems>
  <dataFields count="1">
    <dataField name="Sum of Percent participation"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DF3ABC1-A9D7-45B8-91C0-5CA8E0F84C56}" name="PivotTable4"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W13:X64" firstHeaderRow="1" firstDataRow="1" firstDataCol="1" rowPageCount="1" colPageCount="1"/>
  <pivotFields count="3">
    <pivotField axis="axisPage" showAll="0">
      <items count="6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t="default"/>
      </items>
    </pivotField>
    <pivotField dataField="1" showAll="0"/>
    <pivotField axis="axisRow" showAll="0">
      <items count="51">
        <item x="1"/>
        <item x="0"/>
        <item x="3"/>
        <item x="2"/>
        <item x="4"/>
        <item x="5"/>
        <item x="6"/>
        <item x="7"/>
        <item x="8"/>
        <item x="9"/>
        <item x="10"/>
        <item x="14"/>
        <item x="11"/>
        <item x="12"/>
        <item x="13"/>
        <item x="15"/>
        <item x="16"/>
        <item x="17"/>
        <item x="20"/>
        <item x="19"/>
        <item x="18"/>
        <item x="21"/>
        <item x="22"/>
        <item x="24"/>
        <item x="23"/>
        <item x="25"/>
        <item x="32"/>
        <item x="33"/>
        <item x="26"/>
        <item x="28"/>
        <item x="29"/>
        <item x="30"/>
        <item x="27"/>
        <item x="31"/>
        <item x="34"/>
        <item x="35"/>
        <item x="36"/>
        <item x="37"/>
        <item x="38"/>
        <item x="39"/>
        <item x="40"/>
        <item x="41"/>
        <item x="42"/>
        <item x="43"/>
        <item x="45"/>
        <item x="44"/>
        <item x="46"/>
        <item x="48"/>
        <item x="47"/>
        <item x="49"/>
        <item t="default"/>
      </items>
    </pivotField>
  </pivotFields>
  <rowFields count="1">
    <field x="2"/>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pageFields count="1">
    <pageField fld="0" item="604" hier="-1"/>
  </pageFields>
  <dataFields count="1">
    <dataField name="Sum of Unemployment Rate"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62F1C4A-461E-4ED9-967C-143C21F2CE4D}" name="PivotTable7"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Year" fieldListSortAscending="1">
  <location ref="BA11:BB954" firstHeaderRow="1" firstDataRow="1" firstDataCol="1"/>
  <pivotFields count="5">
    <pivotField axis="axisRow" showAll="0">
      <items count="9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t="default"/>
      </items>
    </pivotField>
  </pivotFields>
  <rowFields count="1">
    <field x="0"/>
  </rowFields>
  <rowItems count="9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t="grand">
      <x/>
    </i>
  </rowItems>
  <colItems count="1">
    <i/>
  </colItems>
  <dataFields count="1">
    <dataField name="Percent Labor Participation" fld="1"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52885E4-620E-442F-81FE-5D0E30925CAA}" name="PivotTable14"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fieldListSortAscending="1">
  <location ref="CK11:CL727" firstHeaderRow="1" firstDataRow="1" firstDataCol="1"/>
  <pivotFields count="5">
    <pivotField axis="axisRow" showAll="0">
      <items count="7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s>
  <rowFields count="1">
    <field x="0"/>
  </rowFields>
  <rowItems count="71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t="grand">
      <x/>
    </i>
  </rowItems>
  <colItems count="1">
    <i/>
  </colItems>
  <dataFields count="1">
    <dataField name="Sum of CPI Food &amp; Bev" fld="1"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4B0856F-9B3B-495C-BA65-F8849168899E}" name="PivotTable13"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BZ11:CA967" firstHeaderRow="1" firstDataRow="1" firstDataCol="1"/>
  <pivotFields count="5">
    <pivotField axis="axisRow" showAll="0">
      <items count="9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sd="0" x="5"/>
        <item x="0"/>
        <item t="default"/>
      </items>
    </pivotField>
    <pivotField showAll="0">
      <items count="83">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x="0"/>
        <item t="default"/>
      </items>
    </pivotField>
  </pivotFields>
  <rowFields count="1">
    <field x="0"/>
  </rowFields>
  <rowItems count="95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t="grand">
      <x/>
    </i>
  </rowItems>
  <colItems count="1">
    <i/>
  </colItems>
  <dataFields count="1">
    <dataField name="Sum of CPI Transportation" fld="1"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0BA71AD-699E-483B-9BA3-6E3C830DEBE3}" name="PivotTable9"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DZ11:EA17" firstHeaderRow="1" firstDataRow="1" firstDataCol="1"/>
  <pivotFields count="3">
    <pivotField axis="axisRow" showAll="0" sortType="descending">
      <items count="223">
        <item h="1" x="158"/>
        <item h="1" x="59"/>
        <item h="1" x="54"/>
        <item h="1" x="56"/>
        <item h="1" x="58"/>
        <item h="1" x="55"/>
        <item h="1" x="159"/>
        <item h="1" x="197"/>
        <item h="1" x="204"/>
        <item h="1" x="196"/>
        <item h="1" x="202"/>
        <item h="1" x="201"/>
        <item h="1" x="205"/>
        <item h="1" x="161"/>
        <item h="1" x="152"/>
        <item h="1" x="162"/>
        <item h="1" x="206"/>
        <item h="1" x="135"/>
        <item h="1" x="134"/>
        <item h="1" x="153"/>
        <item h="1" x="49"/>
        <item h="1" x="62"/>
        <item h="1" x="60"/>
        <item h="1" x="50"/>
        <item h="1" x="57"/>
        <item h="1" x="157"/>
        <item h="1" x="53"/>
        <item h="1" x="200"/>
        <item h="1" x="203"/>
        <item h="1" x="176"/>
        <item h="1" x="32"/>
        <item h="1" x="70"/>
        <item h="1" x="171"/>
        <item h="1" x="167"/>
        <item h="1" x="169"/>
        <item h="1" x="163"/>
        <item h="1" x="168"/>
        <item h="1" x="71"/>
        <item h="1" x="177"/>
        <item h="1" x="139"/>
        <item h="1" x="209"/>
        <item h="1" x="151"/>
        <item h="1" x="107"/>
        <item h="1" x="160"/>
        <item h="1" x="141"/>
        <item h="1" x="191"/>
        <item h="1" x="75"/>
        <item h="1" x="173"/>
        <item h="1" x="208"/>
        <item h="1" x="192"/>
        <item h="1" x="72"/>
        <item h="1" x="34"/>
        <item h="1" x="73"/>
        <item h="1" x="142"/>
        <item h="1" x="180"/>
        <item h="1" x="170"/>
        <item h="1" x="195"/>
        <item h="1" x="76"/>
        <item h="1" x="181"/>
        <item h="1" x="175"/>
        <item h="1" x="140"/>
        <item h="1" x="174"/>
        <item h="1" x="194"/>
        <item h="1" x="77"/>
        <item h="1" x="48"/>
        <item h="1" x="214"/>
        <item h="1" x="66"/>
        <item h="1" x="47"/>
        <item h="1" x="108"/>
        <item h="1" x="85"/>
        <item h="1" x="186"/>
        <item h="1" x="185"/>
        <item h="1" x="183"/>
        <item h="1" x="184"/>
        <item h="1" x="97"/>
        <item h="1" x="82"/>
        <item h="1" x="65"/>
        <item h="1" x="98"/>
        <item h="1" x="86"/>
        <item h="1" x="67"/>
        <item h="1" x="96"/>
        <item h="1" x="156"/>
        <item h="1" x="216"/>
        <item h="1" x="129"/>
        <item h="1" x="219"/>
        <item h="1" x="118"/>
        <item h="1" x="136"/>
        <item h="1" x="211"/>
        <item h="1" x="212"/>
        <item h="1" x="103"/>
        <item h="1" x="128"/>
        <item h="1" x="111"/>
        <item h="1" x="63"/>
        <item h="1" x="69"/>
        <item h="1" x="74"/>
        <item h="1" x="218"/>
        <item h="1" x="110"/>
        <item h="1" x="143"/>
        <item h="1" x="220"/>
        <item h="1" x="52"/>
        <item h="1" x="133"/>
        <item h="1" x="120"/>
        <item h="1" x="130"/>
        <item h="1" x="61"/>
        <item h="1" x="101"/>
        <item h="1" x="100"/>
        <item h="1" x="199"/>
        <item h="1" x="124"/>
        <item h="1" x="113"/>
        <item h="1" x="114"/>
        <item h="1" x="122"/>
        <item h="1" x="104"/>
        <item h="1" x="119"/>
        <item h="1" x="215"/>
        <item h="1" x="190"/>
        <item h="1" x="149"/>
        <item h="1" x="179"/>
        <item h="1" x="106"/>
        <item h="1" x="147"/>
        <item h="1" x="189"/>
        <item h="1" x="78"/>
        <item h="1" x="182"/>
        <item h="1" x="207"/>
        <item h="1" x="150"/>
        <item h="1" x="145"/>
        <item h="1" x="146"/>
        <item h="1" x="138"/>
        <item h="1" x="31"/>
        <item h="1" x="123"/>
        <item h="1" x="165"/>
        <item h="1" x="187"/>
        <item h="1" x="64"/>
        <item h="1" x="80"/>
        <item h="1" x="81"/>
        <item h="1" x="109"/>
        <item h="1" x="188"/>
        <item h="1" x="95"/>
        <item h="1" x="94"/>
        <item h="1" x="84"/>
        <item h="1" x="33"/>
        <item h="1" x="166"/>
        <item h="1" x="93"/>
        <item h="1" x="83"/>
        <item h="1" x="99"/>
        <item h="1" x="112"/>
        <item h="1" x="213"/>
        <item h="1" x="46"/>
        <item h="1" x="121"/>
        <item h="1" x="144"/>
        <item h="1" x="68"/>
        <item h="1" x="105"/>
        <item h="1" x="117"/>
        <item h="1" x="35"/>
        <item h="1" x="127"/>
        <item h="1" x="126"/>
        <item h="1" x="102"/>
        <item h="1" x="51"/>
        <item h="1" x="79"/>
        <item h="1" x="125"/>
        <item h="1" x="87"/>
        <item h="1" x="155"/>
        <item h="1" x="172"/>
        <item h="1" x="116"/>
        <item h="1" x="210"/>
        <item h="1" x="164"/>
        <item h="1" x="132"/>
        <item h="1" x="148"/>
        <item h="1" x="217"/>
        <item h="1" x="89"/>
        <item h="1" x="90"/>
        <item h="1" x="137"/>
        <item h="1" x="27"/>
        <item h="1" x="115"/>
        <item h="1" x="26"/>
        <item h="1" x="30"/>
        <item h="1" x="193"/>
        <item h="1" x="198"/>
        <item h="1" x="92"/>
        <item h="1" x="45"/>
        <item h="1" x="88"/>
        <item h="1" x="37"/>
        <item h="1" x="39"/>
        <item h="1" x="8"/>
        <item h="1" x="41"/>
        <item h="1" x="36"/>
        <item h="1" x="11"/>
        <item h="1" x="42"/>
        <item h="1" x="9"/>
        <item h="1" x="10"/>
        <item h="1" x="154"/>
        <item h="1" x="40"/>
        <item h="1" x="131"/>
        <item h="1" x="91"/>
        <item h="1" x="221"/>
        <item h="1" x="178"/>
        <item h="1" x="1"/>
        <item h="1" x="14"/>
        <item h="1" x="15"/>
        <item h="1" x="16"/>
        <item h="1" x="13"/>
        <item x="5"/>
        <item h="1" x="21"/>
        <item h="1" x="25"/>
        <item h="1" x="29"/>
        <item h="1" x="22"/>
        <item h="1" x="23"/>
        <item h="1" x="24"/>
        <item x="3"/>
        <item h="1" x="44"/>
        <item x="7"/>
        <item h="1" x="20"/>
        <item x="4"/>
        <item h="1" x="43"/>
        <item h="1" x="18"/>
        <item h="1" x="2"/>
        <item h="1" x="28"/>
        <item h="1" x="17"/>
        <item h="1" x="38"/>
        <item h="1" x="12"/>
        <item x="6"/>
        <item h="1" x="19"/>
        <item h="1" x="0"/>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0"/>
  </rowFields>
  <rowItems count="6">
    <i>
      <x v="211"/>
    </i>
    <i>
      <x v="207"/>
    </i>
    <i>
      <x v="209"/>
    </i>
    <i>
      <x v="219"/>
    </i>
    <i>
      <x v="200"/>
    </i>
    <i t="grand">
      <x/>
    </i>
  </rowItems>
  <colItems count="1">
    <i/>
  </colItems>
  <dataFields count="1">
    <dataField name="Weight" fld="2" baseField="0" baseItem="20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ECA1FA2-609C-4796-B7B4-5AA6439DBAF7}" name="PivotTable1" cacheId="53" applyNumberFormats="0" applyBorderFormats="0" applyFontFormats="0" applyPatternFormats="0" applyAlignmentFormats="0" applyWidthHeightFormats="1" dataCaption="Values" tag="ff8d0259-876b-4d70-aa12-3361e84bb361" updatedVersion="8" minRefreshableVersion="3" useAutoFormatting="1" itemPrintTitles="1" createdVersion="5" indent="0" outline="1" outlineData="1" multipleFieldFilters="0">
  <location ref="B11:C14" firstHeaderRow="1" firstDataRow="1" firstDataCol="1"/>
  <pivotFields count="2">
    <pivotField axis="axisRow" allDrilled="1" subtotalTop="0" showAll="0" dataSourceSort="1" defaultSubtotal="0" defaultAttributeDrillState="1">
      <items count="2">
        <item s="1" x="0"/>
        <item s="1" x="1"/>
      </items>
    </pivotField>
    <pivotField dataField="1" subtotalTop="0" showAll="0" defaultSubtotal="0"/>
  </pivotFields>
  <rowFields count="1">
    <field x="0"/>
  </rowFields>
  <rowItems count="3">
    <i>
      <x/>
    </i>
    <i>
      <x v="1"/>
    </i>
    <i t="grand">
      <x/>
    </i>
  </rowItems>
  <colItems count="1">
    <i/>
  </colItems>
  <dataFields count="1">
    <dataField name="US Unemploy Rate" fld="1" baseField="0" baseItem="0"/>
  </dataFields>
  <pivotHierarchies count="9">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US Unemploy Rate"/>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3 US Unemploy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12A35B9-A3C3-467D-A370-57B173CDBE53}" name="PivotTable12"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fieldListSortAscending="1">
  <location ref="BP11:BQ727" firstHeaderRow="1" firstDataRow="1" firstDataCol="1"/>
  <pivotFields count="5">
    <pivotField axis="axisRow" showAll="0">
      <items count="7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s>
  <rowFields count="1">
    <field x="0"/>
  </rowFields>
  <rowItems count="71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t="grand">
      <x/>
    </i>
  </rowItems>
  <colItems count="1">
    <i/>
  </colItems>
  <dataFields count="1">
    <dataField name="Sum of CPI Housing" fld="1"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D7B8383-DCA4-4C6C-83D0-76D1C9C9E61D}" sourceName="State">
  <pivotTables>
    <pivotTable tabId="4" name="PivotTable2"/>
  </pivotTables>
  <data>
    <tabular pivotCacheId="525016433">
      <items count="50">
        <i x="1" s="1"/>
        <i x="0"/>
        <i x="3"/>
        <i x="2"/>
        <i x="4"/>
        <i x="5"/>
        <i x="6"/>
        <i x="7"/>
        <i x="8"/>
        <i x="9"/>
        <i x="10"/>
        <i x="14"/>
        <i x="11"/>
        <i x="12"/>
        <i x="13"/>
        <i x="15"/>
        <i x="16"/>
        <i x="17"/>
        <i x="20"/>
        <i x="19"/>
        <i x="18"/>
        <i x="21"/>
        <i x="22"/>
        <i x="24"/>
        <i x="23"/>
        <i x="25"/>
        <i x="32"/>
        <i x="33"/>
        <i x="26"/>
        <i x="28"/>
        <i x="29"/>
        <i x="30"/>
        <i x="27"/>
        <i x="31"/>
        <i x="34"/>
        <i x="35"/>
        <i x="36"/>
        <i x="37"/>
        <i x="38"/>
        <i x="39"/>
        <i x="40"/>
        <i x="41"/>
        <i x="42"/>
        <i x="43"/>
        <i x="45"/>
        <i x="44"/>
        <i x="46"/>
        <i x="48"/>
        <i x="47"/>
        <i x="4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E2B898DA-76A6-459E-80DF-32FC4CA1B46F}" cache="Slicer_State" caption="State"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hyperlink" Target="https://fred.stlouisfed.org/series/FEDFUNDS" TargetMode="External"/><Relationship Id="rId39" Type="http://schemas.openxmlformats.org/officeDocument/2006/relationships/hyperlink" Target="https://fred.stlouisfed.org/series/MORTGAGE30US/" TargetMode="External"/><Relationship Id="rId21" Type="http://schemas.openxmlformats.org/officeDocument/2006/relationships/pivotTable" Target="../pivotTables/pivotTable21.xml"/><Relationship Id="rId34" Type="http://schemas.openxmlformats.org/officeDocument/2006/relationships/hyperlink" Target="https://fred.stlouisfed.org/series/CPIFABSL" TargetMode="External"/><Relationship Id="rId42" Type="http://schemas.openxmlformats.org/officeDocument/2006/relationships/hyperlink" Target="https://fred.stlouisfed.org/series/MORTGAGE30US/" TargetMode="External"/><Relationship Id="rId7" Type="http://schemas.openxmlformats.org/officeDocument/2006/relationships/pivotTable" Target="../pivotTables/pivotTable7.xml"/><Relationship Id="rId2" Type="http://schemas.openxmlformats.org/officeDocument/2006/relationships/pivotTable" Target="../pivotTables/pivotTable2.xml"/><Relationship Id="rId16" Type="http://schemas.openxmlformats.org/officeDocument/2006/relationships/pivotTable" Target="../pivotTables/pivotTable16.xml"/><Relationship Id="rId29" Type="http://schemas.openxmlformats.org/officeDocument/2006/relationships/hyperlink" Target="https://www.bls.gov/web/cpi/cpi-u-historical-cost-weights.xlsx" TargetMode="Externa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hyperlink" Target="https://fred.stlouisfed.org/series/UNRATE/" TargetMode="External"/><Relationship Id="rId32" Type="http://schemas.openxmlformats.org/officeDocument/2006/relationships/hyperlink" Target="https://www.bls.gov/cpi/tables/relative-importance/historical-relative-importance-1947-1986.xlsx" TargetMode="External"/><Relationship Id="rId37" Type="http://schemas.openxmlformats.org/officeDocument/2006/relationships/hyperlink" Target="https://fred.stlouisfed.org/series/CPITRNSL" TargetMode="External"/><Relationship Id="rId40" Type="http://schemas.openxmlformats.org/officeDocument/2006/relationships/hyperlink" Target="https://fred.stlouisfed.org/series/HMLBSHNO" TargetMode="External"/><Relationship Id="rId45" Type="http://schemas.openxmlformats.org/officeDocument/2006/relationships/hyperlink" Target="https://fred.stlouisfed.org/series/MORTGAGE30US/" TargetMode="Externa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hyperlink" Target="https://fred.stlouisfed.org/series/CIVPART/" TargetMode="External"/><Relationship Id="rId36" Type="http://schemas.openxmlformats.org/officeDocument/2006/relationships/hyperlink" Target="https://fred.stlouisfed.org/series/CPIHOSSL" TargetMode="Externa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hyperlink" Target="https://www.bls.gov/cpi/tables/relative-importance/historical-relative-importance-1947-1986.xlsx" TargetMode="External"/><Relationship Id="rId44" Type="http://schemas.openxmlformats.org/officeDocument/2006/relationships/hyperlink" Target="https://fred.stlouisfed.org/series/DSPI" TargetMode="Externa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hyperlink" Target="https://fred.stlouisfed.org/series/CIVPART/" TargetMode="External"/><Relationship Id="rId30" Type="http://schemas.openxmlformats.org/officeDocument/2006/relationships/hyperlink" Target="https://www.bls.gov/web/cpi/cpi-u-historical-cost-weights.xlsx" TargetMode="External"/><Relationship Id="rId35" Type="http://schemas.openxmlformats.org/officeDocument/2006/relationships/hyperlink" Target="https://fred.stlouisfed.org/series/CPIMEDSL" TargetMode="External"/><Relationship Id="rId43" Type="http://schemas.openxmlformats.org/officeDocument/2006/relationships/hyperlink" Target="https://fred.stlouisfed.org/series/HMLBSHNO" TargetMode="External"/><Relationship Id="rId8" Type="http://schemas.openxmlformats.org/officeDocument/2006/relationships/pivotTable" Target="../pivotTables/pivotTable8.xml"/><Relationship Id="rId3" Type="http://schemas.openxmlformats.org/officeDocument/2006/relationships/pivotTable" Target="../pivotTables/pivotTable3.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hyperlink" Target="https://fred.stlouisfed.org/series/CPIAUCSL" TargetMode="External"/><Relationship Id="rId33" Type="http://schemas.openxmlformats.org/officeDocument/2006/relationships/hyperlink" Target="https://fred.stlouisfed.org/series/CPIAUCSL" TargetMode="External"/><Relationship Id="rId38" Type="http://schemas.openxmlformats.org/officeDocument/2006/relationships/hyperlink" Target="https://fred.stlouisfed.org/series/CPIEDUSL/" TargetMode="External"/><Relationship Id="rId46" Type="http://schemas.openxmlformats.org/officeDocument/2006/relationships/printerSettings" Target="../printerSettings/printerSettings2.bin"/><Relationship Id="rId20" Type="http://schemas.openxmlformats.org/officeDocument/2006/relationships/pivotTable" Target="../pivotTables/pivotTable20.xml"/><Relationship Id="rId41" Type="http://schemas.openxmlformats.org/officeDocument/2006/relationships/hyperlink" Target="https://fred.stlouisfed.org/series/DSP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5C590-C661-4BC4-8BDC-9AC88AE5F691}">
  <dimension ref="C2:M51"/>
  <sheetViews>
    <sheetView showGridLines="0" tabSelected="1" workbookViewId="0">
      <selection activeCell="C17" sqref="C17:M17"/>
    </sheetView>
  </sheetViews>
  <sheetFormatPr defaultRowHeight="15" x14ac:dyDescent="0.25"/>
  <cols>
    <col min="13" max="13" width="10.140625" customWidth="1"/>
  </cols>
  <sheetData>
    <row r="2" spans="3:13" ht="15.75" thickBot="1" x14ac:dyDescent="0.3"/>
    <row r="3" spans="3:13" ht="35.25" thickBot="1" x14ac:dyDescent="0.6">
      <c r="D3" s="57" t="s">
        <v>204</v>
      </c>
      <c r="E3" s="58"/>
      <c r="F3" s="58"/>
      <c r="G3" s="58"/>
      <c r="H3" s="58"/>
      <c r="I3" s="58"/>
      <c r="J3" s="58"/>
      <c r="K3" s="59"/>
    </row>
    <row r="6" spans="3:13" ht="18.75" x14ac:dyDescent="0.3">
      <c r="C6" s="56" t="s">
        <v>192</v>
      </c>
      <c r="D6" s="56"/>
      <c r="E6" s="56"/>
      <c r="F6" s="56"/>
      <c r="G6" s="56"/>
      <c r="H6" s="56"/>
      <c r="I6" s="56"/>
      <c r="J6" s="56"/>
      <c r="K6" s="56"/>
      <c r="L6" s="56"/>
      <c r="M6" s="56"/>
    </row>
    <row r="7" spans="3:13" ht="18.75" x14ac:dyDescent="0.3">
      <c r="C7" s="56"/>
      <c r="D7" s="56"/>
      <c r="E7" s="56"/>
      <c r="F7" s="56"/>
      <c r="G7" s="56"/>
      <c r="H7" s="56"/>
      <c r="I7" s="56"/>
      <c r="J7" s="56"/>
      <c r="K7" s="56"/>
      <c r="L7" s="56"/>
      <c r="M7" s="56"/>
    </row>
    <row r="8" spans="3:13" ht="18.75" x14ac:dyDescent="0.3">
      <c r="C8" s="56" t="s">
        <v>193</v>
      </c>
      <c r="D8" s="56"/>
      <c r="E8" s="56"/>
      <c r="F8" s="56"/>
      <c r="G8" s="56"/>
      <c r="H8" s="56"/>
      <c r="I8" s="56"/>
      <c r="J8" s="56"/>
      <c r="K8" s="56"/>
      <c r="L8" s="56"/>
      <c r="M8" s="56"/>
    </row>
    <row r="9" spans="3:13" ht="18.75" x14ac:dyDescent="0.3">
      <c r="C9" s="56" t="s">
        <v>194</v>
      </c>
      <c r="D9" s="56"/>
      <c r="E9" s="56"/>
      <c r="F9" s="56"/>
      <c r="G9" s="56"/>
      <c r="H9" s="56"/>
      <c r="I9" s="56"/>
      <c r="J9" s="56"/>
      <c r="K9" s="56"/>
      <c r="L9" s="56"/>
      <c r="M9" s="56"/>
    </row>
    <row r="10" spans="3:13" ht="18.75" x14ac:dyDescent="0.3">
      <c r="C10" s="56" t="s">
        <v>195</v>
      </c>
      <c r="D10" s="56"/>
      <c r="E10" s="56"/>
      <c r="F10" s="56"/>
      <c r="G10" s="56"/>
      <c r="H10" s="56"/>
      <c r="I10" s="56"/>
      <c r="J10" s="56"/>
      <c r="K10" s="56"/>
      <c r="L10" s="56"/>
      <c r="M10" s="56"/>
    </row>
    <row r="11" spans="3:13" ht="18.75" x14ac:dyDescent="0.3">
      <c r="C11" s="56" t="s">
        <v>196</v>
      </c>
      <c r="D11" s="56"/>
      <c r="E11" s="56"/>
      <c r="F11" s="56"/>
      <c r="G11" s="56"/>
      <c r="H11" s="56"/>
      <c r="I11" s="56"/>
      <c r="J11" s="56"/>
      <c r="K11" s="56"/>
      <c r="L11" s="56"/>
      <c r="M11" s="56"/>
    </row>
    <row r="12" spans="3:13" ht="18.75" x14ac:dyDescent="0.3">
      <c r="C12" s="56"/>
      <c r="D12" s="56"/>
      <c r="E12" s="56"/>
      <c r="F12" s="56"/>
      <c r="G12" s="56"/>
      <c r="H12" s="56"/>
      <c r="I12" s="56"/>
      <c r="J12" s="56"/>
      <c r="K12" s="56"/>
      <c r="L12" s="56"/>
      <c r="M12" s="56"/>
    </row>
    <row r="13" spans="3:13" ht="18.75" x14ac:dyDescent="0.3">
      <c r="C13" s="56" t="s">
        <v>197</v>
      </c>
      <c r="D13" s="56"/>
      <c r="E13" s="56"/>
      <c r="F13" s="56"/>
      <c r="G13" s="56"/>
      <c r="H13" s="56"/>
      <c r="I13" s="56"/>
      <c r="J13" s="56"/>
      <c r="K13" s="56"/>
      <c r="L13" s="56"/>
      <c r="M13" s="56"/>
    </row>
    <row r="14" spans="3:13" ht="18.75" x14ac:dyDescent="0.3">
      <c r="C14" s="56" t="s">
        <v>198</v>
      </c>
      <c r="D14" s="56"/>
      <c r="E14" s="56"/>
      <c r="F14" s="56"/>
      <c r="G14" s="56"/>
      <c r="H14" s="56"/>
      <c r="I14" s="56"/>
      <c r="J14" s="56"/>
      <c r="K14" s="56"/>
      <c r="L14" s="56"/>
      <c r="M14" s="56"/>
    </row>
    <row r="15" spans="3:13" ht="18.75" x14ac:dyDescent="0.3">
      <c r="C15" s="56"/>
      <c r="D15" s="56"/>
      <c r="E15" s="56"/>
      <c r="F15" s="56"/>
      <c r="G15" s="56"/>
      <c r="H15" s="56"/>
      <c r="I15" s="56"/>
      <c r="J15" s="56"/>
      <c r="K15" s="56"/>
      <c r="L15" s="56"/>
      <c r="M15" s="56"/>
    </row>
    <row r="16" spans="3:13" ht="18.75" x14ac:dyDescent="0.3">
      <c r="C16" s="56" t="s">
        <v>199</v>
      </c>
      <c r="D16" s="56"/>
      <c r="E16" s="56"/>
      <c r="F16" s="56"/>
      <c r="G16" s="56"/>
      <c r="H16" s="56"/>
      <c r="I16" s="56"/>
      <c r="J16" s="56"/>
      <c r="K16" s="56"/>
      <c r="L16" s="56"/>
      <c r="M16" s="56"/>
    </row>
    <row r="17" spans="3:13" ht="18.75" x14ac:dyDescent="0.3">
      <c r="C17" s="56" t="s">
        <v>200</v>
      </c>
      <c r="D17" s="56"/>
      <c r="E17" s="56"/>
      <c r="F17" s="56"/>
      <c r="G17" s="56"/>
      <c r="H17" s="56"/>
      <c r="I17" s="56"/>
      <c r="J17" s="56"/>
      <c r="K17" s="56"/>
      <c r="L17" s="56"/>
      <c r="M17" s="56"/>
    </row>
    <row r="18" spans="3:13" ht="18.75" x14ac:dyDescent="0.3">
      <c r="C18" s="56"/>
      <c r="D18" s="56"/>
      <c r="E18" s="56"/>
      <c r="F18" s="56"/>
      <c r="G18" s="56"/>
      <c r="H18" s="56"/>
      <c r="I18" s="56"/>
      <c r="J18" s="56"/>
      <c r="K18" s="56"/>
      <c r="L18" s="56"/>
      <c r="M18" s="56"/>
    </row>
    <row r="19" spans="3:13" ht="18.75" x14ac:dyDescent="0.3">
      <c r="C19" s="56" t="s">
        <v>201</v>
      </c>
      <c r="D19" s="56"/>
      <c r="E19" s="56"/>
      <c r="F19" s="56"/>
      <c r="G19" s="56"/>
      <c r="H19" s="56"/>
      <c r="I19" s="56"/>
      <c r="J19" s="56"/>
      <c r="K19" s="56"/>
      <c r="L19" s="56"/>
      <c r="M19" s="56"/>
    </row>
    <row r="20" spans="3:13" ht="18.75" x14ac:dyDescent="0.3">
      <c r="C20" s="56"/>
      <c r="D20" s="56"/>
      <c r="E20" s="56"/>
      <c r="F20" s="56"/>
      <c r="G20" s="56"/>
      <c r="H20" s="56"/>
      <c r="I20" s="56"/>
      <c r="J20" s="56"/>
      <c r="K20" s="56"/>
      <c r="L20" s="56"/>
      <c r="M20" s="56"/>
    </row>
    <row r="21" spans="3:13" ht="18.75" x14ac:dyDescent="0.3">
      <c r="C21" s="56" t="s">
        <v>202</v>
      </c>
      <c r="D21" s="56"/>
      <c r="E21" s="56"/>
      <c r="F21" s="56"/>
      <c r="G21" s="56"/>
      <c r="H21" s="56"/>
      <c r="I21" s="56"/>
      <c r="J21" s="56"/>
      <c r="K21" s="56"/>
      <c r="L21" s="56"/>
      <c r="M21" s="56"/>
    </row>
    <row r="22" spans="3:13" ht="18.75" x14ac:dyDescent="0.3">
      <c r="C22" s="56" t="s">
        <v>624</v>
      </c>
      <c r="D22" s="56"/>
      <c r="E22" s="56"/>
      <c r="F22" s="56"/>
      <c r="G22" s="56"/>
      <c r="H22" s="56"/>
      <c r="I22" s="56"/>
      <c r="J22" s="56"/>
      <c r="K22" s="56"/>
      <c r="L22" s="56"/>
      <c r="M22" s="56"/>
    </row>
    <row r="23" spans="3:13" ht="18.75" x14ac:dyDescent="0.3">
      <c r="C23" s="56" t="s">
        <v>203</v>
      </c>
      <c r="D23" s="56"/>
      <c r="E23" s="56"/>
      <c r="F23" s="56"/>
      <c r="G23" s="56"/>
      <c r="H23" s="56"/>
      <c r="I23" s="56"/>
      <c r="J23" s="56"/>
      <c r="K23" s="56"/>
      <c r="L23" s="56"/>
      <c r="M23" s="56"/>
    </row>
    <row r="24" spans="3:13" ht="18.75" x14ac:dyDescent="0.3">
      <c r="C24" s="56"/>
      <c r="D24" s="56"/>
      <c r="E24" s="56"/>
      <c r="F24" s="56"/>
      <c r="G24" s="56"/>
      <c r="H24" s="56"/>
      <c r="I24" s="56"/>
      <c r="J24" s="56"/>
      <c r="K24" s="56"/>
      <c r="L24" s="56"/>
      <c r="M24" s="56"/>
    </row>
    <row r="25" spans="3:13" ht="18.75" x14ac:dyDescent="0.3">
      <c r="C25" s="56" t="s">
        <v>625</v>
      </c>
      <c r="D25" s="56"/>
      <c r="E25" s="56"/>
      <c r="F25" s="56"/>
      <c r="G25" s="56"/>
      <c r="H25" s="56"/>
      <c r="I25" s="56"/>
      <c r="J25" s="56"/>
      <c r="K25" s="56"/>
      <c r="L25" s="56"/>
      <c r="M25" s="56"/>
    </row>
    <row r="26" spans="3:13" ht="18.75" x14ac:dyDescent="0.3">
      <c r="C26" s="56"/>
      <c r="D26" s="56"/>
      <c r="E26" s="56"/>
      <c r="F26" s="56"/>
      <c r="G26" s="56"/>
      <c r="H26" s="56"/>
      <c r="I26" s="56"/>
      <c r="J26" s="56"/>
      <c r="K26" s="56"/>
      <c r="L26" s="56"/>
      <c r="M26" s="56"/>
    </row>
    <row r="27" spans="3:13" ht="18.75" x14ac:dyDescent="0.3">
      <c r="C27" s="56" t="s">
        <v>626</v>
      </c>
      <c r="D27" s="56"/>
      <c r="E27" s="56"/>
      <c r="F27" s="56"/>
      <c r="G27" s="56"/>
      <c r="H27" s="56"/>
      <c r="I27" s="56"/>
      <c r="J27" s="56"/>
      <c r="K27" s="56"/>
      <c r="L27" s="56"/>
      <c r="M27" s="56"/>
    </row>
    <row r="28" spans="3:13" ht="18.75" x14ac:dyDescent="0.3">
      <c r="C28" s="56"/>
      <c r="D28" s="56"/>
      <c r="E28" s="56"/>
      <c r="F28" s="56"/>
      <c r="G28" s="56"/>
      <c r="H28" s="56"/>
      <c r="I28" s="56"/>
      <c r="J28" s="56"/>
      <c r="K28" s="56"/>
      <c r="L28" s="56"/>
      <c r="M28" s="56"/>
    </row>
    <row r="29" spans="3:13" ht="18.75" x14ac:dyDescent="0.3">
      <c r="C29" s="56" t="s">
        <v>627</v>
      </c>
      <c r="D29" s="56"/>
      <c r="E29" s="56"/>
      <c r="F29" s="56"/>
      <c r="G29" s="56"/>
      <c r="H29" s="56"/>
      <c r="I29" s="56"/>
      <c r="J29" s="56"/>
      <c r="K29" s="56"/>
      <c r="L29" s="56"/>
      <c r="M29" s="56"/>
    </row>
    <row r="30" spans="3:13" ht="18.75" x14ac:dyDescent="0.3">
      <c r="C30" s="56"/>
      <c r="D30" s="56"/>
      <c r="E30" s="56"/>
      <c r="F30" s="56"/>
      <c r="G30" s="56"/>
      <c r="H30" s="56"/>
      <c r="I30" s="56"/>
      <c r="J30" s="56"/>
      <c r="K30" s="56"/>
      <c r="L30" s="56"/>
      <c r="M30" s="56"/>
    </row>
    <row r="31" spans="3:13" ht="18.75" x14ac:dyDescent="0.3">
      <c r="C31" s="56" t="s">
        <v>628</v>
      </c>
      <c r="D31" s="56"/>
      <c r="E31" s="56"/>
      <c r="F31" s="56"/>
      <c r="G31" s="56"/>
      <c r="H31" s="56"/>
      <c r="I31" s="56"/>
      <c r="J31" s="56"/>
      <c r="K31" s="56"/>
      <c r="L31" s="56"/>
      <c r="M31" s="56"/>
    </row>
    <row r="32" spans="3:13" ht="18.75" x14ac:dyDescent="0.3">
      <c r="C32" s="56"/>
      <c r="D32" s="56"/>
      <c r="E32" s="56"/>
      <c r="F32" s="56"/>
      <c r="G32" s="56"/>
      <c r="H32" s="56"/>
      <c r="I32" s="56"/>
      <c r="J32" s="56"/>
      <c r="K32" s="56"/>
      <c r="L32" s="56"/>
      <c r="M32" s="56"/>
    </row>
    <row r="33" spans="3:13" ht="18.75" x14ac:dyDescent="0.3">
      <c r="C33" s="56"/>
      <c r="D33" s="56"/>
      <c r="E33" s="56"/>
      <c r="F33" s="56"/>
      <c r="G33" s="56"/>
      <c r="H33" s="56"/>
      <c r="I33" s="56"/>
      <c r="J33" s="56"/>
      <c r="K33" s="56"/>
      <c r="L33" s="56"/>
      <c r="M33" s="56"/>
    </row>
    <row r="34" spans="3:13" ht="18.75" x14ac:dyDescent="0.3">
      <c r="C34" s="56"/>
      <c r="D34" s="56"/>
      <c r="E34" s="56"/>
      <c r="F34" s="56"/>
      <c r="G34" s="56"/>
      <c r="H34" s="56"/>
      <c r="I34" s="56"/>
      <c r="J34" s="56"/>
      <c r="K34" s="56"/>
      <c r="L34" s="56"/>
      <c r="M34" s="56"/>
    </row>
    <row r="35" spans="3:13" ht="18.75" x14ac:dyDescent="0.3">
      <c r="C35" s="56"/>
      <c r="D35" s="56"/>
      <c r="E35" s="56"/>
      <c r="F35" s="56"/>
      <c r="G35" s="56"/>
      <c r="H35" s="56"/>
      <c r="I35" s="56"/>
      <c r="J35" s="56"/>
      <c r="K35" s="56"/>
      <c r="L35" s="56"/>
      <c r="M35" s="56"/>
    </row>
    <row r="36" spans="3:13" ht="18.75" x14ac:dyDescent="0.3">
      <c r="C36" s="56"/>
      <c r="D36" s="56"/>
      <c r="E36" s="56"/>
      <c r="F36" s="56"/>
      <c r="G36" s="56"/>
      <c r="H36" s="56"/>
      <c r="I36" s="56"/>
      <c r="J36" s="56"/>
      <c r="K36" s="56"/>
      <c r="L36" s="56"/>
      <c r="M36" s="56"/>
    </row>
    <row r="37" spans="3:13" ht="18.75" x14ac:dyDescent="0.3">
      <c r="C37" s="56"/>
      <c r="D37" s="56"/>
      <c r="E37" s="56"/>
      <c r="F37" s="56"/>
      <c r="G37" s="56"/>
      <c r="H37" s="56"/>
      <c r="I37" s="56"/>
      <c r="J37" s="56"/>
      <c r="K37" s="56"/>
      <c r="L37" s="56"/>
      <c r="M37" s="56"/>
    </row>
    <row r="38" spans="3:13" ht="18.75" x14ac:dyDescent="0.3">
      <c r="C38" s="56"/>
      <c r="D38" s="56"/>
      <c r="E38" s="56"/>
      <c r="F38" s="56"/>
      <c r="G38" s="56"/>
      <c r="H38" s="56"/>
      <c r="I38" s="56"/>
      <c r="J38" s="56"/>
      <c r="K38" s="56"/>
      <c r="L38" s="56"/>
      <c r="M38" s="56"/>
    </row>
    <row r="39" spans="3:13" ht="18.75" x14ac:dyDescent="0.3">
      <c r="C39" s="56"/>
      <c r="D39" s="56"/>
      <c r="E39" s="56"/>
      <c r="F39" s="56"/>
      <c r="G39" s="56"/>
      <c r="H39" s="56"/>
      <c r="I39" s="56"/>
      <c r="J39" s="56"/>
      <c r="K39" s="56"/>
      <c r="L39" s="56"/>
      <c r="M39" s="56"/>
    </row>
    <row r="40" spans="3:13" ht="18.75" x14ac:dyDescent="0.3">
      <c r="C40" s="56"/>
      <c r="D40" s="56"/>
      <c r="E40" s="56"/>
      <c r="F40" s="56"/>
      <c r="G40" s="56"/>
      <c r="H40" s="56"/>
      <c r="I40" s="56"/>
      <c r="J40" s="56"/>
      <c r="K40" s="56"/>
      <c r="L40" s="56"/>
      <c r="M40" s="56"/>
    </row>
    <row r="41" spans="3:13" ht="18.75" x14ac:dyDescent="0.3">
      <c r="C41" s="56"/>
      <c r="D41" s="56"/>
      <c r="E41" s="56"/>
      <c r="F41" s="56"/>
      <c r="G41" s="56"/>
      <c r="H41" s="56"/>
      <c r="I41" s="56"/>
      <c r="J41" s="56"/>
      <c r="K41" s="56"/>
      <c r="L41" s="56"/>
      <c r="M41" s="56"/>
    </row>
    <row r="42" spans="3:13" ht="18.75" x14ac:dyDescent="0.3">
      <c r="C42" s="56"/>
      <c r="D42" s="56"/>
      <c r="E42" s="56"/>
      <c r="F42" s="56"/>
      <c r="G42" s="56"/>
      <c r="H42" s="56"/>
      <c r="I42" s="56"/>
      <c r="J42" s="56"/>
      <c r="K42" s="56"/>
      <c r="L42" s="56"/>
      <c r="M42" s="56"/>
    </row>
    <row r="43" spans="3:13" ht="18.75" x14ac:dyDescent="0.3">
      <c r="C43" s="56"/>
      <c r="D43" s="56"/>
      <c r="E43" s="56"/>
      <c r="F43" s="56"/>
      <c r="G43" s="56"/>
      <c r="H43" s="56"/>
      <c r="I43" s="56"/>
      <c r="J43" s="56"/>
      <c r="K43" s="56"/>
      <c r="L43" s="56"/>
      <c r="M43" s="56"/>
    </row>
    <row r="44" spans="3:13" ht="18.75" x14ac:dyDescent="0.3">
      <c r="C44" s="56"/>
      <c r="D44" s="56"/>
      <c r="E44" s="56"/>
      <c r="F44" s="56"/>
      <c r="G44" s="56"/>
      <c r="H44" s="56"/>
      <c r="I44" s="56"/>
      <c r="J44" s="56"/>
      <c r="K44" s="56"/>
      <c r="L44" s="56"/>
      <c r="M44" s="56"/>
    </row>
    <row r="45" spans="3:13" ht="18.75" x14ac:dyDescent="0.3">
      <c r="C45" s="56"/>
      <c r="D45" s="56"/>
      <c r="E45" s="56"/>
      <c r="F45" s="56"/>
      <c r="G45" s="56"/>
      <c r="H45" s="56"/>
      <c r="I45" s="56"/>
      <c r="J45" s="56"/>
      <c r="K45" s="56"/>
      <c r="L45" s="56"/>
      <c r="M45" s="56"/>
    </row>
    <row r="46" spans="3:13" ht="18.75" x14ac:dyDescent="0.3">
      <c r="C46" s="56"/>
      <c r="D46" s="56"/>
      <c r="E46" s="56"/>
      <c r="F46" s="56"/>
      <c r="G46" s="56"/>
      <c r="H46" s="56"/>
      <c r="I46" s="56"/>
      <c r="J46" s="56"/>
      <c r="K46" s="56"/>
      <c r="L46" s="56"/>
      <c r="M46" s="56"/>
    </row>
    <row r="47" spans="3:13" ht="18.75" x14ac:dyDescent="0.3">
      <c r="C47" s="56"/>
      <c r="D47" s="56"/>
      <c r="E47" s="56"/>
      <c r="F47" s="56"/>
      <c r="G47" s="56"/>
      <c r="H47" s="56"/>
      <c r="I47" s="56"/>
      <c r="J47" s="56"/>
      <c r="K47" s="56"/>
      <c r="L47" s="56"/>
      <c r="M47" s="56"/>
    </row>
    <row r="48" spans="3:13" ht="18.75" x14ac:dyDescent="0.3">
      <c r="C48" s="56"/>
      <c r="D48" s="56"/>
      <c r="E48" s="56"/>
      <c r="F48" s="56"/>
      <c r="G48" s="56"/>
      <c r="H48" s="56"/>
      <c r="I48" s="56"/>
      <c r="J48" s="56"/>
      <c r="K48" s="56"/>
      <c r="L48" s="56"/>
      <c r="M48" s="56"/>
    </row>
    <row r="49" spans="3:13" ht="18.75" x14ac:dyDescent="0.3">
      <c r="C49" s="56"/>
      <c r="D49" s="56"/>
      <c r="E49" s="56"/>
      <c r="F49" s="56"/>
      <c r="G49" s="56"/>
      <c r="H49" s="56"/>
      <c r="I49" s="56"/>
      <c r="J49" s="56"/>
      <c r="K49" s="56"/>
      <c r="L49" s="56"/>
      <c r="M49" s="56"/>
    </row>
    <row r="50" spans="3:13" ht="18.75" x14ac:dyDescent="0.3">
      <c r="C50" s="56"/>
      <c r="D50" s="56"/>
      <c r="E50" s="56"/>
      <c r="F50" s="56"/>
      <c r="G50" s="56"/>
      <c r="H50" s="56"/>
      <c r="I50" s="56"/>
      <c r="J50" s="56"/>
      <c r="K50" s="56"/>
      <c r="L50" s="56"/>
      <c r="M50" s="56"/>
    </row>
    <row r="51" spans="3:13" ht="18.75" x14ac:dyDescent="0.3">
      <c r="C51" s="56"/>
      <c r="D51" s="56"/>
      <c r="E51" s="56"/>
      <c r="F51" s="56"/>
      <c r="G51" s="56"/>
      <c r="H51" s="56"/>
      <c r="I51" s="56"/>
      <c r="J51" s="56"/>
      <c r="K51" s="56"/>
      <c r="L51" s="56"/>
      <c r="M51" s="56"/>
    </row>
  </sheetData>
  <mergeCells count="47">
    <mergeCell ref="C50:M50"/>
    <mergeCell ref="C51:M51"/>
    <mergeCell ref="D3:K3"/>
    <mergeCell ref="C44:M44"/>
    <mergeCell ref="C45:M45"/>
    <mergeCell ref="C46:M46"/>
    <mergeCell ref="C47:M47"/>
    <mergeCell ref="C48:M48"/>
    <mergeCell ref="C49:M49"/>
    <mergeCell ref="C38:M38"/>
    <mergeCell ref="C39:M39"/>
    <mergeCell ref="C40:M40"/>
    <mergeCell ref="C41:M41"/>
    <mergeCell ref="C42:M42"/>
    <mergeCell ref="C43:M43"/>
    <mergeCell ref="C32:M32"/>
    <mergeCell ref="C33:M33"/>
    <mergeCell ref="C34:M34"/>
    <mergeCell ref="C35:M35"/>
    <mergeCell ref="C36:M36"/>
    <mergeCell ref="C37:M37"/>
    <mergeCell ref="C31:M31"/>
    <mergeCell ref="C23:M23"/>
    <mergeCell ref="C24:M24"/>
    <mergeCell ref="C25:M25"/>
    <mergeCell ref="C26:M26"/>
    <mergeCell ref="C27:M27"/>
    <mergeCell ref="C28:M28"/>
    <mergeCell ref="C29:M29"/>
    <mergeCell ref="C30:M30"/>
    <mergeCell ref="C22:M22"/>
    <mergeCell ref="C11:M11"/>
    <mergeCell ref="C12:M12"/>
    <mergeCell ref="C13:M13"/>
    <mergeCell ref="C14:M14"/>
    <mergeCell ref="C15:M15"/>
    <mergeCell ref="C16:M16"/>
    <mergeCell ref="C17:M17"/>
    <mergeCell ref="C18:M18"/>
    <mergeCell ref="C19:M19"/>
    <mergeCell ref="C20:M20"/>
    <mergeCell ref="C21:M21"/>
    <mergeCell ref="C6:M6"/>
    <mergeCell ref="C7:M7"/>
    <mergeCell ref="C8:M8"/>
    <mergeCell ref="C9:M9"/>
    <mergeCell ref="C10:M1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21B63-20C4-4681-99CB-421C62787B5B}">
  <dimension ref="B1:T115"/>
  <sheetViews>
    <sheetView showGridLines="0" zoomScaleNormal="100" workbookViewId="0">
      <selection activeCell="D74" sqref="D74"/>
    </sheetView>
  </sheetViews>
  <sheetFormatPr defaultRowHeight="15" outlineLevelRow="1" x14ac:dyDescent="0.25"/>
  <cols>
    <col min="4" max="4" width="10.7109375" bestFit="1" customWidth="1"/>
    <col min="8" max="8" width="9.5703125" customWidth="1"/>
    <col min="15" max="16" width="9.140625" customWidth="1"/>
    <col min="18" max="18" width="10" customWidth="1"/>
  </cols>
  <sheetData>
    <row r="1" spans="4:20" ht="15.75" thickBot="1" x14ac:dyDescent="0.3"/>
    <row r="2" spans="4:20" ht="35.25" thickBot="1" x14ac:dyDescent="0.6">
      <c r="D2" s="68" t="s">
        <v>161</v>
      </c>
      <c r="E2" s="69"/>
      <c r="F2" s="69"/>
      <c r="G2" s="69"/>
      <c r="H2" s="69"/>
      <c r="I2" s="70"/>
      <c r="M2" s="68" t="s">
        <v>165</v>
      </c>
      <c r="N2" s="69"/>
      <c r="O2" s="69"/>
      <c r="P2" s="69"/>
      <c r="Q2" s="69"/>
      <c r="R2" s="70"/>
    </row>
    <row r="3" spans="4:20" ht="15" customHeight="1" x14ac:dyDescent="0.55000000000000004">
      <c r="D3" s="13"/>
      <c r="E3" s="13"/>
      <c r="F3" s="13"/>
      <c r="G3" s="13"/>
      <c r="H3" s="13"/>
      <c r="I3" s="13"/>
      <c r="N3" s="13"/>
      <c r="O3" s="23"/>
      <c r="P3" s="23"/>
      <c r="Q3" s="13"/>
      <c r="R3" s="13"/>
    </row>
    <row r="4" spans="4:20" ht="21.75" customHeight="1" x14ac:dyDescent="0.55000000000000004">
      <c r="D4" s="11"/>
      <c r="M4" s="24" t="str">
        <f>_xlfn.XLOOKUP('Pivot Tables'!K11,'State names and code'!C3:C52,'State names and code'!E3:E52,,0)</f>
        <v>Alaska</v>
      </c>
    </row>
    <row r="5" spans="4:20" ht="15" customHeight="1" x14ac:dyDescent="0.3">
      <c r="D5" s="14" t="s">
        <v>162</v>
      </c>
      <c r="H5" s="14" t="s">
        <v>163</v>
      </c>
      <c r="M5" s="14" t="s">
        <v>162</v>
      </c>
      <c r="Q5" s="14" t="s">
        <v>163</v>
      </c>
      <c r="T5" s="14" t="s">
        <v>182</v>
      </c>
    </row>
    <row r="6" spans="4:20" x14ac:dyDescent="0.25">
      <c r="D6" s="12">
        <f>+'Pivot Tables'!$B$12</f>
        <v>27912</v>
      </c>
      <c r="H6" s="12">
        <f>+'Pivot Tables'!$B$13</f>
        <v>46174</v>
      </c>
      <c r="M6" s="12">
        <f>+'Pivot Tables'!$J$14</f>
        <v>27912</v>
      </c>
      <c r="Q6" s="12">
        <f>+'Pivot Tables'!$J$15</f>
        <v>46143</v>
      </c>
    </row>
    <row r="7" spans="4:20" ht="32.25" thickBot="1" x14ac:dyDescent="0.55000000000000004">
      <c r="D7" s="60">
        <v>1976</v>
      </c>
      <c r="E7" s="61"/>
      <c r="F7" s="10"/>
      <c r="G7" s="10"/>
      <c r="H7" s="60">
        <v>2026</v>
      </c>
      <c r="I7" s="61"/>
      <c r="M7" s="60">
        <v>1976</v>
      </c>
      <c r="N7" s="61"/>
      <c r="O7" s="10"/>
      <c r="P7" s="10"/>
      <c r="Q7" s="60">
        <v>2026</v>
      </c>
      <c r="R7" s="61"/>
    </row>
    <row r="8" spans="4:20" ht="15" customHeight="1" x14ac:dyDescent="0.25">
      <c r="D8" s="71">
        <f>'Pivot Tables'!C12</f>
        <v>7.6</v>
      </c>
      <c r="E8" s="72"/>
      <c r="H8" s="71">
        <f>'Pivot Tables'!C13</f>
        <v>4.2</v>
      </c>
      <c r="I8" s="72"/>
      <c r="M8" s="62">
        <f>'Pivot Tables'!K14</f>
        <v>7.1</v>
      </c>
      <c r="N8" s="63"/>
      <c r="Q8" s="71">
        <f>'Pivot Tables'!K15</f>
        <v>4.5999999999999996</v>
      </c>
      <c r="R8" s="72"/>
    </row>
    <row r="9" spans="4:20" ht="15" customHeight="1" x14ac:dyDescent="0.25">
      <c r="D9" s="73"/>
      <c r="E9" s="74"/>
      <c r="H9" s="73"/>
      <c r="I9" s="74"/>
      <c r="M9" s="64"/>
      <c r="N9" s="65"/>
      <c r="Q9" s="73"/>
      <c r="R9" s="74"/>
    </row>
    <row r="10" spans="4:20" ht="15" customHeight="1" x14ac:dyDescent="0.25">
      <c r="D10" s="73"/>
      <c r="E10" s="74"/>
      <c r="H10" s="73"/>
      <c r="I10" s="74"/>
      <c r="M10" s="64"/>
      <c r="N10" s="65"/>
      <c r="Q10" s="73"/>
      <c r="R10" s="74"/>
    </row>
    <row r="11" spans="4:20" ht="15" customHeight="1" thickBot="1" x14ac:dyDescent="0.3">
      <c r="D11" s="75"/>
      <c r="E11" s="76"/>
      <c r="H11" s="75"/>
      <c r="I11" s="76"/>
      <c r="M11" s="66"/>
      <c r="N11" s="67"/>
      <c r="Q11" s="75"/>
      <c r="R11" s="76"/>
    </row>
    <row r="13" spans="4:20" x14ac:dyDescent="0.25">
      <c r="D13" s="15" t="s">
        <v>164</v>
      </c>
      <c r="E13" s="16"/>
      <c r="F13" s="16"/>
      <c r="G13" s="16"/>
      <c r="H13" s="16"/>
      <c r="I13" s="17"/>
      <c r="M13" s="15" t="s">
        <v>164</v>
      </c>
      <c r="N13" s="16"/>
      <c r="O13" s="16"/>
      <c r="P13" s="16"/>
      <c r="Q13" s="16"/>
      <c r="R13" s="17"/>
    </row>
    <row r="14" spans="4:20" x14ac:dyDescent="0.25">
      <c r="D14" s="18" t="str">
        <f>+'Pivot Tables'!B3</f>
        <v>US U3 Unemployment</v>
      </c>
      <c r="I14" s="19"/>
      <c r="M14" s="18" t="str">
        <f>+'Pivot Tables'!J3</f>
        <v>State U3 Unemployment</v>
      </c>
      <c r="R14" s="19"/>
    </row>
    <row r="15" spans="4:20" x14ac:dyDescent="0.25">
      <c r="D15" s="18" t="str">
        <f>+'Pivot Tables'!B4</f>
        <v>Seasonally Adjusted</v>
      </c>
      <c r="I15" s="19"/>
      <c r="M15" s="18" t="str">
        <f>+'Pivot Tables'!J4</f>
        <v>Seasonally Adjusted</v>
      </c>
      <c r="R15" s="19"/>
    </row>
    <row r="16" spans="4:20" x14ac:dyDescent="0.25">
      <c r="D16" s="18" t="str">
        <f>+'Pivot Tables'!B5</f>
        <v>FRED</v>
      </c>
      <c r="I16" s="19"/>
      <c r="M16" s="18" t="str">
        <f>+'Pivot Tables'!J5</f>
        <v>FRED</v>
      </c>
      <c r="R16" s="19"/>
    </row>
    <row r="17" spans="4:18" x14ac:dyDescent="0.25">
      <c r="D17" s="18"/>
      <c r="I17" s="19"/>
      <c r="M17" s="18"/>
      <c r="R17" s="19"/>
    </row>
    <row r="18" spans="4:18" x14ac:dyDescent="0.25">
      <c r="D18" s="18" t="str">
        <f>+'Pivot Tables'!B7</f>
        <v>Unemployment Rate (UNRATE) | FRED | St. Louis Fed</v>
      </c>
      <c r="I18" s="19"/>
      <c r="M18" s="18" t="str">
        <f>+'Pivot Tables'!J7</f>
        <v>Unemployment Rate in Alaska (AKUR) | FRED | St. Louis Fed</v>
      </c>
      <c r="R18" s="19"/>
    </row>
    <row r="19" spans="4:18" x14ac:dyDescent="0.25">
      <c r="D19" s="20" t="str">
        <f>+'Pivot Tables'!B8</f>
        <v>https://fred.stlouisfed.org/series/UNRATE/</v>
      </c>
      <c r="E19" s="21"/>
      <c r="F19" s="21"/>
      <c r="G19" s="21"/>
      <c r="H19" s="21"/>
      <c r="I19" s="22"/>
      <c r="M19" s="20" t="str">
        <f>+'Pivot Tables'!J8</f>
        <v>https://fred.stlouisfed.org/series/AKUR/</v>
      </c>
      <c r="N19" s="21"/>
      <c r="O19" s="21"/>
      <c r="P19" s="21"/>
      <c r="Q19" s="21"/>
      <c r="R19" s="22"/>
    </row>
    <row r="24" spans="4:18" ht="18.75" x14ac:dyDescent="0.3">
      <c r="D24" s="14" t="s">
        <v>170</v>
      </c>
    </row>
    <row r="25" spans="4:18" ht="18.75" x14ac:dyDescent="0.3">
      <c r="D25" s="14" t="s">
        <v>171</v>
      </c>
    </row>
    <row r="52" spans="4:19" ht="26.25" x14ac:dyDescent="0.4">
      <c r="D52" s="32" t="s">
        <v>379</v>
      </c>
    </row>
    <row r="53" spans="4:19" hidden="1" outlineLevel="1" x14ac:dyDescent="0.25"/>
    <row r="54" spans="4:19" hidden="1" outlineLevel="1" x14ac:dyDescent="0.25"/>
    <row r="55" spans="4:19" ht="18.75" hidden="1" outlineLevel="1" x14ac:dyDescent="0.3">
      <c r="D55" s="14" t="s">
        <v>210</v>
      </c>
    </row>
    <row r="56" spans="4:19" ht="18.75" hidden="1" outlineLevel="1" x14ac:dyDescent="0.3">
      <c r="D56" s="14" t="s">
        <v>212</v>
      </c>
    </row>
    <row r="57" spans="4:19" ht="18.75" hidden="1" outlineLevel="1" x14ac:dyDescent="0.3">
      <c r="D57" s="14" t="s">
        <v>213</v>
      </c>
    </row>
    <row r="58" spans="4:19" hidden="1" outlineLevel="1" x14ac:dyDescent="0.25"/>
    <row r="59" spans="4:19" hidden="1" outlineLevel="1" x14ac:dyDescent="0.25"/>
    <row r="60" spans="4:19" ht="18.75" hidden="1" outlineLevel="1" x14ac:dyDescent="0.3">
      <c r="D60" s="14" t="s">
        <v>162</v>
      </c>
      <c r="H60" s="14" t="s">
        <v>163</v>
      </c>
      <c r="M60" s="14"/>
    </row>
    <row r="61" spans="4:19" ht="18.75" hidden="1" outlineLevel="1" x14ac:dyDescent="0.3">
      <c r="D61" s="12">
        <f>+'Pivot Tables'!$B$12</f>
        <v>27912</v>
      </c>
      <c r="H61" s="12">
        <f>+'Pivot Tables'!$B$13</f>
        <v>46174</v>
      </c>
      <c r="M61" s="14"/>
    </row>
    <row r="62" spans="4:19" ht="32.25" hidden="1" outlineLevel="1" thickBot="1" x14ac:dyDescent="0.55000000000000004">
      <c r="D62" s="60">
        <v>1976</v>
      </c>
      <c r="E62" s="61"/>
      <c r="F62" s="10"/>
      <c r="G62" s="10"/>
      <c r="H62" s="60">
        <v>2026</v>
      </c>
      <c r="I62" s="61"/>
      <c r="L62" s="78" t="s">
        <v>246</v>
      </c>
    </row>
    <row r="63" spans="4:19" hidden="1" outlineLevel="1" x14ac:dyDescent="0.25">
      <c r="D63" s="62">
        <f>'Pivot Tables'!AV12</f>
        <v>61.5</v>
      </c>
      <c r="E63" s="63"/>
      <c r="H63" s="62">
        <f>'Pivot Tables'!AV13</f>
        <v>61.5</v>
      </c>
      <c r="I63" s="63"/>
      <c r="L63" s="78"/>
    </row>
    <row r="64" spans="4:19" hidden="1" outlineLevel="1" x14ac:dyDescent="0.25">
      <c r="D64" s="64"/>
      <c r="E64" s="65"/>
      <c r="H64" s="64"/>
      <c r="I64" s="65"/>
      <c r="L64" s="78"/>
      <c r="M64" s="77" t="s">
        <v>244</v>
      </c>
      <c r="N64" s="77"/>
      <c r="O64" s="77"/>
      <c r="P64" s="77"/>
      <c r="Q64" s="77"/>
      <c r="R64" s="77"/>
      <c r="S64" s="77"/>
    </row>
    <row r="65" spans="2:19" hidden="1" outlineLevel="1" x14ac:dyDescent="0.25">
      <c r="D65" s="64"/>
      <c r="E65" s="65"/>
      <c r="H65" s="64"/>
      <c r="I65" s="65"/>
      <c r="L65" s="78"/>
      <c r="M65" s="77"/>
      <c r="N65" s="77"/>
      <c r="O65" s="77"/>
      <c r="P65" s="77"/>
      <c r="Q65" s="77"/>
      <c r="R65" s="77"/>
      <c r="S65" s="77"/>
    </row>
    <row r="66" spans="2:19" ht="15.75" hidden="1" outlineLevel="1" thickBot="1" x14ac:dyDescent="0.3">
      <c r="D66" s="66"/>
      <c r="E66" s="67"/>
      <c r="H66" s="66"/>
      <c r="I66" s="67"/>
      <c r="L66" s="78"/>
      <c r="M66" s="77"/>
      <c r="N66" s="77"/>
      <c r="O66" s="77"/>
      <c r="P66" s="77"/>
      <c r="Q66" s="77"/>
      <c r="R66" s="77"/>
      <c r="S66" s="77"/>
    </row>
    <row r="67" spans="2:19" hidden="1" outlineLevel="1" x14ac:dyDescent="0.25">
      <c r="L67" s="78"/>
      <c r="M67" s="77"/>
      <c r="N67" s="77"/>
      <c r="O67" s="77"/>
      <c r="P67" s="77"/>
      <c r="Q67" s="77"/>
      <c r="R67" s="77"/>
      <c r="S67" s="77"/>
    </row>
    <row r="68" spans="2:19" hidden="1" outlineLevel="1" x14ac:dyDescent="0.25">
      <c r="D68" s="15" t="s">
        <v>164</v>
      </c>
      <c r="E68" s="16"/>
      <c r="F68" s="16"/>
      <c r="G68" s="16"/>
      <c r="H68" s="16"/>
      <c r="I68" s="17"/>
      <c r="L68" s="78"/>
      <c r="M68" s="77"/>
      <c r="N68" s="77"/>
      <c r="O68" s="77"/>
      <c r="P68" s="77"/>
      <c r="Q68" s="77"/>
      <c r="R68" s="77"/>
      <c r="S68" s="77"/>
    </row>
    <row r="69" spans="2:19" hidden="1" outlineLevel="1" x14ac:dyDescent="0.25">
      <c r="D69" s="18" t="str">
        <f>+'Pivot Tables'!AU3</f>
        <v>Labor Force Participation Rate (CIVPART)</v>
      </c>
      <c r="I69" s="19"/>
      <c r="L69" s="78"/>
      <c r="M69" s="77"/>
      <c r="N69" s="77"/>
      <c r="O69" s="77"/>
      <c r="P69" s="77"/>
      <c r="Q69" s="77"/>
      <c r="R69" s="77"/>
      <c r="S69" s="77"/>
    </row>
    <row r="70" spans="2:19" hidden="1" outlineLevel="1" x14ac:dyDescent="0.25">
      <c r="D70" s="18" t="str">
        <f>+'Pivot Tables'!AU4</f>
        <v>Seasonally Adjust</v>
      </c>
      <c r="I70" s="19"/>
      <c r="L70" s="78"/>
      <c r="M70" s="77"/>
      <c r="N70" s="77"/>
      <c r="O70" s="77"/>
      <c r="P70" s="77"/>
      <c r="Q70" s="77"/>
      <c r="R70" s="77"/>
      <c r="S70" s="77"/>
    </row>
    <row r="71" spans="2:19" hidden="1" outlineLevel="1" x14ac:dyDescent="0.25">
      <c r="D71" s="18" t="str">
        <f>+'Pivot Tables'!AU5</f>
        <v>FRED</v>
      </c>
      <c r="I71" s="19"/>
      <c r="L71" s="78"/>
    </row>
    <row r="72" spans="2:19" hidden="1" outlineLevel="1" x14ac:dyDescent="0.25">
      <c r="D72" s="18" t="str">
        <f>+'Pivot Tables'!AU6</f>
        <v>Monthly</v>
      </c>
      <c r="I72" s="19"/>
      <c r="L72" s="78"/>
    </row>
    <row r="73" spans="2:19" hidden="1" outlineLevel="1" x14ac:dyDescent="0.25">
      <c r="D73" s="18"/>
      <c r="I73" s="19"/>
      <c r="L73" s="78"/>
    </row>
    <row r="74" spans="2:19" hidden="1" outlineLevel="1" x14ac:dyDescent="0.25">
      <c r="D74" s="18" t="str">
        <f>+'Pivot Tables'!AU8</f>
        <v>Labor Force Participation Rate (CIVPART) | FRED | St. Louis Fed</v>
      </c>
      <c r="I74" s="19"/>
      <c r="L74" s="78"/>
    </row>
    <row r="75" spans="2:19" hidden="1" outlineLevel="1" x14ac:dyDescent="0.25">
      <c r="D75" s="20" t="str">
        <f>'Pivot Tables'!AU9</f>
        <v>https://fred.stlouisfed.org/series/CIVPART/</v>
      </c>
      <c r="E75" s="21"/>
      <c r="F75" s="21"/>
      <c r="G75" s="21"/>
      <c r="H75" s="21"/>
      <c r="I75" s="22"/>
    </row>
    <row r="76" spans="2:19" hidden="1" outlineLevel="1" x14ac:dyDescent="0.25"/>
    <row r="77" spans="2:19" hidden="1" outlineLevel="1" x14ac:dyDescent="0.25"/>
    <row r="78" spans="2:19" ht="18.75" collapsed="1" x14ac:dyDescent="0.3">
      <c r="B78" s="14" t="s">
        <v>214</v>
      </c>
    </row>
    <row r="82" spans="4:15" ht="26.25" x14ac:dyDescent="0.4">
      <c r="D82" s="32" t="s">
        <v>245</v>
      </c>
    </row>
    <row r="83" spans="4:15" hidden="1" outlineLevel="1" x14ac:dyDescent="0.25"/>
    <row r="84" spans="4:15" ht="18.75" hidden="1" outlineLevel="1" x14ac:dyDescent="0.3">
      <c r="D84" s="14" t="s">
        <v>247</v>
      </c>
    </row>
    <row r="85" spans="4:15" hidden="1" outlineLevel="1" x14ac:dyDescent="0.25"/>
    <row r="86" spans="4:15" hidden="1" outlineLevel="1" x14ac:dyDescent="0.25"/>
    <row r="87" spans="4:15" hidden="1" outlineLevel="1" x14ac:dyDescent="0.25"/>
    <row r="88" spans="4:15" ht="18.75" hidden="1" outlineLevel="1" x14ac:dyDescent="0.3">
      <c r="O88" s="14" t="s">
        <v>248</v>
      </c>
    </row>
    <row r="89" spans="4:15" ht="18.75" hidden="1" outlineLevel="1" x14ac:dyDescent="0.3">
      <c r="O89" s="14" t="s">
        <v>282</v>
      </c>
    </row>
    <row r="90" spans="4:15" ht="18.75" hidden="1" outlineLevel="1" x14ac:dyDescent="0.3">
      <c r="O90" s="14" t="s">
        <v>250</v>
      </c>
    </row>
    <row r="91" spans="4:15" ht="18.75" hidden="1" outlineLevel="1" x14ac:dyDescent="0.3">
      <c r="O91" s="14" t="s">
        <v>251</v>
      </c>
    </row>
    <row r="92" spans="4:15" ht="18.75" hidden="1" outlineLevel="1" x14ac:dyDescent="0.3">
      <c r="O92" s="14" t="s">
        <v>252</v>
      </c>
    </row>
    <row r="93" spans="4:15" hidden="1" outlineLevel="1" x14ac:dyDescent="0.25"/>
    <row r="94" spans="4:15" ht="18.75" hidden="1" outlineLevel="1" x14ac:dyDescent="0.3">
      <c r="O94" s="14" t="s">
        <v>249</v>
      </c>
    </row>
    <row r="95" spans="4:15" hidden="1" outlineLevel="1" x14ac:dyDescent="0.25"/>
    <row r="96" spans="4:15" hidden="1" outlineLevel="1" x14ac:dyDescent="0.25"/>
    <row r="97" spans="2:20" hidden="1" outlineLevel="1" x14ac:dyDescent="0.25">
      <c r="O97" s="15" t="s">
        <v>164</v>
      </c>
      <c r="P97" s="16"/>
      <c r="Q97" s="16"/>
      <c r="R97" s="16"/>
      <c r="S97" s="16"/>
      <c r="T97" s="17"/>
    </row>
    <row r="98" spans="2:20" hidden="1" outlineLevel="1" x14ac:dyDescent="0.25">
      <c r="O98" s="18" t="str">
        <f>+'Pivot Tables'!BA3</f>
        <v>Labor Force Participation Rate (CIVPART)</v>
      </c>
      <c r="T98" s="19"/>
    </row>
    <row r="99" spans="2:20" hidden="1" outlineLevel="1" x14ac:dyDescent="0.25">
      <c r="O99" s="18" t="str">
        <f>+'Pivot Tables'!BA4</f>
        <v>Seasonally Adjust</v>
      </c>
      <c r="T99" s="19"/>
    </row>
    <row r="100" spans="2:20" hidden="1" outlineLevel="1" x14ac:dyDescent="0.25">
      <c r="O100" s="18" t="str">
        <f>+'Pivot Tables'!BA5</f>
        <v>FRED</v>
      </c>
      <c r="T100" s="19"/>
    </row>
    <row r="101" spans="2:20" hidden="1" outlineLevel="1" x14ac:dyDescent="0.25">
      <c r="O101" s="18" t="str">
        <f>+'Pivot Tables'!BA6</f>
        <v>Monthly</v>
      </c>
      <c r="T101" s="19"/>
    </row>
    <row r="102" spans="2:20" hidden="1" outlineLevel="1" x14ac:dyDescent="0.25">
      <c r="O102" s="18"/>
      <c r="T102" s="19"/>
    </row>
    <row r="103" spans="2:20" hidden="1" outlineLevel="1" x14ac:dyDescent="0.25">
      <c r="O103" s="18" t="str">
        <f>+'Pivot Tables'!BA8</f>
        <v>Labor Force Participation Rate (CIVPART) | FRED | St. Louis Fed</v>
      </c>
      <c r="T103" s="19"/>
    </row>
    <row r="104" spans="2:20" hidden="1" outlineLevel="1" x14ac:dyDescent="0.25">
      <c r="O104" s="20" t="str">
        <f>+'Pivot Tables'!BA9</f>
        <v>https://fred.stlouisfed.org/series/CIVPART/</v>
      </c>
      <c r="P104" s="21"/>
      <c r="Q104" s="21"/>
      <c r="R104" s="21"/>
      <c r="S104" s="21"/>
      <c r="T104" s="22"/>
    </row>
    <row r="105" spans="2:20" hidden="1" outlineLevel="1" x14ac:dyDescent="0.25"/>
    <row r="106" spans="2:20" hidden="1" outlineLevel="1" x14ac:dyDescent="0.25"/>
    <row r="107" spans="2:20" hidden="1" outlineLevel="1" x14ac:dyDescent="0.25"/>
    <row r="108" spans="2:20" hidden="1" outlineLevel="1" x14ac:dyDescent="0.25"/>
    <row r="109" spans="2:20" hidden="1" outlineLevel="1" x14ac:dyDescent="0.25"/>
    <row r="110" spans="2:20" hidden="1" outlineLevel="1" x14ac:dyDescent="0.25"/>
    <row r="111" spans="2:20" hidden="1" outlineLevel="1" x14ac:dyDescent="0.25"/>
    <row r="112" spans="2:20" ht="18.75" collapsed="1" x14ac:dyDescent="0.3">
      <c r="B112" s="14" t="s">
        <v>214</v>
      </c>
    </row>
    <row r="113" spans="4:4" ht="18.75" x14ac:dyDescent="0.3">
      <c r="D113" s="14"/>
    </row>
    <row r="114" spans="4:4" ht="18.75" x14ac:dyDescent="0.3">
      <c r="D114" s="14"/>
    </row>
    <row r="115" spans="4:4" ht="18.75" x14ac:dyDescent="0.3">
      <c r="D115" s="14"/>
    </row>
  </sheetData>
  <mergeCells count="16">
    <mergeCell ref="M64:S70"/>
    <mergeCell ref="L62:L74"/>
    <mergeCell ref="M2:R2"/>
    <mergeCell ref="M7:N7"/>
    <mergeCell ref="Q7:R7"/>
    <mergeCell ref="M8:N11"/>
    <mergeCell ref="Q8:R11"/>
    <mergeCell ref="D62:E62"/>
    <mergeCell ref="H62:I62"/>
    <mergeCell ref="D63:E66"/>
    <mergeCell ref="H63:I66"/>
    <mergeCell ref="D2:I2"/>
    <mergeCell ref="D8:E11"/>
    <mergeCell ref="D7:E7"/>
    <mergeCell ref="H7:I7"/>
    <mergeCell ref="H8:I11"/>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EE260511-974E-4102-BEC8-001DFEC8785C}">
          <x14:formula1>
            <xm:f>'State names and code'!$E$3:$E$52</xm:f>
          </x14:formula1>
          <xm:sqref>P3</xm:sqref>
        </x14:dataValidation>
      </x14:dataValidation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F6E71-879B-4910-A45E-D2882932A3A8}">
  <dimension ref="B2:AA90"/>
  <sheetViews>
    <sheetView showGridLines="0" zoomScaleNormal="100" workbookViewId="0">
      <selection activeCell="D32" sqref="D32"/>
    </sheetView>
  </sheetViews>
  <sheetFormatPr defaultRowHeight="15" outlineLevelRow="1" x14ac:dyDescent="0.25"/>
  <cols>
    <col min="5" max="5" width="9.85546875" customWidth="1"/>
    <col min="9" max="9" width="9.7109375" customWidth="1"/>
    <col min="21" max="21" width="2.42578125" customWidth="1"/>
    <col min="27" max="27" width="11.28515625" customWidth="1"/>
  </cols>
  <sheetData>
    <row r="2" spans="4:9" ht="15.75" thickBot="1" x14ac:dyDescent="0.3"/>
    <row r="3" spans="4:9" ht="35.25" thickBot="1" x14ac:dyDescent="0.6">
      <c r="D3" s="68" t="s">
        <v>183</v>
      </c>
      <c r="E3" s="69"/>
      <c r="F3" s="69"/>
      <c r="G3" s="69"/>
      <c r="H3" s="69"/>
      <c r="I3" s="70"/>
    </row>
    <row r="4" spans="4:9" ht="18.75" x14ac:dyDescent="0.3">
      <c r="D4" s="79" t="s">
        <v>179</v>
      </c>
      <c r="E4" s="79"/>
      <c r="F4" s="79"/>
      <c r="G4" s="79"/>
      <c r="H4" s="79"/>
      <c r="I4" s="79"/>
    </row>
    <row r="6" spans="4:9" ht="18.75" x14ac:dyDescent="0.3">
      <c r="D6" s="14" t="s">
        <v>162</v>
      </c>
      <c r="H6" s="14" t="s">
        <v>163</v>
      </c>
    </row>
    <row r="7" spans="4:9" x14ac:dyDescent="0.25">
      <c r="D7" s="12">
        <f>+'Pivot Tables'!$AE$12</f>
        <v>27912</v>
      </c>
      <c r="H7" s="12">
        <f>+'Pivot Tables'!$AE$13</f>
        <v>46143</v>
      </c>
    </row>
    <row r="8" spans="4:9" ht="32.25" thickBot="1" x14ac:dyDescent="0.55000000000000004">
      <c r="D8" s="60">
        <v>1976</v>
      </c>
      <c r="E8" s="61"/>
      <c r="F8" s="10"/>
      <c r="G8" s="10"/>
      <c r="H8" s="60">
        <v>2026</v>
      </c>
      <c r="I8" s="61"/>
    </row>
    <row r="9" spans="4:9" x14ac:dyDescent="0.25">
      <c r="D9" s="62">
        <f>'Pivot Tables'!AF12</f>
        <v>5.9813099999999997</v>
      </c>
      <c r="E9" s="63"/>
      <c r="H9" s="62">
        <f>'Pivot Tables'!AF13</f>
        <v>4.1666100000000004</v>
      </c>
      <c r="I9" s="63"/>
    </row>
    <row r="10" spans="4:9" x14ac:dyDescent="0.25">
      <c r="D10" s="64"/>
      <c r="E10" s="65"/>
      <c r="H10" s="64"/>
      <c r="I10" s="65"/>
    </row>
    <row r="11" spans="4:9" x14ac:dyDescent="0.25">
      <c r="D11" s="64"/>
      <c r="E11" s="65"/>
      <c r="H11" s="64"/>
      <c r="I11" s="65"/>
    </row>
    <row r="12" spans="4:9" ht="15.75" thickBot="1" x14ac:dyDescent="0.3">
      <c r="D12" s="66"/>
      <c r="E12" s="67"/>
      <c r="H12" s="66"/>
      <c r="I12" s="67"/>
    </row>
    <row r="14" spans="4:9" x14ac:dyDescent="0.25">
      <c r="D14" s="15" t="s">
        <v>164</v>
      </c>
      <c r="E14" s="16"/>
      <c r="F14" s="16"/>
      <c r="G14" s="16"/>
      <c r="H14" s="16"/>
      <c r="I14" s="17"/>
    </row>
    <row r="15" spans="4:9" x14ac:dyDescent="0.25">
      <c r="D15" s="18" t="str">
        <f>+'Pivot Tables'!B4</f>
        <v>Seasonally Adjusted</v>
      </c>
      <c r="I15" s="19"/>
    </row>
    <row r="16" spans="4:9" x14ac:dyDescent="0.25">
      <c r="D16" s="18" t="str">
        <f>+'Pivot Tables'!B5</f>
        <v>FRED</v>
      </c>
      <c r="I16" s="19"/>
    </row>
    <row r="17" spans="4:9" x14ac:dyDescent="0.25">
      <c r="D17" s="18" t="str">
        <f>+'Pivot Tables'!AE6</f>
        <v>Monthly, Percent Change from year ago</v>
      </c>
      <c r="I17" s="19"/>
    </row>
    <row r="18" spans="4:9" x14ac:dyDescent="0.25">
      <c r="D18" s="18"/>
      <c r="I18" s="19"/>
    </row>
    <row r="19" spans="4:9" x14ac:dyDescent="0.25">
      <c r="D19" s="83" t="str">
        <f>+'Pivot Tables'!AE8</f>
        <v>Consumer Price Index for All Urban Consumers: All Items in U.S. City Average (CPIAUCSL) | FRED | St. Louis Fed</v>
      </c>
      <c r="E19" s="84"/>
      <c r="F19" s="84"/>
      <c r="G19" s="84"/>
      <c r="H19" s="84"/>
      <c r="I19" s="85"/>
    </row>
    <row r="20" spans="4:9" x14ac:dyDescent="0.25">
      <c r="D20" s="83"/>
      <c r="E20" s="84"/>
      <c r="F20" s="84"/>
      <c r="G20" s="84"/>
      <c r="H20" s="84"/>
      <c r="I20" s="85"/>
    </row>
    <row r="21" spans="4:9" x14ac:dyDescent="0.25">
      <c r="D21" s="20" t="str">
        <f>+'Pivot Tables'!AE9</f>
        <v>https://fred.stlouisfed.org/series/CPIAUCSL</v>
      </c>
      <c r="E21" s="21"/>
      <c r="F21" s="21"/>
      <c r="G21" s="21"/>
      <c r="H21" s="21"/>
      <c r="I21" s="22"/>
    </row>
    <row r="26" spans="4:9" ht="26.25" x14ac:dyDescent="0.4">
      <c r="D26" s="32" t="s">
        <v>253</v>
      </c>
    </row>
    <row r="27" spans="4:9" hidden="1" outlineLevel="1" x14ac:dyDescent="0.25"/>
    <row r="28" spans="4:9" hidden="1" outlineLevel="1" x14ac:dyDescent="0.25"/>
    <row r="29" spans="4:9" ht="18.75" hidden="1" outlineLevel="1" x14ac:dyDescent="0.3">
      <c r="D29" s="14" t="s">
        <v>283</v>
      </c>
    </row>
    <row r="30" spans="4:9" ht="18.75" hidden="1" outlineLevel="1" x14ac:dyDescent="0.3">
      <c r="D30" s="14" t="s">
        <v>254</v>
      </c>
    </row>
    <row r="31" spans="4:9" ht="18.75" hidden="1" outlineLevel="1" x14ac:dyDescent="0.3">
      <c r="D31" s="14" t="s">
        <v>629</v>
      </c>
    </row>
    <row r="32" spans="4:9" hidden="1" outlineLevel="1" x14ac:dyDescent="0.25"/>
    <row r="33" spans="4:22" hidden="1" outlineLevel="1" x14ac:dyDescent="0.25"/>
    <row r="34" spans="4:22" hidden="1" outlineLevel="1" x14ac:dyDescent="0.25">
      <c r="D34" t="s">
        <v>260</v>
      </c>
      <c r="M34" t="s">
        <v>261</v>
      </c>
      <c r="V34" t="s">
        <v>260</v>
      </c>
    </row>
    <row r="35" spans="4:22" hidden="1" outlineLevel="1" x14ac:dyDescent="0.25"/>
    <row r="36" spans="4:22" hidden="1" outlineLevel="1" x14ac:dyDescent="0.25"/>
    <row r="37" spans="4:22" hidden="1" outlineLevel="1" x14ac:dyDescent="0.25"/>
    <row r="38" spans="4:22" hidden="1" outlineLevel="1" x14ac:dyDescent="0.25"/>
    <row r="39" spans="4:22" hidden="1" outlineLevel="1" x14ac:dyDescent="0.25"/>
    <row r="40" spans="4:22" hidden="1" outlineLevel="1" x14ac:dyDescent="0.25"/>
    <row r="41" spans="4:22" hidden="1" outlineLevel="1" x14ac:dyDescent="0.25"/>
    <row r="42" spans="4:22" hidden="1" outlineLevel="1" x14ac:dyDescent="0.25"/>
    <row r="43" spans="4:22" hidden="1" outlineLevel="1" x14ac:dyDescent="0.25"/>
    <row r="44" spans="4:22" hidden="1" outlineLevel="1" x14ac:dyDescent="0.25"/>
    <row r="45" spans="4:22" hidden="1" outlineLevel="1" x14ac:dyDescent="0.25"/>
    <row r="46" spans="4:22" hidden="1" outlineLevel="1" x14ac:dyDescent="0.25"/>
    <row r="47" spans="4:22" hidden="1" outlineLevel="1" x14ac:dyDescent="0.25"/>
    <row r="48" spans="4:22" hidden="1" outlineLevel="1" x14ac:dyDescent="0.25"/>
    <row r="49" spans="4:27" hidden="1" outlineLevel="1" x14ac:dyDescent="0.25"/>
    <row r="50" spans="4:27" hidden="1" outlineLevel="1" x14ac:dyDescent="0.25"/>
    <row r="51" spans="4:27" hidden="1" outlineLevel="1" x14ac:dyDescent="0.25"/>
    <row r="52" spans="4:27" hidden="1" outlineLevel="1" x14ac:dyDescent="0.25">
      <c r="D52" s="15" t="s">
        <v>164</v>
      </c>
      <c r="E52" s="16"/>
      <c r="F52" s="16"/>
      <c r="G52" s="16"/>
      <c r="H52" s="16"/>
      <c r="I52" s="17"/>
      <c r="M52" s="15" t="s">
        <v>164</v>
      </c>
      <c r="N52" s="16"/>
      <c r="O52" s="16"/>
      <c r="P52" s="16"/>
      <c r="Q52" s="16"/>
      <c r="R52" s="17"/>
      <c r="V52" s="15" t="s">
        <v>164</v>
      </c>
      <c r="W52" s="16"/>
      <c r="X52" s="16"/>
      <c r="Y52" s="16"/>
      <c r="Z52" s="16"/>
      <c r="AA52" s="17"/>
    </row>
    <row r="53" spans="4:27" hidden="1" outlineLevel="1" x14ac:dyDescent="0.25">
      <c r="D53" s="18" t="str">
        <f>+'Pivot Tables'!BF4</f>
        <v>Seasonally Adjust</v>
      </c>
      <c r="I53" s="19"/>
      <c r="M53" s="18" t="str">
        <f>+'Pivot Tables'!BP4</f>
        <v>Seasonally Adjust</v>
      </c>
      <c r="R53" s="19"/>
      <c r="V53" s="18" t="str">
        <f>+'Pivot Tables'!BZ4</f>
        <v>Seasonally Adjust</v>
      </c>
      <c r="AA53" s="19"/>
    </row>
    <row r="54" spans="4:27" hidden="1" outlineLevel="1" x14ac:dyDescent="0.25">
      <c r="D54" s="18" t="str">
        <f>+'Pivot Tables'!BF5</f>
        <v>FRED</v>
      </c>
      <c r="I54" s="19"/>
      <c r="M54" s="18" t="str">
        <f>+'Pivot Tables'!BP5</f>
        <v>FRED</v>
      </c>
      <c r="R54" s="19"/>
      <c r="V54" s="18" t="str">
        <f>+'Pivot Tables'!BZ5</f>
        <v>FRED</v>
      </c>
      <c r="AA54" s="19"/>
    </row>
    <row r="55" spans="4:27" hidden="1" outlineLevel="1" x14ac:dyDescent="0.25">
      <c r="D55" s="18" t="str">
        <f>+'Pivot Tables'!BF6</f>
        <v>Monthly, Index 1982-1984=100</v>
      </c>
      <c r="I55" s="19"/>
      <c r="M55" s="18" t="str">
        <f>+'Pivot Tables'!BP6</f>
        <v>Monthly, Index 1982-1984=100</v>
      </c>
      <c r="R55" s="19"/>
      <c r="V55" s="18" t="str">
        <f>+'Pivot Tables'!BZ6</f>
        <v>Monthly, Index 1982-1984=100</v>
      </c>
      <c r="AA55" s="19"/>
    </row>
    <row r="56" spans="4:27" hidden="1" outlineLevel="1" x14ac:dyDescent="0.25">
      <c r="D56" s="18"/>
      <c r="I56" s="19"/>
      <c r="M56" s="18"/>
      <c r="R56" s="19"/>
      <c r="V56" s="18"/>
      <c r="AA56" s="19"/>
    </row>
    <row r="57" spans="4:27" ht="15" hidden="1" customHeight="1" outlineLevel="1" x14ac:dyDescent="0.25">
      <c r="D57" s="80" t="str">
        <f>+'Pivot Tables'!BF8</f>
        <v>Consumer Price Index for All Urban Consumers: All Items in U.S. City Average (CPIAUCSL) | FRED | St. Louis Fed</v>
      </c>
      <c r="E57" s="81"/>
      <c r="F57" s="81"/>
      <c r="G57" s="81"/>
      <c r="H57" s="81"/>
      <c r="I57" s="82"/>
      <c r="M57" s="80" t="str">
        <f>+'Pivot Tables'!BP8</f>
        <v>Consumer Price Index for All Urban Consumers: Housing in U.S. City Average (CPIHOSSL) | FRED | St. Louis Fed</v>
      </c>
      <c r="N57" s="81"/>
      <c r="O57" s="81"/>
      <c r="P57" s="81"/>
      <c r="Q57" s="81"/>
      <c r="R57" s="82"/>
      <c r="V57" s="80" t="str">
        <f>+'Pivot Tables'!BZ8</f>
        <v>Consumer Price Index for All Urban Consumers: Transportation in U.S. City Average (CPITRNSL) | FRED | St. Louis Fed</v>
      </c>
      <c r="W57" s="81"/>
      <c r="X57" s="81"/>
      <c r="Y57" s="81"/>
      <c r="Z57" s="81"/>
      <c r="AA57" s="82"/>
    </row>
    <row r="58" spans="4:27" hidden="1" outlineLevel="1" x14ac:dyDescent="0.25">
      <c r="D58" s="80"/>
      <c r="E58" s="81"/>
      <c r="F58" s="81"/>
      <c r="G58" s="81"/>
      <c r="H58" s="81"/>
      <c r="I58" s="82"/>
      <c r="M58" s="80"/>
      <c r="N58" s="81"/>
      <c r="O58" s="81"/>
      <c r="P58" s="81"/>
      <c r="Q58" s="81"/>
      <c r="R58" s="82"/>
      <c r="V58" s="80"/>
      <c r="W58" s="81"/>
      <c r="X58" s="81"/>
      <c r="Y58" s="81"/>
      <c r="Z58" s="81"/>
      <c r="AA58" s="82"/>
    </row>
    <row r="59" spans="4:27" hidden="1" outlineLevel="1" x14ac:dyDescent="0.25">
      <c r="D59" s="20" t="str">
        <f>+'Pivot Tables'!BF9</f>
        <v>https://fred.stlouisfed.org/series/CPIAUCSL</v>
      </c>
      <c r="E59" s="21"/>
      <c r="F59" s="21"/>
      <c r="G59" s="21"/>
      <c r="H59" s="21"/>
      <c r="I59" s="22"/>
      <c r="M59" s="20" t="str">
        <f>+'Pivot Tables'!BP9</f>
        <v>https://fred.stlouisfed.org/series/CPIHOSSL</v>
      </c>
      <c r="N59" s="21"/>
      <c r="O59" s="21"/>
      <c r="P59" s="21"/>
      <c r="Q59" s="21"/>
      <c r="R59" s="22"/>
      <c r="V59" s="20" t="str">
        <f>+'Pivot Tables'!BZ9</f>
        <v>https://fred.stlouisfed.org/series/CPITRNSL</v>
      </c>
      <c r="W59" s="21"/>
      <c r="X59" s="21"/>
      <c r="Y59" s="21"/>
      <c r="Z59" s="21"/>
      <c r="AA59" s="22"/>
    </row>
    <row r="60" spans="4:27" hidden="1" outlineLevel="1" x14ac:dyDescent="0.25"/>
    <row r="61" spans="4:27" hidden="1" outlineLevel="1" x14ac:dyDescent="0.25"/>
    <row r="62" spans="4:27" hidden="1" outlineLevel="1" x14ac:dyDescent="0.25"/>
    <row r="63" spans="4:27" hidden="1" outlineLevel="1" x14ac:dyDescent="0.25">
      <c r="D63" t="s">
        <v>261</v>
      </c>
      <c r="M63" t="s">
        <v>260</v>
      </c>
      <c r="V63" t="s">
        <v>284</v>
      </c>
    </row>
    <row r="64" spans="4:27" hidden="1" outlineLevel="1" x14ac:dyDescent="0.25"/>
    <row r="65" spans="4:27" hidden="1" outlineLevel="1" x14ac:dyDescent="0.25"/>
    <row r="66" spans="4:27" hidden="1" outlineLevel="1" x14ac:dyDescent="0.25"/>
    <row r="67" spans="4:27" hidden="1" outlineLevel="1" x14ac:dyDescent="0.25"/>
    <row r="68" spans="4:27" hidden="1" outlineLevel="1" x14ac:dyDescent="0.25"/>
    <row r="69" spans="4:27" hidden="1" outlineLevel="1" x14ac:dyDescent="0.25"/>
    <row r="70" spans="4:27" hidden="1" outlineLevel="1" x14ac:dyDescent="0.25"/>
    <row r="71" spans="4:27" hidden="1" outlineLevel="1" x14ac:dyDescent="0.25"/>
    <row r="72" spans="4:27" hidden="1" outlineLevel="1" x14ac:dyDescent="0.25"/>
    <row r="73" spans="4:27" hidden="1" outlineLevel="1" x14ac:dyDescent="0.25"/>
    <row r="74" spans="4:27" hidden="1" outlineLevel="1" x14ac:dyDescent="0.25"/>
    <row r="75" spans="4:27" hidden="1" outlineLevel="1" x14ac:dyDescent="0.25"/>
    <row r="76" spans="4:27" hidden="1" outlineLevel="1" x14ac:dyDescent="0.25"/>
    <row r="77" spans="4:27" hidden="1" outlineLevel="1" x14ac:dyDescent="0.25"/>
    <row r="78" spans="4:27" hidden="1" outlineLevel="1" x14ac:dyDescent="0.25"/>
    <row r="79" spans="4:27" hidden="1" outlineLevel="1" x14ac:dyDescent="0.25"/>
    <row r="80" spans="4:27" hidden="1" outlineLevel="1" x14ac:dyDescent="0.25">
      <c r="D80" s="15" t="s">
        <v>164</v>
      </c>
      <c r="E80" s="16"/>
      <c r="F80" s="16"/>
      <c r="G80" s="16"/>
      <c r="H80" s="16"/>
      <c r="I80" s="17"/>
      <c r="M80" s="15" t="s">
        <v>164</v>
      </c>
      <c r="N80" s="16"/>
      <c r="O80" s="16"/>
      <c r="P80" s="16"/>
      <c r="Q80" s="16"/>
      <c r="R80" s="17"/>
      <c r="V80" s="15" t="s">
        <v>164</v>
      </c>
      <c r="W80" s="16"/>
      <c r="X80" s="16"/>
      <c r="Y80" s="16"/>
      <c r="Z80" s="16"/>
      <c r="AA80" s="17"/>
    </row>
    <row r="81" spans="2:27" hidden="1" outlineLevel="1" x14ac:dyDescent="0.25">
      <c r="D81" s="18" t="str">
        <f>+'Pivot Tables'!CK4</f>
        <v>Seasonally Adjusted</v>
      </c>
      <c r="I81" s="19"/>
      <c r="M81" s="18" t="str">
        <f>+'Pivot Tables'!CV4</f>
        <v>Seasonally Adjusted</v>
      </c>
      <c r="R81" s="19"/>
      <c r="V81" s="18" t="str">
        <f>+'Pivot Tables'!DG4</f>
        <v>Seasonally Adjusted</v>
      </c>
      <c r="AA81" s="19"/>
    </row>
    <row r="82" spans="2:27" hidden="1" outlineLevel="1" x14ac:dyDescent="0.25">
      <c r="D82" s="18" t="str">
        <f>+'Pivot Tables'!CK5</f>
        <v>FRED</v>
      </c>
      <c r="I82" s="19"/>
      <c r="M82" s="18" t="str">
        <f>+'Pivot Tables'!CV5</f>
        <v>FRED</v>
      </c>
      <c r="R82" s="19"/>
      <c r="V82" s="18" t="str">
        <f>+'Pivot Tables'!DG5</f>
        <v>FRED</v>
      </c>
      <c r="AA82" s="19"/>
    </row>
    <row r="83" spans="2:27" hidden="1" outlineLevel="1" x14ac:dyDescent="0.25">
      <c r="D83" s="18" t="str">
        <f>+'Pivot Tables'!CK6</f>
        <v>Monthly, Index 1982-1984=100</v>
      </c>
      <c r="I83" s="19"/>
      <c r="M83" s="18" t="str">
        <f>+'Pivot Tables'!CV6</f>
        <v>Monthly, Index 1982-1984=100</v>
      </c>
      <c r="R83" s="19"/>
      <c r="V83" s="18" t="str">
        <f>+'Pivot Tables'!DG6</f>
        <v>Monthly, Index 1997=100</v>
      </c>
      <c r="AA83" s="19"/>
    </row>
    <row r="84" spans="2:27" hidden="1" outlineLevel="1" x14ac:dyDescent="0.25">
      <c r="D84" s="18"/>
      <c r="I84" s="19"/>
      <c r="M84" s="18"/>
      <c r="R84" s="19"/>
      <c r="V84" s="18"/>
      <c r="AA84" s="19"/>
    </row>
    <row r="85" spans="2:27" hidden="1" outlineLevel="1" x14ac:dyDescent="0.25">
      <c r="D85" s="80" t="str">
        <f>+'Pivot Tables'!CK8</f>
        <v>Consumer Price Index for All Urban Consumers: Food and Beverages in U.S. City Average (CPIFABSL) | FRED | St. Louis Fed</v>
      </c>
      <c r="E85" s="81"/>
      <c r="F85" s="81"/>
      <c r="G85" s="81"/>
      <c r="H85" s="81"/>
      <c r="I85" s="82"/>
      <c r="M85" s="80" t="str">
        <f>+'Pivot Tables'!CV8</f>
        <v>Consumer Price Index for All Urban Consumers: Medical Care in U.S. City Average (CPIMEDSL) | FRED | St. Louis Fed</v>
      </c>
      <c r="N85" s="81"/>
      <c r="O85" s="81"/>
      <c r="P85" s="81"/>
      <c r="Q85" s="81"/>
      <c r="R85" s="82"/>
      <c r="V85" s="80" t="str">
        <f>+'Pivot Tables'!DG8</f>
        <v>Consumer Price Index for All Urban Consumers: Education and Communication in U.S. City Average (CPIEDUSL) | FRED | St. Louis Fed</v>
      </c>
      <c r="W85" s="81"/>
      <c r="X85" s="81"/>
      <c r="Y85" s="81"/>
      <c r="Z85" s="81"/>
      <c r="AA85" s="82"/>
    </row>
    <row r="86" spans="2:27" hidden="1" outlineLevel="1" x14ac:dyDescent="0.25">
      <c r="D86" s="80"/>
      <c r="E86" s="81"/>
      <c r="F86" s="81"/>
      <c r="G86" s="81"/>
      <c r="H86" s="81"/>
      <c r="I86" s="82"/>
      <c r="M86" s="80"/>
      <c r="N86" s="81"/>
      <c r="O86" s="81"/>
      <c r="P86" s="81"/>
      <c r="Q86" s="81"/>
      <c r="R86" s="82"/>
      <c r="V86" s="80"/>
      <c r="W86" s="81"/>
      <c r="X86" s="81"/>
      <c r="Y86" s="81"/>
      <c r="Z86" s="81"/>
      <c r="AA86" s="82"/>
    </row>
    <row r="87" spans="2:27" hidden="1" outlineLevel="1" x14ac:dyDescent="0.25">
      <c r="D87" s="20" t="str">
        <f>+'Pivot Tables'!CK9</f>
        <v>https://fred.stlouisfed.org/series/CPIFABSL</v>
      </c>
      <c r="E87" s="21"/>
      <c r="F87" s="21"/>
      <c r="G87" s="21"/>
      <c r="H87" s="21"/>
      <c r="I87" s="22"/>
      <c r="M87" s="20" t="str">
        <f>+'Pivot Tables'!CV9</f>
        <v>https://fred.stlouisfed.org/series/CPIMEDSL</v>
      </c>
      <c r="N87" s="21"/>
      <c r="O87" s="21"/>
      <c r="P87" s="21"/>
      <c r="Q87" s="21"/>
      <c r="R87" s="22"/>
      <c r="V87" s="20" t="str">
        <f>+'Pivot Tables'!DG9</f>
        <v>https://fred.stlouisfed.org/series/CPIEDUSL/</v>
      </c>
      <c r="W87" s="21"/>
      <c r="X87" s="21"/>
      <c r="Y87" s="21"/>
      <c r="Z87" s="21"/>
      <c r="AA87" s="22"/>
    </row>
    <row r="88" spans="2:27" hidden="1" outlineLevel="1" x14ac:dyDescent="0.25"/>
    <row r="89" spans="2:27" hidden="1" outlineLevel="1" x14ac:dyDescent="0.25"/>
    <row r="90" spans="2:27" ht="18.75" collapsed="1" x14ac:dyDescent="0.3">
      <c r="B90" s="14" t="s">
        <v>214</v>
      </c>
    </row>
  </sheetData>
  <mergeCells count="13">
    <mergeCell ref="V57:AA58"/>
    <mergeCell ref="D85:I86"/>
    <mergeCell ref="M85:R86"/>
    <mergeCell ref="V85:AA86"/>
    <mergeCell ref="D19:I20"/>
    <mergeCell ref="D57:I58"/>
    <mergeCell ref="M57:R58"/>
    <mergeCell ref="D3:I3"/>
    <mergeCell ref="D8:E8"/>
    <mergeCell ref="H8:I8"/>
    <mergeCell ref="D9:E12"/>
    <mergeCell ref="H9:I12"/>
    <mergeCell ref="D4:I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0D636-DEC7-42D9-B139-A293D68F1EDB}">
  <dimension ref="B2:W111"/>
  <sheetViews>
    <sheetView showGridLines="0" zoomScale="96" zoomScaleNormal="96" workbookViewId="0">
      <selection activeCell="B58" sqref="B58"/>
    </sheetView>
  </sheetViews>
  <sheetFormatPr defaultRowHeight="15" outlineLevelRow="1" x14ac:dyDescent="0.25"/>
  <cols>
    <col min="5" max="5" width="9.85546875" customWidth="1"/>
    <col min="9" max="9" width="9.7109375" customWidth="1"/>
  </cols>
  <sheetData>
    <row r="2" spans="4:9" ht="15.75" thickBot="1" x14ac:dyDescent="0.3"/>
    <row r="3" spans="4:9" ht="35.25" thickBot="1" x14ac:dyDescent="0.6">
      <c r="D3" s="68" t="s">
        <v>191</v>
      </c>
      <c r="E3" s="69"/>
      <c r="F3" s="69"/>
      <c r="G3" s="69"/>
      <c r="H3" s="69"/>
      <c r="I3" s="70"/>
    </row>
    <row r="4" spans="4:9" ht="18.75" x14ac:dyDescent="0.3">
      <c r="D4" s="79"/>
      <c r="E4" s="79"/>
      <c r="F4" s="79"/>
      <c r="G4" s="79"/>
      <c r="H4" s="79"/>
      <c r="I4" s="79"/>
    </row>
    <row r="6" spans="4:9" ht="18.75" x14ac:dyDescent="0.3">
      <c r="D6" s="14" t="s">
        <v>162</v>
      </c>
      <c r="H6" s="14" t="s">
        <v>163</v>
      </c>
    </row>
    <row r="7" spans="4:9" x14ac:dyDescent="0.25">
      <c r="D7" s="12">
        <f>+'Pivot Tables'!$AN$12</f>
        <v>27942</v>
      </c>
      <c r="H7" s="12">
        <f>+'Pivot Tables'!$AN$13</f>
        <v>46174</v>
      </c>
    </row>
    <row r="8" spans="4:9" ht="32.25" thickBot="1" x14ac:dyDescent="0.55000000000000004">
      <c r="D8" s="60">
        <v>1976</v>
      </c>
      <c r="E8" s="61"/>
      <c r="F8" s="10"/>
      <c r="G8" s="10"/>
      <c r="H8" s="60">
        <v>2026</v>
      </c>
      <c r="I8" s="61"/>
    </row>
    <row r="9" spans="4:9" ht="15" customHeight="1" x14ac:dyDescent="0.25">
      <c r="D9" s="62">
        <f>'Pivot Tables'!AO12</f>
        <v>5.31</v>
      </c>
      <c r="E9" s="63"/>
      <c r="H9" s="62">
        <f>'Pivot Tables'!AO13</f>
        <v>3.63</v>
      </c>
      <c r="I9" s="63"/>
    </row>
    <row r="10" spans="4:9" ht="15" customHeight="1" x14ac:dyDescent="0.25">
      <c r="D10" s="64"/>
      <c r="E10" s="65"/>
      <c r="H10" s="64"/>
      <c r="I10" s="65"/>
    </row>
    <row r="11" spans="4:9" ht="15" customHeight="1" x14ac:dyDescent="0.25">
      <c r="D11" s="64"/>
      <c r="E11" s="65"/>
      <c r="H11" s="64"/>
      <c r="I11" s="65"/>
    </row>
    <row r="12" spans="4:9" ht="15.75" customHeight="1" thickBot="1" x14ac:dyDescent="0.3">
      <c r="D12" s="66"/>
      <c r="E12" s="67"/>
      <c r="H12" s="66"/>
      <c r="I12" s="67"/>
    </row>
    <row r="14" spans="4:9" x14ac:dyDescent="0.25">
      <c r="D14" s="15" t="s">
        <v>164</v>
      </c>
      <c r="E14" s="16"/>
      <c r="F14" s="16"/>
      <c r="G14" s="16"/>
      <c r="H14" s="16"/>
      <c r="I14" s="17"/>
    </row>
    <row r="15" spans="4:9" x14ac:dyDescent="0.25">
      <c r="D15" s="18" t="str">
        <f>+'Pivot Tables'!AN3</f>
        <v>Federal Funds Effective Rate (FEDFUNDS)</v>
      </c>
      <c r="I15" s="19"/>
    </row>
    <row r="16" spans="4:9" x14ac:dyDescent="0.25">
      <c r="D16" s="18" t="str">
        <f>+'Pivot Tables'!AN4</f>
        <v>Not seasonally adjusted</v>
      </c>
      <c r="I16" s="19"/>
    </row>
    <row r="17" spans="4:9" x14ac:dyDescent="0.25">
      <c r="D17" s="18" t="str">
        <f>+'Pivot Tables'!AN5</f>
        <v>FRED</v>
      </c>
      <c r="I17" s="19"/>
    </row>
    <row r="18" spans="4:9" x14ac:dyDescent="0.25">
      <c r="D18" s="18" t="str">
        <f>+'Pivot Tables'!AN6</f>
        <v>Monthly</v>
      </c>
      <c r="I18" s="19"/>
    </row>
    <row r="19" spans="4:9" x14ac:dyDescent="0.25">
      <c r="D19" s="27"/>
      <c r="E19" s="28"/>
      <c r="F19" s="28"/>
      <c r="G19" s="28"/>
      <c r="H19" s="28"/>
      <c r="I19" s="29"/>
    </row>
    <row r="20" spans="4:9" ht="15" customHeight="1" x14ac:dyDescent="0.25">
      <c r="D20" s="86" t="str">
        <f>+'Pivot Tables'!AN8</f>
        <v>Federal Funds Effective Rate (FEDFUNDS) | FRED | St. Louis Fed</v>
      </c>
      <c r="E20" s="87"/>
      <c r="F20" s="87"/>
      <c r="G20" s="87"/>
      <c r="H20" s="87"/>
      <c r="I20" s="88"/>
    </row>
    <row r="21" spans="4:9" x14ac:dyDescent="0.25">
      <c r="D21" s="20" t="str">
        <f>+'Pivot Tables'!AN9</f>
        <v>https://fred.stlouisfed.org/series/FEDFUNDS</v>
      </c>
      <c r="E21" s="21"/>
      <c r="F21" s="21"/>
      <c r="G21" s="21"/>
      <c r="H21" s="21"/>
      <c r="I21" s="22"/>
    </row>
    <row r="25" spans="4:9" ht="26.25" x14ac:dyDescent="0.4">
      <c r="D25" s="32" t="s">
        <v>380</v>
      </c>
    </row>
    <row r="26" spans="4:9" hidden="1" outlineLevel="1" x14ac:dyDescent="0.25"/>
    <row r="27" spans="4:9" ht="18.75" hidden="1" outlineLevel="1" x14ac:dyDescent="0.3">
      <c r="D27" s="14" t="s">
        <v>381</v>
      </c>
    </row>
    <row r="28" spans="4:9" hidden="1" outlineLevel="1" x14ac:dyDescent="0.25"/>
    <row r="29" spans="4:9" ht="18.75" hidden="1" outlineLevel="1" x14ac:dyDescent="0.3">
      <c r="D29" s="14" t="s">
        <v>382</v>
      </c>
    </row>
    <row r="30" spans="4:9" hidden="1" outlineLevel="1" x14ac:dyDescent="0.25"/>
    <row r="31" spans="4:9" hidden="1" outlineLevel="1" x14ac:dyDescent="0.25"/>
    <row r="32" spans="4:9" ht="18.75" hidden="1" outlineLevel="1" x14ac:dyDescent="0.3">
      <c r="D32" s="14" t="s">
        <v>162</v>
      </c>
      <c r="H32" s="14" t="s">
        <v>163</v>
      </c>
    </row>
    <row r="33" spans="4:23" hidden="1" outlineLevel="1" x14ac:dyDescent="0.25">
      <c r="D33" s="12" t="s">
        <v>383</v>
      </c>
      <c r="H33" s="12" t="s">
        <v>384</v>
      </c>
    </row>
    <row r="34" spans="4:23" ht="32.25" hidden="1" outlineLevel="1" thickBot="1" x14ac:dyDescent="0.55000000000000004">
      <c r="D34" s="60">
        <v>1976</v>
      </c>
      <c r="E34" s="61"/>
      <c r="F34" s="10"/>
      <c r="G34" s="10"/>
      <c r="H34" s="60">
        <v>2026</v>
      </c>
      <c r="I34" s="61"/>
    </row>
    <row r="35" spans="4:23" ht="18.75" hidden="1" customHeight="1" outlineLevel="1" x14ac:dyDescent="0.3">
      <c r="D35" s="93">
        <f>'Pivot Tables'!FM13</f>
        <v>3.237925961685046E-2</v>
      </c>
      <c r="E35" s="94"/>
      <c r="H35" s="93">
        <f>'Pivot Tables'!FM14</f>
        <v>3.7922309059484891E-2</v>
      </c>
      <c r="I35" s="94"/>
      <c r="K35" s="14" t="s">
        <v>616</v>
      </c>
    </row>
    <row r="36" spans="4:23" ht="18.75" hidden="1" customHeight="1" outlineLevel="1" x14ac:dyDescent="0.3">
      <c r="D36" s="95"/>
      <c r="E36" s="96"/>
      <c r="H36" s="95"/>
      <c r="I36" s="96"/>
      <c r="K36" s="14" t="s">
        <v>617</v>
      </c>
    </row>
    <row r="37" spans="4:23" ht="15" hidden="1" customHeight="1" outlineLevel="1" x14ac:dyDescent="0.25">
      <c r="D37" s="95"/>
      <c r="E37" s="96"/>
      <c r="H37" s="95"/>
      <c r="I37" s="96"/>
    </row>
    <row r="38" spans="4:23" ht="15.75" hidden="1" customHeight="1" outlineLevel="1" thickBot="1" x14ac:dyDescent="0.3">
      <c r="D38" s="97"/>
      <c r="E38" s="98"/>
      <c r="H38" s="97"/>
      <c r="I38" s="98"/>
    </row>
    <row r="39" spans="4:23" hidden="1" outlineLevel="1" x14ac:dyDescent="0.25"/>
    <row r="40" spans="4:23" hidden="1" outlineLevel="1" x14ac:dyDescent="0.25"/>
    <row r="41" spans="4:23" hidden="1" outlineLevel="1" x14ac:dyDescent="0.25">
      <c r="D41" t="s">
        <v>385</v>
      </c>
    </row>
    <row r="42" spans="4:23" hidden="1" outlineLevel="1" x14ac:dyDescent="0.25">
      <c r="D42" s="51">
        <v>1</v>
      </c>
      <c r="E42" s="16"/>
      <c r="F42" s="16"/>
      <c r="G42" s="16"/>
      <c r="H42" s="16"/>
      <c r="I42" s="17"/>
      <c r="K42" s="51">
        <v>2</v>
      </c>
      <c r="L42" s="16"/>
      <c r="M42" s="16"/>
      <c r="N42" s="16"/>
      <c r="O42" s="16"/>
      <c r="P42" s="17"/>
      <c r="R42" s="51">
        <v>3</v>
      </c>
      <c r="S42" s="16"/>
      <c r="T42" s="16"/>
      <c r="U42" s="16"/>
      <c r="V42" s="16"/>
      <c r="W42" s="17"/>
    </row>
    <row r="43" spans="4:23" ht="54.75" hidden="1" customHeight="1" outlineLevel="1" x14ac:dyDescent="0.25">
      <c r="D43" s="83" t="str">
        <f>'Pivot Tables'!EJ3</f>
        <v>Freddie Mac, 30-Year Fixed Rate Mortgage Average in the United States (MORTGAGE30US)</v>
      </c>
      <c r="E43" s="84"/>
      <c r="F43" s="84"/>
      <c r="G43" s="84"/>
      <c r="H43" s="84"/>
      <c r="I43" s="85"/>
      <c r="K43" s="83" t="str">
        <f>+'Pivot Tables'!ER3</f>
        <v>Board of Governors of the Federal Reserve System (US), Households and Nonprofit Organizations; One-to-Four-Family Residential Mortgages (HMLBSHNO)</v>
      </c>
      <c r="L43" s="84"/>
      <c r="M43" s="84"/>
      <c r="N43" s="84"/>
      <c r="O43" s="84"/>
      <c r="P43" s="85"/>
      <c r="R43" s="53" t="str">
        <f>'Pivot Tables'!FE3</f>
        <v>Disposable Personal Income (DSPI)</v>
      </c>
      <c r="W43" s="19"/>
    </row>
    <row r="44" spans="4:23" hidden="1" outlineLevel="1" x14ac:dyDescent="0.25">
      <c r="D44" s="18" t="str">
        <f>'Pivot Tables'!EJ4</f>
        <v>Percent, not seasonally adjusted</v>
      </c>
      <c r="I44" s="19"/>
      <c r="K44" s="52" t="str">
        <f>'Pivot Tables'!ER4</f>
        <v>Millions of dollars, not seasonally adjusted</v>
      </c>
      <c r="P44" s="19"/>
      <c r="R44" s="52" t="str">
        <f>'Pivot Tables'!FE4</f>
        <v>Billions of dollars, seasonally adjusted</v>
      </c>
      <c r="W44" s="19"/>
    </row>
    <row r="45" spans="4:23" hidden="1" outlineLevel="1" x14ac:dyDescent="0.25">
      <c r="D45" s="18" t="str">
        <f>'Pivot Tables'!EJ5</f>
        <v>FRED (Freddie Mac)</v>
      </c>
      <c r="I45" s="19"/>
      <c r="K45" s="18" t="str">
        <f>'Pivot Tables'!ER5</f>
        <v>FRED</v>
      </c>
      <c r="P45" s="19"/>
      <c r="R45" s="18" t="str">
        <f>'Pivot Tables'!FE5</f>
        <v>FRED</v>
      </c>
      <c r="W45" s="19"/>
    </row>
    <row r="46" spans="4:23" hidden="1" outlineLevel="1" x14ac:dyDescent="0.25">
      <c r="D46" s="52" t="str">
        <f>'Pivot Tables'!EJ6</f>
        <v>Weekly</v>
      </c>
      <c r="I46" s="19"/>
      <c r="K46" s="52" t="str">
        <f>'Pivot Tables'!ER6</f>
        <v>Quarterly</v>
      </c>
      <c r="P46" s="19"/>
      <c r="R46" s="52" t="str">
        <f>'Pivot Tables'!FE6</f>
        <v>Monthly</v>
      </c>
      <c r="W46" s="19"/>
    </row>
    <row r="47" spans="4:23" hidden="1" outlineLevel="1" x14ac:dyDescent="0.25">
      <c r="D47" s="18"/>
      <c r="I47" s="19"/>
      <c r="K47" s="18"/>
      <c r="P47" s="19"/>
      <c r="R47" s="18"/>
      <c r="W47" s="19"/>
    </row>
    <row r="48" spans="4:23" ht="29.25" hidden="1" customHeight="1" outlineLevel="1" x14ac:dyDescent="0.25">
      <c r="D48" s="80" t="str">
        <f>+'Pivot Tables'!EJ8</f>
        <v>30-Year Fixed Rate Mortgage Average in the United States (MORTGAGE30US) | FRED | St. Louis Fed</v>
      </c>
      <c r="E48" s="81"/>
      <c r="F48" s="81"/>
      <c r="G48" s="81"/>
      <c r="H48" s="81"/>
      <c r="I48" s="82"/>
      <c r="K48" s="80" t="str">
        <f>'Pivot Tables'!ER8</f>
        <v>Households and Nonprofit Organizations; One-to-Four-Family Residential Mortgages; Liability, Level (HMLBSHNO) | FRED | St. Louis Fed</v>
      </c>
      <c r="L48" s="81"/>
      <c r="M48" s="81"/>
      <c r="N48" s="81"/>
      <c r="O48" s="81"/>
      <c r="P48" s="82"/>
      <c r="R48" s="18" t="str">
        <f>'Pivot Tables'!FE8</f>
        <v>Disposable Personal Income (DSPI) | FRED | St. Louis Fed</v>
      </c>
      <c r="W48" s="19"/>
    </row>
    <row r="49" spans="2:23" ht="24" hidden="1" customHeight="1" outlineLevel="1" x14ac:dyDescent="0.25">
      <c r="D49" s="20" t="str">
        <f>+'Pivot Tables'!EJ9</f>
        <v>https://fred.stlouisfed.org/series/MORTGAGE30US/</v>
      </c>
      <c r="E49" s="21"/>
      <c r="F49" s="21"/>
      <c r="G49" s="21"/>
      <c r="H49" s="21"/>
      <c r="I49" s="22"/>
      <c r="K49" s="20" t="str">
        <f>'Pivot Tables'!ER9</f>
        <v>https://fred.stlouisfed.org/series/HMLBSHNO</v>
      </c>
      <c r="L49" s="21"/>
      <c r="M49" s="21"/>
      <c r="N49" s="21"/>
      <c r="O49" s="21"/>
      <c r="P49" s="22"/>
      <c r="R49" s="20" t="str">
        <f>'Pivot Tables'!FE9</f>
        <v>https://fred.stlouisfed.org/series/DSPI</v>
      </c>
      <c r="S49" s="21"/>
      <c r="T49" s="21"/>
      <c r="U49" s="21"/>
      <c r="V49" s="21"/>
      <c r="W49" s="22"/>
    </row>
    <row r="50" spans="2:23" hidden="1" outlineLevel="1" x14ac:dyDescent="0.25"/>
    <row r="51" spans="2:23" hidden="1" outlineLevel="1" x14ac:dyDescent="0.25"/>
    <row r="52" spans="2:23" ht="15" hidden="1" customHeight="1" outlineLevel="1" x14ac:dyDescent="0.3">
      <c r="D52" s="14" t="s">
        <v>390</v>
      </c>
    </row>
    <row r="53" spans="2:23" ht="15" hidden="1" customHeight="1" outlineLevel="1" x14ac:dyDescent="0.25"/>
    <row r="54" spans="2:23" ht="15" hidden="1" customHeight="1" outlineLevel="1" x14ac:dyDescent="0.25">
      <c r="E54" s="92" t="s">
        <v>388</v>
      </c>
      <c r="F54" s="92"/>
      <c r="G54" s="92"/>
      <c r="H54" s="92"/>
      <c r="I54" s="92"/>
      <c r="J54" s="92"/>
      <c r="K54" s="92"/>
      <c r="L54" s="92"/>
    </row>
    <row r="55" spans="2:23" ht="15" hidden="1" customHeight="1" outlineLevel="1" x14ac:dyDescent="0.25">
      <c r="E55" s="61" t="s">
        <v>389</v>
      </c>
      <c r="F55" s="61"/>
      <c r="G55" s="61"/>
      <c r="H55" s="61"/>
      <c r="I55" s="61"/>
      <c r="J55" s="61"/>
      <c r="K55" s="61"/>
      <c r="L55" s="61"/>
    </row>
    <row r="56" spans="2:23" ht="15" hidden="1" customHeight="1" outlineLevel="1" x14ac:dyDescent="0.25"/>
    <row r="57" spans="2:23" ht="15" hidden="1" customHeight="1" outlineLevel="1" x14ac:dyDescent="0.25"/>
    <row r="58" spans="2:23" ht="15" customHeight="1" collapsed="1" x14ac:dyDescent="0.3">
      <c r="B58" s="14" t="s">
        <v>214</v>
      </c>
    </row>
    <row r="59" spans="2:23" ht="15" customHeight="1" x14ac:dyDescent="0.25"/>
    <row r="60" spans="2:23" ht="15" customHeight="1" x14ac:dyDescent="0.25"/>
    <row r="61" spans="2:23" ht="26.25" x14ac:dyDescent="0.4">
      <c r="D61" s="32" t="s">
        <v>620</v>
      </c>
    </row>
    <row r="62" spans="2:23" hidden="1" outlineLevel="1" x14ac:dyDescent="0.25"/>
    <row r="63" spans="2:23" ht="18.75" hidden="1" outlineLevel="1" x14ac:dyDescent="0.3">
      <c r="D63" s="14" t="s">
        <v>618</v>
      </c>
    </row>
    <row r="64" spans="2:23" ht="18.75" hidden="1" outlineLevel="1" x14ac:dyDescent="0.3">
      <c r="D64" s="14" t="s">
        <v>619</v>
      </c>
    </row>
    <row r="65" hidden="1" outlineLevel="1" x14ac:dyDescent="0.25"/>
    <row r="66" hidden="1" outlineLevel="1" x14ac:dyDescent="0.25"/>
    <row r="67" hidden="1" outlineLevel="1" x14ac:dyDescent="0.25"/>
    <row r="68" hidden="1" outlineLevel="1" x14ac:dyDescent="0.25"/>
    <row r="69" hidden="1" outlineLevel="1" x14ac:dyDescent="0.25"/>
    <row r="70" hidden="1" outlineLevel="1" x14ac:dyDescent="0.25"/>
    <row r="71" hidden="1" outlineLevel="1" x14ac:dyDescent="0.25"/>
    <row r="72" hidden="1" outlineLevel="1" x14ac:dyDescent="0.25"/>
    <row r="73" hidden="1" outlineLevel="1" x14ac:dyDescent="0.25"/>
    <row r="74" hidden="1" outlineLevel="1" x14ac:dyDescent="0.25"/>
    <row r="75" hidden="1" outlineLevel="1" x14ac:dyDescent="0.25"/>
    <row r="76" hidden="1" outlineLevel="1" x14ac:dyDescent="0.25"/>
    <row r="77" hidden="1" outlineLevel="1" x14ac:dyDescent="0.25"/>
    <row r="78" hidden="1" outlineLevel="1" x14ac:dyDescent="0.25"/>
    <row r="79" hidden="1" outlineLevel="1" x14ac:dyDescent="0.25"/>
    <row r="80" hidden="1" outlineLevel="1" x14ac:dyDescent="0.25"/>
    <row r="81" hidden="1" outlineLevel="1" x14ac:dyDescent="0.25"/>
    <row r="82" hidden="1" outlineLevel="1" x14ac:dyDescent="0.25"/>
    <row r="83" hidden="1" outlineLevel="1" x14ac:dyDescent="0.25"/>
    <row r="84" hidden="1" outlineLevel="1" x14ac:dyDescent="0.25"/>
    <row r="85" hidden="1" outlineLevel="1" x14ac:dyDescent="0.25"/>
    <row r="86" hidden="1" outlineLevel="1" x14ac:dyDescent="0.25"/>
    <row r="87" hidden="1" outlineLevel="1" x14ac:dyDescent="0.25"/>
    <row r="88" hidden="1" outlineLevel="1" x14ac:dyDescent="0.25"/>
    <row r="89" hidden="1" outlineLevel="1" x14ac:dyDescent="0.25"/>
    <row r="90" hidden="1" outlineLevel="1" x14ac:dyDescent="0.25"/>
    <row r="91" hidden="1" outlineLevel="1" x14ac:dyDescent="0.25"/>
    <row r="92" hidden="1" outlineLevel="1" x14ac:dyDescent="0.25"/>
    <row r="93" hidden="1" outlineLevel="1" x14ac:dyDescent="0.25"/>
    <row r="94" hidden="1" outlineLevel="1" x14ac:dyDescent="0.25"/>
    <row r="95" hidden="1" outlineLevel="1" x14ac:dyDescent="0.25"/>
    <row r="96" hidden="1" outlineLevel="1" x14ac:dyDescent="0.25"/>
    <row r="97" spans="2:9" hidden="1" outlineLevel="1" x14ac:dyDescent="0.25"/>
    <row r="98" spans="2:9" hidden="1" outlineLevel="1" x14ac:dyDescent="0.25"/>
    <row r="99" spans="2:9" hidden="1" outlineLevel="1" x14ac:dyDescent="0.25">
      <c r="D99" s="15" t="s">
        <v>164</v>
      </c>
      <c r="E99" s="16"/>
      <c r="F99" s="16"/>
      <c r="G99" s="16"/>
      <c r="H99" s="16"/>
      <c r="I99" s="17"/>
    </row>
    <row r="100" spans="2:9" hidden="1" outlineLevel="1" x14ac:dyDescent="0.25">
      <c r="D100" s="18" t="str">
        <f>+'Pivot Tables'!GQ3</f>
        <v>Mortgage Burden</v>
      </c>
      <c r="I100" s="19"/>
    </row>
    <row r="101" spans="2:9" hidden="1" outlineLevel="1" x14ac:dyDescent="0.25">
      <c r="D101" s="18" t="str">
        <f>'Pivot Tables'!GQ4</f>
        <v>Mortgage Payment/Disposable inc</v>
      </c>
      <c r="I101" s="19"/>
    </row>
    <row r="102" spans="2:9" hidden="1" outlineLevel="1" x14ac:dyDescent="0.25">
      <c r="D102" s="18" t="str">
        <f>+'Pivot Tables'!GJ5</f>
        <v>FRED</v>
      </c>
      <c r="I102" s="19"/>
    </row>
    <row r="103" spans="2:9" hidden="1" outlineLevel="1" x14ac:dyDescent="0.25">
      <c r="D103" s="18" t="str">
        <f>'Pivot Tables'!GQ6</f>
        <v>Quarterly</v>
      </c>
      <c r="I103" s="19"/>
    </row>
    <row r="104" spans="2:9" hidden="1" outlineLevel="1" x14ac:dyDescent="0.25">
      <c r="D104" s="27"/>
      <c r="E104" s="28"/>
      <c r="F104" s="28"/>
      <c r="G104" s="28"/>
      <c r="H104" s="28"/>
      <c r="I104" s="29"/>
    </row>
    <row r="105" spans="2:9" hidden="1" outlineLevel="1" x14ac:dyDescent="0.25">
      <c r="D105" s="86" t="s">
        <v>622</v>
      </c>
      <c r="E105" s="87"/>
      <c r="F105" s="87"/>
      <c r="G105" s="87"/>
      <c r="H105" s="87"/>
      <c r="I105" s="88"/>
    </row>
    <row r="106" spans="2:9" ht="28.5" hidden="1" customHeight="1" outlineLevel="1" x14ac:dyDescent="0.25">
      <c r="D106" s="89" t="s">
        <v>621</v>
      </c>
      <c r="E106" s="90"/>
      <c r="F106" s="90"/>
      <c r="G106" s="90"/>
      <c r="H106" s="90"/>
      <c r="I106" s="91"/>
    </row>
    <row r="107" spans="2:9" hidden="1" outlineLevel="1" x14ac:dyDescent="0.25"/>
    <row r="108" spans="2:9" hidden="1" outlineLevel="1" x14ac:dyDescent="0.25"/>
    <row r="109" spans="2:9" hidden="1" outlineLevel="1" x14ac:dyDescent="0.25"/>
    <row r="110" spans="2:9" hidden="1" outlineLevel="1" x14ac:dyDescent="0.25"/>
    <row r="111" spans="2:9" ht="18.75" collapsed="1" x14ac:dyDescent="0.3">
      <c r="B111" s="14" t="s">
        <v>214</v>
      </c>
    </row>
  </sheetData>
  <mergeCells count="19">
    <mergeCell ref="D34:E34"/>
    <mergeCell ref="H34:I34"/>
    <mergeCell ref="D35:E38"/>
    <mergeCell ref="H35:I38"/>
    <mergeCell ref="D20:I20"/>
    <mergeCell ref="D3:I3"/>
    <mergeCell ref="D4:I4"/>
    <mergeCell ref="D8:E8"/>
    <mergeCell ref="H8:I8"/>
    <mergeCell ref="D9:E12"/>
    <mergeCell ref="H9:I12"/>
    <mergeCell ref="D105:I105"/>
    <mergeCell ref="D106:I106"/>
    <mergeCell ref="E54:L54"/>
    <mergeCell ref="E55:L55"/>
    <mergeCell ref="D43:I43"/>
    <mergeCell ref="D48:I48"/>
    <mergeCell ref="K43:P43"/>
    <mergeCell ref="K48:P4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08427-6231-4460-99D5-9CA4C3579595}">
  <dimension ref="C2:K14"/>
  <sheetViews>
    <sheetView showGridLines="0" workbookViewId="0">
      <selection activeCell="B3" sqref="B3"/>
    </sheetView>
  </sheetViews>
  <sheetFormatPr defaultRowHeight="15" x14ac:dyDescent="0.25"/>
  <sheetData>
    <row r="2" spans="3:11" ht="15.75" thickBot="1" x14ac:dyDescent="0.3"/>
    <row r="3" spans="3:11" ht="35.25" thickBot="1" x14ac:dyDescent="0.6">
      <c r="C3" s="32"/>
      <c r="D3" s="68" t="s">
        <v>637</v>
      </c>
      <c r="E3" s="69"/>
      <c r="F3" s="69"/>
      <c r="G3" s="69"/>
      <c r="H3" s="69"/>
      <c r="I3" s="69"/>
      <c r="J3" s="69"/>
      <c r="K3" s="70"/>
    </row>
    <row r="5" spans="3:11" ht="18.75" x14ac:dyDescent="0.3">
      <c r="C5" s="14" t="s">
        <v>630</v>
      </c>
    </row>
    <row r="6" spans="3:11" ht="18.75" x14ac:dyDescent="0.3">
      <c r="C6" s="14" t="s">
        <v>631</v>
      </c>
    </row>
    <row r="7" spans="3:11" ht="18.75" x14ac:dyDescent="0.3">
      <c r="C7" s="14" t="s">
        <v>632</v>
      </c>
    </row>
    <row r="9" spans="3:11" ht="18.75" x14ac:dyDescent="0.3">
      <c r="C9" s="14" t="s">
        <v>633</v>
      </c>
    </row>
    <row r="11" spans="3:11" ht="18.75" x14ac:dyDescent="0.3">
      <c r="C11" s="14" t="s">
        <v>634</v>
      </c>
    </row>
    <row r="12" spans="3:11" ht="18.75" x14ac:dyDescent="0.3">
      <c r="C12" s="14" t="s">
        <v>635</v>
      </c>
    </row>
    <row r="14" spans="3:11" ht="18.75" x14ac:dyDescent="0.3">
      <c r="C14" s="14" t="s">
        <v>636</v>
      </c>
    </row>
  </sheetData>
  <mergeCells count="1">
    <mergeCell ref="D3:K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F33AD-9163-4E92-9986-18D059DD03BD}">
  <dimension ref="B1:HC2906"/>
  <sheetViews>
    <sheetView workbookViewId="0">
      <selection activeCell="GT18" sqref="GT18"/>
    </sheetView>
  </sheetViews>
  <sheetFormatPr defaultRowHeight="15" x14ac:dyDescent="0.25"/>
  <cols>
    <col min="2" max="2" width="13.42578125" bestFit="1" customWidth="1"/>
    <col min="3" max="3" width="17.85546875" bestFit="1" customWidth="1"/>
    <col min="10" max="10" width="13.42578125" bestFit="1" customWidth="1"/>
    <col min="11" max="11" width="26.7109375" bestFit="1" customWidth="1"/>
    <col min="16" max="16" width="16.28515625" bestFit="1" customWidth="1"/>
    <col min="17" max="17" width="26.7109375" bestFit="1" customWidth="1"/>
    <col min="23" max="23" width="16.28515625" bestFit="1" customWidth="1"/>
    <col min="24" max="24" width="26.7109375" bestFit="1" customWidth="1"/>
    <col min="31" max="31" width="13.42578125" bestFit="1" customWidth="1"/>
    <col min="32" max="32" width="26.140625" bestFit="1" customWidth="1"/>
    <col min="40" max="40" width="13.42578125" bestFit="1" customWidth="1"/>
    <col min="41" max="41" width="17.85546875" bestFit="1" customWidth="1"/>
    <col min="47" max="47" width="13.42578125" bestFit="1" customWidth="1"/>
    <col min="48" max="48" width="27.140625" bestFit="1" customWidth="1"/>
    <col min="53" max="53" width="13.42578125" bestFit="1" customWidth="1"/>
    <col min="54" max="54" width="27.140625" customWidth="1"/>
    <col min="58" max="58" width="13.42578125" bestFit="1" customWidth="1"/>
    <col min="59" max="59" width="16.28515625" customWidth="1"/>
    <col min="68" max="68" width="13.42578125" bestFit="1" customWidth="1"/>
    <col min="69" max="69" width="19" bestFit="1" customWidth="1"/>
    <col min="78" max="78" width="13.42578125" bestFit="1" customWidth="1"/>
    <col min="79" max="79" width="24.85546875" bestFit="1" customWidth="1"/>
    <col min="89" max="89" width="13.42578125" bestFit="1" customWidth="1"/>
    <col min="90" max="90" width="21.5703125" bestFit="1" customWidth="1"/>
    <col min="100" max="100" width="13.42578125" bestFit="1" customWidth="1"/>
    <col min="101" max="101" width="18.5703125" bestFit="1" customWidth="1"/>
    <col min="111" max="111" width="13.42578125" bestFit="1" customWidth="1"/>
    <col min="112" max="112" width="25.28515625" bestFit="1" customWidth="1"/>
    <col min="123" max="123" width="13.42578125" bestFit="1" customWidth="1"/>
    <col min="124" max="124" width="20.7109375" bestFit="1" customWidth="1"/>
    <col min="125" max="125" width="9.28515625" customWidth="1"/>
    <col min="130" max="130" width="20.28515625" bestFit="1" customWidth="1"/>
    <col min="131" max="131" width="7.42578125" bestFit="1" customWidth="1"/>
    <col min="140" max="140" width="13.42578125" bestFit="1" customWidth="1"/>
    <col min="141" max="141" width="28.85546875" bestFit="1" customWidth="1"/>
    <col min="148" max="148" width="13.42578125" bestFit="1" customWidth="1"/>
    <col min="149" max="149" width="23.7109375" bestFit="1" customWidth="1"/>
    <col min="150" max="150" width="20.85546875" bestFit="1" customWidth="1"/>
    <col min="161" max="161" width="13.42578125" bestFit="1" customWidth="1"/>
    <col min="162" max="162" width="28.42578125" bestFit="1" customWidth="1"/>
    <col min="163" max="163" width="19.85546875" bestFit="1" customWidth="1"/>
    <col min="168" max="168" width="19" customWidth="1"/>
    <col min="169" max="169" width="17.140625" customWidth="1"/>
    <col min="173" max="173" width="13.42578125" bestFit="1" customWidth="1"/>
    <col min="174" max="174" width="28.85546875" bestFit="1" customWidth="1"/>
    <col min="181" max="181" width="13.42578125" bestFit="1" customWidth="1"/>
    <col min="182" max="182" width="23.7109375" bestFit="1" customWidth="1"/>
    <col min="183" max="183" width="20.85546875" bestFit="1" customWidth="1"/>
    <col min="192" max="192" width="13.42578125" bestFit="1" customWidth="1"/>
    <col min="193" max="193" width="28.42578125" bestFit="1" customWidth="1"/>
    <col min="194" max="194" width="19.85546875" bestFit="1" customWidth="1"/>
    <col min="197" max="197" width="11.140625" customWidth="1"/>
    <col min="199" max="199" width="15.42578125" customWidth="1"/>
    <col min="200" max="200" width="18.140625" customWidth="1"/>
    <col min="203" max="203" width="11.42578125" customWidth="1"/>
    <col min="208" max="208" width="13.42578125" bestFit="1" customWidth="1"/>
    <col min="209" max="209" width="28.85546875" bestFit="1" customWidth="1"/>
  </cols>
  <sheetData>
    <row r="1" spans="2:211" x14ac:dyDescent="0.25">
      <c r="AS1" s="34"/>
      <c r="AU1" s="46" t="s">
        <v>376</v>
      </c>
      <c r="AV1" s="39"/>
      <c r="AW1" s="39"/>
      <c r="AX1" s="39"/>
      <c r="AY1" s="39"/>
      <c r="AZ1" s="39"/>
      <c r="BA1" s="39"/>
      <c r="BB1" s="39"/>
      <c r="BC1" s="39"/>
      <c r="BF1" s="26" t="s">
        <v>375</v>
      </c>
      <c r="BG1" s="41"/>
      <c r="BH1" s="41"/>
      <c r="BI1" s="41"/>
      <c r="BJ1" s="41"/>
      <c r="BK1" s="41"/>
      <c r="BL1" s="41"/>
      <c r="BM1" s="41"/>
      <c r="BN1" s="41"/>
      <c r="BO1" s="41"/>
      <c r="BP1" s="41"/>
      <c r="BQ1" s="41"/>
      <c r="BR1" s="41"/>
      <c r="BS1" s="41"/>
      <c r="BT1" s="41"/>
      <c r="BU1" s="41"/>
      <c r="BV1" s="41"/>
      <c r="BW1" s="41"/>
      <c r="BX1" s="41"/>
      <c r="BY1" s="41"/>
      <c r="BZ1" s="41"/>
      <c r="CA1" s="41"/>
      <c r="CB1" s="41"/>
      <c r="CC1" s="41"/>
      <c r="CD1" s="41"/>
      <c r="CE1" s="41"/>
      <c r="CF1" s="41"/>
      <c r="CG1" s="41"/>
      <c r="CH1" s="41"/>
      <c r="CI1" s="41"/>
      <c r="CJ1" s="41"/>
      <c r="CK1" s="41"/>
      <c r="CL1" s="41"/>
      <c r="CM1" s="41"/>
      <c r="CN1" s="41"/>
      <c r="CO1" s="41"/>
      <c r="CP1" s="41"/>
      <c r="CQ1" s="41"/>
      <c r="CR1" s="41"/>
      <c r="CS1" s="41"/>
      <c r="CT1" s="41"/>
      <c r="CU1" s="41"/>
      <c r="CV1" s="41"/>
      <c r="CW1" s="41"/>
      <c r="CX1" s="41"/>
      <c r="CY1" s="41"/>
      <c r="CZ1" s="41"/>
      <c r="DA1" s="41"/>
      <c r="DB1" s="41"/>
      <c r="DC1" s="41"/>
      <c r="DD1" s="41"/>
      <c r="DE1" s="41"/>
      <c r="DF1" s="41"/>
      <c r="DG1" s="41"/>
      <c r="DH1" s="41"/>
      <c r="DI1" s="41"/>
      <c r="DJ1" s="41"/>
      <c r="DK1" s="41"/>
      <c r="DL1" s="41"/>
      <c r="DM1" s="41"/>
      <c r="DN1" s="41"/>
      <c r="DO1" s="41"/>
      <c r="DP1" s="41"/>
      <c r="DQ1" s="41"/>
      <c r="DR1" s="41"/>
      <c r="DS1" s="41"/>
      <c r="DT1" s="41"/>
      <c r="DU1" s="41"/>
      <c r="DV1" s="41"/>
      <c r="DW1" s="41"/>
      <c r="DX1" s="41"/>
      <c r="DY1" s="41"/>
      <c r="DZ1" s="41"/>
      <c r="EA1" s="41"/>
      <c r="EB1" s="41"/>
      <c r="EJ1" s="47" t="s">
        <v>374</v>
      </c>
      <c r="EK1" s="42"/>
      <c r="EL1" s="42"/>
      <c r="EM1" s="42"/>
      <c r="EN1" s="42"/>
      <c r="EO1" s="42"/>
      <c r="EP1" s="42"/>
      <c r="EQ1" s="42"/>
      <c r="ER1" s="42"/>
      <c r="ES1" s="42"/>
      <c r="ET1" s="42"/>
      <c r="EU1" s="42"/>
      <c r="EV1" s="42"/>
      <c r="EW1" s="42"/>
      <c r="EX1" s="42"/>
      <c r="EY1" s="42"/>
      <c r="EZ1" s="42"/>
      <c r="FA1" s="42"/>
      <c r="FB1" s="42"/>
      <c r="FC1" s="42"/>
      <c r="FD1" s="42"/>
      <c r="FE1" s="42"/>
      <c r="FF1" s="42"/>
      <c r="FG1" s="42"/>
      <c r="FH1" s="42"/>
      <c r="FI1" s="42"/>
      <c r="FJ1" s="42"/>
      <c r="FK1" s="42"/>
      <c r="FL1" s="42"/>
      <c r="FM1" s="42"/>
      <c r="FN1" s="42"/>
      <c r="FQ1" s="49" t="s">
        <v>377</v>
      </c>
      <c r="FR1" s="48"/>
      <c r="FS1" s="48"/>
      <c r="FT1" s="48"/>
      <c r="FU1" s="48"/>
      <c r="FV1" s="48"/>
      <c r="FW1" s="48"/>
      <c r="FX1" s="48"/>
      <c r="FY1" s="48"/>
      <c r="FZ1" s="48"/>
      <c r="GA1" s="48"/>
      <c r="GB1" s="48"/>
      <c r="GC1" s="48"/>
      <c r="GD1" s="48"/>
      <c r="GE1" s="48"/>
      <c r="GF1" s="48"/>
      <c r="GG1" s="48"/>
      <c r="GH1" s="48"/>
      <c r="GI1" s="48"/>
      <c r="GJ1" s="48"/>
      <c r="GK1" s="48"/>
      <c r="GL1" s="48"/>
      <c r="GM1" s="48"/>
      <c r="GN1" s="48"/>
      <c r="GO1" s="48"/>
      <c r="GP1" s="48"/>
      <c r="GQ1" s="48"/>
      <c r="GR1" s="48"/>
      <c r="GS1" s="48"/>
      <c r="GT1" s="48"/>
      <c r="GU1" s="48" t="s">
        <v>623</v>
      </c>
      <c r="GV1" s="48"/>
      <c r="GW1" s="48"/>
      <c r="GZ1" s="50" t="s">
        <v>378</v>
      </c>
      <c r="HA1" s="5"/>
      <c r="HB1" s="5"/>
      <c r="HC1" s="5"/>
    </row>
    <row r="2" spans="2:211" x14ac:dyDescent="0.25">
      <c r="AS2" s="34"/>
      <c r="AU2" t="s">
        <v>255</v>
      </c>
      <c r="GU2" s="55"/>
      <c r="GV2" s="55"/>
      <c r="GW2" s="55"/>
    </row>
    <row r="3" spans="2:211" ht="15.75" x14ac:dyDescent="0.25">
      <c r="B3" t="s">
        <v>55</v>
      </c>
      <c r="J3" t="s">
        <v>175</v>
      </c>
      <c r="P3" t="s">
        <v>173</v>
      </c>
      <c r="W3" t="s">
        <v>174</v>
      </c>
      <c r="AE3" t="s">
        <v>180</v>
      </c>
      <c r="AN3" t="s">
        <v>188</v>
      </c>
      <c r="AS3" s="34"/>
      <c r="AU3" t="s">
        <v>208</v>
      </c>
      <c r="BA3" t="s">
        <v>208</v>
      </c>
      <c r="BF3" t="s">
        <v>180</v>
      </c>
      <c r="BP3" t="s">
        <v>271</v>
      </c>
      <c r="BZ3" t="s">
        <v>274</v>
      </c>
      <c r="CK3" t="s">
        <v>263</v>
      </c>
      <c r="CV3" t="s">
        <v>267</v>
      </c>
      <c r="DG3" t="s">
        <v>277</v>
      </c>
      <c r="DS3" t="s">
        <v>237</v>
      </c>
      <c r="DZ3" t="s">
        <v>240</v>
      </c>
      <c r="EJ3" t="s">
        <v>387</v>
      </c>
      <c r="ER3" t="s">
        <v>386</v>
      </c>
      <c r="FE3" t="s">
        <v>298</v>
      </c>
      <c r="FL3" t="s">
        <v>370</v>
      </c>
      <c r="FQ3" t="s">
        <v>289</v>
      </c>
      <c r="FY3" t="s">
        <v>293</v>
      </c>
      <c r="GJ3" t="s">
        <v>298</v>
      </c>
      <c r="GQ3" t="s">
        <v>370</v>
      </c>
      <c r="GU3" s="55"/>
      <c r="GV3" s="55"/>
      <c r="GW3" s="55"/>
      <c r="GZ3" t="s">
        <v>289</v>
      </c>
    </row>
    <row r="4" spans="2:211" x14ac:dyDescent="0.25">
      <c r="B4" t="s">
        <v>56</v>
      </c>
      <c r="J4" t="s">
        <v>56</v>
      </c>
      <c r="P4" t="s">
        <v>56</v>
      </c>
      <c r="W4" t="s">
        <v>56</v>
      </c>
      <c r="AE4" t="s">
        <v>181</v>
      </c>
      <c r="AN4" t="s">
        <v>189</v>
      </c>
      <c r="AS4" s="34"/>
      <c r="AU4" t="s">
        <v>181</v>
      </c>
      <c r="BA4" t="s">
        <v>181</v>
      </c>
      <c r="BF4" t="s">
        <v>181</v>
      </c>
      <c r="BP4" t="s">
        <v>181</v>
      </c>
      <c r="BZ4" t="s">
        <v>181</v>
      </c>
      <c r="CK4" t="s">
        <v>56</v>
      </c>
      <c r="CV4" t="s">
        <v>56</v>
      </c>
      <c r="DG4" t="s">
        <v>56</v>
      </c>
      <c r="DS4" t="s">
        <v>224</v>
      </c>
      <c r="DZ4" t="s">
        <v>224</v>
      </c>
      <c r="EJ4" t="s">
        <v>287</v>
      </c>
      <c r="ER4" t="s">
        <v>294</v>
      </c>
      <c r="FE4" t="s">
        <v>299</v>
      </c>
      <c r="FL4" t="s">
        <v>371</v>
      </c>
      <c r="FQ4" t="s">
        <v>287</v>
      </c>
      <c r="FY4" t="s">
        <v>294</v>
      </c>
      <c r="GJ4" t="s">
        <v>299</v>
      </c>
      <c r="GQ4" t="s">
        <v>371</v>
      </c>
      <c r="GU4" s="55"/>
      <c r="GV4" s="55"/>
      <c r="GW4" s="55"/>
      <c r="GZ4" t="s">
        <v>287</v>
      </c>
    </row>
    <row r="5" spans="2:211" x14ac:dyDescent="0.25">
      <c r="B5" t="s">
        <v>57</v>
      </c>
      <c r="J5" t="s">
        <v>57</v>
      </c>
      <c r="P5" t="s">
        <v>57</v>
      </c>
      <c r="W5" t="s">
        <v>57</v>
      </c>
      <c r="AE5" t="s">
        <v>57</v>
      </c>
      <c r="AN5" t="s">
        <v>57</v>
      </c>
      <c r="AS5" s="34"/>
      <c r="AU5" t="s">
        <v>57</v>
      </c>
      <c r="BA5" t="s">
        <v>57</v>
      </c>
      <c r="BF5" t="s">
        <v>57</v>
      </c>
      <c r="BP5" t="s">
        <v>57</v>
      </c>
      <c r="BZ5" t="s">
        <v>57</v>
      </c>
      <c r="CK5" t="s">
        <v>57</v>
      </c>
      <c r="CV5" t="s">
        <v>57</v>
      </c>
      <c r="DG5" t="s">
        <v>57</v>
      </c>
      <c r="DS5" t="s">
        <v>225</v>
      </c>
      <c r="DZ5" t="s">
        <v>225</v>
      </c>
      <c r="EJ5" t="s">
        <v>288</v>
      </c>
      <c r="ER5" t="s">
        <v>57</v>
      </c>
      <c r="FE5" t="s">
        <v>57</v>
      </c>
      <c r="FQ5" t="s">
        <v>288</v>
      </c>
      <c r="FY5" t="s">
        <v>57</v>
      </c>
      <c r="GJ5" t="s">
        <v>57</v>
      </c>
      <c r="GU5" s="55"/>
      <c r="GV5" s="55"/>
      <c r="GW5" s="55"/>
      <c r="GZ5" t="s">
        <v>288</v>
      </c>
    </row>
    <row r="6" spans="2:211" x14ac:dyDescent="0.25">
      <c r="AE6" t="s">
        <v>256</v>
      </c>
      <c r="AN6" t="s">
        <v>190</v>
      </c>
      <c r="AS6" s="34"/>
      <c r="AU6" t="s">
        <v>190</v>
      </c>
      <c r="BA6" t="s">
        <v>190</v>
      </c>
      <c r="BF6" t="s">
        <v>257</v>
      </c>
      <c r="BP6" t="s">
        <v>257</v>
      </c>
      <c r="BZ6" t="s">
        <v>257</v>
      </c>
      <c r="CK6" t="s">
        <v>257</v>
      </c>
      <c r="CV6" t="s">
        <v>257</v>
      </c>
      <c r="DG6" t="s">
        <v>278</v>
      </c>
      <c r="DS6" t="s">
        <v>226</v>
      </c>
      <c r="DZ6" t="s">
        <v>226</v>
      </c>
      <c r="EJ6" s="4" t="s">
        <v>290</v>
      </c>
      <c r="ER6" s="4" t="s">
        <v>295</v>
      </c>
      <c r="FE6" s="4" t="s">
        <v>190</v>
      </c>
      <c r="FL6" t="s">
        <v>372</v>
      </c>
      <c r="FQ6" s="4" t="s">
        <v>290</v>
      </c>
      <c r="FY6" s="4" t="s">
        <v>295</v>
      </c>
      <c r="GJ6" s="4" t="s">
        <v>190</v>
      </c>
      <c r="GQ6" t="s">
        <v>295</v>
      </c>
      <c r="GU6" s="55"/>
      <c r="GV6" s="55"/>
      <c r="GW6" s="55"/>
      <c r="GZ6" s="4" t="s">
        <v>290</v>
      </c>
    </row>
    <row r="7" spans="2:211" x14ac:dyDescent="0.25">
      <c r="B7" s="1" t="s">
        <v>0</v>
      </c>
      <c r="J7" t="str">
        <f>"Unemployment Rate in "&amp;_xlfn.XLOOKUP(K11,'State names and code'!C3:C52,'State names and code'!E3:E52,,0)&amp;" ("&amp;K11&amp;"UR) | FRED | St. Louis Fed"</f>
        <v>Unemployment Rate in Alaska (AKUR) | FRED | St. Louis Fed</v>
      </c>
      <c r="P7" t="s">
        <v>167</v>
      </c>
      <c r="W7" t="s">
        <v>168</v>
      </c>
      <c r="AS7" s="34"/>
      <c r="GU7" s="55"/>
      <c r="GV7" s="55"/>
      <c r="GW7" s="55"/>
    </row>
    <row r="8" spans="2:211" ht="15.75" x14ac:dyDescent="0.25">
      <c r="B8" s="2" t="s">
        <v>1</v>
      </c>
      <c r="J8" s="2" t="str">
        <f>"https://fred.stlouisfed.org/series/"&amp;K11&amp;"UR/"</f>
        <v>https://fred.stlouisfed.org/series/AKUR/</v>
      </c>
      <c r="P8" s="2" t="str">
        <f>"https://fred.stlouisfed.org/series/xxUR/"</f>
        <v>https://fred.stlouisfed.org/series/xxUR/</v>
      </c>
      <c r="W8" s="2" t="str">
        <f>"https://fred.stlouisfed.org/series/xxUR/"</f>
        <v>https://fred.stlouisfed.org/series/xxUR/</v>
      </c>
      <c r="AE8" s="1" t="s">
        <v>176</v>
      </c>
      <c r="AN8" s="1" t="s">
        <v>185</v>
      </c>
      <c r="AS8" s="34"/>
      <c r="AU8" s="1" t="s">
        <v>206</v>
      </c>
      <c r="BA8" s="1" t="s">
        <v>206</v>
      </c>
      <c r="BF8" s="1" t="s">
        <v>176</v>
      </c>
      <c r="BP8" s="1" t="s">
        <v>273</v>
      </c>
      <c r="BZ8" s="1" t="s">
        <v>275</v>
      </c>
      <c r="CK8" s="1" t="s">
        <v>264</v>
      </c>
      <c r="CV8" s="1" t="s">
        <v>268</v>
      </c>
      <c r="DG8" s="1" t="s">
        <v>279</v>
      </c>
      <c r="DS8" s="3" t="s">
        <v>215</v>
      </c>
      <c r="DZ8" s="31" t="s">
        <v>239</v>
      </c>
      <c r="EJ8" s="1" t="s">
        <v>285</v>
      </c>
      <c r="ER8" s="1" t="s">
        <v>291</v>
      </c>
      <c r="FE8" s="1" t="s">
        <v>296</v>
      </c>
      <c r="FQ8" s="1" t="s">
        <v>285</v>
      </c>
      <c r="FY8" s="1" t="s">
        <v>291</v>
      </c>
      <c r="GJ8" s="1" t="s">
        <v>296</v>
      </c>
      <c r="GU8" s="55"/>
      <c r="GV8" s="55"/>
      <c r="GW8" s="55"/>
      <c r="GZ8" s="1" t="s">
        <v>285</v>
      </c>
    </row>
    <row r="9" spans="2:211" ht="15.75" x14ac:dyDescent="0.25">
      <c r="B9" s="2"/>
      <c r="P9" s="2" t="s">
        <v>172</v>
      </c>
      <c r="W9" s="2" t="s">
        <v>172</v>
      </c>
      <c r="AE9" s="2" t="s">
        <v>177</v>
      </c>
      <c r="AN9" s="2" t="s">
        <v>186</v>
      </c>
      <c r="AS9" s="34"/>
      <c r="AU9" s="2" t="s">
        <v>207</v>
      </c>
      <c r="BA9" s="2" t="s">
        <v>207</v>
      </c>
      <c r="BF9" s="2" t="s">
        <v>177</v>
      </c>
      <c r="BP9" s="2" t="s">
        <v>272</v>
      </c>
      <c r="BZ9" s="2" t="s">
        <v>276</v>
      </c>
      <c r="CK9" s="2" t="s">
        <v>265</v>
      </c>
      <c r="CV9" s="2" t="s">
        <v>269</v>
      </c>
      <c r="DG9" s="2" t="s">
        <v>280</v>
      </c>
      <c r="DS9" s="30" t="s">
        <v>227</v>
      </c>
      <c r="DZ9" s="30" t="s">
        <v>243</v>
      </c>
      <c r="EJ9" s="2" t="s">
        <v>286</v>
      </c>
      <c r="ER9" s="2" t="s">
        <v>292</v>
      </c>
      <c r="FE9" s="2" t="s">
        <v>297</v>
      </c>
      <c r="FQ9" s="2" t="s">
        <v>286</v>
      </c>
      <c r="FY9" s="2" t="s">
        <v>292</v>
      </c>
      <c r="GJ9" s="2" t="s">
        <v>297</v>
      </c>
      <c r="GU9" s="55"/>
      <c r="GV9" s="55"/>
      <c r="GW9" s="55"/>
      <c r="GZ9" s="2" t="s">
        <v>286</v>
      </c>
    </row>
    <row r="10" spans="2:211" x14ac:dyDescent="0.25">
      <c r="AS10" s="34"/>
      <c r="FL10" s="44" t="s">
        <v>310</v>
      </c>
      <c r="FM10" s="44" t="s">
        <v>300</v>
      </c>
      <c r="GQ10" s="44" t="s">
        <v>310</v>
      </c>
      <c r="GR10" s="44" t="s">
        <v>300</v>
      </c>
      <c r="GU10" s="55"/>
      <c r="GV10" s="55"/>
      <c r="GW10" s="55"/>
    </row>
    <row r="11" spans="2:211" x14ac:dyDescent="0.25">
      <c r="B11" s="6" t="s">
        <v>2</v>
      </c>
      <c r="C11" t="s">
        <v>4</v>
      </c>
      <c r="J11" s="6" t="s">
        <v>59</v>
      </c>
      <c r="K11" t="s">
        <v>6</v>
      </c>
      <c r="P11" s="6" t="s">
        <v>58</v>
      </c>
      <c r="Q11" s="7">
        <v>27912</v>
      </c>
      <c r="W11" s="6" t="s">
        <v>58</v>
      </c>
      <c r="X11" s="7">
        <v>46143</v>
      </c>
      <c r="AE11" s="6" t="s">
        <v>2</v>
      </c>
      <c r="AF11" t="s">
        <v>178</v>
      </c>
      <c r="AN11" s="6" t="s">
        <v>2</v>
      </c>
      <c r="AO11" t="s">
        <v>187</v>
      </c>
      <c r="AS11" s="34"/>
      <c r="AU11" s="6" t="s">
        <v>2</v>
      </c>
      <c r="AV11" t="s">
        <v>205</v>
      </c>
      <c r="BA11" s="6" t="s">
        <v>169</v>
      </c>
      <c r="BB11" t="s">
        <v>211</v>
      </c>
      <c r="BF11" s="6" t="s">
        <v>2</v>
      </c>
      <c r="BG11" t="s">
        <v>258</v>
      </c>
      <c r="BP11" s="6" t="s">
        <v>2</v>
      </c>
      <c r="BQ11" t="s">
        <v>259</v>
      </c>
      <c r="BZ11" s="6" t="s">
        <v>2</v>
      </c>
      <c r="CA11" t="s">
        <v>262</v>
      </c>
      <c r="CK11" s="6" t="s">
        <v>2</v>
      </c>
      <c r="CL11" t="s">
        <v>266</v>
      </c>
      <c r="CV11" s="6" t="s">
        <v>2</v>
      </c>
      <c r="CW11" t="s">
        <v>270</v>
      </c>
      <c r="DG11" s="6" t="s">
        <v>2</v>
      </c>
      <c r="DH11" t="s">
        <v>281</v>
      </c>
      <c r="DS11" s="6" t="s">
        <v>2</v>
      </c>
      <c r="DT11" s="6" t="s">
        <v>236</v>
      </c>
      <c r="DU11" t="s">
        <v>238</v>
      </c>
      <c r="DZ11" s="6" t="s">
        <v>2</v>
      </c>
      <c r="EA11" t="s">
        <v>238</v>
      </c>
      <c r="EJ11" s="6" t="s">
        <v>2</v>
      </c>
      <c r="EK11" t="s">
        <v>305</v>
      </c>
      <c r="ER11" s="6" t="s">
        <v>2</v>
      </c>
      <c r="ES11" t="s">
        <v>306</v>
      </c>
      <c r="ET11" t="s">
        <v>307</v>
      </c>
      <c r="FE11" s="6" t="s">
        <v>2</v>
      </c>
      <c r="FF11" t="s">
        <v>308</v>
      </c>
      <c r="FG11" t="s">
        <v>309</v>
      </c>
      <c r="FL11" s="25" t="s">
        <v>311</v>
      </c>
      <c r="FM11" s="25" t="s">
        <v>312</v>
      </c>
      <c r="FQ11" s="6" t="s">
        <v>2</v>
      </c>
      <c r="FR11" t="s">
        <v>305</v>
      </c>
      <c r="FY11" s="6" t="s">
        <v>2</v>
      </c>
      <c r="FZ11" t="s">
        <v>306</v>
      </c>
      <c r="GA11" t="s">
        <v>307</v>
      </c>
      <c r="GJ11" s="6" t="s">
        <v>2</v>
      </c>
      <c r="GK11" t="s">
        <v>308</v>
      </c>
      <c r="GL11" t="s">
        <v>309</v>
      </c>
      <c r="GO11" s="54" t="s">
        <v>391</v>
      </c>
      <c r="GQ11" s="25" t="s">
        <v>311</v>
      </c>
      <c r="GR11" s="25" t="s">
        <v>312</v>
      </c>
      <c r="GU11" s="55"/>
      <c r="GV11" s="55"/>
      <c r="GW11" s="55"/>
      <c r="GZ11" s="6" t="s">
        <v>2</v>
      </c>
      <c r="HA11" t="s">
        <v>305</v>
      </c>
    </row>
    <row r="12" spans="2:211" x14ac:dyDescent="0.25">
      <c r="B12" s="7">
        <v>27912</v>
      </c>
      <c r="C12">
        <v>7.6</v>
      </c>
      <c r="S12" t="s">
        <v>184</v>
      </c>
      <c r="Z12" t="s">
        <v>184</v>
      </c>
      <c r="AE12" s="7">
        <v>27912</v>
      </c>
      <c r="AF12">
        <v>5.9813099999999997</v>
      </c>
      <c r="AN12" s="7">
        <v>27942</v>
      </c>
      <c r="AO12">
        <v>5.31</v>
      </c>
      <c r="AS12" s="34"/>
      <c r="AU12" s="7">
        <v>27912</v>
      </c>
      <c r="AV12">
        <v>61.5</v>
      </c>
      <c r="BA12" s="7">
        <v>17533</v>
      </c>
      <c r="BB12">
        <v>58.6</v>
      </c>
      <c r="BF12" s="7">
        <v>17168</v>
      </c>
      <c r="BG12">
        <v>21.48</v>
      </c>
      <c r="BP12" s="7">
        <v>24473</v>
      </c>
      <c r="BQ12">
        <v>30.5</v>
      </c>
      <c r="BZ12" s="7">
        <v>17168</v>
      </c>
      <c r="CA12">
        <v>17.899999999999999</v>
      </c>
      <c r="CK12" s="7">
        <v>24473</v>
      </c>
      <c r="CL12">
        <v>34.799999999999997</v>
      </c>
      <c r="CV12" s="7">
        <v>17168</v>
      </c>
      <c r="CW12">
        <v>13.2</v>
      </c>
      <c r="DG12" s="7">
        <v>33970</v>
      </c>
      <c r="DH12">
        <v>84.1</v>
      </c>
      <c r="DS12" s="8" t="s">
        <v>220</v>
      </c>
      <c r="DT12" s="8" t="s">
        <v>231</v>
      </c>
      <c r="DU12">
        <v>44.467999999999996</v>
      </c>
      <c r="DZ12" s="8" t="s">
        <v>231</v>
      </c>
      <c r="EA12">
        <v>33.997999999999998</v>
      </c>
      <c r="EJ12" s="8" t="s">
        <v>302</v>
      </c>
      <c r="EK12" s="37">
        <v>7.5957692307692319</v>
      </c>
      <c r="ER12" s="8" t="s">
        <v>302</v>
      </c>
      <c r="ES12" s="36">
        <v>7230464</v>
      </c>
      <c r="ET12" s="36">
        <v>7230464000000</v>
      </c>
      <c r="FE12" s="8" t="s">
        <v>302</v>
      </c>
      <c r="FF12" s="40">
        <v>12477.066666666666</v>
      </c>
      <c r="FG12" s="36">
        <v>12477066666666.666</v>
      </c>
      <c r="FK12" s="45" t="s">
        <v>302</v>
      </c>
      <c r="FQ12" s="8" t="s">
        <v>313</v>
      </c>
      <c r="FR12" s="37">
        <v>7.5417500000000022</v>
      </c>
      <c r="FY12" s="8" t="s">
        <v>313</v>
      </c>
      <c r="FZ12" s="36">
        <v>302546.33333333331</v>
      </c>
      <c r="GA12" s="36">
        <v>302546333333.33331</v>
      </c>
      <c r="GJ12" s="8" t="s">
        <v>313</v>
      </c>
      <c r="GK12" s="40">
        <v>839.66666666666663</v>
      </c>
      <c r="GL12" s="36">
        <v>839666666666.66663</v>
      </c>
      <c r="GP12" s="45" t="s">
        <v>313</v>
      </c>
      <c r="GU12" t="s">
        <v>615</v>
      </c>
      <c r="GV12" t="s">
        <v>301</v>
      </c>
      <c r="GZ12" s="7">
        <v>26025</v>
      </c>
      <c r="HA12" s="37">
        <v>7.33</v>
      </c>
    </row>
    <row r="13" spans="2:211" x14ac:dyDescent="0.25">
      <c r="B13" s="7">
        <v>46174</v>
      </c>
      <c r="C13">
        <v>4.2</v>
      </c>
      <c r="J13" s="6" t="s">
        <v>2</v>
      </c>
      <c r="K13" t="s">
        <v>60</v>
      </c>
      <c r="P13" s="6" t="s">
        <v>2</v>
      </c>
      <c r="Q13" t="s">
        <v>60</v>
      </c>
      <c r="S13" t="s">
        <v>59</v>
      </c>
      <c r="T13" t="s">
        <v>166</v>
      </c>
      <c r="W13" s="6" t="s">
        <v>2</v>
      </c>
      <c r="X13" t="s">
        <v>60</v>
      </c>
      <c r="Z13" t="s">
        <v>59</v>
      </c>
      <c r="AA13" t="s">
        <v>166</v>
      </c>
      <c r="AE13" s="7">
        <v>46143</v>
      </c>
      <c r="AF13">
        <v>4.1666100000000004</v>
      </c>
      <c r="AN13" s="7">
        <v>46174</v>
      </c>
      <c r="AO13">
        <v>3.63</v>
      </c>
      <c r="AS13" s="34"/>
      <c r="AU13" s="7">
        <v>46174</v>
      </c>
      <c r="AV13">
        <v>61.5</v>
      </c>
      <c r="BA13" s="7">
        <v>17564</v>
      </c>
      <c r="BB13">
        <v>58.9</v>
      </c>
      <c r="BF13" s="7">
        <v>17199</v>
      </c>
      <c r="BG13">
        <v>21.62</v>
      </c>
      <c r="BP13" s="7">
        <v>24504</v>
      </c>
      <c r="BQ13">
        <v>30.5</v>
      </c>
      <c r="BZ13" s="7">
        <v>17199</v>
      </c>
      <c r="CA13">
        <v>17.899999999999999</v>
      </c>
      <c r="CK13" s="7">
        <v>24504</v>
      </c>
      <c r="CL13">
        <v>34.700000000000003</v>
      </c>
      <c r="CV13" s="7">
        <v>17199</v>
      </c>
      <c r="CW13">
        <v>13.3</v>
      </c>
      <c r="DG13" s="7">
        <v>34001</v>
      </c>
      <c r="DH13">
        <v>84.3</v>
      </c>
      <c r="DS13" s="8" t="s">
        <v>223</v>
      </c>
      <c r="DT13" s="8" t="s">
        <v>234</v>
      </c>
      <c r="DU13">
        <v>16.317999999999998</v>
      </c>
      <c r="DZ13" s="8" t="s">
        <v>230</v>
      </c>
      <c r="EA13">
        <v>24.675000000000001</v>
      </c>
      <c r="EJ13" s="38" t="s">
        <v>303</v>
      </c>
      <c r="EK13" s="37">
        <v>8.7769230769230777</v>
      </c>
      <c r="ER13" s="38" t="s">
        <v>303</v>
      </c>
      <c r="ES13" s="36">
        <v>483990</v>
      </c>
      <c r="ET13" s="36">
        <v>483990000000</v>
      </c>
      <c r="FE13" s="38" t="s">
        <v>303</v>
      </c>
      <c r="FF13" s="40">
        <v>1311.9333333333334</v>
      </c>
      <c r="FG13" s="36">
        <v>1311933333333.3333</v>
      </c>
      <c r="FK13" s="38" t="s">
        <v>303</v>
      </c>
      <c r="FL13" s="36">
        <f>(EK13/100)*ET13</f>
        <v>42479430000.000008</v>
      </c>
      <c r="FM13" s="43">
        <f>+(FL13/FG13)</f>
        <v>3.237925961685046E-2</v>
      </c>
      <c r="FQ13" s="38" t="s">
        <v>302</v>
      </c>
      <c r="FR13" s="37">
        <v>7.4130769230769236</v>
      </c>
      <c r="FY13" s="38" t="s">
        <v>302</v>
      </c>
      <c r="FZ13" s="36">
        <v>295363</v>
      </c>
      <c r="GA13" s="36">
        <v>295363000000</v>
      </c>
      <c r="GJ13" s="38" t="s">
        <v>302</v>
      </c>
      <c r="GK13" s="40">
        <v>826.36666666666667</v>
      </c>
      <c r="GL13" s="36">
        <v>826366666666.66663</v>
      </c>
      <c r="GO13" t="str">
        <f>IF(AND(LEFT(GP13,1)="Q",LEFT(GP12,1)&lt;&gt;"Q"),GP12&amp;" - "&amp;GP13,LEFT(GO12,4)&amp;" - "&amp;GP13)</f>
        <v>1971 - Qtr2</v>
      </c>
      <c r="GP13" s="38" t="s">
        <v>302</v>
      </c>
      <c r="GQ13" s="36">
        <f>(FR13/100)*GA13</f>
        <v>21895486392.307693</v>
      </c>
      <c r="GR13" s="43">
        <f>+(GQ13/GL13)</f>
        <v>2.6496090991457822E-2</v>
      </c>
      <c r="GU13" t="s">
        <v>392</v>
      </c>
      <c r="GV13" s="43">
        <f>_xlfn.XLOOKUP(GU13,$GO$13:$GO$288,$GR$13:$GR$288,"Not Found")</f>
        <v>2.6496090991457822E-2</v>
      </c>
      <c r="GZ13" s="7">
        <v>26032</v>
      </c>
      <c r="HA13" s="37">
        <v>7.31</v>
      </c>
    </row>
    <row r="14" spans="2:211" x14ac:dyDescent="0.25">
      <c r="B14" s="8" t="s">
        <v>3</v>
      </c>
      <c r="C14">
        <v>11.8</v>
      </c>
      <c r="J14" s="7">
        <v>27912</v>
      </c>
      <c r="K14">
        <v>7.1</v>
      </c>
      <c r="P14" s="8" t="s">
        <v>6</v>
      </c>
      <c r="Q14">
        <v>7.1</v>
      </c>
      <c r="S14" t="str">
        <f>+P14</f>
        <v>AK</v>
      </c>
      <c r="T14">
        <f>+Q14</f>
        <v>7.1</v>
      </c>
      <c r="W14" s="8" t="s">
        <v>6</v>
      </c>
      <c r="X14">
        <v>4.5999999999999996</v>
      </c>
      <c r="Z14" t="str">
        <f>W14</f>
        <v>AK</v>
      </c>
      <c r="AA14">
        <f>X14</f>
        <v>4.5999999999999996</v>
      </c>
      <c r="AE14" s="8" t="s">
        <v>3</v>
      </c>
      <c r="AF14">
        <v>10.147919999999999</v>
      </c>
      <c r="AN14" s="8" t="s">
        <v>3</v>
      </c>
      <c r="AO14">
        <v>8.94</v>
      </c>
      <c r="AS14" s="34"/>
      <c r="AU14" s="8" t="s">
        <v>3</v>
      </c>
      <c r="AV14">
        <v>123</v>
      </c>
      <c r="BA14" s="7">
        <v>17593</v>
      </c>
      <c r="BB14">
        <v>58.5</v>
      </c>
      <c r="BF14" s="7">
        <v>17227</v>
      </c>
      <c r="BG14">
        <v>22</v>
      </c>
      <c r="BP14" s="7">
        <v>24532</v>
      </c>
      <c r="BQ14">
        <v>30.5</v>
      </c>
      <c r="BZ14" s="7">
        <v>17227</v>
      </c>
      <c r="CA14">
        <v>18.100000000000001</v>
      </c>
      <c r="CK14" s="7">
        <v>24532</v>
      </c>
      <c r="CL14">
        <v>34.700000000000003</v>
      </c>
      <c r="CV14" s="7">
        <v>17227</v>
      </c>
      <c r="CW14">
        <v>13.3</v>
      </c>
      <c r="DG14" s="7">
        <v>34029</v>
      </c>
      <c r="DH14">
        <v>84.6</v>
      </c>
      <c r="DS14" s="8" t="s">
        <v>218</v>
      </c>
      <c r="DT14" s="8" t="s">
        <v>230</v>
      </c>
      <c r="DU14">
        <v>14.540999999999999</v>
      </c>
      <c r="DZ14" s="8" t="s">
        <v>242</v>
      </c>
      <c r="EA14">
        <v>18.681000000000001</v>
      </c>
      <c r="EJ14" s="38" t="s">
        <v>304</v>
      </c>
      <c r="EK14" s="37">
        <v>6.4146153846153835</v>
      </c>
      <c r="ER14" s="38" t="s">
        <v>304</v>
      </c>
      <c r="ES14" s="36">
        <v>13976938</v>
      </c>
      <c r="ET14" s="36">
        <v>13976938000000</v>
      </c>
      <c r="FE14" s="38" t="s">
        <v>304</v>
      </c>
      <c r="FF14" s="40">
        <v>23642.2</v>
      </c>
      <c r="FG14" s="36">
        <v>23642200000000</v>
      </c>
      <c r="FK14" s="38" t="s">
        <v>304</v>
      </c>
      <c r="FL14" s="36">
        <f>(EK14/100)*ET14</f>
        <v>896566815246.15369</v>
      </c>
      <c r="FM14" s="43">
        <f>+(FL14/FG14)</f>
        <v>3.7922309059484891E-2</v>
      </c>
      <c r="FQ14" s="38" t="s">
        <v>368</v>
      </c>
      <c r="FR14" s="37">
        <v>7.6584615384615384</v>
      </c>
      <c r="FY14" s="38" t="s">
        <v>368</v>
      </c>
      <c r="FZ14" s="36">
        <v>302822</v>
      </c>
      <c r="GA14" s="36">
        <v>302822000000</v>
      </c>
      <c r="GJ14" s="38" t="s">
        <v>368</v>
      </c>
      <c r="GK14" s="40">
        <v>838.80000000000007</v>
      </c>
      <c r="GL14" s="36">
        <v>838800000000</v>
      </c>
      <c r="GO14" t="str">
        <f t="shared" ref="GO14:GO77" si="0">IF(AND(LEFT(GP14,1)="Q",LEFT(GP13,1)&lt;&gt;"Q"),GP13&amp;" - "&amp;GP14,LEFT(GO13,4)&amp;" - "&amp;GP14)</f>
        <v>1971 - Qtr3</v>
      </c>
      <c r="GP14" s="38" t="s">
        <v>368</v>
      </c>
      <c r="GQ14" s="36">
        <f t="shared" ref="GQ14:GQ68" si="1">(FR14/100)*GA14</f>
        <v>23191506400</v>
      </c>
      <c r="GR14" s="43">
        <f t="shared" ref="GR14:GR68" si="2">+(GQ14/GL14)</f>
        <v>2.764843395326657E-2</v>
      </c>
      <c r="GU14" t="s">
        <v>393</v>
      </c>
      <c r="GV14" s="43">
        <f t="shared" ref="GV14:GV77" si="3">_xlfn.XLOOKUP(GU14,$GO$13:$GO$288,$GR$13:$GR$288,"Not Found")</f>
        <v>2.764843395326657E-2</v>
      </c>
      <c r="GZ14" s="7">
        <v>26039</v>
      </c>
      <c r="HA14" s="37">
        <v>7.31</v>
      </c>
    </row>
    <row r="15" spans="2:211" x14ac:dyDescent="0.25">
      <c r="J15" s="7">
        <v>46143</v>
      </c>
      <c r="K15">
        <v>4.5999999999999996</v>
      </c>
      <c r="P15" s="8" t="s">
        <v>5</v>
      </c>
      <c r="Q15">
        <v>6.5</v>
      </c>
      <c r="S15" t="str">
        <f t="shared" ref="S15:S63" si="4">+P15</f>
        <v>AL</v>
      </c>
      <c r="T15">
        <f t="shared" ref="T15:T63" si="5">+Q15</f>
        <v>6.5</v>
      </c>
      <c r="W15" s="8" t="s">
        <v>5</v>
      </c>
      <c r="X15">
        <v>3</v>
      </c>
      <c r="Z15" t="str">
        <f t="shared" ref="Z15:Z63" si="6">W15</f>
        <v>AL</v>
      </c>
      <c r="AA15">
        <f t="shared" ref="AA15:AA63" si="7">X15</f>
        <v>3</v>
      </c>
      <c r="AS15" s="34"/>
      <c r="BA15" s="7">
        <v>17624</v>
      </c>
      <c r="BB15">
        <v>59</v>
      </c>
      <c r="BF15" s="7">
        <v>17258</v>
      </c>
      <c r="BG15">
        <v>22</v>
      </c>
      <c r="BP15" s="7">
        <v>24563</v>
      </c>
      <c r="BQ15">
        <v>30.6</v>
      </c>
      <c r="BZ15" s="7">
        <v>17258</v>
      </c>
      <c r="CA15">
        <v>18.3</v>
      </c>
      <c r="CK15" s="7">
        <v>24563</v>
      </c>
      <c r="CL15">
        <v>34.6</v>
      </c>
      <c r="CV15" s="7">
        <v>17258</v>
      </c>
      <c r="CW15">
        <v>13.4</v>
      </c>
      <c r="DG15" s="7">
        <v>34060</v>
      </c>
      <c r="DH15">
        <v>84.8</v>
      </c>
      <c r="DS15" s="8" t="s">
        <v>221</v>
      </c>
      <c r="DT15" s="8" t="s">
        <v>232</v>
      </c>
      <c r="DU15">
        <v>8.423</v>
      </c>
      <c r="DZ15" s="8" t="s">
        <v>234</v>
      </c>
      <c r="EA15">
        <v>13.053000000000001</v>
      </c>
      <c r="EJ15" s="8" t="s">
        <v>3</v>
      </c>
      <c r="EK15" s="37">
        <v>7.5957692307692319</v>
      </c>
      <c r="ER15" s="8" t="s">
        <v>3</v>
      </c>
      <c r="ES15" s="36">
        <v>7230464</v>
      </c>
      <c r="ET15" s="36">
        <v>7230464000000</v>
      </c>
      <c r="FE15" s="8" t="s">
        <v>3</v>
      </c>
      <c r="FF15" s="40">
        <v>12477.066666666666</v>
      </c>
      <c r="FG15" s="36">
        <v>12477066666666.666</v>
      </c>
      <c r="FQ15" s="38" t="s">
        <v>369</v>
      </c>
      <c r="FR15" s="37">
        <v>7.5528571428571434</v>
      </c>
      <c r="FY15" s="38" t="s">
        <v>369</v>
      </c>
      <c r="FZ15" s="36">
        <v>309454</v>
      </c>
      <c r="GA15" s="36">
        <v>309454000000</v>
      </c>
      <c r="GJ15" s="38" t="s">
        <v>369</v>
      </c>
      <c r="GK15" s="40">
        <v>853.83333333333337</v>
      </c>
      <c r="GL15" s="36">
        <v>853833333333.33337</v>
      </c>
      <c r="GO15" t="str">
        <f t="shared" si="0"/>
        <v>1971 - Qtr4</v>
      </c>
      <c r="GP15" s="38" t="s">
        <v>369</v>
      </c>
      <c r="GQ15" s="36">
        <f t="shared" si="1"/>
        <v>23372618542.857143</v>
      </c>
      <c r="GR15" s="43">
        <f t="shared" si="2"/>
        <v>2.7373748049413012E-2</v>
      </c>
      <c r="GU15" t="s">
        <v>394</v>
      </c>
      <c r="GV15" s="43">
        <f t="shared" si="3"/>
        <v>2.7373748049413012E-2</v>
      </c>
      <c r="GZ15" s="7">
        <v>26046</v>
      </c>
      <c r="HA15" s="37">
        <v>7.31</v>
      </c>
    </row>
    <row r="16" spans="2:211" x14ac:dyDescent="0.25">
      <c r="J16" s="8" t="s">
        <v>3</v>
      </c>
      <c r="K16">
        <v>11.7</v>
      </c>
      <c r="P16" s="8" t="s">
        <v>8</v>
      </c>
      <c r="Q16">
        <v>6.9</v>
      </c>
      <c r="S16" t="str">
        <f t="shared" si="4"/>
        <v>AR</v>
      </c>
      <c r="T16">
        <f t="shared" si="5"/>
        <v>6.9</v>
      </c>
      <c r="W16" s="8" t="s">
        <v>8</v>
      </c>
      <c r="X16">
        <v>4.2</v>
      </c>
      <c r="Z16" t="str">
        <f t="shared" si="6"/>
        <v>AR</v>
      </c>
      <c r="AA16">
        <f t="shared" si="7"/>
        <v>4.2</v>
      </c>
      <c r="AS16" s="34"/>
      <c r="BA16" s="7">
        <v>17654</v>
      </c>
      <c r="BB16">
        <v>58.3</v>
      </c>
      <c r="BF16" s="7">
        <v>17288</v>
      </c>
      <c r="BG16">
        <v>21.95</v>
      </c>
      <c r="BP16" s="7">
        <v>24593</v>
      </c>
      <c r="BQ16">
        <v>30.7</v>
      </c>
      <c r="BZ16" s="7">
        <v>17288</v>
      </c>
      <c r="CA16">
        <v>18.3</v>
      </c>
      <c r="CK16" s="7">
        <v>24593</v>
      </c>
      <c r="CL16">
        <v>34.6</v>
      </c>
      <c r="CV16" s="7">
        <v>17288</v>
      </c>
      <c r="CW16">
        <v>13.5</v>
      </c>
      <c r="DG16" s="7">
        <v>34090</v>
      </c>
      <c r="DH16">
        <v>85.2</v>
      </c>
      <c r="DS16" s="8" t="s">
        <v>217</v>
      </c>
      <c r="DT16" s="8" t="s">
        <v>229</v>
      </c>
      <c r="DU16">
        <v>5.8470000000000004</v>
      </c>
      <c r="DZ16" s="8" t="s">
        <v>241</v>
      </c>
      <c r="EA16">
        <v>9.2170000000000005</v>
      </c>
      <c r="FQ16" s="8" t="s">
        <v>314</v>
      </c>
      <c r="FR16" s="37">
        <v>7.3832692307692342</v>
      </c>
      <c r="FY16" s="8" t="s">
        <v>314</v>
      </c>
      <c r="FZ16" s="36">
        <v>329615</v>
      </c>
      <c r="GA16" s="36">
        <v>329615000000</v>
      </c>
      <c r="GJ16" s="8" t="s">
        <v>314</v>
      </c>
      <c r="GK16" s="40">
        <v>900.83333333333337</v>
      </c>
      <c r="GL16" s="36">
        <v>900833333333.33337</v>
      </c>
      <c r="GO16" t="str">
        <f t="shared" si="0"/>
        <v>1971 - 1972</v>
      </c>
      <c r="GP16" s="45" t="s">
        <v>314</v>
      </c>
      <c r="GQ16" s="36">
        <f t="shared" si="1"/>
        <v>24336362875.000015</v>
      </c>
      <c r="GR16" s="43">
        <f t="shared" si="2"/>
        <v>2.7015388945420923E-2</v>
      </c>
      <c r="GU16" t="s">
        <v>395</v>
      </c>
      <c r="GV16" s="43">
        <f t="shared" si="3"/>
        <v>2.6796556480169455E-2</v>
      </c>
      <c r="GZ16" s="7">
        <v>26053</v>
      </c>
      <c r="HA16" s="37">
        <v>7.29</v>
      </c>
    </row>
    <row r="17" spans="16:209" x14ac:dyDescent="0.25">
      <c r="P17" s="8" t="s">
        <v>7</v>
      </c>
      <c r="Q17">
        <v>9.6999999999999993</v>
      </c>
      <c r="S17" t="str">
        <f t="shared" si="4"/>
        <v>AZ</v>
      </c>
      <c r="T17">
        <f t="shared" si="5"/>
        <v>9.6999999999999993</v>
      </c>
      <c r="W17" s="8" t="s">
        <v>7</v>
      </c>
      <c r="X17">
        <v>4.8</v>
      </c>
      <c r="Z17" t="str">
        <f t="shared" si="6"/>
        <v>AZ</v>
      </c>
      <c r="AA17">
        <f t="shared" si="7"/>
        <v>4.8</v>
      </c>
      <c r="AS17" s="34"/>
      <c r="BA17" s="7">
        <v>17685</v>
      </c>
      <c r="BB17">
        <v>59.2</v>
      </c>
      <c r="BF17" s="7">
        <v>17319</v>
      </c>
      <c r="BG17">
        <v>22.08</v>
      </c>
      <c r="BP17" s="7">
        <v>24624</v>
      </c>
      <c r="BQ17">
        <v>30.7</v>
      </c>
      <c r="BZ17" s="7">
        <v>17319</v>
      </c>
      <c r="CA17">
        <v>18.399999999999999</v>
      </c>
      <c r="CK17" s="7">
        <v>24624</v>
      </c>
      <c r="CL17">
        <v>34.9</v>
      </c>
      <c r="CV17" s="7">
        <v>17319</v>
      </c>
      <c r="CW17">
        <v>13.5</v>
      </c>
      <c r="DG17" s="7">
        <v>34121</v>
      </c>
      <c r="DH17">
        <v>85.4</v>
      </c>
      <c r="DS17" s="8" t="s">
        <v>222</v>
      </c>
      <c r="DT17" s="8" t="s">
        <v>233</v>
      </c>
      <c r="DU17">
        <v>5.1360000000000001</v>
      </c>
      <c r="DZ17" s="8" t="s">
        <v>3</v>
      </c>
      <c r="EA17">
        <v>99.623999999999995</v>
      </c>
      <c r="FQ17" s="38" t="s">
        <v>367</v>
      </c>
      <c r="FR17" s="37">
        <v>7.3492307692307701</v>
      </c>
      <c r="FY17" s="38" t="s">
        <v>367</v>
      </c>
      <c r="FZ17" s="36">
        <v>316038</v>
      </c>
      <c r="GA17" s="36">
        <v>316038000000</v>
      </c>
      <c r="GJ17" s="38" t="s">
        <v>367</v>
      </c>
      <c r="GK17" s="40">
        <v>866.76666666666677</v>
      </c>
      <c r="GL17" s="36">
        <v>866766666666.66663</v>
      </c>
      <c r="GO17" t="str">
        <f t="shared" si="0"/>
        <v>1972 - Qtr1</v>
      </c>
      <c r="GP17" s="38" t="s">
        <v>367</v>
      </c>
      <c r="GQ17" s="36">
        <f t="shared" si="1"/>
        <v>23226361938.461544</v>
      </c>
      <c r="GR17" s="43">
        <f t="shared" si="2"/>
        <v>2.6796556480169455E-2</v>
      </c>
      <c r="GU17" t="s">
        <v>396</v>
      </c>
      <c r="GV17" s="43">
        <f t="shared" si="3"/>
        <v>2.7062978490648419E-2</v>
      </c>
      <c r="GZ17" s="7">
        <v>26060</v>
      </c>
      <c r="HA17" s="37">
        <v>7.38</v>
      </c>
    </row>
    <row r="18" spans="16:209" x14ac:dyDescent="0.25">
      <c r="P18" s="8" t="s">
        <v>9</v>
      </c>
      <c r="Q18">
        <v>8.9</v>
      </c>
      <c r="S18" t="str">
        <f t="shared" si="4"/>
        <v>CA</v>
      </c>
      <c r="T18">
        <f t="shared" si="5"/>
        <v>8.9</v>
      </c>
      <c r="W18" s="8" t="s">
        <v>9</v>
      </c>
      <c r="X18">
        <v>5.3</v>
      </c>
      <c r="Z18" t="str">
        <f t="shared" si="6"/>
        <v>CA</v>
      </c>
      <c r="AA18">
        <f t="shared" si="7"/>
        <v>5.3</v>
      </c>
      <c r="AS18" s="34"/>
      <c r="BA18" s="7">
        <v>17715</v>
      </c>
      <c r="BB18">
        <v>59.3</v>
      </c>
      <c r="BF18" s="7">
        <v>17349</v>
      </c>
      <c r="BG18">
        <v>22.23</v>
      </c>
      <c r="BP18" s="7">
        <v>24654</v>
      </c>
      <c r="BQ18">
        <v>30.8</v>
      </c>
      <c r="BZ18" s="7">
        <v>17349</v>
      </c>
      <c r="CA18">
        <v>18.5</v>
      </c>
      <c r="CK18" s="7">
        <v>24654</v>
      </c>
      <c r="CL18">
        <v>35</v>
      </c>
      <c r="CV18" s="7">
        <v>17349</v>
      </c>
      <c r="CW18">
        <v>13.5</v>
      </c>
      <c r="DG18" s="7">
        <v>34151</v>
      </c>
      <c r="DH18">
        <v>85.6</v>
      </c>
      <c r="DS18" s="8" t="s">
        <v>219</v>
      </c>
      <c r="DT18" s="8" t="s">
        <v>235</v>
      </c>
      <c r="DU18">
        <v>2.9010000000000007</v>
      </c>
      <c r="FQ18" s="38" t="s">
        <v>302</v>
      </c>
      <c r="FR18" s="37">
        <v>7.3469230769230762</v>
      </c>
      <c r="FY18" s="38" t="s">
        <v>302</v>
      </c>
      <c r="FZ18" s="36">
        <v>324462</v>
      </c>
      <c r="GA18" s="36">
        <v>324462000000</v>
      </c>
      <c r="GJ18" s="38" t="s">
        <v>302</v>
      </c>
      <c r="GK18" s="40">
        <v>880.83333333333337</v>
      </c>
      <c r="GL18" s="36">
        <v>880833333333.33337</v>
      </c>
      <c r="GO18" t="str">
        <f t="shared" si="0"/>
        <v>1972 - Qtr2</v>
      </c>
      <c r="GP18" s="38" t="s">
        <v>302</v>
      </c>
      <c r="GQ18" s="36">
        <f t="shared" si="1"/>
        <v>23837973553.846149</v>
      </c>
      <c r="GR18" s="43">
        <f t="shared" si="2"/>
        <v>2.7062978490648419E-2</v>
      </c>
      <c r="GU18" t="s">
        <v>397</v>
      </c>
      <c r="GV18" s="43">
        <f t="shared" si="3"/>
        <v>2.7340415389144269E-2</v>
      </c>
      <c r="GZ18" s="7">
        <v>26067</v>
      </c>
      <c r="HA18" s="37">
        <v>7.42</v>
      </c>
    </row>
    <row r="19" spans="16:209" x14ac:dyDescent="0.25">
      <c r="P19" s="8" t="s">
        <v>10</v>
      </c>
      <c r="Q19">
        <v>5.6</v>
      </c>
      <c r="S19" t="str">
        <f t="shared" si="4"/>
        <v>CO</v>
      </c>
      <c r="T19">
        <f t="shared" si="5"/>
        <v>5.6</v>
      </c>
      <c r="W19" s="8" t="s">
        <v>10</v>
      </c>
      <c r="X19">
        <v>3.9</v>
      </c>
      <c r="Z19" t="str">
        <f t="shared" si="6"/>
        <v>CO</v>
      </c>
      <c r="AA19">
        <f t="shared" si="7"/>
        <v>3.9</v>
      </c>
      <c r="AS19" s="34"/>
      <c r="BA19" s="7">
        <v>17746</v>
      </c>
      <c r="BB19">
        <v>58.9</v>
      </c>
      <c r="BF19" s="7">
        <v>17380</v>
      </c>
      <c r="BG19">
        <v>22.4</v>
      </c>
      <c r="BP19" s="7">
        <v>24685</v>
      </c>
      <c r="BQ19">
        <v>30.9</v>
      </c>
      <c r="BZ19" s="7">
        <v>17380</v>
      </c>
      <c r="CA19">
        <v>18.5</v>
      </c>
      <c r="CK19" s="7">
        <v>24685</v>
      </c>
      <c r="CL19">
        <v>35.200000000000003</v>
      </c>
      <c r="CV19" s="7">
        <v>17380</v>
      </c>
      <c r="CW19">
        <v>13.6</v>
      </c>
      <c r="DG19" s="7">
        <v>34182</v>
      </c>
      <c r="DH19">
        <v>86</v>
      </c>
      <c r="DS19" s="8" t="s">
        <v>216</v>
      </c>
      <c r="DT19" s="8" t="s">
        <v>228</v>
      </c>
      <c r="DU19">
        <v>2.3670000000000004</v>
      </c>
      <c r="FQ19" s="38" t="s">
        <v>368</v>
      </c>
      <c r="FR19" s="37">
        <v>7.4061538461538463</v>
      </c>
      <c r="FY19" s="38" t="s">
        <v>368</v>
      </c>
      <c r="FZ19" s="36">
        <v>334408</v>
      </c>
      <c r="GA19" s="36">
        <v>334408000000</v>
      </c>
      <c r="GJ19" s="38" t="s">
        <v>368</v>
      </c>
      <c r="GK19" s="40">
        <v>905.86666666666667</v>
      </c>
      <c r="GL19" s="36">
        <v>905866666666.66663</v>
      </c>
      <c r="GO19" t="str">
        <f t="shared" si="0"/>
        <v>1972 - Qtr3</v>
      </c>
      <c r="GP19" s="38" t="s">
        <v>368</v>
      </c>
      <c r="GQ19" s="36">
        <f t="shared" si="1"/>
        <v>24766770953.846153</v>
      </c>
      <c r="GR19" s="43">
        <f t="shared" si="2"/>
        <v>2.7340415389144269E-2</v>
      </c>
      <c r="GU19" t="s">
        <v>398</v>
      </c>
      <c r="GV19" s="43">
        <f t="shared" si="3"/>
        <v>2.6875936595689553E-2</v>
      </c>
      <c r="GZ19" s="7">
        <v>26074</v>
      </c>
      <c r="HA19" s="37">
        <v>7.44</v>
      </c>
    </row>
    <row r="20" spans="16:209" x14ac:dyDescent="0.25">
      <c r="P20" s="8" t="s">
        <v>11</v>
      </c>
      <c r="Q20">
        <v>9.3000000000000007</v>
      </c>
      <c r="S20" t="str">
        <f t="shared" si="4"/>
        <v>CT</v>
      </c>
      <c r="T20">
        <f t="shared" si="5"/>
        <v>9.3000000000000007</v>
      </c>
      <c r="W20" s="8" t="s">
        <v>11</v>
      </c>
      <c r="X20">
        <v>5.0999999999999996</v>
      </c>
      <c r="Z20" t="str">
        <f t="shared" si="6"/>
        <v>CT</v>
      </c>
      <c r="AA20">
        <f t="shared" si="7"/>
        <v>5.0999999999999996</v>
      </c>
      <c r="AS20" s="34"/>
      <c r="BA20" s="7">
        <v>17777</v>
      </c>
      <c r="BB20">
        <v>58.9</v>
      </c>
      <c r="BF20" s="7">
        <v>17411</v>
      </c>
      <c r="BG20">
        <v>22.84</v>
      </c>
      <c r="BP20" s="7">
        <v>24716</v>
      </c>
      <c r="BQ20">
        <v>31</v>
      </c>
      <c r="BZ20" s="7">
        <v>17411</v>
      </c>
      <c r="CA20">
        <v>18.7</v>
      </c>
      <c r="CK20" s="7">
        <v>24716</v>
      </c>
      <c r="CL20">
        <v>35.200000000000003</v>
      </c>
      <c r="CV20" s="7">
        <v>17411</v>
      </c>
      <c r="CW20">
        <v>13.7</v>
      </c>
      <c r="DG20" s="7">
        <v>34213</v>
      </c>
      <c r="DH20">
        <v>86.3</v>
      </c>
      <c r="DS20" s="8" t="s">
        <v>3</v>
      </c>
      <c r="DU20">
        <v>100.00099999999999</v>
      </c>
      <c r="FQ20" s="38" t="s">
        <v>369</v>
      </c>
      <c r="FR20" s="37">
        <v>7.4307692307692328</v>
      </c>
      <c r="FY20" s="38" t="s">
        <v>369</v>
      </c>
      <c r="FZ20" s="36">
        <v>343552</v>
      </c>
      <c r="GA20" s="36">
        <v>343552000000</v>
      </c>
      <c r="GJ20" s="38" t="s">
        <v>369</v>
      </c>
      <c r="GK20" s="40">
        <v>949.86666666666679</v>
      </c>
      <c r="GL20" s="36">
        <v>949866666666.66663</v>
      </c>
      <c r="GO20" t="str">
        <f t="shared" si="0"/>
        <v>1972 - Qtr4</v>
      </c>
      <c r="GP20" s="38" t="s">
        <v>369</v>
      </c>
      <c r="GQ20" s="36">
        <f t="shared" si="1"/>
        <v>25528556307.692314</v>
      </c>
      <c r="GR20" s="43">
        <f t="shared" si="2"/>
        <v>2.6875936595689553E-2</v>
      </c>
      <c r="GU20" t="s">
        <v>399</v>
      </c>
      <c r="GV20" s="43">
        <f t="shared" si="3"/>
        <v>2.7022766435587743E-2</v>
      </c>
      <c r="GZ20" s="7">
        <v>26081</v>
      </c>
      <c r="HA20" s="37">
        <v>7.46</v>
      </c>
    </row>
    <row r="21" spans="16:209" x14ac:dyDescent="0.25">
      <c r="P21" s="8" t="s">
        <v>12</v>
      </c>
      <c r="Q21">
        <v>8.6999999999999993</v>
      </c>
      <c r="S21" t="str">
        <f t="shared" si="4"/>
        <v>DE</v>
      </c>
      <c r="T21">
        <f t="shared" si="5"/>
        <v>8.6999999999999993</v>
      </c>
      <c r="W21" s="8" t="s">
        <v>12</v>
      </c>
      <c r="X21">
        <v>5.0999999999999996</v>
      </c>
      <c r="Z21" t="str">
        <f t="shared" si="6"/>
        <v>DE</v>
      </c>
      <c r="AA21">
        <f t="shared" si="7"/>
        <v>5.0999999999999996</v>
      </c>
      <c r="AS21" s="34"/>
      <c r="BA21" s="7">
        <v>17807</v>
      </c>
      <c r="BB21">
        <v>58.7</v>
      </c>
      <c r="BF21" s="7">
        <v>17441</v>
      </c>
      <c r="BG21">
        <v>22.91</v>
      </c>
      <c r="BP21" s="7">
        <v>24746</v>
      </c>
      <c r="BQ21">
        <v>31</v>
      </c>
      <c r="BZ21" s="7">
        <v>17441</v>
      </c>
      <c r="CA21">
        <v>18.8</v>
      </c>
      <c r="CK21" s="7">
        <v>24746</v>
      </c>
      <c r="CL21">
        <v>35.299999999999997</v>
      </c>
      <c r="CV21" s="7">
        <v>17441</v>
      </c>
      <c r="CW21">
        <v>13.8</v>
      </c>
      <c r="DG21" s="7">
        <v>34243</v>
      </c>
      <c r="DH21">
        <v>86.5</v>
      </c>
      <c r="FQ21" s="8" t="s">
        <v>315</v>
      </c>
      <c r="FR21" s="37">
        <v>8.044807692307689</v>
      </c>
      <c r="FY21" s="8" t="s">
        <v>315</v>
      </c>
      <c r="FZ21" s="36">
        <v>366929</v>
      </c>
      <c r="GA21" s="36">
        <v>366929000000</v>
      </c>
      <c r="GJ21" s="8" t="s">
        <v>315</v>
      </c>
      <c r="GK21" s="40">
        <v>1008.375</v>
      </c>
      <c r="GL21" s="36">
        <v>1008375000000</v>
      </c>
      <c r="GO21" t="str">
        <f t="shared" si="0"/>
        <v>1972 - 1973</v>
      </c>
      <c r="GP21" s="45" t="s">
        <v>315</v>
      </c>
      <c r="GQ21" s="36">
        <f t="shared" si="1"/>
        <v>29518732417.307678</v>
      </c>
      <c r="GR21" s="43">
        <f t="shared" si="2"/>
        <v>2.9273566299548956E-2</v>
      </c>
      <c r="GU21" t="s">
        <v>400</v>
      </c>
      <c r="GV21" s="43">
        <f t="shared" si="3"/>
        <v>2.7799234348845001E-2</v>
      </c>
      <c r="GZ21" s="7">
        <v>26088</v>
      </c>
      <c r="HA21" s="37">
        <v>7.52</v>
      </c>
    </row>
    <row r="22" spans="16:209" x14ac:dyDescent="0.25">
      <c r="P22" s="8" t="s">
        <v>13</v>
      </c>
      <c r="Q22">
        <v>9.1</v>
      </c>
      <c r="S22" t="str">
        <f t="shared" si="4"/>
        <v>FL</v>
      </c>
      <c r="T22">
        <f t="shared" si="5"/>
        <v>9.1</v>
      </c>
      <c r="W22" s="8" t="s">
        <v>13</v>
      </c>
      <c r="X22">
        <v>4.8</v>
      </c>
      <c r="Z22" t="str">
        <f t="shared" si="6"/>
        <v>FL</v>
      </c>
      <c r="AA22">
        <f t="shared" si="7"/>
        <v>4.8</v>
      </c>
      <c r="AS22" s="34"/>
      <c r="BA22" s="7">
        <v>17838</v>
      </c>
      <c r="BB22">
        <v>58.7</v>
      </c>
      <c r="BF22" s="7">
        <v>17472</v>
      </c>
      <c r="BG22">
        <v>23.06</v>
      </c>
      <c r="BP22" s="7">
        <v>24777</v>
      </c>
      <c r="BQ22">
        <v>31.1</v>
      </c>
      <c r="BZ22" s="7">
        <v>17472</v>
      </c>
      <c r="CA22">
        <v>19</v>
      </c>
      <c r="CK22" s="7">
        <v>24777</v>
      </c>
      <c r="CL22">
        <v>35.4</v>
      </c>
      <c r="CV22" s="7">
        <v>17472</v>
      </c>
      <c r="CW22">
        <v>13.8</v>
      </c>
      <c r="DG22" s="7">
        <v>34274</v>
      </c>
      <c r="DH22">
        <v>86.8</v>
      </c>
      <c r="FQ22" s="38" t="s">
        <v>367</v>
      </c>
      <c r="FR22" s="37">
        <v>7.4461538461538472</v>
      </c>
      <c r="FY22" s="38" t="s">
        <v>367</v>
      </c>
      <c r="FZ22" s="36">
        <v>351550</v>
      </c>
      <c r="GA22" s="36">
        <v>351550000000</v>
      </c>
      <c r="GJ22" s="38" t="s">
        <v>367</v>
      </c>
      <c r="GK22" s="40">
        <v>968.70000000000016</v>
      </c>
      <c r="GL22" s="36">
        <v>968700000000</v>
      </c>
      <c r="GO22" t="str">
        <f t="shared" si="0"/>
        <v>1973 - Qtr1</v>
      </c>
      <c r="GP22" s="38" t="s">
        <v>367</v>
      </c>
      <c r="GQ22" s="36">
        <f t="shared" si="1"/>
        <v>26176953846.153847</v>
      </c>
      <c r="GR22" s="43">
        <f t="shared" si="2"/>
        <v>2.7022766435587743E-2</v>
      </c>
      <c r="GU22" t="s">
        <v>401</v>
      </c>
      <c r="GV22" s="43">
        <f t="shared" si="3"/>
        <v>3.0901469043704631E-2</v>
      </c>
      <c r="GZ22" s="7">
        <v>26095</v>
      </c>
      <c r="HA22" s="37">
        <v>7.52</v>
      </c>
    </row>
    <row r="23" spans="16:209" x14ac:dyDescent="0.25">
      <c r="P23" s="8" t="s">
        <v>14</v>
      </c>
      <c r="Q23">
        <v>8</v>
      </c>
      <c r="S23" t="str">
        <f t="shared" si="4"/>
        <v>GA</v>
      </c>
      <c r="T23">
        <f t="shared" si="5"/>
        <v>8</v>
      </c>
      <c r="W23" s="8" t="s">
        <v>14</v>
      </c>
      <c r="X23">
        <v>3.4</v>
      </c>
      <c r="Z23" t="str">
        <f t="shared" si="6"/>
        <v>GA</v>
      </c>
      <c r="AA23">
        <f t="shared" si="7"/>
        <v>3.4</v>
      </c>
      <c r="AS23" s="34"/>
      <c r="BA23" s="7">
        <v>17868</v>
      </c>
      <c r="BB23">
        <v>59.1</v>
      </c>
      <c r="BF23" s="7">
        <v>17502</v>
      </c>
      <c r="BG23">
        <v>23.41</v>
      </c>
      <c r="BP23" s="7">
        <v>24807</v>
      </c>
      <c r="BQ23">
        <v>31.2</v>
      </c>
      <c r="BZ23" s="7">
        <v>17502</v>
      </c>
      <c r="CA23">
        <v>19.100000000000001</v>
      </c>
      <c r="CK23" s="7">
        <v>24807</v>
      </c>
      <c r="CL23">
        <v>35.5</v>
      </c>
      <c r="CV23" s="7">
        <v>17502</v>
      </c>
      <c r="CW23">
        <v>13.9</v>
      </c>
      <c r="DG23" s="7">
        <v>34304</v>
      </c>
      <c r="DH23">
        <v>87.2</v>
      </c>
      <c r="FQ23" s="38" t="s">
        <v>302</v>
      </c>
      <c r="FR23" s="37">
        <v>7.6500000000000012</v>
      </c>
      <c r="FY23" s="38" t="s">
        <v>302</v>
      </c>
      <c r="FZ23" s="36">
        <v>361814</v>
      </c>
      <c r="GA23" s="36">
        <v>361814000000</v>
      </c>
      <c r="GJ23" s="38" t="s">
        <v>302</v>
      </c>
      <c r="GK23" s="40">
        <v>995.66666666666663</v>
      </c>
      <c r="GL23" s="36">
        <v>995666666666.66663</v>
      </c>
      <c r="GO23" t="str">
        <f t="shared" si="0"/>
        <v>1973 - Qtr2</v>
      </c>
      <c r="GP23" s="38" t="s">
        <v>302</v>
      </c>
      <c r="GQ23" s="36">
        <f t="shared" si="1"/>
        <v>27678771000.000004</v>
      </c>
      <c r="GR23" s="43">
        <f t="shared" si="2"/>
        <v>2.7799234348845001E-2</v>
      </c>
      <c r="GU23" t="s">
        <v>402</v>
      </c>
      <c r="GV23" s="43">
        <f t="shared" si="3"/>
        <v>3.1379758929944136E-2</v>
      </c>
      <c r="GZ23" s="7">
        <v>26102</v>
      </c>
      <c r="HA23" s="37">
        <v>7.54</v>
      </c>
    </row>
    <row r="24" spans="16:209" x14ac:dyDescent="0.25">
      <c r="P24" s="8" t="s">
        <v>15</v>
      </c>
      <c r="Q24">
        <v>9.1</v>
      </c>
      <c r="S24" t="str">
        <f t="shared" si="4"/>
        <v>HI</v>
      </c>
      <c r="T24">
        <f t="shared" si="5"/>
        <v>9.1</v>
      </c>
      <c r="W24" s="8" t="s">
        <v>15</v>
      </c>
      <c r="X24">
        <v>2.5</v>
      </c>
      <c r="Z24" t="str">
        <f t="shared" si="6"/>
        <v>HI</v>
      </c>
      <c r="AA24">
        <f t="shared" si="7"/>
        <v>2.5</v>
      </c>
      <c r="AS24" s="34"/>
      <c r="BA24" s="7">
        <v>17899</v>
      </c>
      <c r="BB24">
        <v>58.7</v>
      </c>
      <c r="BF24" s="7">
        <v>17533</v>
      </c>
      <c r="BG24">
        <v>23.68</v>
      </c>
      <c r="BP24" s="7">
        <v>24838</v>
      </c>
      <c r="BQ24">
        <v>31.3</v>
      </c>
      <c r="BZ24" s="7">
        <v>17533</v>
      </c>
      <c r="CA24">
        <v>19.600000000000001</v>
      </c>
      <c r="CK24" s="7">
        <v>24838</v>
      </c>
      <c r="CL24">
        <v>35.5</v>
      </c>
      <c r="CV24" s="7">
        <v>17533</v>
      </c>
      <c r="CW24">
        <v>14</v>
      </c>
      <c r="DG24" s="7">
        <v>34335</v>
      </c>
      <c r="DH24">
        <v>87.3</v>
      </c>
      <c r="FQ24" s="38" t="s">
        <v>368</v>
      </c>
      <c r="FR24" s="37">
        <v>8.4569230769230757</v>
      </c>
      <c r="FY24" s="38" t="s">
        <v>368</v>
      </c>
      <c r="FZ24" s="36">
        <v>372134</v>
      </c>
      <c r="GA24" s="36">
        <v>372134000000</v>
      </c>
      <c r="GJ24" s="38" t="s">
        <v>368</v>
      </c>
      <c r="GK24" s="40">
        <v>1018.4333333333334</v>
      </c>
      <c r="GL24" s="36">
        <v>1018433333333.3334</v>
      </c>
      <c r="GO24" t="str">
        <f t="shared" si="0"/>
        <v>1973 - Qtr3</v>
      </c>
      <c r="GP24" s="38" t="s">
        <v>368</v>
      </c>
      <c r="GQ24" s="36">
        <f t="shared" si="1"/>
        <v>31471086123.07692</v>
      </c>
      <c r="GR24" s="43">
        <f t="shared" si="2"/>
        <v>3.0901469043704631E-2</v>
      </c>
      <c r="GU24" t="s">
        <v>403</v>
      </c>
      <c r="GV24" s="43">
        <f t="shared" si="3"/>
        <v>3.1005592108402234E-2</v>
      </c>
      <c r="GZ24" s="7">
        <v>26109</v>
      </c>
      <c r="HA24" s="37">
        <v>7.54</v>
      </c>
    </row>
    <row r="25" spans="16:209" x14ac:dyDescent="0.25">
      <c r="P25" s="8" t="s">
        <v>19</v>
      </c>
      <c r="Q25">
        <v>4</v>
      </c>
      <c r="S25" t="str">
        <f t="shared" si="4"/>
        <v>IA</v>
      </c>
      <c r="T25">
        <f t="shared" si="5"/>
        <v>4</v>
      </c>
      <c r="W25" s="8" t="s">
        <v>19</v>
      </c>
      <c r="X25">
        <v>3.2</v>
      </c>
      <c r="Z25" t="str">
        <f t="shared" si="6"/>
        <v>IA</v>
      </c>
      <c r="AA25">
        <f t="shared" si="7"/>
        <v>3.2</v>
      </c>
      <c r="AS25" s="34"/>
      <c r="BA25" s="7">
        <v>17930</v>
      </c>
      <c r="BB25">
        <v>59</v>
      </c>
      <c r="BF25" s="7">
        <v>17564</v>
      </c>
      <c r="BG25">
        <v>23.67</v>
      </c>
      <c r="BP25" s="7">
        <v>24869</v>
      </c>
      <c r="BQ25">
        <v>31.4</v>
      </c>
      <c r="BZ25" s="7">
        <v>17564</v>
      </c>
      <c r="CA25">
        <v>19.5</v>
      </c>
      <c r="CK25" s="7">
        <v>24869</v>
      </c>
      <c r="CL25">
        <v>35.700000000000003</v>
      </c>
      <c r="CV25" s="7">
        <v>17564</v>
      </c>
      <c r="CW25">
        <v>14</v>
      </c>
      <c r="DG25" s="7">
        <v>34366</v>
      </c>
      <c r="DH25">
        <v>87.9</v>
      </c>
      <c r="FQ25" s="38" t="s">
        <v>369</v>
      </c>
      <c r="FR25" s="37">
        <v>8.6261538461538461</v>
      </c>
      <c r="FY25" s="38" t="s">
        <v>369</v>
      </c>
      <c r="FZ25" s="36">
        <v>382218</v>
      </c>
      <c r="GA25" s="36">
        <v>382218000000</v>
      </c>
      <c r="GJ25" s="38" t="s">
        <v>369</v>
      </c>
      <c r="GK25" s="40">
        <v>1050.7</v>
      </c>
      <c r="GL25" s="36">
        <v>1050700000000</v>
      </c>
      <c r="GO25" t="str">
        <f t="shared" si="0"/>
        <v>1973 - Qtr4</v>
      </c>
      <c r="GP25" s="38" t="s">
        <v>369</v>
      </c>
      <c r="GQ25" s="36">
        <f t="shared" si="1"/>
        <v>32970712707.692307</v>
      </c>
      <c r="GR25" s="43">
        <f t="shared" si="2"/>
        <v>3.1379758929944136E-2</v>
      </c>
      <c r="GU25" t="s">
        <v>404</v>
      </c>
      <c r="GV25" s="43">
        <f t="shared" si="3"/>
        <v>3.2830074018266243E-2</v>
      </c>
      <c r="GZ25" s="7">
        <v>26116</v>
      </c>
      <c r="HA25" s="37">
        <v>7.54</v>
      </c>
    </row>
    <row r="26" spans="16:209" x14ac:dyDescent="0.25">
      <c r="P26" s="8" t="s">
        <v>16</v>
      </c>
      <c r="Q26">
        <v>5.5</v>
      </c>
      <c r="S26" t="str">
        <f t="shared" si="4"/>
        <v>ID</v>
      </c>
      <c r="T26">
        <f t="shared" si="5"/>
        <v>5.5</v>
      </c>
      <c r="W26" s="8" t="s">
        <v>16</v>
      </c>
      <c r="X26">
        <v>3.7</v>
      </c>
      <c r="Z26" t="str">
        <f t="shared" si="6"/>
        <v>ID</v>
      </c>
      <c r="AA26">
        <f t="shared" si="7"/>
        <v>3.7</v>
      </c>
      <c r="AS26" s="34"/>
      <c r="BA26" s="7">
        <v>17958</v>
      </c>
      <c r="BB26">
        <v>58.9</v>
      </c>
      <c r="BF26" s="7">
        <v>17593</v>
      </c>
      <c r="BG26">
        <v>23.5</v>
      </c>
      <c r="BP26" s="7">
        <v>24898</v>
      </c>
      <c r="BQ26">
        <v>31.5</v>
      </c>
      <c r="BZ26" s="7">
        <v>17593</v>
      </c>
      <c r="CA26">
        <v>19.600000000000001</v>
      </c>
      <c r="CK26" s="7">
        <v>24898</v>
      </c>
      <c r="CL26">
        <v>35.799999999999997</v>
      </c>
      <c r="CV26" s="7">
        <v>17593</v>
      </c>
      <c r="CW26">
        <v>14.1</v>
      </c>
      <c r="DG26" s="7">
        <v>34394</v>
      </c>
      <c r="DH26">
        <v>88.1</v>
      </c>
      <c r="FQ26" s="8" t="s">
        <v>316</v>
      </c>
      <c r="FR26" s="37">
        <v>9.1871153846153852</v>
      </c>
      <c r="FY26" s="8" t="s">
        <v>316</v>
      </c>
      <c r="FZ26" s="36">
        <v>405254.25</v>
      </c>
      <c r="GA26" s="36">
        <v>405254250000</v>
      </c>
      <c r="GJ26" s="8" t="s">
        <v>316</v>
      </c>
      <c r="GK26" s="40">
        <v>1100.7750000000001</v>
      </c>
      <c r="GL26" s="36">
        <v>1100775000000</v>
      </c>
      <c r="GO26" t="str">
        <f t="shared" si="0"/>
        <v>1973 - 1974</v>
      </c>
      <c r="GP26" s="45" t="s">
        <v>316</v>
      </c>
      <c r="GQ26" s="36">
        <f t="shared" si="1"/>
        <v>37231175548.557693</v>
      </c>
      <c r="GR26" s="43">
        <f t="shared" si="2"/>
        <v>3.3822693600924526E-2</v>
      </c>
      <c r="GU26" t="s">
        <v>405</v>
      </c>
      <c r="GV26" s="43">
        <f t="shared" si="3"/>
        <v>3.5466441876787769E-2</v>
      </c>
      <c r="GZ26" s="7">
        <v>26123</v>
      </c>
      <c r="HA26" s="37">
        <v>7.54</v>
      </c>
    </row>
    <row r="27" spans="16:209" x14ac:dyDescent="0.25">
      <c r="P27" s="8" t="s">
        <v>17</v>
      </c>
      <c r="Q27">
        <v>6.6</v>
      </c>
      <c r="S27" t="str">
        <f t="shared" si="4"/>
        <v>IL</v>
      </c>
      <c r="T27">
        <f t="shared" si="5"/>
        <v>6.6</v>
      </c>
      <c r="W27" s="8" t="s">
        <v>17</v>
      </c>
      <c r="X27">
        <v>5.0999999999999996</v>
      </c>
      <c r="Z27" t="str">
        <f t="shared" si="6"/>
        <v>IL</v>
      </c>
      <c r="AA27">
        <f t="shared" si="7"/>
        <v>5.0999999999999996</v>
      </c>
      <c r="AS27" s="34"/>
      <c r="BA27" s="7">
        <v>17989</v>
      </c>
      <c r="BB27">
        <v>58.8</v>
      </c>
      <c r="BF27" s="7">
        <v>17624</v>
      </c>
      <c r="BG27">
        <v>23.82</v>
      </c>
      <c r="BP27" s="7">
        <v>24929</v>
      </c>
      <c r="BQ27">
        <v>31.6</v>
      </c>
      <c r="BZ27" s="7">
        <v>17624</v>
      </c>
      <c r="CA27">
        <v>19.899999999999999</v>
      </c>
      <c r="CK27" s="7">
        <v>24929</v>
      </c>
      <c r="CL27">
        <v>36</v>
      </c>
      <c r="CV27" s="7">
        <v>17624</v>
      </c>
      <c r="CW27">
        <v>14.3</v>
      </c>
      <c r="DG27" s="7">
        <v>34425</v>
      </c>
      <c r="DH27">
        <v>88.3</v>
      </c>
      <c r="FQ27" s="38" t="s">
        <v>367</v>
      </c>
      <c r="FR27" s="37">
        <v>8.462307692307693</v>
      </c>
      <c r="FY27" s="38" t="s">
        <v>367</v>
      </c>
      <c r="FZ27" s="36">
        <v>389858</v>
      </c>
      <c r="GA27" s="36">
        <v>389858000000</v>
      </c>
      <c r="GJ27" s="38" t="s">
        <v>367</v>
      </c>
      <c r="GK27" s="40">
        <v>1064.0333333333333</v>
      </c>
      <c r="GL27" s="36">
        <v>1064033333333.3334</v>
      </c>
      <c r="GO27" t="str">
        <f t="shared" si="0"/>
        <v>1974 - Qtr1</v>
      </c>
      <c r="GP27" s="38" t="s">
        <v>367</v>
      </c>
      <c r="GQ27" s="36">
        <f t="shared" si="1"/>
        <v>32990983523.076923</v>
      </c>
      <c r="GR27" s="43">
        <f t="shared" si="2"/>
        <v>3.1005592108402234E-2</v>
      </c>
      <c r="GU27" t="s">
        <v>406</v>
      </c>
      <c r="GV27" s="43">
        <f t="shared" si="3"/>
        <v>3.5995609336581719E-2</v>
      </c>
      <c r="GZ27" s="7">
        <v>26130</v>
      </c>
      <c r="HA27" s="37">
        <v>7.6</v>
      </c>
    </row>
    <row r="28" spans="16:209" x14ac:dyDescent="0.25">
      <c r="P28" s="8" t="s">
        <v>18</v>
      </c>
      <c r="Q28">
        <v>5.8</v>
      </c>
      <c r="S28" t="str">
        <f t="shared" si="4"/>
        <v>IN</v>
      </c>
      <c r="T28">
        <f t="shared" si="5"/>
        <v>5.8</v>
      </c>
      <c r="W28" s="8" t="s">
        <v>18</v>
      </c>
      <c r="X28">
        <v>3.3</v>
      </c>
      <c r="Z28" t="str">
        <f t="shared" si="6"/>
        <v>IN</v>
      </c>
      <c r="AA28">
        <f t="shared" si="7"/>
        <v>3.3</v>
      </c>
      <c r="AS28" s="34"/>
      <c r="BA28" s="7">
        <v>18019</v>
      </c>
      <c r="BB28">
        <v>59</v>
      </c>
      <c r="BF28" s="7">
        <v>17654</v>
      </c>
      <c r="BG28">
        <v>24.01</v>
      </c>
      <c r="BP28" s="7">
        <v>24959</v>
      </c>
      <c r="BQ28">
        <v>31.7</v>
      </c>
      <c r="BZ28" s="7">
        <v>17654</v>
      </c>
      <c r="CA28">
        <v>19.899999999999999</v>
      </c>
      <c r="CK28" s="7">
        <v>24959</v>
      </c>
      <c r="CL28">
        <v>36.1</v>
      </c>
      <c r="CV28" s="7">
        <v>17654</v>
      </c>
      <c r="CW28">
        <v>14.3</v>
      </c>
      <c r="DG28" s="7">
        <v>34455</v>
      </c>
      <c r="DH28">
        <v>88.6</v>
      </c>
      <c r="FQ28" s="38" t="s">
        <v>302</v>
      </c>
      <c r="FR28" s="37">
        <v>8.8869230769230771</v>
      </c>
      <c r="FY28" s="38" t="s">
        <v>302</v>
      </c>
      <c r="FZ28" s="36">
        <v>400439</v>
      </c>
      <c r="GA28" s="36">
        <v>400439000000</v>
      </c>
      <c r="GJ28" s="38" t="s">
        <v>302</v>
      </c>
      <c r="GK28" s="40">
        <v>1083.9666666666665</v>
      </c>
      <c r="GL28" s="36">
        <v>1083966666666.6666</v>
      </c>
      <c r="GO28" t="str">
        <f t="shared" si="0"/>
        <v>1974 - Qtr2</v>
      </c>
      <c r="GP28" s="38" t="s">
        <v>302</v>
      </c>
      <c r="GQ28" s="36">
        <f t="shared" si="1"/>
        <v>35586705900</v>
      </c>
      <c r="GR28" s="43">
        <f t="shared" si="2"/>
        <v>3.2830074018266243E-2</v>
      </c>
      <c r="GU28" t="s">
        <v>407</v>
      </c>
      <c r="GV28" s="43">
        <f t="shared" si="3"/>
        <v>3.3524523201986886E-2</v>
      </c>
      <c r="GZ28" s="7">
        <v>26137</v>
      </c>
      <c r="HA28" s="37">
        <v>7.65</v>
      </c>
    </row>
    <row r="29" spans="16:209" x14ac:dyDescent="0.25">
      <c r="P29" s="8" t="s">
        <v>20</v>
      </c>
      <c r="Q29">
        <v>4.0999999999999996</v>
      </c>
      <c r="S29" t="str">
        <f t="shared" si="4"/>
        <v>KS</v>
      </c>
      <c r="T29">
        <f t="shared" si="5"/>
        <v>4.0999999999999996</v>
      </c>
      <c r="W29" s="8" t="s">
        <v>20</v>
      </c>
      <c r="X29">
        <v>3.8</v>
      </c>
      <c r="Z29" t="str">
        <f t="shared" si="6"/>
        <v>KS</v>
      </c>
      <c r="AA29">
        <f t="shared" si="7"/>
        <v>3.8</v>
      </c>
      <c r="AS29" s="34"/>
      <c r="BA29" s="7">
        <v>18050</v>
      </c>
      <c r="BB29">
        <v>58.6</v>
      </c>
      <c r="BF29" s="7">
        <v>17685</v>
      </c>
      <c r="BG29">
        <v>24.15</v>
      </c>
      <c r="BP29" s="7">
        <v>24990</v>
      </c>
      <c r="BQ29">
        <v>31.9</v>
      </c>
      <c r="BZ29" s="7">
        <v>17685</v>
      </c>
      <c r="CA29">
        <v>20</v>
      </c>
      <c r="CK29" s="7">
        <v>24990</v>
      </c>
      <c r="CL29">
        <v>36.1</v>
      </c>
      <c r="CV29" s="7">
        <v>17685</v>
      </c>
      <c r="CW29">
        <v>14.4</v>
      </c>
      <c r="DG29" s="7">
        <v>34486</v>
      </c>
      <c r="DH29">
        <v>88.9</v>
      </c>
      <c r="FQ29" s="38" t="s">
        <v>368</v>
      </c>
      <c r="FR29" s="37">
        <v>9.6061538461538465</v>
      </c>
      <c r="FY29" s="38" t="s">
        <v>368</v>
      </c>
      <c r="FZ29" s="36">
        <v>411381</v>
      </c>
      <c r="GA29" s="36">
        <v>411381000000</v>
      </c>
      <c r="GJ29" s="38" t="s">
        <v>368</v>
      </c>
      <c r="GK29" s="40">
        <v>1114.2333333333333</v>
      </c>
      <c r="GL29" s="36">
        <v>1114233333333.3333</v>
      </c>
      <c r="GO29" t="str">
        <f t="shared" si="0"/>
        <v>1974 - Qtr3</v>
      </c>
      <c r="GP29" s="38" t="s">
        <v>368</v>
      </c>
      <c r="GQ29" s="36">
        <f t="shared" si="1"/>
        <v>39517891753.846153</v>
      </c>
      <c r="GR29" s="43">
        <f t="shared" si="2"/>
        <v>3.5466441876787769E-2</v>
      </c>
      <c r="GU29" t="s">
        <v>408</v>
      </c>
      <c r="GV29" s="43">
        <f t="shared" si="3"/>
        <v>3.1385957109860606E-2</v>
      </c>
      <c r="GZ29" s="7">
        <v>26144</v>
      </c>
      <c r="HA29" s="37">
        <v>7.69</v>
      </c>
    </row>
    <row r="30" spans="16:209" x14ac:dyDescent="0.25">
      <c r="P30" s="8" t="s">
        <v>21</v>
      </c>
      <c r="Q30">
        <v>5.5</v>
      </c>
      <c r="S30" t="str">
        <f t="shared" si="4"/>
        <v>KY</v>
      </c>
      <c r="T30">
        <f t="shared" si="5"/>
        <v>5.5</v>
      </c>
      <c r="W30" s="8" t="s">
        <v>21</v>
      </c>
      <c r="X30">
        <v>4.5</v>
      </c>
      <c r="Z30" t="str">
        <f t="shared" si="6"/>
        <v>KY</v>
      </c>
      <c r="AA30">
        <f t="shared" si="7"/>
        <v>4.5</v>
      </c>
      <c r="AS30" s="34"/>
      <c r="BA30" s="7">
        <v>18080</v>
      </c>
      <c r="BB30">
        <v>58.9</v>
      </c>
      <c r="BF30" s="7">
        <v>17715</v>
      </c>
      <c r="BG30">
        <v>24.4</v>
      </c>
      <c r="BP30" s="7">
        <v>25020</v>
      </c>
      <c r="BQ30">
        <v>32.1</v>
      </c>
      <c r="BZ30" s="7">
        <v>17715</v>
      </c>
      <c r="CA30">
        <v>21</v>
      </c>
      <c r="CK30" s="7">
        <v>25020</v>
      </c>
      <c r="CL30">
        <v>36.200000000000003</v>
      </c>
      <c r="CV30" s="7">
        <v>17715</v>
      </c>
      <c r="CW30">
        <v>14.5</v>
      </c>
      <c r="DG30" s="7">
        <v>34516</v>
      </c>
      <c r="DH30">
        <v>89.1</v>
      </c>
      <c r="FQ30" s="38" t="s">
        <v>369</v>
      </c>
      <c r="FR30" s="37">
        <v>9.7930769230769226</v>
      </c>
      <c r="FY30" s="38" t="s">
        <v>369</v>
      </c>
      <c r="FZ30" s="36">
        <v>419339</v>
      </c>
      <c r="GA30" s="36">
        <v>419339000000</v>
      </c>
      <c r="GJ30" s="38" t="s">
        <v>369</v>
      </c>
      <c r="GK30" s="40">
        <v>1140.8666666666668</v>
      </c>
      <c r="GL30" s="36">
        <v>1140866666666.6667</v>
      </c>
      <c r="GO30" t="str">
        <f t="shared" si="0"/>
        <v>1974 - Qtr4</v>
      </c>
      <c r="GP30" s="38" t="s">
        <v>369</v>
      </c>
      <c r="GQ30" s="36">
        <f t="shared" si="1"/>
        <v>41066190838.461533</v>
      </c>
      <c r="GR30" s="43">
        <f t="shared" si="2"/>
        <v>3.5995609336581719E-2</v>
      </c>
      <c r="GU30" t="s">
        <v>409</v>
      </c>
      <c r="GV30" s="43">
        <f t="shared" si="3"/>
        <v>3.2503224762375889E-2</v>
      </c>
      <c r="GZ30" s="7">
        <v>26151</v>
      </c>
      <c r="HA30" s="37">
        <v>7.66</v>
      </c>
    </row>
    <row r="31" spans="16:209" x14ac:dyDescent="0.25">
      <c r="P31" s="8" t="s">
        <v>22</v>
      </c>
      <c r="Q31">
        <v>6.7</v>
      </c>
      <c r="S31" t="str">
        <f t="shared" si="4"/>
        <v>LA</v>
      </c>
      <c r="T31">
        <f t="shared" si="5"/>
        <v>6.7</v>
      </c>
      <c r="W31" s="8" t="s">
        <v>22</v>
      </c>
      <c r="X31">
        <v>4.5</v>
      </c>
      <c r="Z31" t="str">
        <f t="shared" si="6"/>
        <v>LA</v>
      </c>
      <c r="AA31">
        <f t="shared" si="7"/>
        <v>4.5</v>
      </c>
      <c r="AS31" s="34"/>
      <c r="BA31" s="7">
        <v>18111</v>
      </c>
      <c r="BB31">
        <v>59.2</v>
      </c>
      <c r="BF31" s="7">
        <v>17746</v>
      </c>
      <c r="BG31">
        <v>24.43</v>
      </c>
      <c r="BP31" s="7">
        <v>25051</v>
      </c>
      <c r="BQ31">
        <v>32.299999999999997</v>
      </c>
      <c r="BZ31" s="7">
        <v>17746</v>
      </c>
      <c r="CA31">
        <v>21.3</v>
      </c>
      <c r="CK31" s="7">
        <v>25051</v>
      </c>
      <c r="CL31">
        <v>36.299999999999997</v>
      </c>
      <c r="CV31" s="7">
        <v>17746</v>
      </c>
      <c r="CW31">
        <v>14.6</v>
      </c>
      <c r="DG31" s="7">
        <v>34547</v>
      </c>
      <c r="DH31">
        <v>89.3</v>
      </c>
      <c r="FQ31" s="8" t="s">
        <v>317</v>
      </c>
      <c r="FR31" s="37">
        <v>9.0471153846153829</v>
      </c>
      <c r="FY31" s="8" t="s">
        <v>317</v>
      </c>
      <c r="FZ31" s="36">
        <v>441074.75</v>
      </c>
      <c r="GA31" s="36">
        <v>441074750000</v>
      </c>
      <c r="GJ31" s="8" t="s">
        <v>317</v>
      </c>
      <c r="GK31" s="40">
        <v>1221.7833333333335</v>
      </c>
      <c r="GL31" s="36">
        <v>1221783333333.3333</v>
      </c>
      <c r="GO31" t="str">
        <f t="shared" si="0"/>
        <v>1974 - 1975</v>
      </c>
      <c r="GP31" s="45" t="s">
        <v>317</v>
      </c>
      <c r="GQ31" s="36">
        <f t="shared" si="1"/>
        <v>39904541564.903839</v>
      </c>
      <c r="GR31" s="43">
        <f t="shared" si="2"/>
        <v>3.2660898603056057E-2</v>
      </c>
      <c r="GU31" t="s">
        <v>410</v>
      </c>
      <c r="GV31" s="43">
        <f t="shared" si="3"/>
        <v>3.326768672785356E-2</v>
      </c>
      <c r="GZ31" s="7">
        <v>26158</v>
      </c>
      <c r="HA31" s="37">
        <v>7.73</v>
      </c>
    </row>
    <row r="32" spans="16:209" x14ac:dyDescent="0.25">
      <c r="P32" s="8" t="s">
        <v>25</v>
      </c>
      <c r="Q32">
        <v>9.8000000000000007</v>
      </c>
      <c r="S32" t="str">
        <f t="shared" si="4"/>
        <v>MA</v>
      </c>
      <c r="T32">
        <f t="shared" si="5"/>
        <v>9.8000000000000007</v>
      </c>
      <c r="W32" s="8" t="s">
        <v>25</v>
      </c>
      <c r="X32">
        <v>4.5</v>
      </c>
      <c r="Z32" t="str">
        <f t="shared" si="6"/>
        <v>MA</v>
      </c>
      <c r="AA32">
        <f t="shared" si="7"/>
        <v>4.5</v>
      </c>
      <c r="AS32" s="34"/>
      <c r="BA32" s="7">
        <v>18142</v>
      </c>
      <c r="BB32">
        <v>59.1</v>
      </c>
      <c r="BF32" s="7">
        <v>17777</v>
      </c>
      <c r="BG32">
        <v>24.36</v>
      </c>
      <c r="BP32" s="7">
        <v>25082</v>
      </c>
      <c r="BQ32">
        <v>32.4</v>
      </c>
      <c r="BZ32" s="7">
        <v>17777</v>
      </c>
      <c r="CA32">
        <v>21.4</v>
      </c>
      <c r="CK32" s="7">
        <v>25082</v>
      </c>
      <c r="CL32">
        <v>36.5</v>
      </c>
      <c r="CV32" s="7">
        <v>17777</v>
      </c>
      <c r="CW32">
        <v>14.5</v>
      </c>
      <c r="DG32" s="7">
        <v>34578</v>
      </c>
      <c r="DH32">
        <v>89.4</v>
      </c>
      <c r="FQ32" s="38" t="s">
        <v>367</v>
      </c>
      <c r="FR32" s="37">
        <v>9.1684615384615391</v>
      </c>
      <c r="FY32" s="38" t="s">
        <v>367</v>
      </c>
      <c r="FZ32" s="36">
        <v>424313</v>
      </c>
      <c r="GA32" s="36">
        <v>424313000000</v>
      </c>
      <c r="GJ32" s="38" t="s">
        <v>367</v>
      </c>
      <c r="GK32" s="40">
        <v>1160.4333333333334</v>
      </c>
      <c r="GL32" s="36">
        <v>1160433333333.3333</v>
      </c>
      <c r="GO32" t="str">
        <f t="shared" si="0"/>
        <v>1975 - Qtr1</v>
      </c>
      <c r="GP32" s="38" t="s">
        <v>367</v>
      </c>
      <c r="GQ32" s="36">
        <f t="shared" si="1"/>
        <v>38902974207.692314</v>
      </c>
      <c r="GR32" s="43">
        <f t="shared" si="2"/>
        <v>3.3524523201986886E-2</v>
      </c>
      <c r="GU32" t="s">
        <v>411</v>
      </c>
      <c r="GV32" s="43">
        <f t="shared" si="3"/>
        <v>3.2237885864135861E-2</v>
      </c>
      <c r="GZ32" s="7">
        <v>26165</v>
      </c>
      <c r="HA32" s="37">
        <v>7.71</v>
      </c>
    </row>
    <row r="33" spans="16:209" x14ac:dyDescent="0.25">
      <c r="P33" s="8" t="s">
        <v>24</v>
      </c>
      <c r="Q33">
        <v>6.6</v>
      </c>
      <c r="S33" t="str">
        <f t="shared" si="4"/>
        <v>MD</v>
      </c>
      <c r="T33">
        <f t="shared" si="5"/>
        <v>6.6</v>
      </c>
      <c r="W33" s="8" t="s">
        <v>24</v>
      </c>
      <c r="X33">
        <v>4.4000000000000004</v>
      </c>
      <c r="Z33" t="str">
        <f t="shared" si="6"/>
        <v>MD</v>
      </c>
      <c r="AA33">
        <f t="shared" si="7"/>
        <v>4.4000000000000004</v>
      </c>
      <c r="AS33" s="34"/>
      <c r="BA33" s="7">
        <v>18172</v>
      </c>
      <c r="BB33">
        <v>59.6</v>
      </c>
      <c r="BF33" s="7">
        <v>17807</v>
      </c>
      <c r="BG33">
        <v>24.31</v>
      </c>
      <c r="BP33" s="7">
        <v>25112</v>
      </c>
      <c r="BQ33">
        <v>32.5</v>
      </c>
      <c r="BZ33" s="7">
        <v>17807</v>
      </c>
      <c r="CA33">
        <v>21.5</v>
      </c>
      <c r="CK33" s="7">
        <v>25112</v>
      </c>
      <c r="CL33">
        <v>36.799999999999997</v>
      </c>
      <c r="CV33" s="7">
        <v>17807</v>
      </c>
      <c r="CW33">
        <v>14.6</v>
      </c>
      <c r="DG33" s="7">
        <v>34608</v>
      </c>
      <c r="DH33">
        <v>89.6</v>
      </c>
      <c r="FQ33" s="38" t="s">
        <v>302</v>
      </c>
      <c r="FR33" s="37">
        <v>8.8753846153846165</v>
      </c>
      <c r="FY33" s="38" t="s">
        <v>302</v>
      </c>
      <c r="FZ33" s="36">
        <v>434575</v>
      </c>
      <c r="GA33" s="36">
        <v>434575000000</v>
      </c>
      <c r="GJ33" s="38" t="s">
        <v>302</v>
      </c>
      <c r="GK33" s="40">
        <v>1228.8999999999999</v>
      </c>
      <c r="GL33" s="36">
        <v>1228900000000</v>
      </c>
      <c r="GO33" t="str">
        <f t="shared" si="0"/>
        <v>1975 - Qtr2</v>
      </c>
      <c r="GP33" s="38" t="s">
        <v>302</v>
      </c>
      <c r="GQ33" s="36">
        <f t="shared" si="1"/>
        <v>38570202692.307701</v>
      </c>
      <c r="GR33" s="43">
        <f t="shared" si="2"/>
        <v>3.1385957109860606E-2</v>
      </c>
      <c r="GU33" t="s">
        <v>412</v>
      </c>
      <c r="GV33" s="43">
        <f t="shared" si="3"/>
        <v>3.2379259616850453E-2</v>
      </c>
      <c r="GZ33" s="7">
        <v>26172</v>
      </c>
      <c r="HA33" s="37">
        <v>7.69</v>
      </c>
    </row>
    <row r="34" spans="16:209" x14ac:dyDescent="0.25">
      <c r="P34" s="8" t="s">
        <v>23</v>
      </c>
      <c r="Q34">
        <v>8.4</v>
      </c>
      <c r="S34" t="str">
        <f t="shared" si="4"/>
        <v>ME</v>
      </c>
      <c r="T34">
        <f t="shared" si="5"/>
        <v>8.4</v>
      </c>
      <c r="W34" s="8" t="s">
        <v>23</v>
      </c>
      <c r="X34">
        <v>3.1</v>
      </c>
      <c r="Z34" t="str">
        <f t="shared" si="6"/>
        <v>ME</v>
      </c>
      <c r="AA34">
        <f t="shared" si="7"/>
        <v>3.1</v>
      </c>
      <c r="AS34" s="34"/>
      <c r="BA34" s="7">
        <v>18203</v>
      </c>
      <c r="BB34">
        <v>59.4</v>
      </c>
      <c r="BF34" s="7">
        <v>17838</v>
      </c>
      <c r="BG34">
        <v>24.16</v>
      </c>
      <c r="BP34" s="7">
        <v>25143</v>
      </c>
      <c r="BQ34">
        <v>32.700000000000003</v>
      </c>
      <c r="BZ34" s="7">
        <v>17838</v>
      </c>
      <c r="CA34">
        <v>21.6</v>
      </c>
      <c r="CK34" s="7">
        <v>25143</v>
      </c>
      <c r="CL34">
        <v>36.799999999999997</v>
      </c>
      <c r="CV34" s="7">
        <v>17838</v>
      </c>
      <c r="CW34">
        <v>14.7</v>
      </c>
      <c r="DG34" s="7">
        <v>34639</v>
      </c>
      <c r="DH34">
        <v>89.8</v>
      </c>
      <c r="FQ34" s="38" t="s">
        <v>368</v>
      </c>
      <c r="FR34" s="37">
        <v>8.9838461538461534</v>
      </c>
      <c r="FY34" s="38" t="s">
        <v>368</v>
      </c>
      <c r="FZ34" s="36">
        <v>446324</v>
      </c>
      <c r="GA34" s="36">
        <v>446324000000</v>
      </c>
      <c r="GJ34" s="38" t="s">
        <v>368</v>
      </c>
      <c r="GK34" s="40">
        <v>1233.6333333333332</v>
      </c>
      <c r="GL34" s="36">
        <v>1233633333333.3333</v>
      </c>
      <c r="GO34" t="str">
        <f t="shared" si="0"/>
        <v>1975 - Qtr3</v>
      </c>
      <c r="GP34" s="38" t="s">
        <v>368</v>
      </c>
      <c r="GQ34" s="36">
        <f t="shared" si="1"/>
        <v>40097061507.692307</v>
      </c>
      <c r="GR34" s="43">
        <f t="shared" si="2"/>
        <v>3.2503224762375889E-2</v>
      </c>
      <c r="GU34" t="s">
        <v>413</v>
      </c>
      <c r="GV34" s="43">
        <f t="shared" si="3"/>
        <v>3.3480757967490081E-2</v>
      </c>
      <c r="GZ34" s="7">
        <v>26179</v>
      </c>
      <c r="HA34" s="37">
        <v>7.71</v>
      </c>
    </row>
    <row r="35" spans="16:209" x14ac:dyDescent="0.25">
      <c r="P35" s="8" t="s">
        <v>26</v>
      </c>
      <c r="Q35">
        <v>9.4</v>
      </c>
      <c r="S35" t="str">
        <f t="shared" si="4"/>
        <v>MI</v>
      </c>
      <c r="T35">
        <f t="shared" si="5"/>
        <v>9.4</v>
      </c>
      <c r="W35" s="8" t="s">
        <v>26</v>
      </c>
      <c r="X35">
        <v>5.0999999999999996</v>
      </c>
      <c r="Z35" t="str">
        <f t="shared" si="6"/>
        <v>MI</v>
      </c>
      <c r="AA35">
        <f t="shared" si="7"/>
        <v>5.0999999999999996</v>
      </c>
      <c r="AS35" s="34"/>
      <c r="BA35" s="7">
        <v>18233</v>
      </c>
      <c r="BB35">
        <v>59.2</v>
      </c>
      <c r="BF35" s="7">
        <v>17868</v>
      </c>
      <c r="BG35">
        <v>24.05</v>
      </c>
      <c r="BP35" s="7">
        <v>25173</v>
      </c>
      <c r="BQ35">
        <v>32.9</v>
      </c>
      <c r="BZ35" s="7">
        <v>17868</v>
      </c>
      <c r="CA35">
        <v>21.6</v>
      </c>
      <c r="CK35" s="7">
        <v>25173</v>
      </c>
      <c r="CL35">
        <v>37</v>
      </c>
      <c r="CV35" s="7">
        <v>17868</v>
      </c>
      <c r="CW35">
        <v>14.7</v>
      </c>
      <c r="DG35" s="7">
        <v>34669</v>
      </c>
      <c r="DH35">
        <v>90.1</v>
      </c>
      <c r="FQ35" s="38" t="s">
        <v>369</v>
      </c>
      <c r="FR35" s="37">
        <v>9.1607692307692314</v>
      </c>
      <c r="FY35" s="38" t="s">
        <v>369</v>
      </c>
      <c r="FZ35" s="36">
        <v>459087</v>
      </c>
      <c r="GA35" s="36">
        <v>459087000000</v>
      </c>
      <c r="GJ35" s="38" t="s">
        <v>369</v>
      </c>
      <c r="GK35" s="40">
        <v>1264.1666666666667</v>
      </c>
      <c r="GL35" s="36">
        <v>1264166666666.6667</v>
      </c>
      <c r="GO35" t="str">
        <f t="shared" si="0"/>
        <v>1975 - Qtr4</v>
      </c>
      <c r="GP35" s="38" t="s">
        <v>369</v>
      </c>
      <c r="GQ35" s="36">
        <f t="shared" si="1"/>
        <v>42055900638.461548</v>
      </c>
      <c r="GR35" s="43">
        <f t="shared" si="2"/>
        <v>3.326768672785356E-2</v>
      </c>
      <c r="GU35" t="s">
        <v>414</v>
      </c>
      <c r="GV35" s="43">
        <f t="shared" si="3"/>
        <v>3.333946189805239E-2</v>
      </c>
      <c r="GZ35" s="7">
        <v>26186</v>
      </c>
      <c r="HA35" s="37">
        <v>7.67</v>
      </c>
    </row>
    <row r="36" spans="16:209" x14ac:dyDescent="0.25">
      <c r="P36" s="8" t="s">
        <v>27</v>
      </c>
      <c r="Q36">
        <v>5.6</v>
      </c>
      <c r="S36" t="str">
        <f t="shared" si="4"/>
        <v>MN</v>
      </c>
      <c r="T36">
        <f t="shared" si="5"/>
        <v>5.6</v>
      </c>
      <c r="W36" s="8" t="s">
        <v>27</v>
      </c>
      <c r="X36">
        <v>4.4000000000000004</v>
      </c>
      <c r="Z36" t="str">
        <f t="shared" si="6"/>
        <v>MN</v>
      </c>
      <c r="AA36">
        <f t="shared" si="7"/>
        <v>4.4000000000000004</v>
      </c>
      <c r="AS36" s="34"/>
      <c r="BA36" s="7">
        <v>18264</v>
      </c>
      <c r="BB36">
        <v>58.9</v>
      </c>
      <c r="BF36" s="7">
        <v>17899</v>
      </c>
      <c r="BG36">
        <v>24.01</v>
      </c>
      <c r="BP36" s="7">
        <v>25204</v>
      </c>
      <c r="BQ36">
        <v>33</v>
      </c>
      <c r="BZ36" s="7">
        <v>17899</v>
      </c>
      <c r="CA36">
        <v>21.6</v>
      </c>
      <c r="CK36" s="7">
        <v>25204</v>
      </c>
      <c r="CL36">
        <v>37</v>
      </c>
      <c r="CV36" s="7">
        <v>17899</v>
      </c>
      <c r="CW36">
        <v>14.7</v>
      </c>
      <c r="DG36" s="7">
        <v>34700</v>
      </c>
      <c r="DH36">
        <v>91.1</v>
      </c>
      <c r="FQ36" s="8" t="s">
        <v>303</v>
      </c>
      <c r="FR36" s="37">
        <v>8.8658490566037749</v>
      </c>
      <c r="FY36" s="8" t="s">
        <v>303</v>
      </c>
      <c r="FZ36" s="36">
        <v>493044.5</v>
      </c>
      <c r="GA36" s="36">
        <v>493044500000</v>
      </c>
      <c r="GJ36" s="8" t="s">
        <v>303</v>
      </c>
      <c r="GK36" s="40">
        <v>1329.9749999999999</v>
      </c>
      <c r="GL36" s="36">
        <v>1329975000000</v>
      </c>
      <c r="GO36" t="str">
        <f t="shared" si="0"/>
        <v>1975 - 1976</v>
      </c>
      <c r="GP36" s="45" t="s">
        <v>303</v>
      </c>
      <c r="GQ36" s="36">
        <f t="shared" si="1"/>
        <v>43712581151.886803</v>
      </c>
      <c r="GR36" s="43">
        <f t="shared" si="2"/>
        <v>3.2867220174730205E-2</v>
      </c>
      <c r="GU36" t="s">
        <v>415</v>
      </c>
      <c r="GV36" s="43">
        <f t="shared" si="3"/>
        <v>3.2991035451536872E-2</v>
      </c>
      <c r="GZ36" s="7">
        <v>26193</v>
      </c>
      <c r="HA36" s="37">
        <v>7.7</v>
      </c>
    </row>
    <row r="37" spans="16:209" x14ac:dyDescent="0.25">
      <c r="P37" s="8" t="s">
        <v>29</v>
      </c>
      <c r="Q37">
        <v>6.1</v>
      </c>
      <c r="S37" t="str">
        <f t="shared" si="4"/>
        <v>MO</v>
      </c>
      <c r="T37">
        <f t="shared" si="5"/>
        <v>6.1</v>
      </c>
      <c r="W37" s="8" t="s">
        <v>29</v>
      </c>
      <c r="X37">
        <v>3.8</v>
      </c>
      <c r="Z37" t="str">
        <f t="shared" si="6"/>
        <v>MO</v>
      </c>
      <c r="AA37">
        <f t="shared" si="7"/>
        <v>3.8</v>
      </c>
      <c r="AS37" s="34"/>
      <c r="BA37" s="7">
        <v>18295</v>
      </c>
      <c r="BB37">
        <v>58.9</v>
      </c>
      <c r="BF37" s="7">
        <v>17930</v>
      </c>
      <c r="BG37">
        <v>23.91</v>
      </c>
      <c r="BP37" s="7">
        <v>25235</v>
      </c>
      <c r="BQ37">
        <v>33.1</v>
      </c>
      <c r="BZ37" s="7">
        <v>17930</v>
      </c>
      <c r="CA37">
        <v>21.8</v>
      </c>
      <c r="CK37" s="7">
        <v>25235</v>
      </c>
      <c r="CL37">
        <v>37</v>
      </c>
      <c r="CV37" s="7">
        <v>17930</v>
      </c>
      <c r="CW37">
        <v>14.8</v>
      </c>
      <c r="DG37" s="7">
        <v>34731</v>
      </c>
      <c r="DH37">
        <v>91.2</v>
      </c>
      <c r="FQ37" s="38" t="s">
        <v>367</v>
      </c>
      <c r="FR37" s="37">
        <v>8.8730769230769226</v>
      </c>
      <c r="FY37" s="38" t="s">
        <v>367</v>
      </c>
      <c r="FZ37" s="36">
        <v>469994</v>
      </c>
      <c r="GA37" s="36">
        <v>469994000000</v>
      </c>
      <c r="GJ37" s="38" t="s">
        <v>367</v>
      </c>
      <c r="GK37" s="40">
        <v>1293.6000000000001</v>
      </c>
      <c r="GL37" s="36">
        <v>1293600000000</v>
      </c>
      <c r="GO37" t="str">
        <f t="shared" si="0"/>
        <v>1976 - Qtr1</v>
      </c>
      <c r="GP37" s="38" t="s">
        <v>367</v>
      </c>
      <c r="GQ37" s="36">
        <f t="shared" si="1"/>
        <v>41702929153.846153</v>
      </c>
      <c r="GR37" s="43">
        <f t="shared" si="2"/>
        <v>3.2237885864135861E-2</v>
      </c>
      <c r="GU37" t="s">
        <v>416</v>
      </c>
      <c r="GV37" s="43">
        <f t="shared" si="3"/>
        <v>3.3952805165428937E-2</v>
      </c>
      <c r="GZ37" s="7">
        <v>26200</v>
      </c>
      <c r="HA37" s="37">
        <v>7.67</v>
      </c>
    </row>
    <row r="38" spans="16:209" x14ac:dyDescent="0.25">
      <c r="P38" s="8" t="s">
        <v>28</v>
      </c>
      <c r="Q38">
        <v>6.2</v>
      </c>
      <c r="S38" t="str">
        <f t="shared" si="4"/>
        <v>MS</v>
      </c>
      <c r="T38">
        <f t="shared" si="5"/>
        <v>6.2</v>
      </c>
      <c r="W38" s="8" t="s">
        <v>28</v>
      </c>
      <c r="X38">
        <v>3.8</v>
      </c>
      <c r="Z38" t="str">
        <f t="shared" si="6"/>
        <v>MS</v>
      </c>
      <c r="AA38">
        <f t="shared" si="7"/>
        <v>3.8</v>
      </c>
      <c r="AS38" s="34"/>
      <c r="BA38" s="7">
        <v>18323</v>
      </c>
      <c r="BB38">
        <v>58.8</v>
      </c>
      <c r="BF38" s="7">
        <v>17958</v>
      </c>
      <c r="BG38">
        <v>23.91</v>
      </c>
      <c r="BP38" s="7">
        <v>25263</v>
      </c>
      <c r="BQ38">
        <v>33.4</v>
      </c>
      <c r="BZ38" s="7">
        <v>17958</v>
      </c>
      <c r="CA38">
        <v>21.9</v>
      </c>
      <c r="CK38" s="7">
        <v>25263</v>
      </c>
      <c r="CL38">
        <v>37.1</v>
      </c>
      <c r="CV38" s="7">
        <v>17958</v>
      </c>
      <c r="CW38">
        <v>14.8</v>
      </c>
      <c r="DG38" s="7">
        <v>34759</v>
      </c>
      <c r="DH38">
        <v>91.3</v>
      </c>
      <c r="FQ38" s="38" t="s">
        <v>302</v>
      </c>
      <c r="FR38" s="37">
        <v>8.7769230769230759</v>
      </c>
      <c r="FY38" s="38" t="s">
        <v>302</v>
      </c>
      <c r="FZ38" s="36">
        <v>483990</v>
      </c>
      <c r="GA38" s="36">
        <v>483990000000</v>
      </c>
      <c r="GJ38" s="38" t="s">
        <v>302</v>
      </c>
      <c r="GK38" s="40">
        <v>1311.9333333333334</v>
      </c>
      <c r="GL38" s="36">
        <v>1311933333333.3333</v>
      </c>
      <c r="GO38" t="str">
        <f t="shared" si="0"/>
        <v>1976 - Qtr2</v>
      </c>
      <c r="GP38" s="38" t="s">
        <v>302</v>
      </c>
      <c r="GQ38" s="36">
        <f t="shared" si="1"/>
        <v>42479430000</v>
      </c>
      <c r="GR38" s="43">
        <f t="shared" si="2"/>
        <v>3.2379259616850453E-2</v>
      </c>
      <c r="GU38" t="s">
        <v>417</v>
      </c>
      <c r="GV38" s="43">
        <f t="shared" si="3"/>
        <v>3.4989897748783132E-2</v>
      </c>
      <c r="GZ38" s="7">
        <v>26207</v>
      </c>
      <c r="HA38" s="37">
        <v>7.67</v>
      </c>
    </row>
    <row r="39" spans="16:209" x14ac:dyDescent="0.25">
      <c r="P39" s="8" t="s">
        <v>30</v>
      </c>
      <c r="Q39">
        <v>5.9</v>
      </c>
      <c r="S39" t="str">
        <f t="shared" si="4"/>
        <v>MT</v>
      </c>
      <c r="T39">
        <f t="shared" si="5"/>
        <v>5.9</v>
      </c>
      <c r="W39" s="8" t="s">
        <v>30</v>
      </c>
      <c r="X39">
        <v>3.4</v>
      </c>
      <c r="Z39" t="str">
        <f t="shared" si="6"/>
        <v>MT</v>
      </c>
      <c r="AA39">
        <f t="shared" si="7"/>
        <v>3.4</v>
      </c>
      <c r="AS39" s="34"/>
      <c r="BA39" s="7">
        <v>18354</v>
      </c>
      <c r="BB39">
        <v>59.2</v>
      </c>
      <c r="BF39" s="7">
        <v>17989</v>
      </c>
      <c r="BG39">
        <v>23.92</v>
      </c>
      <c r="BP39" s="7">
        <v>25294</v>
      </c>
      <c r="BQ39">
        <v>33.6</v>
      </c>
      <c r="BZ39" s="7">
        <v>17989</v>
      </c>
      <c r="CA39">
        <v>22</v>
      </c>
      <c r="CK39" s="7">
        <v>25294</v>
      </c>
      <c r="CL39">
        <v>37.4</v>
      </c>
      <c r="CV39" s="7">
        <v>17989</v>
      </c>
      <c r="CW39">
        <v>14.8</v>
      </c>
      <c r="DG39" s="7">
        <v>34790</v>
      </c>
      <c r="DH39">
        <v>91.6</v>
      </c>
      <c r="FQ39" s="38" t="s">
        <v>368</v>
      </c>
      <c r="FR39" s="37">
        <v>8.9676923076923067</v>
      </c>
      <c r="FY39" s="38" t="s">
        <v>368</v>
      </c>
      <c r="FZ39" s="36">
        <v>501121</v>
      </c>
      <c r="GA39" s="36">
        <v>501121000000</v>
      </c>
      <c r="GJ39" s="38" t="s">
        <v>368</v>
      </c>
      <c r="GK39" s="40">
        <v>1342.2333333333333</v>
      </c>
      <c r="GL39" s="36">
        <v>1342233333333.3333</v>
      </c>
      <c r="GO39" t="str">
        <f t="shared" si="0"/>
        <v>1976 - Qtr3</v>
      </c>
      <c r="GP39" s="38" t="s">
        <v>368</v>
      </c>
      <c r="GQ39" s="36">
        <f t="shared" si="1"/>
        <v>44938989369.230766</v>
      </c>
      <c r="GR39" s="43">
        <f t="shared" si="2"/>
        <v>3.3480757967490081E-2</v>
      </c>
      <c r="GU39" t="s">
        <v>418</v>
      </c>
      <c r="GV39" s="43">
        <f t="shared" si="3"/>
        <v>3.5247925290729856E-2</v>
      </c>
      <c r="GZ39" s="7">
        <v>26214</v>
      </c>
      <c r="HA39" s="37">
        <v>7.63</v>
      </c>
    </row>
    <row r="40" spans="16:209" x14ac:dyDescent="0.25">
      <c r="P40" s="8" t="s">
        <v>37</v>
      </c>
      <c r="Q40">
        <v>6</v>
      </c>
      <c r="S40" t="str">
        <f t="shared" si="4"/>
        <v>NC</v>
      </c>
      <c r="T40">
        <f t="shared" si="5"/>
        <v>6</v>
      </c>
      <c r="W40" s="8" t="s">
        <v>37</v>
      </c>
      <c r="X40">
        <v>3.7</v>
      </c>
      <c r="Z40" t="str">
        <f t="shared" si="6"/>
        <v>NC</v>
      </c>
      <c r="AA40">
        <f t="shared" si="7"/>
        <v>3.7</v>
      </c>
      <c r="AS40" s="34"/>
      <c r="BA40" s="7">
        <v>18384</v>
      </c>
      <c r="BB40">
        <v>59.1</v>
      </c>
      <c r="BF40" s="7">
        <v>18019</v>
      </c>
      <c r="BG40">
        <v>23.91</v>
      </c>
      <c r="BP40" s="7">
        <v>25324</v>
      </c>
      <c r="BQ40">
        <v>33.700000000000003</v>
      </c>
      <c r="BZ40" s="7">
        <v>18019</v>
      </c>
      <c r="CA40">
        <v>22.2</v>
      </c>
      <c r="CK40" s="7">
        <v>25324</v>
      </c>
      <c r="CL40">
        <v>37.6</v>
      </c>
      <c r="CV40" s="7">
        <v>18019</v>
      </c>
      <c r="CW40">
        <v>14.8</v>
      </c>
      <c r="DG40" s="7">
        <v>34820</v>
      </c>
      <c r="DH40">
        <v>91.7</v>
      </c>
      <c r="FQ40" s="38" t="s">
        <v>369</v>
      </c>
      <c r="FR40" s="37">
        <v>8.8471428571428561</v>
      </c>
      <c r="FY40" s="38" t="s">
        <v>369</v>
      </c>
      <c r="FZ40" s="36">
        <v>517073</v>
      </c>
      <c r="GA40" s="36">
        <v>517073000000</v>
      </c>
      <c r="GJ40" s="38" t="s">
        <v>369</v>
      </c>
      <c r="GK40" s="40">
        <v>1372.1333333333332</v>
      </c>
      <c r="GL40" s="36">
        <v>1372133333333.3333</v>
      </c>
      <c r="GO40" t="str">
        <f t="shared" si="0"/>
        <v>1976 - Qtr4</v>
      </c>
      <c r="GP40" s="38" t="s">
        <v>369</v>
      </c>
      <c r="GQ40" s="36">
        <f t="shared" si="1"/>
        <v>45746186985.714279</v>
      </c>
      <c r="GR40" s="43">
        <f t="shared" si="2"/>
        <v>3.333946189805239E-2</v>
      </c>
      <c r="GU40" t="s">
        <v>419</v>
      </c>
      <c r="GV40" s="43">
        <f t="shared" si="3"/>
        <v>3.6191883635488462E-2</v>
      </c>
      <c r="GZ40" s="7">
        <v>26221</v>
      </c>
      <c r="HA40" s="37">
        <v>7.63</v>
      </c>
    </row>
    <row r="41" spans="16:209" x14ac:dyDescent="0.25">
      <c r="P41" s="8" t="s">
        <v>38</v>
      </c>
      <c r="Q41">
        <v>3.7</v>
      </c>
      <c r="S41" t="str">
        <f t="shared" si="4"/>
        <v>ND</v>
      </c>
      <c r="T41">
        <f t="shared" si="5"/>
        <v>3.7</v>
      </c>
      <c r="W41" s="8" t="s">
        <v>38</v>
      </c>
      <c r="X41">
        <v>2.4</v>
      </c>
      <c r="Z41" t="str">
        <f t="shared" si="6"/>
        <v>ND</v>
      </c>
      <c r="AA41">
        <f t="shared" si="7"/>
        <v>2.4</v>
      </c>
      <c r="AS41" s="34"/>
      <c r="BA41" s="7">
        <v>18415</v>
      </c>
      <c r="BB41">
        <v>59.4</v>
      </c>
      <c r="BF41" s="7">
        <v>18050</v>
      </c>
      <c r="BG41">
        <v>23.92</v>
      </c>
      <c r="BP41" s="7">
        <v>25355</v>
      </c>
      <c r="BQ41">
        <v>33.9</v>
      </c>
      <c r="BZ41" s="7">
        <v>18050</v>
      </c>
      <c r="CA41">
        <v>22.1</v>
      </c>
      <c r="CK41" s="7">
        <v>25355</v>
      </c>
      <c r="CL41">
        <v>38</v>
      </c>
      <c r="CV41" s="7">
        <v>18050</v>
      </c>
      <c r="CW41">
        <v>14.8</v>
      </c>
      <c r="DG41" s="7">
        <v>34851</v>
      </c>
      <c r="DH41">
        <v>92.1</v>
      </c>
      <c r="FQ41" s="8" t="s">
        <v>318</v>
      </c>
      <c r="FR41" s="37">
        <v>8.8451923076923045</v>
      </c>
      <c r="FY41" s="8" t="s">
        <v>318</v>
      </c>
      <c r="FZ41" s="36">
        <v>567077.25</v>
      </c>
      <c r="GA41" s="36">
        <v>567077250000</v>
      </c>
      <c r="GJ41" s="8" t="s">
        <v>318</v>
      </c>
      <c r="GK41" s="40">
        <v>1461.3666666666668</v>
      </c>
      <c r="GL41" s="36">
        <v>1461366666666.6667</v>
      </c>
      <c r="GO41" t="str">
        <f t="shared" si="0"/>
        <v>1976 - 1977</v>
      </c>
      <c r="GP41" s="45" t="s">
        <v>318</v>
      </c>
      <c r="GQ41" s="36">
        <f t="shared" si="1"/>
        <v>50159073295.673058</v>
      </c>
      <c r="GR41" s="43">
        <f t="shared" si="2"/>
        <v>3.4323400444109205E-2</v>
      </c>
      <c r="GU41" t="s">
        <v>420</v>
      </c>
      <c r="GV41" s="43">
        <f t="shared" si="3"/>
        <v>3.8348095259262568E-2</v>
      </c>
      <c r="GZ41" s="7">
        <v>26228</v>
      </c>
      <c r="HA41" s="37">
        <v>7.58</v>
      </c>
    </row>
    <row r="42" spans="16:209" x14ac:dyDescent="0.25">
      <c r="P42" s="8" t="s">
        <v>31</v>
      </c>
      <c r="Q42">
        <v>3</v>
      </c>
      <c r="S42" t="str">
        <f t="shared" si="4"/>
        <v>NE</v>
      </c>
      <c r="T42">
        <f t="shared" si="5"/>
        <v>3</v>
      </c>
      <c r="W42" s="8" t="s">
        <v>31</v>
      </c>
      <c r="X42">
        <v>3</v>
      </c>
      <c r="Z42" t="str">
        <f t="shared" si="6"/>
        <v>NE</v>
      </c>
      <c r="AA42">
        <f t="shared" si="7"/>
        <v>3</v>
      </c>
      <c r="AS42" s="34"/>
      <c r="BA42" s="7">
        <v>18445</v>
      </c>
      <c r="BB42">
        <v>59.1</v>
      </c>
      <c r="BF42" s="7">
        <v>18080</v>
      </c>
      <c r="BG42">
        <v>23.7</v>
      </c>
      <c r="BP42" s="7">
        <v>25385</v>
      </c>
      <c r="BQ42">
        <v>34.1</v>
      </c>
      <c r="BZ42" s="7">
        <v>18080</v>
      </c>
      <c r="CA42">
        <v>22.2</v>
      </c>
      <c r="CK42" s="7">
        <v>25385</v>
      </c>
      <c r="CL42">
        <v>38.200000000000003</v>
      </c>
      <c r="CV42" s="7">
        <v>18080</v>
      </c>
      <c r="CW42">
        <v>14.8</v>
      </c>
      <c r="DG42" s="7">
        <v>34881</v>
      </c>
      <c r="DH42">
        <v>92.3</v>
      </c>
      <c r="FQ42" s="38" t="s">
        <v>367</v>
      </c>
      <c r="FR42" s="37">
        <v>8.6933333333333334</v>
      </c>
      <c r="FY42" s="38" t="s">
        <v>367</v>
      </c>
      <c r="FZ42" s="36">
        <v>531310</v>
      </c>
      <c r="GA42" s="36">
        <v>531310000000</v>
      </c>
      <c r="GJ42" s="38" t="s">
        <v>367</v>
      </c>
      <c r="GK42" s="40">
        <v>1400.0333333333335</v>
      </c>
      <c r="GL42" s="36">
        <v>1400033333333.3333</v>
      </c>
      <c r="GO42" t="str">
        <f t="shared" si="0"/>
        <v>1977 - Qtr1</v>
      </c>
      <c r="GP42" s="38" t="s">
        <v>367</v>
      </c>
      <c r="GQ42" s="36">
        <f t="shared" si="1"/>
        <v>46188549333.333336</v>
      </c>
      <c r="GR42" s="43">
        <f t="shared" si="2"/>
        <v>3.2991035451536872E-2</v>
      </c>
      <c r="GU42" t="s">
        <v>421</v>
      </c>
      <c r="GV42" s="43">
        <f t="shared" si="3"/>
        <v>4.0008221698967575E-2</v>
      </c>
      <c r="GZ42" s="7">
        <v>26235</v>
      </c>
      <c r="HA42" s="37">
        <v>7.63</v>
      </c>
    </row>
    <row r="43" spans="16:209" x14ac:dyDescent="0.25">
      <c r="P43" s="8" t="s">
        <v>33</v>
      </c>
      <c r="Q43">
        <v>6.5</v>
      </c>
      <c r="S43" t="str">
        <f t="shared" si="4"/>
        <v>NH</v>
      </c>
      <c r="T43">
        <f t="shared" si="5"/>
        <v>6.5</v>
      </c>
      <c r="W43" s="8" t="s">
        <v>33</v>
      </c>
      <c r="X43">
        <v>3</v>
      </c>
      <c r="Z43" t="str">
        <f t="shared" si="6"/>
        <v>NH</v>
      </c>
      <c r="AA43">
        <f t="shared" si="7"/>
        <v>3</v>
      </c>
      <c r="AS43" s="34"/>
      <c r="BA43" s="7">
        <v>18476</v>
      </c>
      <c r="BB43">
        <v>59.5</v>
      </c>
      <c r="BF43" s="7">
        <v>18111</v>
      </c>
      <c r="BG43">
        <v>23.7</v>
      </c>
      <c r="BP43" s="7">
        <v>25416</v>
      </c>
      <c r="BQ43">
        <v>34.299999999999997</v>
      </c>
      <c r="BZ43" s="7">
        <v>18111</v>
      </c>
      <c r="CA43">
        <v>22.3</v>
      </c>
      <c r="CK43" s="7">
        <v>25416</v>
      </c>
      <c r="CL43">
        <v>38.4</v>
      </c>
      <c r="CV43" s="7">
        <v>18111</v>
      </c>
      <c r="CW43">
        <v>14.9</v>
      </c>
      <c r="DG43" s="7">
        <v>34912</v>
      </c>
      <c r="DH43">
        <v>92.5</v>
      </c>
      <c r="FQ43" s="38" t="s">
        <v>302</v>
      </c>
      <c r="FR43" s="37">
        <v>8.8076923076923048</v>
      </c>
      <c r="FY43" s="38" t="s">
        <v>302</v>
      </c>
      <c r="FZ43" s="36">
        <v>554091</v>
      </c>
      <c r="GA43" s="36">
        <v>554091000000</v>
      </c>
      <c r="GJ43" s="38" t="s">
        <v>302</v>
      </c>
      <c r="GK43" s="40">
        <v>1437.3666666666668</v>
      </c>
      <c r="GL43" s="36">
        <v>1437366666666.6667</v>
      </c>
      <c r="GO43" t="str">
        <f t="shared" si="0"/>
        <v>1977 - Qtr2</v>
      </c>
      <c r="GP43" s="38" t="s">
        <v>302</v>
      </c>
      <c r="GQ43" s="36">
        <f t="shared" si="1"/>
        <v>48802630384.615372</v>
      </c>
      <c r="GR43" s="43">
        <f t="shared" si="2"/>
        <v>3.3952805165428937E-2</v>
      </c>
      <c r="GU43" t="s">
        <v>422</v>
      </c>
      <c r="GV43" s="43">
        <f t="shared" si="3"/>
        <v>4.2226064000929799E-2</v>
      </c>
      <c r="GZ43" s="7">
        <v>26242</v>
      </c>
      <c r="HA43" s="37">
        <v>7.59</v>
      </c>
    </row>
    <row r="44" spans="16:209" x14ac:dyDescent="0.25">
      <c r="P44" s="8" t="s">
        <v>34</v>
      </c>
      <c r="Q44">
        <v>10.3</v>
      </c>
      <c r="S44" t="str">
        <f t="shared" si="4"/>
        <v>NJ</v>
      </c>
      <c r="T44">
        <f t="shared" si="5"/>
        <v>10.3</v>
      </c>
      <c r="W44" s="8" t="s">
        <v>34</v>
      </c>
      <c r="X44">
        <v>4.7</v>
      </c>
      <c r="Z44" t="str">
        <f t="shared" si="6"/>
        <v>NJ</v>
      </c>
      <c r="AA44">
        <f t="shared" si="7"/>
        <v>4.7</v>
      </c>
      <c r="AS44" s="34"/>
      <c r="BA44" s="7">
        <v>18507</v>
      </c>
      <c r="BB44">
        <v>59.2</v>
      </c>
      <c r="BF44" s="7">
        <v>18142</v>
      </c>
      <c r="BG44">
        <v>23.75</v>
      </c>
      <c r="BP44" s="7">
        <v>25447</v>
      </c>
      <c r="BQ44">
        <v>34.5</v>
      </c>
      <c r="BZ44" s="7">
        <v>18142</v>
      </c>
      <c r="CA44">
        <v>22.2</v>
      </c>
      <c r="CK44" s="7">
        <v>25447</v>
      </c>
      <c r="CL44">
        <v>38.6</v>
      </c>
      <c r="CV44" s="7">
        <v>18142</v>
      </c>
      <c r="CW44">
        <v>14.9</v>
      </c>
      <c r="DG44" s="7">
        <v>34943</v>
      </c>
      <c r="DH44">
        <v>92.9</v>
      </c>
      <c r="FQ44" s="38" t="s">
        <v>368</v>
      </c>
      <c r="FR44" s="37">
        <v>8.9250000000000007</v>
      </c>
      <c r="FY44" s="38" t="s">
        <v>368</v>
      </c>
      <c r="FZ44" s="36">
        <v>579911</v>
      </c>
      <c r="GA44" s="36">
        <v>579911000000</v>
      </c>
      <c r="GJ44" s="38" t="s">
        <v>368</v>
      </c>
      <c r="GK44" s="40">
        <v>1479.2</v>
      </c>
      <c r="GL44" s="36">
        <v>1479200000000</v>
      </c>
      <c r="GO44" t="str">
        <f t="shared" si="0"/>
        <v>1977 - Qtr3</v>
      </c>
      <c r="GP44" s="38" t="s">
        <v>368</v>
      </c>
      <c r="GQ44" s="36">
        <f t="shared" si="1"/>
        <v>51757056750.000008</v>
      </c>
      <c r="GR44" s="43">
        <f t="shared" si="2"/>
        <v>3.4989897748783132E-2</v>
      </c>
      <c r="GU44" t="s">
        <v>423</v>
      </c>
      <c r="GV44" s="43">
        <f t="shared" si="3"/>
        <v>4.3596763307866521E-2</v>
      </c>
      <c r="GZ44" s="7">
        <v>26249</v>
      </c>
      <c r="HA44" s="37">
        <v>7.56</v>
      </c>
    </row>
    <row r="45" spans="16:209" x14ac:dyDescent="0.25">
      <c r="P45" s="8" t="s">
        <v>35</v>
      </c>
      <c r="Q45">
        <v>8.6</v>
      </c>
      <c r="S45" t="str">
        <f t="shared" si="4"/>
        <v>NM</v>
      </c>
      <c r="T45">
        <f t="shared" si="5"/>
        <v>8.6</v>
      </c>
      <c r="W45" s="8" t="s">
        <v>35</v>
      </c>
      <c r="X45">
        <v>4.9000000000000004</v>
      </c>
      <c r="Z45" t="str">
        <f t="shared" si="6"/>
        <v>NM</v>
      </c>
      <c r="AA45">
        <f t="shared" si="7"/>
        <v>4.9000000000000004</v>
      </c>
      <c r="AS45" s="34"/>
      <c r="BA45" s="7">
        <v>18537</v>
      </c>
      <c r="BB45">
        <v>59.4</v>
      </c>
      <c r="BF45" s="7">
        <v>18172</v>
      </c>
      <c r="BG45">
        <v>23.67</v>
      </c>
      <c r="BP45" s="7">
        <v>25477</v>
      </c>
      <c r="BQ45">
        <v>34.700000000000003</v>
      </c>
      <c r="BZ45" s="7">
        <v>18172</v>
      </c>
      <c r="CA45">
        <v>22.3</v>
      </c>
      <c r="CK45" s="7">
        <v>25477</v>
      </c>
      <c r="CL45">
        <v>38.700000000000003</v>
      </c>
      <c r="CV45" s="7">
        <v>18172</v>
      </c>
      <c r="CW45">
        <v>14.9</v>
      </c>
      <c r="DG45" s="7">
        <v>34973</v>
      </c>
      <c r="DH45">
        <v>93.1</v>
      </c>
      <c r="FQ45" s="38" t="s">
        <v>369</v>
      </c>
      <c r="FR45" s="37">
        <v>8.9369230769230779</v>
      </c>
      <c r="FY45" s="38" t="s">
        <v>369</v>
      </c>
      <c r="FZ45" s="36">
        <v>602997</v>
      </c>
      <c r="GA45" s="36">
        <v>602997000000</v>
      </c>
      <c r="GJ45" s="38" t="s">
        <v>369</v>
      </c>
      <c r="GK45" s="40">
        <v>1528.8666666666668</v>
      </c>
      <c r="GL45" s="36">
        <v>1528866666666.6667</v>
      </c>
      <c r="GO45" t="str">
        <f t="shared" si="0"/>
        <v>1977 - Qtr4</v>
      </c>
      <c r="GP45" s="38" t="s">
        <v>369</v>
      </c>
      <c r="GQ45" s="36">
        <f t="shared" si="1"/>
        <v>53889378046.153854</v>
      </c>
      <c r="GR45" s="43">
        <f t="shared" si="2"/>
        <v>3.5247925290729856E-2</v>
      </c>
      <c r="GU45" t="s">
        <v>424</v>
      </c>
      <c r="GV45" s="43">
        <f t="shared" si="3"/>
        <v>4.6082022177071476E-2</v>
      </c>
      <c r="GZ45" s="7">
        <v>26256</v>
      </c>
      <c r="HA45" s="37">
        <v>7.54</v>
      </c>
    </row>
    <row r="46" spans="16:209" x14ac:dyDescent="0.25">
      <c r="P46" s="8" t="s">
        <v>32</v>
      </c>
      <c r="Q46">
        <v>8.6999999999999993</v>
      </c>
      <c r="S46" t="str">
        <f t="shared" si="4"/>
        <v>NV</v>
      </c>
      <c r="T46">
        <f t="shared" si="5"/>
        <v>8.6999999999999993</v>
      </c>
      <c r="W46" s="8" t="s">
        <v>32</v>
      </c>
      <c r="X46">
        <v>5.2</v>
      </c>
      <c r="Z46" t="str">
        <f t="shared" si="6"/>
        <v>NV</v>
      </c>
      <c r="AA46">
        <f t="shared" si="7"/>
        <v>5.2</v>
      </c>
      <c r="AS46" s="34"/>
      <c r="BA46" s="7">
        <v>18568</v>
      </c>
      <c r="BB46">
        <v>59.3</v>
      </c>
      <c r="BF46" s="7">
        <v>18203</v>
      </c>
      <c r="BG46">
        <v>23.7</v>
      </c>
      <c r="BP46" s="7">
        <v>25508</v>
      </c>
      <c r="BQ46">
        <v>34.799999999999997</v>
      </c>
      <c r="BZ46" s="7">
        <v>18203</v>
      </c>
      <c r="CA46">
        <v>22.3</v>
      </c>
      <c r="CK46" s="7">
        <v>25508</v>
      </c>
      <c r="CL46">
        <v>39.1</v>
      </c>
      <c r="CV46" s="7">
        <v>18203</v>
      </c>
      <c r="CW46">
        <v>14.9</v>
      </c>
      <c r="DG46" s="7">
        <v>35004</v>
      </c>
      <c r="DH46">
        <v>93.3</v>
      </c>
      <c r="FQ46" s="8" t="s">
        <v>319</v>
      </c>
      <c r="FR46" s="37">
        <v>9.6417307692307688</v>
      </c>
      <c r="FY46" s="8" t="s">
        <v>319</v>
      </c>
      <c r="FZ46" s="36">
        <v>664162.25</v>
      </c>
      <c r="GA46" s="36">
        <v>664162250000</v>
      </c>
      <c r="GJ46" s="8" t="s">
        <v>319</v>
      </c>
      <c r="GK46" s="40">
        <v>1634.0666666666668</v>
      </c>
      <c r="GL46" s="36">
        <v>1634066666666.6667</v>
      </c>
      <c r="GO46" t="str">
        <f t="shared" si="0"/>
        <v>1977 - 1978</v>
      </c>
      <c r="GP46" s="45" t="s">
        <v>319</v>
      </c>
      <c r="GQ46" s="36">
        <f t="shared" si="1"/>
        <v>64036736015.865387</v>
      </c>
      <c r="GR46" s="43">
        <f t="shared" si="2"/>
        <v>3.9188570039491687E-2</v>
      </c>
      <c r="GU46" t="s">
        <v>425</v>
      </c>
      <c r="GV46" s="43">
        <f t="shared" si="3"/>
        <v>4.8364781492208811E-2</v>
      </c>
      <c r="GZ46" s="7">
        <v>26263</v>
      </c>
      <c r="HA46" s="37">
        <v>7.51</v>
      </c>
    </row>
    <row r="47" spans="16:209" x14ac:dyDescent="0.25">
      <c r="P47" s="8" t="s">
        <v>36</v>
      </c>
      <c r="Q47">
        <v>10.199999999999999</v>
      </c>
      <c r="S47" t="str">
        <f t="shared" si="4"/>
        <v>NY</v>
      </c>
      <c r="T47">
        <f t="shared" si="5"/>
        <v>10.199999999999999</v>
      </c>
      <c r="W47" s="8" t="s">
        <v>36</v>
      </c>
      <c r="X47">
        <v>4.5999999999999996</v>
      </c>
      <c r="Z47" t="str">
        <f t="shared" si="6"/>
        <v>NY</v>
      </c>
      <c r="AA47">
        <f t="shared" si="7"/>
        <v>4.5999999999999996</v>
      </c>
      <c r="AS47" s="34"/>
      <c r="BA47" s="7">
        <v>18598</v>
      </c>
      <c r="BB47">
        <v>59.2</v>
      </c>
      <c r="BF47" s="7">
        <v>18233</v>
      </c>
      <c r="BG47">
        <v>23.61</v>
      </c>
      <c r="BP47" s="7">
        <v>25538</v>
      </c>
      <c r="BQ47">
        <v>35</v>
      </c>
      <c r="BZ47" s="7">
        <v>18233</v>
      </c>
      <c r="CA47">
        <v>22.5</v>
      </c>
      <c r="CK47" s="7">
        <v>25538</v>
      </c>
      <c r="CL47">
        <v>39.5</v>
      </c>
      <c r="CV47" s="7">
        <v>18233</v>
      </c>
      <c r="CW47">
        <v>14.9</v>
      </c>
      <c r="DG47" s="7">
        <v>35034</v>
      </c>
      <c r="DH47">
        <v>93.7</v>
      </c>
      <c r="FQ47" s="38" t="s">
        <v>367</v>
      </c>
      <c r="FR47" s="37">
        <v>9.1269230769230791</v>
      </c>
      <c r="FY47" s="38" t="s">
        <v>367</v>
      </c>
      <c r="FZ47" s="36">
        <v>621021</v>
      </c>
      <c r="GA47" s="36">
        <v>621021000000</v>
      </c>
      <c r="GJ47" s="38" t="s">
        <v>367</v>
      </c>
      <c r="GK47" s="40">
        <v>1566.0999999999997</v>
      </c>
      <c r="GL47" s="36">
        <v>1566100000000</v>
      </c>
      <c r="GO47" t="str">
        <f t="shared" si="0"/>
        <v>1978 - Qtr1</v>
      </c>
      <c r="GP47" s="38" t="s">
        <v>367</v>
      </c>
      <c r="GQ47" s="36">
        <f t="shared" si="1"/>
        <v>56680108961.538475</v>
      </c>
      <c r="GR47" s="43">
        <f t="shared" si="2"/>
        <v>3.6191883635488462E-2</v>
      </c>
      <c r="GU47" t="s">
        <v>426</v>
      </c>
      <c r="GV47" s="43">
        <f t="shared" si="3"/>
        <v>5.4773475628756445E-2</v>
      </c>
      <c r="GZ47" s="7">
        <v>26270</v>
      </c>
      <c r="HA47" s="37">
        <v>7.49</v>
      </c>
    </row>
    <row r="48" spans="16:209" x14ac:dyDescent="0.25">
      <c r="P48" s="8" t="s">
        <v>39</v>
      </c>
      <c r="Q48">
        <v>7.6</v>
      </c>
      <c r="S48" t="str">
        <f t="shared" si="4"/>
        <v>OH</v>
      </c>
      <c r="T48">
        <f t="shared" si="5"/>
        <v>7.6</v>
      </c>
      <c r="W48" s="8" t="s">
        <v>39</v>
      </c>
      <c r="X48">
        <v>3.7</v>
      </c>
      <c r="Z48" t="str">
        <f t="shared" si="6"/>
        <v>OH</v>
      </c>
      <c r="AA48">
        <f t="shared" si="7"/>
        <v>3.7</v>
      </c>
      <c r="AS48" s="34"/>
      <c r="BA48" s="7">
        <v>18629</v>
      </c>
      <c r="BB48">
        <v>59.1</v>
      </c>
      <c r="BF48" s="7">
        <v>18264</v>
      </c>
      <c r="BG48">
        <v>23.51</v>
      </c>
      <c r="BP48" s="7">
        <v>25569</v>
      </c>
      <c r="BQ48">
        <v>35.1</v>
      </c>
      <c r="BZ48" s="7">
        <v>18264</v>
      </c>
      <c r="CA48">
        <v>22.4</v>
      </c>
      <c r="CK48" s="7">
        <v>25569</v>
      </c>
      <c r="CL48">
        <v>39.6</v>
      </c>
      <c r="CV48" s="7">
        <v>18264</v>
      </c>
      <c r="CW48">
        <v>14.9</v>
      </c>
      <c r="DG48" s="7">
        <v>35065</v>
      </c>
      <c r="DH48">
        <v>93.9</v>
      </c>
      <c r="FQ48" s="38" t="s">
        <v>302</v>
      </c>
      <c r="FR48" s="37">
        <v>9.5576923076923102</v>
      </c>
      <c r="FY48" s="38" t="s">
        <v>302</v>
      </c>
      <c r="FZ48" s="36">
        <v>648036</v>
      </c>
      <c r="GA48" s="36">
        <v>648036000000</v>
      </c>
      <c r="GJ48" s="38" t="s">
        <v>302</v>
      </c>
      <c r="GK48" s="40">
        <v>1615.1333333333332</v>
      </c>
      <c r="GL48" s="36">
        <v>1615133333333.3333</v>
      </c>
      <c r="GO48" t="str">
        <f t="shared" si="0"/>
        <v>1978 - Qtr2</v>
      </c>
      <c r="GP48" s="38" t="s">
        <v>302</v>
      </c>
      <c r="GQ48" s="36">
        <f t="shared" si="1"/>
        <v>61937286923.076942</v>
      </c>
      <c r="GR48" s="43">
        <f t="shared" si="2"/>
        <v>3.8348095259262568E-2</v>
      </c>
      <c r="GU48" t="s">
        <v>427</v>
      </c>
      <c r="GV48" s="43">
        <f t="shared" si="3"/>
        <v>6.0118042668217811E-2</v>
      </c>
      <c r="GZ48" s="7">
        <v>26277</v>
      </c>
      <c r="HA48" s="37">
        <v>7.47</v>
      </c>
    </row>
    <row r="49" spans="16:209" x14ac:dyDescent="0.25">
      <c r="P49" s="8" t="s">
        <v>40</v>
      </c>
      <c r="Q49">
        <v>5.6</v>
      </c>
      <c r="S49" t="str">
        <f t="shared" si="4"/>
        <v>OK</v>
      </c>
      <c r="T49">
        <f t="shared" si="5"/>
        <v>5.6</v>
      </c>
      <c r="W49" s="8" t="s">
        <v>40</v>
      </c>
      <c r="X49">
        <v>4.0999999999999996</v>
      </c>
      <c r="Z49" t="str">
        <f t="shared" si="6"/>
        <v>OK</v>
      </c>
      <c r="AA49">
        <f t="shared" si="7"/>
        <v>4.0999999999999996</v>
      </c>
      <c r="AS49" s="34"/>
      <c r="BA49" s="7">
        <v>18660</v>
      </c>
      <c r="BB49">
        <v>59.1</v>
      </c>
      <c r="BF49" s="7">
        <v>18295</v>
      </c>
      <c r="BG49">
        <v>23.61</v>
      </c>
      <c r="BP49" s="7">
        <v>25600</v>
      </c>
      <c r="BQ49">
        <v>35.4</v>
      </c>
      <c r="BZ49" s="7">
        <v>18295</v>
      </c>
      <c r="CA49">
        <v>22.4</v>
      </c>
      <c r="CK49" s="7">
        <v>25600</v>
      </c>
      <c r="CL49">
        <v>39.799999999999997</v>
      </c>
      <c r="CV49" s="7">
        <v>18295</v>
      </c>
      <c r="CW49">
        <v>15</v>
      </c>
      <c r="DG49" s="7">
        <v>35096</v>
      </c>
      <c r="DH49">
        <v>94.2</v>
      </c>
      <c r="FQ49" s="38" t="s">
        <v>368</v>
      </c>
      <c r="FR49" s="37">
        <v>9.76</v>
      </c>
      <c r="FY49" s="38" t="s">
        <v>368</v>
      </c>
      <c r="FZ49" s="36">
        <v>678951</v>
      </c>
      <c r="GA49" s="36">
        <v>678951000000</v>
      </c>
      <c r="GJ49" s="38" t="s">
        <v>368</v>
      </c>
      <c r="GK49" s="40">
        <v>1656.3</v>
      </c>
      <c r="GL49" s="36">
        <v>1656300000000</v>
      </c>
      <c r="GO49" t="str">
        <f t="shared" si="0"/>
        <v>1978 - Qtr3</v>
      </c>
      <c r="GP49" s="38" t="s">
        <v>368</v>
      </c>
      <c r="GQ49" s="36">
        <f t="shared" si="1"/>
        <v>66265617599.999992</v>
      </c>
      <c r="GR49" s="43">
        <f t="shared" si="2"/>
        <v>4.0008221698967575E-2</v>
      </c>
      <c r="GU49" t="s">
        <v>428</v>
      </c>
      <c r="GV49" s="43">
        <f t="shared" si="3"/>
        <v>6.3690644511659372E-2</v>
      </c>
      <c r="GZ49" s="7">
        <v>26284</v>
      </c>
      <c r="HA49" s="37">
        <v>7.48</v>
      </c>
    </row>
    <row r="50" spans="16:209" x14ac:dyDescent="0.25">
      <c r="P50" s="8" t="s">
        <v>41</v>
      </c>
      <c r="Q50">
        <v>9.1</v>
      </c>
      <c r="S50" t="str">
        <f t="shared" si="4"/>
        <v>OR</v>
      </c>
      <c r="T50">
        <f t="shared" si="5"/>
        <v>9.1</v>
      </c>
      <c r="W50" s="8" t="s">
        <v>41</v>
      </c>
      <c r="X50">
        <v>5.2</v>
      </c>
      <c r="Z50" t="str">
        <f t="shared" si="6"/>
        <v>OR</v>
      </c>
      <c r="AA50">
        <f t="shared" si="7"/>
        <v>5.2</v>
      </c>
      <c r="AS50" s="34"/>
      <c r="BA50" s="7">
        <v>18688</v>
      </c>
      <c r="BB50">
        <v>59.8</v>
      </c>
      <c r="BF50" s="7">
        <v>18323</v>
      </c>
      <c r="BG50">
        <v>23.64</v>
      </c>
      <c r="BP50" s="7">
        <v>25628</v>
      </c>
      <c r="BQ50">
        <v>35.799999999999997</v>
      </c>
      <c r="BZ50" s="7">
        <v>18323</v>
      </c>
      <c r="CA50">
        <v>22.4</v>
      </c>
      <c r="CK50" s="7">
        <v>25628</v>
      </c>
      <c r="CL50">
        <v>39.799999999999997</v>
      </c>
      <c r="CV50" s="7">
        <v>18323</v>
      </c>
      <c r="CW50">
        <v>14.9</v>
      </c>
      <c r="DG50" s="7">
        <v>35125</v>
      </c>
      <c r="DH50">
        <v>94.6</v>
      </c>
      <c r="FQ50" s="38" t="s">
        <v>369</v>
      </c>
      <c r="FR50" s="37">
        <v>10.12230769230769</v>
      </c>
      <c r="FY50" s="38" t="s">
        <v>369</v>
      </c>
      <c r="FZ50" s="36">
        <v>708641</v>
      </c>
      <c r="GA50" s="36">
        <v>708641000000</v>
      </c>
      <c r="GJ50" s="38" t="s">
        <v>369</v>
      </c>
      <c r="GK50" s="40">
        <v>1698.7333333333336</v>
      </c>
      <c r="GL50" s="36">
        <v>1698733333333.3333</v>
      </c>
      <c r="GO50" t="str">
        <f t="shared" si="0"/>
        <v>1978 - Qtr4</v>
      </c>
      <c r="GP50" s="38" t="s">
        <v>369</v>
      </c>
      <c r="GQ50" s="36">
        <f t="shared" si="1"/>
        <v>71730822453.846146</v>
      </c>
      <c r="GR50" s="43">
        <f t="shared" si="2"/>
        <v>4.2226064000929799E-2</v>
      </c>
      <c r="GU50" t="s">
        <v>429</v>
      </c>
      <c r="GV50" s="43">
        <f t="shared" si="3"/>
        <v>5.5671496076247932E-2</v>
      </c>
      <c r="GZ50" s="7">
        <v>26291</v>
      </c>
      <c r="HA50" s="37">
        <v>7.48</v>
      </c>
    </row>
    <row r="51" spans="16:209" x14ac:dyDescent="0.25">
      <c r="P51" s="8" t="s">
        <v>42</v>
      </c>
      <c r="Q51">
        <v>8</v>
      </c>
      <c r="S51" t="str">
        <f t="shared" si="4"/>
        <v>PA</v>
      </c>
      <c r="T51">
        <f t="shared" si="5"/>
        <v>8</v>
      </c>
      <c r="W51" s="8" t="s">
        <v>42</v>
      </c>
      <c r="X51">
        <v>4.2</v>
      </c>
      <c r="Z51" t="str">
        <f t="shared" si="6"/>
        <v>PA</v>
      </c>
      <c r="AA51">
        <f t="shared" si="7"/>
        <v>4.2</v>
      </c>
      <c r="AS51" s="34"/>
      <c r="BA51" s="7">
        <v>18719</v>
      </c>
      <c r="BB51">
        <v>59.1</v>
      </c>
      <c r="BF51" s="7">
        <v>18354</v>
      </c>
      <c r="BG51">
        <v>23.65</v>
      </c>
      <c r="BP51" s="7">
        <v>25659</v>
      </c>
      <c r="BQ51">
        <v>35.9</v>
      </c>
      <c r="BZ51" s="7">
        <v>18354</v>
      </c>
      <c r="CA51">
        <v>22.4</v>
      </c>
      <c r="CK51" s="7">
        <v>25659</v>
      </c>
      <c r="CL51">
        <v>39.9</v>
      </c>
      <c r="CV51" s="7">
        <v>18354</v>
      </c>
      <c r="CW51">
        <v>15</v>
      </c>
      <c r="DG51" s="7">
        <v>35156</v>
      </c>
      <c r="DH51">
        <v>94.3</v>
      </c>
      <c r="FQ51" s="8" t="s">
        <v>320</v>
      </c>
      <c r="FR51" s="37">
        <v>11.203653846153845</v>
      </c>
      <c r="FY51" s="8" t="s">
        <v>320</v>
      </c>
      <c r="FZ51" s="36">
        <v>779919.25</v>
      </c>
      <c r="GA51" s="36">
        <v>779919250000</v>
      </c>
      <c r="GJ51" s="8" t="s">
        <v>320</v>
      </c>
      <c r="GK51" s="40">
        <v>1813.8</v>
      </c>
      <c r="GL51" s="36">
        <v>1813800000000</v>
      </c>
      <c r="GO51" t="str">
        <f t="shared" si="0"/>
        <v>1978 - 1979</v>
      </c>
      <c r="GP51" s="45" t="s">
        <v>320</v>
      </c>
      <c r="GQ51" s="36">
        <f t="shared" si="1"/>
        <v>87379453049.519226</v>
      </c>
      <c r="GR51" s="43">
        <f t="shared" si="2"/>
        <v>4.8174800446311186E-2</v>
      </c>
      <c r="GU51" t="s">
        <v>430</v>
      </c>
      <c r="GV51" s="43">
        <f t="shared" si="3"/>
        <v>6.2004428537310842E-2</v>
      </c>
      <c r="GZ51" s="7">
        <v>26298</v>
      </c>
      <c r="HA51" s="37">
        <v>7.48</v>
      </c>
    </row>
    <row r="52" spans="16:209" x14ac:dyDescent="0.25">
      <c r="P52" s="8" t="s">
        <v>43</v>
      </c>
      <c r="Q52">
        <v>7.7</v>
      </c>
      <c r="S52" t="str">
        <f t="shared" si="4"/>
        <v>RI</v>
      </c>
      <c r="T52">
        <f t="shared" si="5"/>
        <v>7.7</v>
      </c>
      <c r="W52" s="8" t="s">
        <v>43</v>
      </c>
      <c r="X52">
        <v>4.3</v>
      </c>
      <c r="Z52" t="str">
        <f t="shared" si="6"/>
        <v>RI</v>
      </c>
      <c r="AA52">
        <f t="shared" si="7"/>
        <v>4.3</v>
      </c>
      <c r="AS52" s="34"/>
      <c r="BA52" s="7">
        <v>18749</v>
      </c>
      <c r="BB52">
        <v>59.4</v>
      </c>
      <c r="BF52" s="7">
        <v>18384</v>
      </c>
      <c r="BG52">
        <v>23.77</v>
      </c>
      <c r="BP52" s="7">
        <v>25689</v>
      </c>
      <c r="BQ52">
        <v>36.1</v>
      </c>
      <c r="BZ52" s="7">
        <v>18384</v>
      </c>
      <c r="CA52">
        <v>22.5</v>
      </c>
      <c r="CK52" s="7">
        <v>25689</v>
      </c>
      <c r="CL52">
        <v>40.1</v>
      </c>
      <c r="CV52" s="7">
        <v>18384</v>
      </c>
      <c r="CW52">
        <v>15</v>
      </c>
      <c r="DG52" s="7">
        <v>35186</v>
      </c>
      <c r="DH52">
        <v>95</v>
      </c>
      <c r="FQ52" s="38" t="s">
        <v>367</v>
      </c>
      <c r="FR52" s="37">
        <v>10.409230769230771</v>
      </c>
      <c r="FY52" s="38" t="s">
        <v>367</v>
      </c>
      <c r="FZ52" s="36">
        <v>733605</v>
      </c>
      <c r="GA52" s="36">
        <v>733605000000</v>
      </c>
      <c r="GJ52" s="38" t="s">
        <v>367</v>
      </c>
      <c r="GK52" s="40">
        <v>1751.5666666666666</v>
      </c>
      <c r="GL52" s="36">
        <v>1751566666666.6667</v>
      </c>
      <c r="GO52" t="str">
        <f t="shared" si="0"/>
        <v>1979 - Qtr1</v>
      </c>
      <c r="GP52" s="38" t="s">
        <v>367</v>
      </c>
      <c r="GQ52" s="36">
        <f t="shared" si="1"/>
        <v>76362637384.615402</v>
      </c>
      <c r="GR52" s="43">
        <f t="shared" si="2"/>
        <v>4.3596763307866521E-2</v>
      </c>
      <c r="GU52" t="s">
        <v>431</v>
      </c>
      <c r="GV52" s="43">
        <f t="shared" si="3"/>
        <v>6.5355061444710372E-2</v>
      </c>
      <c r="GZ52" s="7">
        <v>26305</v>
      </c>
      <c r="HA52" s="37">
        <v>7.46</v>
      </c>
    </row>
    <row r="53" spans="16:209" x14ac:dyDescent="0.25">
      <c r="P53" s="8" t="s">
        <v>44</v>
      </c>
      <c r="Q53">
        <v>6.9</v>
      </c>
      <c r="S53" t="str">
        <f t="shared" si="4"/>
        <v>SC</v>
      </c>
      <c r="T53">
        <f t="shared" si="5"/>
        <v>6.9</v>
      </c>
      <c r="W53" s="8" t="s">
        <v>44</v>
      </c>
      <c r="X53">
        <v>4.5999999999999996</v>
      </c>
      <c r="Z53" t="str">
        <f t="shared" si="6"/>
        <v>SC</v>
      </c>
      <c r="AA53">
        <f t="shared" si="7"/>
        <v>4.5999999999999996</v>
      </c>
      <c r="AS53" s="34"/>
      <c r="BA53" s="7">
        <v>18780</v>
      </c>
      <c r="BB53">
        <v>59</v>
      </c>
      <c r="BF53" s="7">
        <v>18415</v>
      </c>
      <c r="BG53">
        <v>23.88</v>
      </c>
      <c r="BP53" s="7">
        <v>25720</v>
      </c>
      <c r="BQ53">
        <v>36.299999999999997</v>
      </c>
      <c r="BZ53" s="7">
        <v>18415</v>
      </c>
      <c r="CA53">
        <v>22.5</v>
      </c>
      <c r="CK53" s="7">
        <v>25720</v>
      </c>
      <c r="CL53">
        <v>40.1</v>
      </c>
      <c r="CV53" s="7">
        <v>18415</v>
      </c>
      <c r="CW53">
        <v>15</v>
      </c>
      <c r="DG53" s="7">
        <v>35217</v>
      </c>
      <c r="DH53">
        <v>95.3</v>
      </c>
      <c r="FQ53" s="38" t="s">
        <v>302</v>
      </c>
      <c r="FR53" s="37">
        <v>10.763846153846155</v>
      </c>
      <c r="FY53" s="38" t="s">
        <v>302</v>
      </c>
      <c r="FZ53" s="36">
        <v>763421</v>
      </c>
      <c r="GA53" s="36">
        <v>763421000000</v>
      </c>
      <c r="GJ53" s="38" t="s">
        <v>302</v>
      </c>
      <c r="GK53" s="40">
        <v>1783.2</v>
      </c>
      <c r="GL53" s="36">
        <v>1783200000000</v>
      </c>
      <c r="GO53" t="str">
        <f t="shared" si="0"/>
        <v>1979 - Qtr2</v>
      </c>
      <c r="GP53" s="38" t="s">
        <v>302</v>
      </c>
      <c r="GQ53" s="36">
        <f t="shared" si="1"/>
        <v>82173461946.153854</v>
      </c>
      <c r="GR53" s="43">
        <f t="shared" si="2"/>
        <v>4.6082022177071476E-2</v>
      </c>
      <c r="GU53" t="s">
        <v>432</v>
      </c>
      <c r="GV53" s="43">
        <f t="shared" si="3"/>
        <v>7.0671879377152705E-2</v>
      </c>
      <c r="GZ53" s="7">
        <v>26312</v>
      </c>
      <c r="HA53" s="37">
        <v>7.46</v>
      </c>
    </row>
    <row r="54" spans="16:209" x14ac:dyDescent="0.25">
      <c r="P54" s="8" t="s">
        <v>45</v>
      </c>
      <c r="Q54">
        <v>3.1</v>
      </c>
      <c r="S54" t="str">
        <f t="shared" si="4"/>
        <v>SD</v>
      </c>
      <c r="T54">
        <f t="shared" si="5"/>
        <v>3.1</v>
      </c>
      <c r="W54" s="8" t="s">
        <v>45</v>
      </c>
      <c r="X54">
        <v>2.1</v>
      </c>
      <c r="Z54" t="str">
        <f t="shared" si="6"/>
        <v>SD</v>
      </c>
      <c r="AA54">
        <f t="shared" si="7"/>
        <v>2.1</v>
      </c>
      <c r="AS54" s="34"/>
      <c r="BA54" s="7">
        <v>18810</v>
      </c>
      <c r="BB54">
        <v>59.4</v>
      </c>
      <c r="BF54" s="7">
        <v>18445</v>
      </c>
      <c r="BG54">
        <v>24.07</v>
      </c>
      <c r="BP54" s="7">
        <v>25750</v>
      </c>
      <c r="BQ54">
        <v>36.5</v>
      </c>
      <c r="BZ54" s="7">
        <v>18445</v>
      </c>
      <c r="CA54">
        <v>22.7</v>
      </c>
      <c r="CK54" s="7">
        <v>25750</v>
      </c>
      <c r="CL54">
        <v>40.200000000000003</v>
      </c>
      <c r="CV54" s="7">
        <v>18445</v>
      </c>
      <c r="CW54">
        <v>15.1</v>
      </c>
      <c r="DG54" s="7">
        <v>35247</v>
      </c>
      <c r="DH54">
        <v>95.6</v>
      </c>
      <c r="FQ54" s="38" t="s">
        <v>368</v>
      </c>
      <c r="FR54" s="37">
        <v>11.156923076923077</v>
      </c>
      <c r="FY54" s="38" t="s">
        <v>368</v>
      </c>
      <c r="FZ54" s="36">
        <v>795927</v>
      </c>
      <c r="GA54" s="36">
        <v>795927000000</v>
      </c>
      <c r="GJ54" s="38" t="s">
        <v>368</v>
      </c>
      <c r="GK54" s="40">
        <v>1836.0666666666668</v>
      </c>
      <c r="GL54" s="36">
        <v>1836066666666.6667</v>
      </c>
      <c r="GO54" t="str">
        <f t="shared" si="0"/>
        <v>1979 - Qtr3</v>
      </c>
      <c r="GP54" s="38" t="s">
        <v>368</v>
      </c>
      <c r="GQ54" s="36">
        <f t="shared" si="1"/>
        <v>88800963138.461533</v>
      </c>
      <c r="GR54" s="43">
        <f t="shared" si="2"/>
        <v>4.8364781492208811E-2</v>
      </c>
      <c r="GU54" t="s">
        <v>433</v>
      </c>
      <c r="GV54" s="43">
        <f t="shared" si="3"/>
        <v>7.4188257169770302E-2</v>
      </c>
      <c r="GZ54" s="7">
        <v>26319</v>
      </c>
      <c r="HA54" s="37">
        <v>7.43</v>
      </c>
    </row>
    <row r="55" spans="16:209" x14ac:dyDescent="0.25">
      <c r="P55" s="8" t="s">
        <v>46</v>
      </c>
      <c r="Q55">
        <v>6</v>
      </c>
      <c r="S55" t="str">
        <f t="shared" si="4"/>
        <v>TN</v>
      </c>
      <c r="T55">
        <f t="shared" si="5"/>
        <v>6</v>
      </c>
      <c r="W55" s="8" t="s">
        <v>46</v>
      </c>
      <c r="X55">
        <v>3.6</v>
      </c>
      <c r="Z55" t="str">
        <f t="shared" si="6"/>
        <v>TN</v>
      </c>
      <c r="AA55">
        <f t="shared" si="7"/>
        <v>3.6</v>
      </c>
      <c r="AS55" s="34"/>
      <c r="BA55" s="7">
        <v>18841</v>
      </c>
      <c r="BB55">
        <v>59.2</v>
      </c>
      <c r="BF55" s="7">
        <v>18476</v>
      </c>
      <c r="BG55">
        <v>24.2</v>
      </c>
      <c r="BP55" s="7">
        <v>25781</v>
      </c>
      <c r="BQ55">
        <v>36.6</v>
      </c>
      <c r="BZ55" s="7">
        <v>18476</v>
      </c>
      <c r="CA55">
        <v>22.9</v>
      </c>
      <c r="CK55" s="7">
        <v>25781</v>
      </c>
      <c r="CL55">
        <v>40.200000000000003</v>
      </c>
      <c r="CV55" s="7">
        <v>18476</v>
      </c>
      <c r="CW55">
        <v>15.1</v>
      </c>
      <c r="DG55" s="7">
        <v>35278</v>
      </c>
      <c r="DH55">
        <v>95.8</v>
      </c>
      <c r="FQ55" s="38" t="s">
        <v>369</v>
      </c>
      <c r="FR55" s="37">
        <v>12.484615384615385</v>
      </c>
      <c r="FY55" s="38" t="s">
        <v>369</v>
      </c>
      <c r="FZ55" s="36">
        <v>826724</v>
      </c>
      <c r="GA55" s="36">
        <v>826724000000</v>
      </c>
      <c r="GJ55" s="38" t="s">
        <v>369</v>
      </c>
      <c r="GK55" s="40">
        <v>1884.3666666666668</v>
      </c>
      <c r="GL55" s="36">
        <v>1884366666666.6667</v>
      </c>
      <c r="GO55" t="str">
        <f t="shared" si="0"/>
        <v>1979 - Qtr4</v>
      </c>
      <c r="GP55" s="38" t="s">
        <v>369</v>
      </c>
      <c r="GQ55" s="36">
        <f t="shared" si="1"/>
        <v>103213311692.30769</v>
      </c>
      <c r="GR55" s="43">
        <f t="shared" si="2"/>
        <v>5.4773475628756445E-2</v>
      </c>
      <c r="GU55" t="s">
        <v>434</v>
      </c>
      <c r="GV55" s="43">
        <f t="shared" si="3"/>
        <v>7.5758972522770349E-2</v>
      </c>
      <c r="GZ55" s="7">
        <v>26326</v>
      </c>
      <c r="HA55" s="37">
        <v>7.4</v>
      </c>
    </row>
    <row r="56" spans="16:209" x14ac:dyDescent="0.25">
      <c r="P56" s="8" t="s">
        <v>47</v>
      </c>
      <c r="Q56">
        <v>6</v>
      </c>
      <c r="S56" t="str">
        <f t="shared" si="4"/>
        <v>TX</v>
      </c>
      <c r="T56">
        <f t="shared" si="5"/>
        <v>6</v>
      </c>
      <c r="W56" s="8" t="s">
        <v>47</v>
      </c>
      <c r="X56">
        <v>4.3</v>
      </c>
      <c r="Z56" t="str">
        <f t="shared" si="6"/>
        <v>TX</v>
      </c>
      <c r="AA56">
        <f t="shared" si="7"/>
        <v>4.3</v>
      </c>
      <c r="AS56" s="34"/>
      <c r="BA56" s="7">
        <v>18872</v>
      </c>
      <c r="BB56">
        <v>59.1</v>
      </c>
      <c r="BF56" s="7">
        <v>18507</v>
      </c>
      <c r="BG56">
        <v>24.34</v>
      </c>
      <c r="BP56" s="7">
        <v>25812</v>
      </c>
      <c r="BQ56">
        <v>36.9</v>
      </c>
      <c r="BZ56" s="7">
        <v>18507</v>
      </c>
      <c r="CA56">
        <v>22.9</v>
      </c>
      <c r="CK56" s="7">
        <v>25812</v>
      </c>
      <c r="CL56">
        <v>40.4</v>
      </c>
      <c r="CV56" s="7">
        <v>18507</v>
      </c>
      <c r="CW56">
        <v>15.2</v>
      </c>
      <c r="DG56" s="7">
        <v>35309</v>
      </c>
      <c r="DH56">
        <v>96.1</v>
      </c>
      <c r="FQ56" s="8" t="s">
        <v>321</v>
      </c>
      <c r="FR56" s="37">
        <v>13.742115384615385</v>
      </c>
      <c r="FY56" s="8" t="s">
        <v>321</v>
      </c>
      <c r="FZ56" s="36">
        <v>889522</v>
      </c>
      <c r="GA56" s="36">
        <v>889522000000</v>
      </c>
      <c r="GJ56" s="8" t="s">
        <v>321</v>
      </c>
      <c r="GK56" s="40">
        <v>2024.95</v>
      </c>
      <c r="GL56" s="36">
        <v>2024950000000</v>
      </c>
      <c r="GO56" t="str">
        <f t="shared" si="0"/>
        <v>1979 - 1980</v>
      </c>
      <c r="GP56" s="45" t="s">
        <v>321</v>
      </c>
      <c r="GQ56" s="36">
        <f t="shared" si="1"/>
        <v>122239139611.53847</v>
      </c>
      <c r="GR56" s="43">
        <f t="shared" si="2"/>
        <v>6.0366497746383106E-2</v>
      </c>
      <c r="GU56" t="s">
        <v>435</v>
      </c>
      <c r="GV56" s="43">
        <f t="shared" si="3"/>
        <v>7.3989947351965832E-2</v>
      </c>
      <c r="GZ56" s="7">
        <v>26333</v>
      </c>
      <c r="HA56" s="37">
        <v>7.35</v>
      </c>
    </row>
    <row r="57" spans="16:209" x14ac:dyDescent="0.25">
      <c r="P57" s="8" t="s">
        <v>48</v>
      </c>
      <c r="Q57">
        <v>5.6</v>
      </c>
      <c r="S57" t="str">
        <f t="shared" si="4"/>
        <v>UT</v>
      </c>
      <c r="T57">
        <f t="shared" si="5"/>
        <v>5.6</v>
      </c>
      <c r="W57" s="8" t="s">
        <v>48</v>
      </c>
      <c r="X57">
        <v>3.7</v>
      </c>
      <c r="Z57" t="str">
        <f t="shared" si="6"/>
        <v>UT</v>
      </c>
      <c r="AA57">
        <f t="shared" si="7"/>
        <v>3.7</v>
      </c>
      <c r="AS57" s="34"/>
      <c r="BA57" s="7">
        <v>18902</v>
      </c>
      <c r="BB57">
        <v>59.4</v>
      </c>
      <c r="BF57" s="7">
        <v>18537</v>
      </c>
      <c r="BG57">
        <v>24.5</v>
      </c>
      <c r="BP57" s="7">
        <v>25842</v>
      </c>
      <c r="BQ57">
        <v>37.1</v>
      </c>
      <c r="BZ57" s="7">
        <v>18537</v>
      </c>
      <c r="CA57">
        <v>22.9</v>
      </c>
      <c r="CK57" s="7">
        <v>25842</v>
      </c>
      <c r="CL57">
        <v>40.5</v>
      </c>
      <c r="CV57" s="7">
        <v>18537</v>
      </c>
      <c r="CW57">
        <v>15.3</v>
      </c>
      <c r="DG57" s="7">
        <v>35339</v>
      </c>
      <c r="DH57">
        <v>96.4</v>
      </c>
      <c r="FQ57" s="38" t="s">
        <v>367</v>
      </c>
      <c r="FR57" s="37">
        <v>13.679999999999998</v>
      </c>
      <c r="FY57" s="38" t="s">
        <v>367</v>
      </c>
      <c r="FZ57" s="36">
        <v>856228</v>
      </c>
      <c r="GA57" s="36">
        <v>856228000000</v>
      </c>
      <c r="GJ57" s="38" t="s">
        <v>367</v>
      </c>
      <c r="GK57" s="40">
        <v>1948.3666666666666</v>
      </c>
      <c r="GL57" s="36">
        <v>1948366666666.6667</v>
      </c>
      <c r="GO57" t="str">
        <f t="shared" si="0"/>
        <v>1980 - Qtr1</v>
      </c>
      <c r="GP57" s="38" t="s">
        <v>367</v>
      </c>
      <c r="GQ57" s="36">
        <f t="shared" si="1"/>
        <v>117131990399.99998</v>
      </c>
      <c r="GR57" s="43">
        <f t="shared" si="2"/>
        <v>6.0118042668217811E-2</v>
      </c>
      <c r="GU57" t="s">
        <v>436</v>
      </c>
      <c r="GV57" s="43">
        <f t="shared" si="3"/>
        <v>7.0914889074739695E-2</v>
      </c>
      <c r="GZ57" s="7">
        <v>26340</v>
      </c>
      <c r="HA57" s="37">
        <v>7.33</v>
      </c>
    </row>
    <row r="58" spans="16:209" x14ac:dyDescent="0.25">
      <c r="P58" s="8" t="s">
        <v>50</v>
      </c>
      <c r="Q58">
        <v>5.8</v>
      </c>
      <c r="S58" t="str">
        <f t="shared" si="4"/>
        <v>VA</v>
      </c>
      <c r="T58">
        <f t="shared" si="5"/>
        <v>5.8</v>
      </c>
      <c r="W58" s="8" t="s">
        <v>50</v>
      </c>
      <c r="X58">
        <v>3.8</v>
      </c>
      <c r="Z58" t="str">
        <f t="shared" si="6"/>
        <v>VA</v>
      </c>
      <c r="AA58">
        <f t="shared" si="7"/>
        <v>3.8</v>
      </c>
      <c r="AS58" s="34"/>
      <c r="BA58" s="7">
        <v>18933</v>
      </c>
      <c r="BB58">
        <v>59.2</v>
      </c>
      <c r="BF58" s="7">
        <v>18568</v>
      </c>
      <c r="BG58">
        <v>24.6</v>
      </c>
      <c r="BP58" s="7">
        <v>25873</v>
      </c>
      <c r="BQ58">
        <v>37.299999999999997</v>
      </c>
      <c r="BZ58" s="7">
        <v>18568</v>
      </c>
      <c r="CA58">
        <v>23</v>
      </c>
      <c r="CK58" s="7">
        <v>25873</v>
      </c>
      <c r="CL58">
        <v>40.4</v>
      </c>
      <c r="CV58" s="7">
        <v>18568</v>
      </c>
      <c r="CW58">
        <v>15.3</v>
      </c>
      <c r="DG58" s="7">
        <v>35370</v>
      </c>
      <c r="DH58">
        <v>96.6</v>
      </c>
      <c r="FQ58" s="38" t="s">
        <v>302</v>
      </c>
      <c r="FR58" s="37">
        <v>14.41923076923077</v>
      </c>
      <c r="FY58" s="38" t="s">
        <v>302</v>
      </c>
      <c r="FZ58" s="36">
        <v>873960</v>
      </c>
      <c r="GA58" s="36">
        <v>873960000000</v>
      </c>
      <c r="GJ58" s="38" t="s">
        <v>302</v>
      </c>
      <c r="GK58" s="40">
        <v>1978.6000000000001</v>
      </c>
      <c r="GL58" s="36">
        <v>1978600000000</v>
      </c>
      <c r="GO58" t="str">
        <f t="shared" si="0"/>
        <v>1980 - Qtr2</v>
      </c>
      <c r="GP58" s="38" t="s">
        <v>302</v>
      </c>
      <c r="GQ58" s="36">
        <f t="shared" si="1"/>
        <v>126018309230.76924</v>
      </c>
      <c r="GR58" s="43">
        <f t="shared" si="2"/>
        <v>6.3690644511659372E-2</v>
      </c>
      <c r="GU58" t="s">
        <v>437</v>
      </c>
      <c r="GV58" s="43">
        <f t="shared" si="3"/>
        <v>6.7101654251560644E-2</v>
      </c>
      <c r="GZ58" s="7">
        <v>26347</v>
      </c>
      <c r="HA58" s="37">
        <v>7.31</v>
      </c>
    </row>
    <row r="59" spans="16:209" x14ac:dyDescent="0.25">
      <c r="P59" s="8" t="s">
        <v>49</v>
      </c>
      <c r="Q59">
        <v>8.4</v>
      </c>
      <c r="S59" t="str">
        <f t="shared" si="4"/>
        <v>VT</v>
      </c>
      <c r="T59">
        <f t="shared" si="5"/>
        <v>8.4</v>
      </c>
      <c r="W59" s="8" t="s">
        <v>49</v>
      </c>
      <c r="X59">
        <v>2.6</v>
      </c>
      <c r="Z59" t="str">
        <f t="shared" si="6"/>
        <v>VT</v>
      </c>
      <c r="AA59">
        <f t="shared" si="7"/>
        <v>2.6</v>
      </c>
      <c r="AS59" s="34"/>
      <c r="BA59" s="7">
        <v>18963</v>
      </c>
      <c r="BB59">
        <v>59.6</v>
      </c>
      <c r="BF59" s="7">
        <v>18598</v>
      </c>
      <c r="BG59">
        <v>24.98</v>
      </c>
      <c r="BP59" s="7">
        <v>25903</v>
      </c>
      <c r="BQ59">
        <v>37.4</v>
      </c>
      <c r="BZ59" s="7">
        <v>18598</v>
      </c>
      <c r="CA59">
        <v>23.2</v>
      </c>
      <c r="CK59" s="7">
        <v>25903</v>
      </c>
      <c r="CL59">
        <v>40.5</v>
      </c>
      <c r="CV59" s="7">
        <v>18598</v>
      </c>
      <c r="CW59">
        <v>15.4</v>
      </c>
      <c r="DG59" s="7">
        <v>35400</v>
      </c>
      <c r="DH59">
        <v>96.9</v>
      </c>
      <c r="FQ59" s="38" t="s">
        <v>368</v>
      </c>
      <c r="FR59" s="37">
        <v>12.643076923076924</v>
      </c>
      <c r="FY59" s="38" t="s">
        <v>368</v>
      </c>
      <c r="FZ59" s="36">
        <v>901374</v>
      </c>
      <c r="GA59" s="36">
        <v>901374000000</v>
      </c>
      <c r="GJ59" s="38" t="s">
        <v>368</v>
      </c>
      <c r="GK59" s="40">
        <v>2047.0333333333331</v>
      </c>
      <c r="GL59" s="36">
        <v>2047033333333.3333</v>
      </c>
      <c r="GO59" t="str">
        <f t="shared" si="0"/>
        <v>1980 - Qtr3</v>
      </c>
      <c r="GP59" s="38" t="s">
        <v>368</v>
      </c>
      <c r="GQ59" s="36">
        <f t="shared" si="1"/>
        <v>113961408184.61539</v>
      </c>
      <c r="GR59" s="43">
        <f t="shared" si="2"/>
        <v>5.5671496076247932E-2</v>
      </c>
      <c r="GU59" t="s">
        <v>438</v>
      </c>
      <c r="GV59" s="43">
        <f t="shared" si="3"/>
        <v>5.7961699413663123E-2</v>
      </c>
      <c r="GZ59" s="7">
        <v>26354</v>
      </c>
      <c r="HA59" s="37">
        <v>7.31</v>
      </c>
    </row>
    <row r="60" spans="16:209" x14ac:dyDescent="0.25">
      <c r="P60" s="8" t="s">
        <v>51</v>
      </c>
      <c r="Q60">
        <v>8.6</v>
      </c>
      <c r="S60" t="str">
        <f t="shared" si="4"/>
        <v>WA</v>
      </c>
      <c r="T60">
        <f t="shared" si="5"/>
        <v>8.6</v>
      </c>
      <c r="W60" s="8" t="s">
        <v>51</v>
      </c>
      <c r="X60">
        <v>5.2</v>
      </c>
      <c r="Z60" t="str">
        <f t="shared" si="6"/>
        <v>WA</v>
      </c>
      <c r="AA60">
        <f t="shared" si="7"/>
        <v>5.2</v>
      </c>
      <c r="AS60" s="34"/>
      <c r="BA60" s="7">
        <v>18994</v>
      </c>
      <c r="BB60">
        <v>59.5</v>
      </c>
      <c r="BF60" s="7">
        <v>18629</v>
      </c>
      <c r="BG60">
        <v>25.38</v>
      </c>
      <c r="BP60" s="7">
        <v>25934</v>
      </c>
      <c r="BQ60">
        <v>37.5</v>
      </c>
      <c r="BZ60" s="7">
        <v>18629</v>
      </c>
      <c r="CA60">
        <v>23.3</v>
      </c>
      <c r="CK60" s="7">
        <v>25934</v>
      </c>
      <c r="CL60">
        <v>40.5</v>
      </c>
      <c r="CV60" s="7">
        <v>18629</v>
      </c>
      <c r="CW60">
        <v>15.4</v>
      </c>
      <c r="DG60" s="7">
        <v>35431</v>
      </c>
      <c r="DH60">
        <v>97.2</v>
      </c>
      <c r="FQ60" s="38" t="s">
        <v>369</v>
      </c>
      <c r="FR60" s="37">
        <v>14.226153846153846</v>
      </c>
      <c r="FY60" s="38" t="s">
        <v>369</v>
      </c>
      <c r="FZ60" s="36">
        <v>926526</v>
      </c>
      <c r="GA60" s="36">
        <v>926526000000</v>
      </c>
      <c r="GJ60" s="38" t="s">
        <v>369</v>
      </c>
      <c r="GK60" s="40">
        <v>2125.7999999999997</v>
      </c>
      <c r="GL60" s="36">
        <v>2125800000000</v>
      </c>
      <c r="GO60" t="str">
        <f t="shared" si="0"/>
        <v>1980 - Qtr4</v>
      </c>
      <c r="GP60" s="38" t="s">
        <v>369</v>
      </c>
      <c r="GQ60" s="36">
        <f t="shared" si="1"/>
        <v>131809014184.61539</v>
      </c>
      <c r="GR60" s="43">
        <f t="shared" si="2"/>
        <v>6.2004428537310842E-2</v>
      </c>
      <c r="GU60" t="s">
        <v>439</v>
      </c>
      <c r="GV60" s="43">
        <f t="shared" si="3"/>
        <v>5.2599288325378933E-2</v>
      </c>
      <c r="GZ60" s="7">
        <v>26361</v>
      </c>
      <c r="HA60" s="37">
        <v>7.32</v>
      </c>
    </row>
    <row r="61" spans="16:209" x14ac:dyDescent="0.25">
      <c r="P61" s="8" t="s">
        <v>53</v>
      </c>
      <c r="Q61">
        <v>5.5</v>
      </c>
      <c r="S61" t="str">
        <f t="shared" si="4"/>
        <v>WI</v>
      </c>
      <c r="T61">
        <f t="shared" si="5"/>
        <v>5.5</v>
      </c>
      <c r="W61" s="8" t="s">
        <v>53</v>
      </c>
      <c r="X61">
        <v>3.4</v>
      </c>
      <c r="Z61" t="str">
        <f t="shared" si="6"/>
        <v>WI</v>
      </c>
      <c r="AA61">
        <f t="shared" si="7"/>
        <v>3.4</v>
      </c>
      <c r="AS61" s="34"/>
      <c r="BA61" s="7">
        <v>19025</v>
      </c>
      <c r="BB61">
        <v>59.5</v>
      </c>
      <c r="BF61" s="7">
        <v>18660</v>
      </c>
      <c r="BG61">
        <v>25.83</v>
      </c>
      <c r="BP61" s="7">
        <v>25965</v>
      </c>
      <c r="BQ61">
        <v>37.5</v>
      </c>
      <c r="BZ61" s="7">
        <v>18660</v>
      </c>
      <c r="CA61">
        <v>23.6</v>
      </c>
      <c r="CK61" s="7">
        <v>25965</v>
      </c>
      <c r="CL61">
        <v>40.5</v>
      </c>
      <c r="CV61" s="7">
        <v>18660</v>
      </c>
      <c r="CW61">
        <v>15.5</v>
      </c>
      <c r="DG61" s="7">
        <v>35462</v>
      </c>
      <c r="DH61">
        <v>97.4</v>
      </c>
      <c r="FQ61" s="8" t="s">
        <v>322</v>
      </c>
      <c r="FR61" s="37">
        <v>16.641509433962266</v>
      </c>
      <c r="FY61" s="8" t="s">
        <v>322</v>
      </c>
      <c r="FZ61" s="36">
        <v>971213.5</v>
      </c>
      <c r="GA61" s="36">
        <v>971213500000</v>
      </c>
      <c r="GJ61" s="8" t="s">
        <v>322</v>
      </c>
      <c r="GK61" s="40">
        <v>2257.4250000000002</v>
      </c>
      <c r="GL61" s="36">
        <v>2257425000000</v>
      </c>
      <c r="GO61" t="str">
        <f t="shared" si="0"/>
        <v>1980 - 1981</v>
      </c>
      <c r="GP61" s="45" t="s">
        <v>322</v>
      </c>
      <c r="GQ61" s="36">
        <f t="shared" si="1"/>
        <v>161624586226.4151</v>
      </c>
      <c r="GR61" s="43">
        <f t="shared" si="2"/>
        <v>7.1596879730850466E-2</v>
      </c>
      <c r="GU61" t="s">
        <v>440</v>
      </c>
      <c r="GV61" s="43">
        <f t="shared" si="3"/>
        <v>5.2050977504105908E-2</v>
      </c>
      <c r="GZ61" s="7">
        <v>26368</v>
      </c>
      <c r="HA61" s="37">
        <v>7.32</v>
      </c>
    </row>
    <row r="62" spans="16:209" x14ac:dyDescent="0.25">
      <c r="P62" s="8" t="s">
        <v>52</v>
      </c>
      <c r="Q62">
        <v>7.3</v>
      </c>
      <c r="S62" t="str">
        <f t="shared" si="4"/>
        <v>WV</v>
      </c>
      <c r="T62">
        <f t="shared" si="5"/>
        <v>7.3</v>
      </c>
      <c r="W62" s="8" t="s">
        <v>52</v>
      </c>
      <c r="X62">
        <v>4.3</v>
      </c>
      <c r="Z62" t="str">
        <f t="shared" si="6"/>
        <v>WV</v>
      </c>
      <c r="AA62">
        <f t="shared" si="7"/>
        <v>4.3</v>
      </c>
      <c r="AS62" s="34"/>
      <c r="BA62" s="7">
        <v>19054</v>
      </c>
      <c r="BB62">
        <v>58.9</v>
      </c>
      <c r="BF62" s="7">
        <v>18688</v>
      </c>
      <c r="BG62">
        <v>25.88</v>
      </c>
      <c r="BP62" s="7">
        <v>25993</v>
      </c>
      <c r="BQ62">
        <v>37.4</v>
      </c>
      <c r="BZ62" s="7">
        <v>18688</v>
      </c>
      <c r="CA62">
        <v>23.8</v>
      </c>
      <c r="CK62" s="7">
        <v>25993</v>
      </c>
      <c r="CL62">
        <v>40.9</v>
      </c>
      <c r="CV62" s="7">
        <v>18688</v>
      </c>
      <c r="CW62">
        <v>15.7</v>
      </c>
      <c r="DG62" s="7">
        <v>35490</v>
      </c>
      <c r="DH62">
        <v>97.7</v>
      </c>
      <c r="FQ62" s="38" t="s">
        <v>367</v>
      </c>
      <c r="FR62" s="37">
        <v>15.126923076923079</v>
      </c>
      <c r="FY62" s="38" t="s">
        <v>367</v>
      </c>
      <c r="FZ62" s="36">
        <v>940590</v>
      </c>
      <c r="GA62" s="36">
        <v>940590000000</v>
      </c>
      <c r="GJ62" s="38" t="s">
        <v>367</v>
      </c>
      <c r="GK62" s="40">
        <v>2177.0666666666671</v>
      </c>
      <c r="GL62" s="36">
        <v>2177066666666.6667</v>
      </c>
      <c r="GO62" t="str">
        <f t="shared" si="0"/>
        <v>1981 - Qtr1</v>
      </c>
      <c r="GP62" s="38" t="s">
        <v>367</v>
      </c>
      <c r="GQ62" s="36">
        <f t="shared" si="1"/>
        <v>142282325769.2308</v>
      </c>
      <c r="GR62" s="43">
        <f t="shared" si="2"/>
        <v>6.5355061444710372E-2</v>
      </c>
      <c r="GU62" t="s">
        <v>441</v>
      </c>
      <c r="GV62" s="43">
        <f t="shared" si="3"/>
        <v>5.5842243787202865E-2</v>
      </c>
      <c r="GZ62" s="7">
        <v>26375</v>
      </c>
      <c r="HA62" s="37">
        <v>7.31</v>
      </c>
    </row>
    <row r="63" spans="16:209" x14ac:dyDescent="0.25">
      <c r="P63" s="8" t="s">
        <v>54</v>
      </c>
      <c r="Q63">
        <v>3.9</v>
      </c>
      <c r="S63" t="str">
        <f t="shared" si="4"/>
        <v>WY</v>
      </c>
      <c r="T63">
        <f t="shared" si="5"/>
        <v>3.9</v>
      </c>
      <c r="W63" s="8" t="s">
        <v>54</v>
      </c>
      <c r="X63">
        <v>3.4</v>
      </c>
      <c r="Z63" t="str">
        <f t="shared" si="6"/>
        <v>WY</v>
      </c>
      <c r="AA63">
        <f t="shared" si="7"/>
        <v>3.4</v>
      </c>
      <c r="AS63" s="34"/>
      <c r="BA63" s="7">
        <v>19085</v>
      </c>
      <c r="BB63">
        <v>58.8</v>
      </c>
      <c r="BF63" s="7">
        <v>18719</v>
      </c>
      <c r="BG63">
        <v>25.92</v>
      </c>
      <c r="BP63" s="7">
        <v>26024</v>
      </c>
      <c r="BQ63">
        <v>37.4</v>
      </c>
      <c r="BZ63" s="7">
        <v>18719</v>
      </c>
      <c r="CA63">
        <v>23.9</v>
      </c>
      <c r="CK63" s="7">
        <v>26024</v>
      </c>
      <c r="CL63">
        <v>41.1</v>
      </c>
      <c r="CV63" s="7">
        <v>18719</v>
      </c>
      <c r="CW63">
        <v>15.7</v>
      </c>
      <c r="DG63" s="7">
        <v>35521</v>
      </c>
      <c r="DH63">
        <v>97.9</v>
      </c>
      <c r="FQ63" s="38" t="s">
        <v>302</v>
      </c>
      <c r="FR63" s="37">
        <v>16.239230769230769</v>
      </c>
      <c r="FY63" s="38" t="s">
        <v>302</v>
      </c>
      <c r="FZ63" s="36">
        <v>964154</v>
      </c>
      <c r="GA63" s="36">
        <v>964154000000</v>
      </c>
      <c r="GJ63" s="38" t="s">
        <v>302</v>
      </c>
      <c r="GK63" s="40">
        <v>2215.4666666666667</v>
      </c>
      <c r="GL63" s="36">
        <v>2215466666666.6665</v>
      </c>
      <c r="GO63" t="str">
        <f t="shared" si="0"/>
        <v>1981 - Qtr2</v>
      </c>
      <c r="GP63" s="38" t="s">
        <v>302</v>
      </c>
      <c r="GQ63" s="36">
        <f t="shared" si="1"/>
        <v>156571193030.76923</v>
      </c>
      <c r="GR63" s="43">
        <f t="shared" si="2"/>
        <v>7.0671879377152705E-2</v>
      </c>
      <c r="GU63" t="s">
        <v>442</v>
      </c>
      <c r="GV63" s="43">
        <f t="shared" si="3"/>
        <v>5.4992541439968776E-2</v>
      </c>
      <c r="GZ63" s="7">
        <v>26382</v>
      </c>
      <c r="HA63" s="37">
        <v>7.31</v>
      </c>
    </row>
    <row r="64" spans="16:209" x14ac:dyDescent="0.25">
      <c r="P64" s="8" t="s">
        <v>3</v>
      </c>
      <c r="Q64">
        <v>347.19999999999993</v>
      </c>
      <c r="W64" s="8" t="s">
        <v>3</v>
      </c>
      <c r="X64">
        <v>201.29999999999995</v>
      </c>
      <c r="AS64" s="34"/>
      <c r="BA64" s="7">
        <v>19115</v>
      </c>
      <c r="BB64">
        <v>59.1</v>
      </c>
      <c r="BF64" s="7">
        <v>18749</v>
      </c>
      <c r="BG64">
        <v>25.99</v>
      </c>
      <c r="BP64" s="7">
        <v>26054</v>
      </c>
      <c r="BQ64">
        <v>37.6</v>
      </c>
      <c r="BZ64" s="7">
        <v>18749</v>
      </c>
      <c r="CA64">
        <v>24</v>
      </c>
      <c r="CK64" s="7">
        <v>26054</v>
      </c>
      <c r="CL64">
        <v>41.3</v>
      </c>
      <c r="CV64" s="7">
        <v>18749</v>
      </c>
      <c r="CW64">
        <v>15.8</v>
      </c>
      <c r="DG64" s="7">
        <v>35551</v>
      </c>
      <c r="DH64">
        <v>98.2</v>
      </c>
      <c r="FQ64" s="38" t="s">
        <v>368</v>
      </c>
      <c r="FR64" s="37">
        <v>17.38</v>
      </c>
      <c r="FY64" s="38" t="s">
        <v>368</v>
      </c>
      <c r="FZ64" s="36">
        <v>981849</v>
      </c>
      <c r="GA64" s="36">
        <v>981849000000</v>
      </c>
      <c r="GJ64" s="38" t="s">
        <v>368</v>
      </c>
      <c r="GK64" s="40">
        <v>2300.1666666666665</v>
      </c>
      <c r="GL64" s="36">
        <v>2300166666666.6665</v>
      </c>
      <c r="GO64" t="str">
        <f t="shared" si="0"/>
        <v>1981 - Qtr3</v>
      </c>
      <c r="GP64" s="38" t="s">
        <v>368</v>
      </c>
      <c r="GQ64" s="36">
        <f t="shared" si="1"/>
        <v>170645356199.99997</v>
      </c>
      <c r="GR64" s="43">
        <f t="shared" si="2"/>
        <v>7.4188257169770302E-2</v>
      </c>
      <c r="GU64" t="s">
        <v>443</v>
      </c>
      <c r="GV64" s="43">
        <f t="shared" si="3"/>
        <v>5.4189008919145638E-2</v>
      </c>
      <c r="GZ64" s="7">
        <v>26389</v>
      </c>
      <c r="HA64" s="37">
        <v>7.23</v>
      </c>
    </row>
    <row r="65" spans="45:209" x14ac:dyDescent="0.25">
      <c r="AS65" s="34"/>
      <c r="BA65" s="7">
        <v>19146</v>
      </c>
      <c r="BB65">
        <v>59.1</v>
      </c>
      <c r="BF65" s="7">
        <v>18780</v>
      </c>
      <c r="BG65">
        <v>25.93</v>
      </c>
      <c r="BP65" s="7">
        <v>26085</v>
      </c>
      <c r="BQ65">
        <v>37.9</v>
      </c>
      <c r="BZ65" s="7">
        <v>18780</v>
      </c>
      <c r="CA65">
        <v>24.1</v>
      </c>
      <c r="CK65" s="7">
        <v>26085</v>
      </c>
      <c r="CL65">
        <v>41.5</v>
      </c>
      <c r="CV65" s="7">
        <v>18780</v>
      </c>
      <c r="CW65">
        <v>15.8</v>
      </c>
      <c r="DG65" s="7">
        <v>35582</v>
      </c>
      <c r="DH65">
        <v>98.5</v>
      </c>
      <c r="FQ65" s="38" t="s">
        <v>369</v>
      </c>
      <c r="FR65" s="37">
        <v>17.735714285714284</v>
      </c>
      <c r="FY65" s="38" t="s">
        <v>369</v>
      </c>
      <c r="FZ65" s="36">
        <v>998261</v>
      </c>
      <c r="GA65" s="36">
        <v>998261000000</v>
      </c>
      <c r="GJ65" s="38" t="s">
        <v>369</v>
      </c>
      <c r="GK65" s="40">
        <v>2336.9999999999995</v>
      </c>
      <c r="GL65" s="36">
        <v>2337000000000</v>
      </c>
      <c r="GO65" t="str">
        <f t="shared" si="0"/>
        <v>1981 - Qtr4</v>
      </c>
      <c r="GP65" s="38" t="s">
        <v>369</v>
      </c>
      <c r="GQ65" s="36">
        <f t="shared" si="1"/>
        <v>177048718785.71429</v>
      </c>
      <c r="GR65" s="43">
        <f t="shared" si="2"/>
        <v>7.5758972522770349E-2</v>
      </c>
      <c r="GU65" t="s">
        <v>444</v>
      </c>
      <c r="GV65" s="43">
        <f t="shared" si="3"/>
        <v>5.7229934380210207E-2</v>
      </c>
      <c r="GZ65" s="7">
        <v>26396</v>
      </c>
      <c r="HA65" s="37">
        <v>7.25</v>
      </c>
    </row>
    <row r="66" spans="45:209" x14ac:dyDescent="0.25">
      <c r="AS66" s="34"/>
      <c r="BA66" s="7">
        <v>19176</v>
      </c>
      <c r="BB66">
        <v>58.9</v>
      </c>
      <c r="BF66" s="7">
        <v>18810</v>
      </c>
      <c r="BG66">
        <v>25.91</v>
      </c>
      <c r="BP66" s="7">
        <v>26115</v>
      </c>
      <c r="BQ66">
        <v>38.1</v>
      </c>
      <c r="BZ66" s="7">
        <v>18810</v>
      </c>
      <c r="CA66">
        <v>24.1</v>
      </c>
      <c r="CK66" s="7">
        <v>26115</v>
      </c>
      <c r="CL66">
        <v>41.6</v>
      </c>
      <c r="CV66" s="7">
        <v>18810</v>
      </c>
      <c r="CW66">
        <v>15.8</v>
      </c>
      <c r="DG66" s="7">
        <v>35612</v>
      </c>
      <c r="DH66">
        <v>98.7</v>
      </c>
      <c r="FQ66" s="8" t="s">
        <v>323</v>
      </c>
      <c r="FR66" s="37">
        <v>16.043653846153848</v>
      </c>
      <c r="FY66" s="8" t="s">
        <v>323</v>
      </c>
      <c r="FZ66" s="36">
        <v>1019020</v>
      </c>
      <c r="GA66" s="36">
        <v>1019020000000</v>
      </c>
      <c r="GJ66" s="8" t="s">
        <v>323</v>
      </c>
      <c r="GK66" s="40">
        <v>2434.7166666666667</v>
      </c>
      <c r="GL66" s="36">
        <v>2434716666666.6665</v>
      </c>
      <c r="GO66" t="str">
        <f t="shared" si="0"/>
        <v>1981 - 1982</v>
      </c>
      <c r="GP66" s="45" t="s">
        <v>323</v>
      </c>
      <c r="GQ66" s="36">
        <f t="shared" si="1"/>
        <v>163488041423.07697</v>
      </c>
      <c r="GR66" s="43">
        <f t="shared" si="2"/>
        <v>6.7148692766335699E-2</v>
      </c>
      <c r="GU66" t="s">
        <v>445</v>
      </c>
      <c r="GV66" s="43">
        <f t="shared" si="3"/>
        <v>5.9552493218705857E-2</v>
      </c>
      <c r="GZ66" s="7">
        <v>26403</v>
      </c>
      <c r="HA66" s="37">
        <v>7.29</v>
      </c>
    </row>
    <row r="67" spans="45:209" x14ac:dyDescent="0.25">
      <c r="AS67" s="34"/>
      <c r="BA67" s="7">
        <v>19207</v>
      </c>
      <c r="BB67">
        <v>58.7</v>
      </c>
      <c r="BF67" s="7">
        <v>18841</v>
      </c>
      <c r="BG67">
        <v>25.86</v>
      </c>
      <c r="BP67" s="7">
        <v>26146</v>
      </c>
      <c r="BQ67">
        <v>38.200000000000003</v>
      </c>
      <c r="BZ67" s="7">
        <v>18841</v>
      </c>
      <c r="CA67">
        <v>24.2</v>
      </c>
      <c r="CK67" s="7">
        <v>26146</v>
      </c>
      <c r="CL67">
        <v>41.6</v>
      </c>
      <c r="CV67" s="7">
        <v>18841</v>
      </c>
      <c r="CW67">
        <v>15.9</v>
      </c>
      <c r="DG67" s="7">
        <v>35643</v>
      </c>
      <c r="DH67">
        <v>98.7</v>
      </c>
      <c r="FQ67" s="38" t="s">
        <v>367</v>
      </c>
      <c r="FR67" s="37">
        <v>17.414166666666667</v>
      </c>
      <c r="FY67" s="38" t="s">
        <v>367</v>
      </c>
      <c r="FZ67" s="36">
        <v>1007909</v>
      </c>
      <c r="GA67" s="36">
        <v>1007909000000</v>
      </c>
      <c r="GJ67" s="38" t="s">
        <v>367</v>
      </c>
      <c r="GK67" s="40">
        <v>2372.2000000000003</v>
      </c>
      <c r="GL67" s="36">
        <v>2372200000000</v>
      </c>
      <c r="GO67" t="str">
        <f t="shared" si="0"/>
        <v>1982 - Qtr1</v>
      </c>
      <c r="GP67" s="38" t="s">
        <v>367</v>
      </c>
      <c r="GQ67" s="36">
        <f t="shared" si="1"/>
        <v>175518953108.33334</v>
      </c>
      <c r="GR67" s="43">
        <f t="shared" si="2"/>
        <v>7.3989947351965832E-2</v>
      </c>
      <c r="GU67" t="s">
        <v>446</v>
      </c>
      <c r="GV67" s="43">
        <f t="shared" si="3"/>
        <v>5.6729276686316658E-2</v>
      </c>
      <c r="GZ67" s="7">
        <v>26410</v>
      </c>
      <c r="HA67" s="37">
        <v>7.29</v>
      </c>
    </row>
    <row r="68" spans="45:209" x14ac:dyDescent="0.25">
      <c r="AS68" s="34"/>
      <c r="BA68" s="7">
        <v>19238</v>
      </c>
      <c r="BB68">
        <v>59.2</v>
      </c>
      <c r="BF68" s="7">
        <v>18872</v>
      </c>
      <c r="BG68">
        <v>26.03</v>
      </c>
      <c r="BP68" s="7">
        <v>26177</v>
      </c>
      <c r="BQ68">
        <v>38.4</v>
      </c>
      <c r="BZ68" s="7">
        <v>18872</v>
      </c>
      <c r="CA68">
        <v>24.4</v>
      </c>
      <c r="CK68" s="7">
        <v>26177</v>
      </c>
      <c r="CL68">
        <v>41.6</v>
      </c>
      <c r="CV68" s="7">
        <v>18872</v>
      </c>
      <c r="CW68">
        <v>15.9</v>
      </c>
      <c r="DG68" s="7">
        <v>35674</v>
      </c>
      <c r="DH68">
        <v>99</v>
      </c>
      <c r="FQ68" s="38" t="s">
        <v>302</v>
      </c>
      <c r="FR68" s="37">
        <v>16.766153846153848</v>
      </c>
      <c r="FY68" s="38" t="s">
        <v>302</v>
      </c>
      <c r="FZ68" s="36">
        <v>1019260</v>
      </c>
      <c r="GA68" s="36">
        <v>1019260000000</v>
      </c>
      <c r="GJ68" s="38" t="s">
        <v>302</v>
      </c>
      <c r="GK68" s="40">
        <v>2409.7999999999997</v>
      </c>
      <c r="GL68" s="36">
        <v>2409800000000</v>
      </c>
      <c r="GO68" t="str">
        <f t="shared" si="0"/>
        <v>1982 - Qtr2</v>
      </c>
      <c r="GP68" s="38" t="s">
        <v>302</v>
      </c>
      <c r="GQ68" s="36">
        <f t="shared" si="1"/>
        <v>170890699692.30771</v>
      </c>
      <c r="GR68" s="43">
        <f t="shared" si="2"/>
        <v>7.0914889074739695E-2</v>
      </c>
      <c r="GU68" t="s">
        <v>447</v>
      </c>
      <c r="GV68" s="43">
        <f t="shared" si="3"/>
        <v>5.646490064042408E-2</v>
      </c>
      <c r="GZ68" s="7">
        <v>26417</v>
      </c>
      <c r="HA68" s="37">
        <v>7.33</v>
      </c>
    </row>
    <row r="69" spans="45:209" x14ac:dyDescent="0.25">
      <c r="AS69" s="34"/>
      <c r="BA69" s="7">
        <v>19268</v>
      </c>
      <c r="BB69">
        <v>58.7</v>
      </c>
      <c r="BF69" s="7">
        <v>18902</v>
      </c>
      <c r="BG69">
        <v>26.16</v>
      </c>
      <c r="BP69" s="7">
        <v>26207</v>
      </c>
      <c r="BQ69">
        <v>38.5</v>
      </c>
      <c r="BZ69" s="7">
        <v>18902</v>
      </c>
      <c r="CA69">
        <v>24.5</v>
      </c>
      <c r="CK69" s="7">
        <v>26207</v>
      </c>
      <c r="CL69">
        <v>41.7</v>
      </c>
      <c r="CV69" s="7">
        <v>18902</v>
      </c>
      <c r="CW69">
        <v>16</v>
      </c>
      <c r="DG69" s="7">
        <v>35704</v>
      </c>
      <c r="DH69">
        <v>99.3</v>
      </c>
      <c r="FQ69" s="38" t="s">
        <v>368</v>
      </c>
      <c r="FR69" s="37">
        <v>16.221538461538458</v>
      </c>
      <c r="FY69" s="38" t="s">
        <v>368</v>
      </c>
      <c r="FZ69" s="36">
        <v>1017736</v>
      </c>
      <c r="GA69" s="36">
        <v>1017736000000</v>
      </c>
      <c r="GJ69" s="38" t="s">
        <v>368</v>
      </c>
      <c r="GK69" s="40">
        <v>2460.333333333333</v>
      </c>
      <c r="GL69" s="36">
        <v>2460333333333.3335</v>
      </c>
      <c r="GO69" t="str">
        <f t="shared" si="0"/>
        <v>1982 - Qtr3</v>
      </c>
      <c r="GP69" s="38" t="s">
        <v>368</v>
      </c>
      <c r="GQ69" s="36">
        <f t="shared" ref="GQ69:GQ132" si="8">(FR69/100)*GA69</f>
        <v>165092436676.92303</v>
      </c>
      <c r="GR69" s="43">
        <f t="shared" ref="GR69:GR132" si="9">+(GQ69/GL69)</f>
        <v>6.7101654251560644E-2</v>
      </c>
      <c r="GU69" t="s">
        <v>448</v>
      </c>
      <c r="GV69" s="43">
        <f t="shared" si="3"/>
        <v>5.5322305553926608E-2</v>
      </c>
      <c r="GZ69" s="7">
        <v>26424</v>
      </c>
      <c r="HA69" s="37">
        <v>7.33</v>
      </c>
    </row>
    <row r="70" spans="45:209" x14ac:dyDescent="0.25">
      <c r="AS70" s="34"/>
      <c r="BA70" s="7">
        <v>19299</v>
      </c>
      <c r="BB70">
        <v>59.1</v>
      </c>
      <c r="BF70" s="7">
        <v>18933</v>
      </c>
      <c r="BG70">
        <v>26.32</v>
      </c>
      <c r="BP70" s="7">
        <v>26238</v>
      </c>
      <c r="BQ70">
        <v>38.6</v>
      </c>
      <c r="BZ70" s="7">
        <v>18933</v>
      </c>
      <c r="CA70">
        <v>24.8</v>
      </c>
      <c r="CK70" s="7">
        <v>26238</v>
      </c>
      <c r="CL70">
        <v>41.9</v>
      </c>
      <c r="CV70" s="7">
        <v>18933</v>
      </c>
      <c r="CW70">
        <v>16.100000000000001</v>
      </c>
      <c r="DG70" s="7">
        <v>35735</v>
      </c>
      <c r="DH70">
        <v>99.5</v>
      </c>
      <c r="FQ70" s="38" t="s">
        <v>369</v>
      </c>
      <c r="FR70" s="37">
        <v>14.032857142857141</v>
      </c>
      <c r="FY70" s="38" t="s">
        <v>369</v>
      </c>
      <c r="FZ70" s="36">
        <v>1031175</v>
      </c>
      <c r="GA70" s="36">
        <v>1031175000000</v>
      </c>
      <c r="GJ70" s="38" t="s">
        <v>369</v>
      </c>
      <c r="GK70" s="40">
        <v>2496.5333333333333</v>
      </c>
      <c r="GL70" s="36">
        <v>2496533333333.3335</v>
      </c>
      <c r="GO70" t="str">
        <f t="shared" si="0"/>
        <v>1982 - Qtr4</v>
      </c>
      <c r="GP70" s="38" t="s">
        <v>369</v>
      </c>
      <c r="GQ70" s="36">
        <f t="shared" si="8"/>
        <v>144703314642.85712</v>
      </c>
      <c r="GR70" s="43">
        <f t="shared" si="9"/>
        <v>5.7961699413663123E-2</v>
      </c>
      <c r="GU70" t="s">
        <v>449</v>
      </c>
      <c r="GV70" s="43">
        <f t="shared" si="3"/>
        <v>5.455968617054497E-2</v>
      </c>
      <c r="GZ70" s="7">
        <v>26431</v>
      </c>
      <c r="HA70" s="37">
        <v>7.38</v>
      </c>
    </row>
    <row r="71" spans="45:209" x14ac:dyDescent="0.25">
      <c r="AS71" s="34"/>
      <c r="BA71" s="7">
        <v>19329</v>
      </c>
      <c r="BB71">
        <v>59.2</v>
      </c>
      <c r="BF71" s="7">
        <v>18963</v>
      </c>
      <c r="BG71">
        <v>26.47</v>
      </c>
      <c r="BP71" s="7">
        <v>26268</v>
      </c>
      <c r="BQ71">
        <v>38.700000000000003</v>
      </c>
      <c r="BZ71" s="7">
        <v>18963</v>
      </c>
      <c r="CA71">
        <v>24.9</v>
      </c>
      <c r="CK71" s="7">
        <v>26268</v>
      </c>
      <c r="CL71">
        <v>42.3</v>
      </c>
      <c r="CV71" s="7">
        <v>18963</v>
      </c>
      <c r="CW71">
        <v>16.3</v>
      </c>
      <c r="DG71" s="7">
        <v>35765</v>
      </c>
      <c r="DH71">
        <v>99.8</v>
      </c>
      <c r="FQ71" s="8" t="s">
        <v>324</v>
      </c>
      <c r="FR71" s="37">
        <v>13.235384615384609</v>
      </c>
      <c r="FY71" s="8" t="s">
        <v>324</v>
      </c>
      <c r="FZ71" s="36">
        <v>1070990.25</v>
      </c>
      <c r="GA71" s="36">
        <v>1070990250000</v>
      </c>
      <c r="GJ71" s="8" t="s">
        <v>324</v>
      </c>
      <c r="GK71" s="40">
        <v>2628.8333333333335</v>
      </c>
      <c r="GL71" s="36">
        <v>2628833333333.3335</v>
      </c>
      <c r="GO71" t="str">
        <f t="shared" si="0"/>
        <v>1982 - 1983</v>
      </c>
      <c r="GP71" s="45" t="s">
        <v>324</v>
      </c>
      <c r="GQ71" s="36">
        <f t="shared" si="8"/>
        <v>141749678780.76917</v>
      </c>
      <c r="GR71" s="43">
        <f t="shared" si="9"/>
        <v>5.3921135654892219E-2</v>
      </c>
      <c r="GU71" t="s">
        <v>450</v>
      </c>
      <c r="GV71" s="43">
        <f t="shared" si="3"/>
        <v>5.3557488890772394E-2</v>
      </c>
      <c r="GZ71" s="7">
        <v>26438</v>
      </c>
      <c r="HA71" s="37">
        <v>7.38</v>
      </c>
    </row>
    <row r="72" spans="45:209" x14ac:dyDescent="0.25">
      <c r="AS72" s="34"/>
      <c r="BA72" s="7">
        <v>19360</v>
      </c>
      <c r="BB72">
        <v>59.5</v>
      </c>
      <c r="BF72" s="7">
        <v>18994</v>
      </c>
      <c r="BG72">
        <v>26.45</v>
      </c>
      <c r="BP72" s="7">
        <v>26299</v>
      </c>
      <c r="BQ72">
        <v>38.9</v>
      </c>
      <c r="BZ72" s="7">
        <v>18994</v>
      </c>
      <c r="CA72">
        <v>25</v>
      </c>
      <c r="CK72" s="7">
        <v>26299</v>
      </c>
      <c r="CL72">
        <v>42.2</v>
      </c>
      <c r="CV72" s="7">
        <v>18994</v>
      </c>
      <c r="CW72">
        <v>16.3</v>
      </c>
      <c r="DG72" s="7">
        <v>35796</v>
      </c>
      <c r="DH72">
        <v>99.8</v>
      </c>
      <c r="FQ72" s="38" t="s">
        <v>367</v>
      </c>
      <c r="FR72" s="37">
        <v>13.030000000000001</v>
      </c>
      <c r="FY72" s="38" t="s">
        <v>367</v>
      </c>
      <c r="FZ72" s="36">
        <v>1026258</v>
      </c>
      <c r="GA72" s="36">
        <v>1026258000000</v>
      </c>
      <c r="GJ72" s="38" t="s">
        <v>367</v>
      </c>
      <c r="GK72" s="40">
        <v>2542.2666666666664</v>
      </c>
      <c r="GL72" s="36">
        <v>2542266666666.6665</v>
      </c>
      <c r="GO72" t="str">
        <f t="shared" si="0"/>
        <v>1983 - Qtr1</v>
      </c>
      <c r="GP72" s="38" t="s">
        <v>367</v>
      </c>
      <c r="GQ72" s="36">
        <f t="shared" si="8"/>
        <v>133721417400</v>
      </c>
      <c r="GR72" s="43">
        <f t="shared" si="9"/>
        <v>5.2599288325378933E-2</v>
      </c>
      <c r="GU72" t="s">
        <v>451</v>
      </c>
      <c r="GV72" s="43">
        <f t="shared" si="3"/>
        <v>4.8210685740856733E-2</v>
      </c>
      <c r="GZ72" s="7">
        <v>26445</v>
      </c>
      <c r="HA72" s="37">
        <v>7.4</v>
      </c>
    </row>
    <row r="73" spans="45:209" x14ac:dyDescent="0.25">
      <c r="AS73" s="34"/>
      <c r="BA73" s="7">
        <v>19391</v>
      </c>
      <c r="BB73">
        <v>59.5</v>
      </c>
      <c r="BF73" s="7">
        <v>19025</v>
      </c>
      <c r="BG73">
        <v>26.41</v>
      </c>
      <c r="BP73" s="7">
        <v>26330</v>
      </c>
      <c r="BQ73">
        <v>39</v>
      </c>
      <c r="BZ73" s="7">
        <v>19025</v>
      </c>
      <c r="CA73">
        <v>25.2</v>
      </c>
      <c r="CK73" s="7">
        <v>26330</v>
      </c>
      <c r="CL73">
        <v>42.6</v>
      </c>
      <c r="CV73" s="7">
        <v>19025</v>
      </c>
      <c r="CW73">
        <v>16.399999999999999</v>
      </c>
      <c r="DG73" s="7">
        <v>35827</v>
      </c>
      <c r="DH73">
        <v>99.7</v>
      </c>
      <c r="FQ73" s="38" t="s">
        <v>302</v>
      </c>
      <c r="FR73" s="37">
        <v>12.763076923076925</v>
      </c>
      <c r="FY73" s="38" t="s">
        <v>302</v>
      </c>
      <c r="FZ73" s="36">
        <v>1053751</v>
      </c>
      <c r="GA73" s="36">
        <v>1053751000000</v>
      </c>
      <c r="GJ73" s="38" t="s">
        <v>302</v>
      </c>
      <c r="GK73" s="40">
        <v>2583.8333333333335</v>
      </c>
      <c r="GL73" s="36">
        <v>2583833333333.3335</v>
      </c>
      <c r="GO73" t="str">
        <f t="shared" si="0"/>
        <v>1983 - Qtr2</v>
      </c>
      <c r="GP73" s="38" t="s">
        <v>302</v>
      </c>
      <c r="GQ73" s="36">
        <f t="shared" si="8"/>
        <v>134491050707.69232</v>
      </c>
      <c r="GR73" s="43">
        <f t="shared" si="9"/>
        <v>5.2050977504105908E-2</v>
      </c>
      <c r="GU73" t="s">
        <v>452</v>
      </c>
      <c r="GV73" s="43">
        <f t="shared" si="3"/>
        <v>4.7669014460212517E-2</v>
      </c>
      <c r="GZ73" s="7">
        <v>26452</v>
      </c>
      <c r="HA73" s="37">
        <v>7.36</v>
      </c>
    </row>
    <row r="74" spans="45:209" x14ac:dyDescent="0.25">
      <c r="AS74" s="34"/>
      <c r="BA74" s="7">
        <v>19419</v>
      </c>
      <c r="BB74">
        <v>59.6</v>
      </c>
      <c r="BF74" s="7">
        <v>19054</v>
      </c>
      <c r="BG74">
        <v>26.39</v>
      </c>
      <c r="BP74" s="7">
        <v>26359</v>
      </c>
      <c r="BQ74">
        <v>39</v>
      </c>
      <c r="BZ74" s="7">
        <v>19054</v>
      </c>
      <c r="CA74">
        <v>25.3</v>
      </c>
      <c r="CK74" s="7">
        <v>26359</v>
      </c>
      <c r="CL74">
        <v>42.6</v>
      </c>
      <c r="CV74" s="7">
        <v>19054</v>
      </c>
      <c r="CW74">
        <v>16.5</v>
      </c>
      <c r="DG74" s="7">
        <v>35855</v>
      </c>
      <c r="DH74">
        <v>100</v>
      </c>
      <c r="FQ74" s="38" t="s">
        <v>368</v>
      </c>
      <c r="FR74" s="37">
        <v>13.641428571428573</v>
      </c>
      <c r="FY74" s="38" t="s">
        <v>368</v>
      </c>
      <c r="FZ74" s="36">
        <v>1087568</v>
      </c>
      <c r="GA74" s="36">
        <v>1087568000000</v>
      </c>
      <c r="GJ74" s="38" t="s">
        <v>368</v>
      </c>
      <c r="GK74" s="40">
        <v>2656.7666666666669</v>
      </c>
      <c r="GL74" s="36">
        <v>2656766666666.6665</v>
      </c>
      <c r="GO74" t="str">
        <f t="shared" si="0"/>
        <v>1983 - Qtr3</v>
      </c>
      <c r="GP74" s="38" t="s">
        <v>368</v>
      </c>
      <c r="GQ74" s="36">
        <f t="shared" si="8"/>
        <v>148359811885.71432</v>
      </c>
      <c r="GR74" s="43">
        <f t="shared" si="9"/>
        <v>5.5842243787202865E-2</v>
      </c>
      <c r="GU74" t="s">
        <v>453</v>
      </c>
      <c r="GV74" s="43">
        <f t="shared" si="3"/>
        <v>4.9024449363853119E-2</v>
      </c>
      <c r="GZ74" s="7">
        <v>26459</v>
      </c>
      <c r="HA74" s="37">
        <v>7.38</v>
      </c>
    </row>
    <row r="75" spans="45:209" x14ac:dyDescent="0.25">
      <c r="AS75" s="34"/>
      <c r="BA75" s="7">
        <v>19450</v>
      </c>
      <c r="BB75">
        <v>59.1</v>
      </c>
      <c r="BF75" s="7">
        <v>19085</v>
      </c>
      <c r="BG75">
        <v>26.46</v>
      </c>
      <c r="BP75" s="7">
        <v>26390</v>
      </c>
      <c r="BQ75">
        <v>39.1</v>
      </c>
      <c r="BZ75" s="7">
        <v>19085</v>
      </c>
      <c r="CA75">
        <v>25.5</v>
      </c>
      <c r="CK75" s="7">
        <v>26390</v>
      </c>
      <c r="CL75">
        <v>42.6</v>
      </c>
      <c r="CV75" s="7">
        <v>19085</v>
      </c>
      <c r="CW75">
        <v>16.5</v>
      </c>
      <c r="DG75" s="7">
        <v>35886</v>
      </c>
      <c r="DH75">
        <v>100.2</v>
      </c>
      <c r="FQ75" s="38" t="s">
        <v>369</v>
      </c>
      <c r="FR75" s="37">
        <v>13.459999999999999</v>
      </c>
      <c r="FY75" s="38" t="s">
        <v>369</v>
      </c>
      <c r="FZ75" s="36">
        <v>1116384</v>
      </c>
      <c r="GA75" s="36">
        <v>1116384000000</v>
      </c>
      <c r="GJ75" s="38" t="s">
        <v>369</v>
      </c>
      <c r="GK75" s="40">
        <v>2732.4666666666667</v>
      </c>
      <c r="GL75" s="36">
        <v>2732466666666.6665</v>
      </c>
      <c r="GO75" t="str">
        <f t="shared" si="0"/>
        <v>1983 - Qtr4</v>
      </c>
      <c r="GP75" s="38" t="s">
        <v>369</v>
      </c>
      <c r="GQ75" s="36">
        <f t="shared" si="8"/>
        <v>150265286400</v>
      </c>
      <c r="GR75" s="43">
        <f t="shared" si="9"/>
        <v>5.4992541439968776E-2</v>
      </c>
      <c r="GU75" t="s">
        <v>454</v>
      </c>
      <c r="GV75" s="43">
        <f t="shared" si="3"/>
        <v>4.7869346070065336E-2</v>
      </c>
      <c r="GZ75" s="7">
        <v>26466</v>
      </c>
      <c r="HA75" s="37">
        <v>7.38</v>
      </c>
    </row>
    <row r="76" spans="45:209" x14ac:dyDescent="0.25">
      <c r="AS76" s="34"/>
      <c r="BA76" s="7">
        <v>19480</v>
      </c>
      <c r="BB76">
        <v>58.6</v>
      </c>
      <c r="BF76" s="7">
        <v>19115</v>
      </c>
      <c r="BG76">
        <v>26.47</v>
      </c>
      <c r="BP76" s="7">
        <v>26420</v>
      </c>
      <c r="BQ76">
        <v>39.200000000000003</v>
      </c>
      <c r="BZ76" s="7">
        <v>19115</v>
      </c>
      <c r="CA76">
        <v>25.6</v>
      </c>
      <c r="CK76" s="7">
        <v>26420</v>
      </c>
      <c r="CL76">
        <v>42.7</v>
      </c>
      <c r="CV76" s="7">
        <v>19115</v>
      </c>
      <c r="CW76">
        <v>16.5</v>
      </c>
      <c r="DG76" s="7">
        <v>35916</v>
      </c>
      <c r="DH76">
        <v>100.5</v>
      </c>
      <c r="FQ76" s="8" t="s">
        <v>325</v>
      </c>
      <c r="FR76" s="37">
        <v>13.877692307692307</v>
      </c>
      <c r="FY76" s="8" t="s">
        <v>325</v>
      </c>
      <c r="FZ76" s="36">
        <v>1194142.25</v>
      </c>
      <c r="GA76" s="36">
        <v>1194142250000</v>
      </c>
      <c r="GJ76" s="8" t="s">
        <v>325</v>
      </c>
      <c r="GK76" s="40">
        <v>2910.75</v>
      </c>
      <c r="GL76" s="36">
        <v>2910750000000</v>
      </c>
      <c r="GO76" t="str">
        <f t="shared" si="0"/>
        <v>1983 - 1984</v>
      </c>
      <c r="GP76" s="45" t="s">
        <v>325</v>
      </c>
      <c r="GQ76" s="36">
        <f t="shared" si="8"/>
        <v>165719387171.15384</v>
      </c>
      <c r="GR76" s="43">
        <f t="shared" si="9"/>
        <v>5.6933569413777835E-2</v>
      </c>
      <c r="GU76" t="s">
        <v>455</v>
      </c>
      <c r="GV76" s="43">
        <f t="shared" si="3"/>
        <v>4.5181172374540529E-2</v>
      </c>
      <c r="GZ76" s="7">
        <v>26473</v>
      </c>
      <c r="HA76" s="37">
        <v>7.36</v>
      </c>
    </row>
    <row r="77" spans="45:209" x14ac:dyDescent="0.25">
      <c r="AS77" s="34"/>
      <c r="BA77" s="7">
        <v>19511</v>
      </c>
      <c r="BB77">
        <v>58.9</v>
      </c>
      <c r="BF77" s="7">
        <v>19146</v>
      </c>
      <c r="BG77">
        <v>26.53</v>
      </c>
      <c r="BP77" s="7">
        <v>26451</v>
      </c>
      <c r="BQ77">
        <v>39.4</v>
      </c>
      <c r="BZ77" s="7">
        <v>19146</v>
      </c>
      <c r="CA77">
        <v>25.8</v>
      </c>
      <c r="CK77" s="7">
        <v>26451</v>
      </c>
      <c r="CL77">
        <v>42.8</v>
      </c>
      <c r="CV77" s="7">
        <v>19146</v>
      </c>
      <c r="CW77">
        <v>16.8</v>
      </c>
      <c r="DG77" s="7">
        <v>35947</v>
      </c>
      <c r="DH77">
        <v>100.6</v>
      </c>
      <c r="FQ77" s="38" t="s">
        <v>367</v>
      </c>
      <c r="FR77" s="37">
        <v>13.333076923076923</v>
      </c>
      <c r="FY77" s="38" t="s">
        <v>367</v>
      </c>
      <c r="FZ77" s="36">
        <v>1144101</v>
      </c>
      <c r="GA77" s="36">
        <v>1144101000000</v>
      </c>
      <c r="GJ77" s="38" t="s">
        <v>367</v>
      </c>
      <c r="GK77" s="40">
        <v>2815.0333333333333</v>
      </c>
      <c r="GL77" s="36">
        <v>2815033333333.3335</v>
      </c>
      <c r="GO77" t="str">
        <f t="shared" si="0"/>
        <v>1984 - Qtr1</v>
      </c>
      <c r="GP77" s="38" t="s">
        <v>367</v>
      </c>
      <c r="GQ77" s="36">
        <f t="shared" si="8"/>
        <v>152543866407.69229</v>
      </c>
      <c r="GR77" s="43">
        <f t="shared" si="9"/>
        <v>5.4189008919145638E-2</v>
      </c>
      <c r="GU77" t="s">
        <v>456</v>
      </c>
      <c r="GV77" s="43">
        <f t="shared" si="3"/>
        <v>5.3481811154220599E-2</v>
      </c>
      <c r="GZ77" s="7">
        <v>26480</v>
      </c>
      <c r="HA77" s="37">
        <v>7.38</v>
      </c>
    </row>
    <row r="78" spans="45:209" x14ac:dyDescent="0.25">
      <c r="AS78" s="34"/>
      <c r="BA78" s="7">
        <v>19541</v>
      </c>
      <c r="BB78">
        <v>58.9</v>
      </c>
      <c r="BF78" s="7">
        <v>19176</v>
      </c>
      <c r="BG78">
        <v>26.68</v>
      </c>
      <c r="BP78" s="7">
        <v>26481</v>
      </c>
      <c r="BQ78">
        <v>39.6</v>
      </c>
      <c r="BZ78" s="7">
        <v>19176</v>
      </c>
      <c r="CA78">
        <v>26</v>
      </c>
      <c r="CK78" s="7">
        <v>26481</v>
      </c>
      <c r="CL78">
        <v>43.1</v>
      </c>
      <c r="CV78" s="7">
        <v>19176</v>
      </c>
      <c r="CW78">
        <v>16.899999999999999</v>
      </c>
      <c r="DG78" s="7">
        <v>35977</v>
      </c>
      <c r="DH78">
        <v>100.6</v>
      </c>
      <c r="FQ78" s="38" t="s">
        <v>302</v>
      </c>
      <c r="FR78" s="37">
        <v>14.035384615384618</v>
      </c>
      <c r="FY78" s="38" t="s">
        <v>302</v>
      </c>
      <c r="FZ78" s="36">
        <v>1177677</v>
      </c>
      <c r="GA78" s="36">
        <v>1177677000000</v>
      </c>
      <c r="GJ78" s="38" t="s">
        <v>302</v>
      </c>
      <c r="GK78" s="40">
        <v>2888.2000000000003</v>
      </c>
      <c r="GL78" s="36">
        <v>2888200000000</v>
      </c>
      <c r="GO78" t="str">
        <f t="shared" ref="GO78:GO141" si="10">IF(AND(LEFT(GP78,1)="Q",LEFT(GP77,1)&lt;&gt;"Q"),GP77&amp;" - "&amp;GP78,LEFT(GO77,4)&amp;" - "&amp;GP78)</f>
        <v>1984 - Qtr2</v>
      </c>
      <c r="GP78" s="38" t="s">
        <v>302</v>
      </c>
      <c r="GQ78" s="36">
        <f t="shared" si="8"/>
        <v>165291496476.92313</v>
      </c>
      <c r="GR78" s="43">
        <f t="shared" si="9"/>
        <v>5.7229934380210207E-2</v>
      </c>
      <c r="GU78" t="s">
        <v>457</v>
      </c>
      <c r="GV78" s="43">
        <f t="shared" ref="GV78:GV141" si="11">_xlfn.XLOOKUP(GU78,$GO$13:$GO$288,$GR$13:$GR$288,"Not Found")</f>
        <v>5.4254224138007186E-2</v>
      </c>
      <c r="GZ78" s="7">
        <v>26487</v>
      </c>
      <c r="HA78" s="37">
        <v>7.38</v>
      </c>
    </row>
    <row r="79" spans="45:209" x14ac:dyDescent="0.25">
      <c r="AS79" s="34"/>
      <c r="BA79" s="7">
        <v>19572</v>
      </c>
      <c r="BB79">
        <v>58.6</v>
      </c>
      <c r="BF79" s="7">
        <v>19207</v>
      </c>
      <c r="BG79">
        <v>26.69</v>
      </c>
      <c r="BP79" s="7">
        <v>26512</v>
      </c>
      <c r="BQ79">
        <v>39.700000000000003</v>
      </c>
      <c r="BZ79" s="7">
        <v>19207</v>
      </c>
      <c r="CA79">
        <v>25.9</v>
      </c>
      <c r="CK79" s="7">
        <v>26512</v>
      </c>
      <c r="CL79">
        <v>43.1</v>
      </c>
      <c r="CV79" s="7">
        <v>19207</v>
      </c>
      <c r="CW79">
        <v>16.899999999999999</v>
      </c>
      <c r="DG79" s="7">
        <v>36008</v>
      </c>
      <c r="DH79">
        <v>100.1</v>
      </c>
      <c r="FQ79" s="38" t="s">
        <v>368</v>
      </c>
      <c r="FR79" s="37">
        <v>14.493846153846151</v>
      </c>
      <c r="FY79" s="38" t="s">
        <v>368</v>
      </c>
      <c r="FZ79" s="36">
        <v>1211497</v>
      </c>
      <c r="GA79" s="36">
        <v>1211497000000</v>
      </c>
      <c r="GJ79" s="38" t="s">
        <v>368</v>
      </c>
      <c r="GK79" s="40">
        <v>2948.5333333333333</v>
      </c>
      <c r="GL79" s="36">
        <v>2948533333333.3335</v>
      </c>
      <c r="GO79" t="str">
        <f t="shared" si="10"/>
        <v>1984 - Qtr3</v>
      </c>
      <c r="GP79" s="38" t="s">
        <v>368</v>
      </c>
      <c r="GQ79" s="36">
        <f t="shared" si="8"/>
        <v>175592511338.46152</v>
      </c>
      <c r="GR79" s="43">
        <f t="shared" si="9"/>
        <v>5.9552493218705857E-2</v>
      </c>
      <c r="GU79" t="s">
        <v>458</v>
      </c>
      <c r="GV79" s="43">
        <f t="shared" si="11"/>
        <v>5.5756600348471172E-2</v>
      </c>
      <c r="GZ79" s="7">
        <v>26494</v>
      </c>
      <c r="HA79" s="37">
        <v>7.4</v>
      </c>
    </row>
    <row r="80" spans="45:209" x14ac:dyDescent="0.25">
      <c r="AS80" s="34"/>
      <c r="BA80" s="7">
        <v>19603</v>
      </c>
      <c r="BB80">
        <v>58.5</v>
      </c>
      <c r="BF80" s="7">
        <v>19238</v>
      </c>
      <c r="BG80">
        <v>26.63</v>
      </c>
      <c r="BP80" s="7">
        <v>26543</v>
      </c>
      <c r="BQ80">
        <v>39.799999999999997</v>
      </c>
      <c r="BZ80" s="7">
        <v>19238</v>
      </c>
      <c r="CA80">
        <v>26</v>
      </c>
      <c r="CK80" s="7">
        <v>26543</v>
      </c>
      <c r="CL80">
        <v>43.5</v>
      </c>
      <c r="CV80" s="7">
        <v>19238</v>
      </c>
      <c r="CW80">
        <v>16.899999999999999</v>
      </c>
      <c r="DG80" s="7">
        <v>36039</v>
      </c>
      <c r="DH80">
        <v>100.3</v>
      </c>
      <c r="FQ80" s="38" t="s">
        <v>369</v>
      </c>
      <c r="FR80" s="37">
        <v>13.648461538461534</v>
      </c>
      <c r="FY80" s="38" t="s">
        <v>369</v>
      </c>
      <c r="FZ80" s="36">
        <v>1243294</v>
      </c>
      <c r="GA80" s="36">
        <v>1243294000000</v>
      </c>
      <c r="GJ80" s="38" t="s">
        <v>369</v>
      </c>
      <c r="GK80" s="40">
        <v>2991.2333333333336</v>
      </c>
      <c r="GL80" s="36">
        <v>2991233333333.3335</v>
      </c>
      <c r="GO80" t="str">
        <f t="shared" si="10"/>
        <v>1984 - Qtr4</v>
      </c>
      <c r="GP80" s="38" t="s">
        <v>369</v>
      </c>
      <c r="GQ80" s="36">
        <f t="shared" si="8"/>
        <v>169690503399.99994</v>
      </c>
      <c r="GR80" s="43">
        <f t="shared" si="9"/>
        <v>5.6729276686316658E-2</v>
      </c>
      <c r="GU80" t="s">
        <v>459</v>
      </c>
      <c r="GV80" s="43">
        <f t="shared" si="11"/>
        <v>5.1732084444870492E-2</v>
      </c>
      <c r="GZ80" s="7">
        <v>26501</v>
      </c>
      <c r="HA80" s="37">
        <v>7.4</v>
      </c>
    </row>
    <row r="81" spans="45:209" x14ac:dyDescent="0.25">
      <c r="AS81" s="34"/>
      <c r="BA81" s="7">
        <v>19633</v>
      </c>
      <c r="BB81">
        <v>58.5</v>
      </c>
      <c r="BF81" s="7">
        <v>19268</v>
      </c>
      <c r="BG81">
        <v>26.69</v>
      </c>
      <c r="BP81" s="7">
        <v>26573</v>
      </c>
      <c r="BQ81">
        <v>39.799999999999997</v>
      </c>
      <c r="BZ81" s="7">
        <v>19268</v>
      </c>
      <c r="CA81">
        <v>26.1</v>
      </c>
      <c r="CK81" s="7">
        <v>26573</v>
      </c>
      <c r="CL81">
        <v>43.7</v>
      </c>
      <c r="CV81" s="7">
        <v>19268</v>
      </c>
      <c r="CW81">
        <v>16.899999999999999</v>
      </c>
      <c r="DG81" s="7">
        <v>36069</v>
      </c>
      <c r="DH81">
        <v>100.4</v>
      </c>
      <c r="FQ81" s="8" t="s">
        <v>326</v>
      </c>
      <c r="FR81" s="37">
        <v>12.430192307692305</v>
      </c>
      <c r="FY81" s="8" t="s">
        <v>326</v>
      </c>
      <c r="FZ81" s="36">
        <v>1375170.25</v>
      </c>
      <c r="GA81" s="36">
        <v>1375170250000</v>
      </c>
      <c r="GJ81" s="8" t="s">
        <v>326</v>
      </c>
      <c r="GK81" s="40">
        <v>3105.0750000000003</v>
      </c>
      <c r="GL81" s="36">
        <v>3105075000000</v>
      </c>
      <c r="GO81" t="str">
        <f t="shared" si="10"/>
        <v>1984 - 1985</v>
      </c>
      <c r="GP81" s="45" t="s">
        <v>326</v>
      </c>
      <c r="GQ81" s="36">
        <f t="shared" si="8"/>
        <v>170936306633.17307</v>
      </c>
      <c r="GR81" s="43">
        <f t="shared" si="9"/>
        <v>5.50506208813549E-2</v>
      </c>
      <c r="GU81" t="s">
        <v>460</v>
      </c>
      <c r="GV81" s="43">
        <f t="shared" si="11"/>
        <v>5.3896152647074362E-2</v>
      </c>
      <c r="GZ81" s="7">
        <v>26508</v>
      </c>
      <c r="HA81" s="37">
        <v>7.4</v>
      </c>
    </row>
    <row r="82" spans="45:209" x14ac:dyDescent="0.25">
      <c r="AS82" s="34"/>
      <c r="BA82" s="7">
        <v>19664</v>
      </c>
      <c r="BB82">
        <v>58.6</v>
      </c>
      <c r="BF82" s="7">
        <v>19299</v>
      </c>
      <c r="BG82">
        <v>26.69</v>
      </c>
      <c r="BP82" s="7">
        <v>26604</v>
      </c>
      <c r="BQ82">
        <v>39.9</v>
      </c>
      <c r="BZ82" s="7">
        <v>19299</v>
      </c>
      <c r="CA82">
        <v>26.2</v>
      </c>
      <c r="CK82" s="7">
        <v>26604</v>
      </c>
      <c r="CL82">
        <v>43.9</v>
      </c>
      <c r="CV82" s="7">
        <v>19299</v>
      </c>
      <c r="CW82">
        <v>16.899999999999999</v>
      </c>
      <c r="DG82" s="7">
        <v>36100</v>
      </c>
      <c r="DH82">
        <v>100.6</v>
      </c>
      <c r="FQ82" s="38" t="s">
        <v>367</v>
      </c>
      <c r="FR82" s="37">
        <v>13.063846153846153</v>
      </c>
      <c r="FY82" s="38" t="s">
        <v>367</v>
      </c>
      <c r="FZ82" s="36">
        <v>1304981</v>
      </c>
      <c r="GA82" s="36">
        <v>1304981000000</v>
      </c>
      <c r="GJ82" s="38" t="s">
        <v>367</v>
      </c>
      <c r="GK82" s="40">
        <v>3019.2333333333331</v>
      </c>
      <c r="GL82" s="36">
        <v>3019233333333.3335</v>
      </c>
      <c r="GO82" t="str">
        <f t="shared" si="10"/>
        <v>1985 - Qtr1</v>
      </c>
      <c r="GP82" s="38" t="s">
        <v>367</v>
      </c>
      <c r="GQ82" s="36">
        <f t="shared" si="8"/>
        <v>170480710176.92307</v>
      </c>
      <c r="GR82" s="43">
        <f t="shared" si="9"/>
        <v>5.646490064042408E-2</v>
      </c>
      <c r="GU82" t="s">
        <v>461</v>
      </c>
      <c r="GV82" s="43">
        <f t="shared" si="11"/>
        <v>5.4982800607632061E-2</v>
      </c>
      <c r="GZ82" s="7">
        <v>26515</v>
      </c>
      <c r="HA82" s="37">
        <v>7.35</v>
      </c>
    </row>
    <row r="83" spans="45:209" x14ac:dyDescent="0.25">
      <c r="AS83" s="34"/>
      <c r="BA83" s="7">
        <v>19694</v>
      </c>
      <c r="BB83">
        <v>58.3</v>
      </c>
      <c r="BF83" s="7">
        <v>19329</v>
      </c>
      <c r="BG83">
        <v>26.71</v>
      </c>
      <c r="BP83" s="7">
        <v>26634</v>
      </c>
      <c r="BQ83">
        <v>40.1</v>
      </c>
      <c r="BZ83" s="7">
        <v>19329</v>
      </c>
      <c r="CA83">
        <v>26.2</v>
      </c>
      <c r="CK83" s="7">
        <v>26634</v>
      </c>
      <c r="CL83">
        <v>44.1</v>
      </c>
      <c r="CV83" s="7">
        <v>19329</v>
      </c>
      <c r="CW83">
        <v>17</v>
      </c>
      <c r="DG83" s="7">
        <v>36130</v>
      </c>
      <c r="DH83">
        <v>100.5</v>
      </c>
      <c r="FQ83" s="38" t="s">
        <v>302</v>
      </c>
      <c r="FR83" s="37">
        <v>12.785384615384618</v>
      </c>
      <c r="FY83" s="38" t="s">
        <v>302</v>
      </c>
      <c r="FZ83" s="36">
        <v>1343287</v>
      </c>
      <c r="GA83" s="36">
        <v>1343287000000</v>
      </c>
      <c r="GJ83" s="38" t="s">
        <v>302</v>
      </c>
      <c r="GK83" s="40">
        <v>3104.4333333333329</v>
      </c>
      <c r="GL83" s="36">
        <v>3104433333333.3335</v>
      </c>
      <c r="GO83" t="str">
        <f t="shared" si="10"/>
        <v>1985 - Qtr2</v>
      </c>
      <c r="GP83" s="38" t="s">
        <v>302</v>
      </c>
      <c r="GQ83" s="36">
        <f t="shared" si="8"/>
        <v>171744409438.46158</v>
      </c>
      <c r="GR83" s="43">
        <f t="shared" si="9"/>
        <v>5.5322305553926608E-2</v>
      </c>
      <c r="GU83" t="s">
        <v>462</v>
      </c>
      <c r="GV83" s="43">
        <f t="shared" si="11"/>
        <v>5.4952126724027224E-2</v>
      </c>
      <c r="GZ83" s="7">
        <v>26522</v>
      </c>
      <c r="HA83" s="37">
        <v>7.41</v>
      </c>
    </row>
    <row r="84" spans="45:209" x14ac:dyDescent="0.25">
      <c r="AS84" s="34"/>
      <c r="BA84" s="7">
        <v>19725</v>
      </c>
      <c r="BB84">
        <v>58.6</v>
      </c>
      <c r="BF84" s="7">
        <v>19360</v>
      </c>
      <c r="BG84">
        <v>26.64</v>
      </c>
      <c r="BP84" s="7">
        <v>26665</v>
      </c>
      <c r="BQ84">
        <v>40.1</v>
      </c>
      <c r="BZ84" s="7">
        <v>19360</v>
      </c>
      <c r="CA84">
        <v>26.3</v>
      </c>
      <c r="CK84" s="7">
        <v>26665</v>
      </c>
      <c r="CL84">
        <v>44.8</v>
      </c>
      <c r="CV84" s="7">
        <v>19360</v>
      </c>
      <c r="CW84">
        <v>17</v>
      </c>
      <c r="DG84" s="7">
        <v>36161</v>
      </c>
      <c r="DH84">
        <v>100.5</v>
      </c>
      <c r="FQ84" s="38" t="s">
        <v>368</v>
      </c>
      <c r="FR84" s="37">
        <v>12.14076923076923</v>
      </c>
      <c r="FY84" s="38" t="s">
        <v>368</v>
      </c>
      <c r="FZ84" s="36">
        <v>1402164</v>
      </c>
      <c r="GA84" s="36">
        <v>1402164000000</v>
      </c>
      <c r="GJ84" s="38" t="s">
        <v>368</v>
      </c>
      <c r="GK84" s="40">
        <v>3120.1333333333332</v>
      </c>
      <c r="GL84" s="36">
        <v>3120133333333.3335</v>
      </c>
      <c r="GO84" t="str">
        <f t="shared" si="10"/>
        <v>1985 - Qtr3</v>
      </c>
      <c r="GP84" s="38" t="s">
        <v>368</v>
      </c>
      <c r="GQ84" s="36">
        <f t="shared" si="8"/>
        <v>170233495476.92307</v>
      </c>
      <c r="GR84" s="43">
        <f t="shared" si="9"/>
        <v>5.455968617054497E-2</v>
      </c>
      <c r="GU84" t="s">
        <v>463</v>
      </c>
      <c r="GV84" s="43">
        <f t="shared" si="11"/>
        <v>5.6787727247607327E-2</v>
      </c>
      <c r="GZ84" s="7">
        <v>26529</v>
      </c>
      <c r="HA84" s="37">
        <v>7.42</v>
      </c>
    </row>
    <row r="85" spans="45:209" x14ac:dyDescent="0.25">
      <c r="AS85" s="34"/>
      <c r="BA85" s="7">
        <v>19756</v>
      </c>
      <c r="BB85">
        <v>59.3</v>
      </c>
      <c r="BF85" s="7">
        <v>19391</v>
      </c>
      <c r="BG85">
        <v>26.59</v>
      </c>
      <c r="BP85" s="7">
        <v>26696</v>
      </c>
      <c r="BQ85">
        <v>40.200000000000003</v>
      </c>
      <c r="BZ85" s="7">
        <v>19391</v>
      </c>
      <c r="CA85">
        <v>26.2</v>
      </c>
      <c r="CK85" s="7">
        <v>26696</v>
      </c>
      <c r="CL85">
        <v>45.5</v>
      </c>
      <c r="CV85" s="7">
        <v>19391</v>
      </c>
      <c r="CW85">
        <v>17</v>
      </c>
      <c r="DG85" s="7">
        <v>36192</v>
      </c>
      <c r="DH85">
        <v>100.8</v>
      </c>
      <c r="FQ85" s="38" t="s">
        <v>369</v>
      </c>
      <c r="FR85" s="37">
        <v>11.730769230769234</v>
      </c>
      <c r="FY85" s="38" t="s">
        <v>369</v>
      </c>
      <c r="FZ85" s="36">
        <v>1450249</v>
      </c>
      <c r="GA85" s="36">
        <v>1450249000000</v>
      </c>
      <c r="GJ85" s="38" t="s">
        <v>369</v>
      </c>
      <c r="GK85" s="40">
        <v>3176.5</v>
      </c>
      <c r="GL85" s="36">
        <v>3176500000000</v>
      </c>
      <c r="GO85" t="str">
        <f t="shared" si="10"/>
        <v>1985 - Qtr4</v>
      </c>
      <c r="GP85" s="38" t="s">
        <v>369</v>
      </c>
      <c r="GQ85" s="36">
        <f t="shared" si="8"/>
        <v>170125363461.53851</v>
      </c>
      <c r="GR85" s="43">
        <f t="shared" si="9"/>
        <v>5.3557488890772394E-2</v>
      </c>
      <c r="GU85" t="s">
        <v>464</v>
      </c>
      <c r="GV85" s="43">
        <f t="shared" si="11"/>
        <v>5.6785503184936734E-2</v>
      </c>
      <c r="GZ85" s="7">
        <v>26536</v>
      </c>
      <c r="HA85" s="37">
        <v>7.42</v>
      </c>
    </row>
    <row r="86" spans="45:209" x14ac:dyDescent="0.25">
      <c r="AS86" s="34"/>
      <c r="BA86" s="7">
        <v>19784</v>
      </c>
      <c r="BB86">
        <v>59.1</v>
      </c>
      <c r="BF86" s="7">
        <v>19419</v>
      </c>
      <c r="BG86">
        <v>26.63</v>
      </c>
      <c r="BP86" s="7">
        <v>26724</v>
      </c>
      <c r="BQ86">
        <v>40.4</v>
      </c>
      <c r="BZ86" s="7">
        <v>19419</v>
      </c>
      <c r="CA86">
        <v>26.3</v>
      </c>
      <c r="CK86" s="7">
        <v>26724</v>
      </c>
      <c r="CL86">
        <v>46.5</v>
      </c>
      <c r="CV86" s="7">
        <v>19419</v>
      </c>
      <c r="CW86">
        <v>17</v>
      </c>
      <c r="DG86" s="7">
        <v>36220</v>
      </c>
      <c r="DH86">
        <v>100.8</v>
      </c>
      <c r="FQ86" s="8" t="s">
        <v>327</v>
      </c>
      <c r="FR86" s="37">
        <v>10.187307692307691</v>
      </c>
      <c r="FY86" s="8" t="s">
        <v>327</v>
      </c>
      <c r="FZ86" s="36">
        <v>1559956.75</v>
      </c>
      <c r="GA86" s="36">
        <v>1559956750000</v>
      </c>
      <c r="GJ86" s="8" t="s">
        <v>327</v>
      </c>
      <c r="GK86" s="40">
        <v>3293.3750000000005</v>
      </c>
      <c r="GL86" s="36">
        <v>3293375000000</v>
      </c>
      <c r="GO86" t="str">
        <f t="shared" si="10"/>
        <v>1985 - 1986</v>
      </c>
      <c r="GP86" s="45" t="s">
        <v>327</v>
      </c>
      <c r="GQ86" s="36">
        <f t="shared" si="8"/>
        <v>158917593989.42307</v>
      </c>
      <c r="GR86" s="43">
        <f t="shared" si="9"/>
        <v>4.8253719661266348E-2</v>
      </c>
      <c r="GU86" t="s">
        <v>465</v>
      </c>
      <c r="GV86" s="43">
        <f t="shared" si="11"/>
        <v>5.4346778320327256E-2</v>
      </c>
      <c r="GZ86" s="7">
        <v>26543</v>
      </c>
      <c r="HA86" s="37">
        <v>7.42</v>
      </c>
    </row>
    <row r="87" spans="45:209" x14ac:dyDescent="0.25">
      <c r="AS87" s="34"/>
      <c r="BA87" s="7">
        <v>19815</v>
      </c>
      <c r="BB87">
        <v>59.2</v>
      </c>
      <c r="BF87" s="7">
        <v>19450</v>
      </c>
      <c r="BG87">
        <v>26.69</v>
      </c>
      <c r="BP87" s="7">
        <v>26755</v>
      </c>
      <c r="BQ87">
        <v>40.5</v>
      </c>
      <c r="BZ87" s="7">
        <v>19450</v>
      </c>
      <c r="CA87">
        <v>26.4</v>
      </c>
      <c r="CK87" s="7">
        <v>26755</v>
      </c>
      <c r="CL87">
        <v>47.2</v>
      </c>
      <c r="CV87" s="7">
        <v>19450</v>
      </c>
      <c r="CW87">
        <v>17.100000000000001</v>
      </c>
      <c r="DG87" s="7">
        <v>36251</v>
      </c>
      <c r="DH87">
        <v>101</v>
      </c>
      <c r="FQ87" s="38" t="s">
        <v>367</v>
      </c>
      <c r="FR87" s="37">
        <v>10.583846153846155</v>
      </c>
      <c r="FY87" s="38" t="s">
        <v>367</v>
      </c>
      <c r="FZ87" s="36">
        <v>1476952</v>
      </c>
      <c r="GA87" s="36">
        <v>1476952000000</v>
      </c>
      <c r="GJ87" s="38" t="s">
        <v>367</v>
      </c>
      <c r="GK87" s="40">
        <v>3242.4</v>
      </c>
      <c r="GL87" s="36">
        <v>3242400000000</v>
      </c>
      <c r="GO87" t="str">
        <f t="shared" si="10"/>
        <v>1986 - Qtr1</v>
      </c>
      <c r="GP87" s="38" t="s">
        <v>367</v>
      </c>
      <c r="GQ87" s="36">
        <f t="shared" si="8"/>
        <v>156318327446.15387</v>
      </c>
      <c r="GR87" s="43">
        <f t="shared" si="9"/>
        <v>4.8210685740856733E-2</v>
      </c>
      <c r="GU87" t="s">
        <v>466</v>
      </c>
      <c r="GV87" s="43">
        <f t="shared" si="11"/>
        <v>5.3597754699787829E-2</v>
      </c>
      <c r="GZ87" s="7">
        <v>26550</v>
      </c>
      <c r="HA87" s="37">
        <v>7.42</v>
      </c>
    </row>
    <row r="88" spans="45:209" x14ac:dyDescent="0.25">
      <c r="AS88" s="34"/>
      <c r="BA88" s="7">
        <v>19845</v>
      </c>
      <c r="BB88">
        <v>58.9</v>
      </c>
      <c r="BF88" s="7">
        <v>19480</v>
      </c>
      <c r="BG88">
        <v>26.7</v>
      </c>
      <c r="BP88" s="7">
        <v>26785</v>
      </c>
      <c r="BQ88">
        <v>40.6</v>
      </c>
      <c r="BZ88" s="7">
        <v>19480</v>
      </c>
      <c r="CA88">
        <v>26.4</v>
      </c>
      <c r="CK88" s="7">
        <v>26785</v>
      </c>
      <c r="CL88">
        <v>47.8</v>
      </c>
      <c r="CV88" s="7">
        <v>19480</v>
      </c>
      <c r="CW88">
        <v>17.2</v>
      </c>
      <c r="DG88" s="7">
        <v>36281</v>
      </c>
      <c r="DH88">
        <v>100.9</v>
      </c>
      <c r="FQ88" s="38" t="s">
        <v>302</v>
      </c>
      <c r="FR88" s="37">
        <v>10.246153846153845</v>
      </c>
      <c r="FY88" s="38" t="s">
        <v>302</v>
      </c>
      <c r="FZ88" s="36">
        <v>1525857</v>
      </c>
      <c r="GA88" s="36">
        <v>1525857000000</v>
      </c>
      <c r="GJ88" s="38" t="s">
        <v>302</v>
      </c>
      <c r="GK88" s="40">
        <v>3279.7333333333336</v>
      </c>
      <c r="GL88" s="36">
        <v>3279733333333.3335</v>
      </c>
      <c r="GO88" t="str">
        <f t="shared" si="10"/>
        <v>1986 - Qtr2</v>
      </c>
      <c r="GP88" s="38" t="s">
        <v>302</v>
      </c>
      <c r="GQ88" s="36">
        <f t="shared" si="8"/>
        <v>156341655692.30768</v>
      </c>
      <c r="GR88" s="43">
        <f t="shared" si="9"/>
        <v>4.7669014460212517E-2</v>
      </c>
      <c r="GU88" t="s">
        <v>467</v>
      </c>
      <c r="GV88" s="43">
        <f t="shared" si="11"/>
        <v>5.5898284371325734E-2</v>
      </c>
      <c r="GZ88" s="7">
        <v>26557</v>
      </c>
      <c r="HA88" s="37">
        <v>7.42</v>
      </c>
    </row>
    <row r="89" spans="45:209" x14ac:dyDescent="0.25">
      <c r="AS89" s="34"/>
      <c r="BA89" s="7">
        <v>19876</v>
      </c>
      <c r="BB89">
        <v>58.5</v>
      </c>
      <c r="BF89" s="7">
        <v>19511</v>
      </c>
      <c r="BG89">
        <v>26.77</v>
      </c>
      <c r="BP89" s="7">
        <v>26816</v>
      </c>
      <c r="BQ89">
        <v>40.9</v>
      </c>
      <c r="BZ89" s="7">
        <v>19511</v>
      </c>
      <c r="CA89">
        <v>26.5</v>
      </c>
      <c r="CK89" s="7">
        <v>26816</v>
      </c>
      <c r="CL89">
        <v>48.3</v>
      </c>
      <c r="CV89" s="7">
        <v>19511</v>
      </c>
      <c r="CW89">
        <v>17.3</v>
      </c>
      <c r="DG89" s="7">
        <v>36312</v>
      </c>
      <c r="DH89">
        <v>101</v>
      </c>
      <c r="FQ89" s="38" t="s">
        <v>368</v>
      </c>
      <c r="FR89" s="37">
        <v>10.235384615384616</v>
      </c>
      <c r="FY89" s="38" t="s">
        <v>368</v>
      </c>
      <c r="FZ89" s="36">
        <v>1587994</v>
      </c>
      <c r="GA89" s="36">
        <v>1587994000000</v>
      </c>
      <c r="GJ89" s="38" t="s">
        <v>368</v>
      </c>
      <c r="GK89" s="40">
        <v>3315.4333333333329</v>
      </c>
      <c r="GL89" s="36">
        <v>3315433333333.3335</v>
      </c>
      <c r="GO89" t="str">
        <f t="shared" si="10"/>
        <v>1986 - Qtr3</v>
      </c>
      <c r="GP89" s="38" t="s">
        <v>368</v>
      </c>
      <c r="GQ89" s="36">
        <f t="shared" si="8"/>
        <v>162537293569.23077</v>
      </c>
      <c r="GR89" s="43">
        <f t="shared" si="9"/>
        <v>4.9024449363853119E-2</v>
      </c>
      <c r="GU89" t="s">
        <v>468</v>
      </c>
      <c r="GV89" s="43">
        <f t="shared" si="11"/>
        <v>5.7484669653918567E-2</v>
      </c>
      <c r="GZ89" s="7">
        <v>26564</v>
      </c>
      <c r="HA89" s="37">
        <v>7.41</v>
      </c>
    </row>
    <row r="90" spans="45:209" x14ac:dyDescent="0.25">
      <c r="AS90" s="34"/>
      <c r="BA90" s="7">
        <v>19906</v>
      </c>
      <c r="BB90">
        <v>58.4</v>
      </c>
      <c r="BF90" s="7">
        <v>19541</v>
      </c>
      <c r="BG90">
        <v>26.79</v>
      </c>
      <c r="BP90" s="7">
        <v>26846</v>
      </c>
      <c r="BQ90">
        <v>41</v>
      </c>
      <c r="BZ90" s="7">
        <v>19541</v>
      </c>
      <c r="CA90">
        <v>26.6</v>
      </c>
      <c r="CK90" s="7">
        <v>26846</v>
      </c>
      <c r="CL90">
        <v>48.4</v>
      </c>
      <c r="CV90" s="7">
        <v>19541</v>
      </c>
      <c r="CW90">
        <v>17.3</v>
      </c>
      <c r="DG90" s="7">
        <v>36342</v>
      </c>
      <c r="DH90">
        <v>101.1</v>
      </c>
      <c r="FQ90" s="38" t="s">
        <v>369</v>
      </c>
      <c r="FR90" s="37">
        <v>9.6838461538461527</v>
      </c>
      <c r="FY90" s="38" t="s">
        <v>369</v>
      </c>
      <c r="FZ90" s="36">
        <v>1649024</v>
      </c>
      <c r="GA90" s="36">
        <v>1649024000000</v>
      </c>
      <c r="GJ90" s="38" t="s">
        <v>369</v>
      </c>
      <c r="GK90" s="40">
        <v>3335.9333333333329</v>
      </c>
      <c r="GL90" s="36">
        <v>3335933333333.3335</v>
      </c>
      <c r="GO90" t="str">
        <f t="shared" si="10"/>
        <v>1986 - Qtr4</v>
      </c>
      <c r="GP90" s="38" t="s">
        <v>369</v>
      </c>
      <c r="GQ90" s="36">
        <f t="shared" si="8"/>
        <v>159688947199.99997</v>
      </c>
      <c r="GR90" s="43">
        <f t="shared" si="9"/>
        <v>4.7869346070065336E-2</v>
      </c>
      <c r="GU90" t="s">
        <v>469</v>
      </c>
      <c r="GV90" s="43">
        <f t="shared" si="11"/>
        <v>5.6732379783312789E-2</v>
      </c>
      <c r="GZ90" s="7">
        <v>26571</v>
      </c>
      <c r="HA90" s="37">
        <v>7.43</v>
      </c>
    </row>
    <row r="91" spans="45:209" x14ac:dyDescent="0.25">
      <c r="AS91" s="34"/>
      <c r="BA91" s="7">
        <v>19937</v>
      </c>
      <c r="BB91">
        <v>58.7</v>
      </c>
      <c r="BF91" s="7">
        <v>19572</v>
      </c>
      <c r="BG91">
        <v>26.85</v>
      </c>
      <c r="BP91" s="7">
        <v>26877</v>
      </c>
      <c r="BQ91">
        <v>41.3</v>
      </c>
      <c r="BZ91" s="7">
        <v>19572</v>
      </c>
      <c r="CA91">
        <v>26.7</v>
      </c>
      <c r="CK91" s="7">
        <v>26877</v>
      </c>
      <c r="CL91">
        <v>50.9</v>
      </c>
      <c r="CV91" s="7">
        <v>19572</v>
      </c>
      <c r="CW91">
        <v>17.399999999999999</v>
      </c>
      <c r="DG91" s="7">
        <v>36373</v>
      </c>
      <c r="DH91">
        <v>101.3</v>
      </c>
      <c r="FQ91" s="8" t="s">
        <v>328</v>
      </c>
      <c r="FR91" s="37">
        <v>10.213396226415098</v>
      </c>
      <c r="FY91" s="8" t="s">
        <v>328</v>
      </c>
      <c r="FZ91" s="36">
        <v>1766552.75</v>
      </c>
      <c r="GA91" s="36">
        <v>1766552750000</v>
      </c>
      <c r="GJ91" s="8" t="s">
        <v>328</v>
      </c>
      <c r="GK91" s="40">
        <v>3457.2333333333331</v>
      </c>
      <c r="GL91" s="36">
        <v>3457233333333.3335</v>
      </c>
      <c r="GO91" t="str">
        <f t="shared" si="10"/>
        <v>1986 - 1987</v>
      </c>
      <c r="GP91" s="45" t="s">
        <v>328</v>
      </c>
      <c r="GQ91" s="36">
        <f t="shared" si="8"/>
        <v>180425031906.13214</v>
      </c>
      <c r="GR91" s="43">
        <f t="shared" si="9"/>
        <v>5.2187693022204308E-2</v>
      </c>
      <c r="GU91" t="s">
        <v>470</v>
      </c>
      <c r="GV91" s="43">
        <f t="shared" si="11"/>
        <v>5.6606354600891591E-2</v>
      </c>
      <c r="GZ91" s="7">
        <v>26578</v>
      </c>
      <c r="HA91" s="37">
        <v>7.41</v>
      </c>
    </row>
    <row r="92" spans="45:209" x14ac:dyDescent="0.25">
      <c r="AS92" s="34"/>
      <c r="BA92" s="7">
        <v>19968</v>
      </c>
      <c r="BB92">
        <v>59.2</v>
      </c>
      <c r="BF92" s="7">
        <v>19603</v>
      </c>
      <c r="BG92">
        <v>26.89</v>
      </c>
      <c r="BP92" s="7">
        <v>26908</v>
      </c>
      <c r="BQ92">
        <v>41.7</v>
      </c>
      <c r="BZ92" s="7">
        <v>19603</v>
      </c>
      <c r="CA92">
        <v>26.7</v>
      </c>
      <c r="CK92" s="7">
        <v>26908</v>
      </c>
      <c r="CL92">
        <v>50.9</v>
      </c>
      <c r="CV92" s="7">
        <v>19603</v>
      </c>
      <c r="CW92">
        <v>17.5</v>
      </c>
      <c r="DG92" s="7">
        <v>36404</v>
      </c>
      <c r="DH92">
        <v>101.5</v>
      </c>
      <c r="FQ92" s="38" t="s">
        <v>367</v>
      </c>
      <c r="FR92" s="37">
        <v>9.1146153846153837</v>
      </c>
      <c r="FY92" s="38" t="s">
        <v>367</v>
      </c>
      <c r="FZ92" s="36">
        <v>1681564</v>
      </c>
      <c r="GA92" s="36">
        <v>1681564000000</v>
      </c>
      <c r="GJ92" s="38" t="s">
        <v>367</v>
      </c>
      <c r="GK92" s="40">
        <v>3392.2999999999997</v>
      </c>
      <c r="GL92" s="36">
        <v>3392300000000</v>
      </c>
      <c r="GO92" t="str">
        <f t="shared" si="10"/>
        <v>1987 - Qtr1</v>
      </c>
      <c r="GP92" s="38" t="s">
        <v>367</v>
      </c>
      <c r="GQ92" s="36">
        <f t="shared" si="8"/>
        <v>153268091046.15384</v>
      </c>
      <c r="GR92" s="43">
        <f t="shared" si="9"/>
        <v>4.5181172374540529E-2</v>
      </c>
      <c r="GU92" t="s">
        <v>471</v>
      </c>
      <c r="GV92" s="43">
        <f t="shared" si="11"/>
        <v>5.4412520751989678E-2</v>
      </c>
      <c r="GZ92" s="7">
        <v>26585</v>
      </c>
      <c r="HA92" s="37">
        <v>7.41</v>
      </c>
    </row>
    <row r="93" spans="45:209" x14ac:dyDescent="0.25">
      <c r="AS93" s="34"/>
      <c r="BA93" s="7">
        <v>19998</v>
      </c>
      <c r="BB93">
        <v>58.8</v>
      </c>
      <c r="BF93" s="7">
        <v>19633</v>
      </c>
      <c r="BG93">
        <v>26.95</v>
      </c>
      <c r="BP93" s="7">
        <v>26938</v>
      </c>
      <c r="BQ93">
        <v>42.1</v>
      </c>
      <c r="BZ93" s="7">
        <v>19633</v>
      </c>
      <c r="CA93">
        <v>26.6</v>
      </c>
      <c r="CK93" s="7">
        <v>26938</v>
      </c>
      <c r="CL93">
        <v>51.2</v>
      </c>
      <c r="CV93" s="7">
        <v>19633</v>
      </c>
      <c r="CW93">
        <v>17.5</v>
      </c>
      <c r="DG93" s="7">
        <v>36434</v>
      </c>
      <c r="DH93">
        <v>101.6</v>
      </c>
      <c r="FQ93" s="38" t="s">
        <v>302</v>
      </c>
      <c r="FR93" s="37">
        <v>10.343076923076923</v>
      </c>
      <c r="FY93" s="38" t="s">
        <v>302</v>
      </c>
      <c r="FZ93" s="36">
        <v>1752706</v>
      </c>
      <c r="GA93" s="36">
        <v>1752706000000</v>
      </c>
      <c r="GJ93" s="38" t="s">
        <v>302</v>
      </c>
      <c r="GK93" s="40">
        <v>3389.6333333333332</v>
      </c>
      <c r="GL93" s="36">
        <v>3389633333333.3335</v>
      </c>
      <c r="GO93" t="str">
        <f t="shared" si="10"/>
        <v>1987 - Qtr2</v>
      </c>
      <c r="GP93" s="38" t="s">
        <v>302</v>
      </c>
      <c r="GQ93" s="36">
        <f t="shared" si="8"/>
        <v>181283729815.38461</v>
      </c>
      <c r="GR93" s="43">
        <f t="shared" si="9"/>
        <v>5.3481811154220599E-2</v>
      </c>
      <c r="GU93" t="s">
        <v>472</v>
      </c>
      <c r="GV93" s="43">
        <f t="shared" si="11"/>
        <v>5.5133184713262659E-2</v>
      </c>
      <c r="GZ93" s="7">
        <v>26592</v>
      </c>
      <c r="HA93" s="37">
        <v>7.44</v>
      </c>
    </row>
    <row r="94" spans="45:209" x14ac:dyDescent="0.25">
      <c r="AS94" s="34"/>
      <c r="BA94" s="7">
        <v>20029</v>
      </c>
      <c r="BB94">
        <v>58.6</v>
      </c>
      <c r="BF94" s="7">
        <v>19664</v>
      </c>
      <c r="BG94">
        <v>26.85</v>
      </c>
      <c r="BP94" s="7">
        <v>26969</v>
      </c>
      <c r="BQ94">
        <v>42.5</v>
      </c>
      <c r="BZ94" s="7">
        <v>19664</v>
      </c>
      <c r="CA94">
        <v>26.3</v>
      </c>
      <c r="CK94" s="7">
        <v>26969</v>
      </c>
      <c r="CL94">
        <v>51.8</v>
      </c>
      <c r="CV94" s="7">
        <v>19664</v>
      </c>
      <c r="CW94">
        <v>17.600000000000001</v>
      </c>
      <c r="DG94" s="7">
        <v>36465</v>
      </c>
      <c r="DH94">
        <v>101.8</v>
      </c>
      <c r="FQ94" s="38" t="s">
        <v>368</v>
      </c>
      <c r="FR94" s="37">
        <v>10.481538461538461</v>
      </c>
      <c r="FY94" s="38" t="s">
        <v>368</v>
      </c>
      <c r="FZ94" s="36">
        <v>1802929</v>
      </c>
      <c r="GA94" s="36">
        <v>1802929000000</v>
      </c>
      <c r="GJ94" s="38" t="s">
        <v>368</v>
      </c>
      <c r="GK94" s="40">
        <v>3483.1333333333332</v>
      </c>
      <c r="GL94" s="36">
        <v>3483133333333.3335</v>
      </c>
      <c r="GO94" t="str">
        <f t="shared" si="10"/>
        <v>1987 - Qtr3</v>
      </c>
      <c r="GP94" s="38" t="s">
        <v>368</v>
      </c>
      <c r="GQ94" s="36">
        <f t="shared" si="8"/>
        <v>188974696569.23077</v>
      </c>
      <c r="GR94" s="43">
        <f t="shared" si="9"/>
        <v>5.4254224138007186E-2</v>
      </c>
      <c r="GU94" t="s">
        <v>473</v>
      </c>
      <c r="GV94" s="43">
        <f t="shared" si="11"/>
        <v>5.3613732883081591E-2</v>
      </c>
      <c r="GZ94" s="7">
        <v>26599</v>
      </c>
      <c r="HA94" s="37">
        <v>7.42</v>
      </c>
    </row>
    <row r="95" spans="45:209" x14ac:dyDescent="0.25">
      <c r="AS95" s="34"/>
      <c r="BA95" s="7">
        <v>20059</v>
      </c>
      <c r="BB95">
        <v>58.1</v>
      </c>
      <c r="BF95" s="7">
        <v>19694</v>
      </c>
      <c r="BG95">
        <v>26.87</v>
      </c>
      <c r="BP95" s="7">
        <v>26999</v>
      </c>
      <c r="BQ95">
        <v>42.8</v>
      </c>
      <c r="BZ95" s="7">
        <v>19694</v>
      </c>
      <c r="CA95">
        <v>26.2</v>
      </c>
      <c r="CK95" s="7">
        <v>26999</v>
      </c>
      <c r="CL95">
        <v>52.3</v>
      </c>
      <c r="CV95" s="7">
        <v>19694</v>
      </c>
      <c r="CW95">
        <v>17.600000000000001</v>
      </c>
      <c r="DG95" s="7">
        <v>36495</v>
      </c>
      <c r="DH95">
        <v>101.9</v>
      </c>
      <c r="FQ95" s="38" t="s">
        <v>369</v>
      </c>
      <c r="FR95" s="37">
        <v>10.864285714285716</v>
      </c>
      <c r="FY95" s="38" t="s">
        <v>369</v>
      </c>
      <c r="FZ95" s="36">
        <v>1829012</v>
      </c>
      <c r="GA95" s="36">
        <v>1829012000000</v>
      </c>
      <c r="GJ95" s="38" t="s">
        <v>369</v>
      </c>
      <c r="GK95" s="40">
        <v>3563.8666666666663</v>
      </c>
      <c r="GL95" s="36">
        <v>3563866666666.6665</v>
      </c>
      <c r="GO95" t="str">
        <f t="shared" si="10"/>
        <v>1987 - Qtr4</v>
      </c>
      <c r="GP95" s="38" t="s">
        <v>369</v>
      </c>
      <c r="GQ95" s="36">
        <f t="shared" si="8"/>
        <v>198709089428.57144</v>
      </c>
      <c r="GR95" s="43">
        <f t="shared" si="9"/>
        <v>5.5756600348471172E-2</v>
      </c>
      <c r="GU95" t="s">
        <v>474</v>
      </c>
      <c r="GV95" s="43">
        <f t="shared" si="11"/>
        <v>5.0503301407959791E-2</v>
      </c>
      <c r="GZ95" s="7">
        <v>26606</v>
      </c>
      <c r="HA95" s="37">
        <v>7.43</v>
      </c>
    </row>
    <row r="96" spans="45:209" x14ac:dyDescent="0.25">
      <c r="AS96" s="34"/>
      <c r="BA96" s="7">
        <v>20090</v>
      </c>
      <c r="BB96">
        <v>58.6</v>
      </c>
      <c r="BF96" s="7">
        <v>19725</v>
      </c>
      <c r="BG96">
        <v>26.94</v>
      </c>
      <c r="BP96" s="7">
        <v>27030</v>
      </c>
      <c r="BQ96">
        <v>43.3</v>
      </c>
      <c r="BZ96" s="7">
        <v>19725</v>
      </c>
      <c r="CA96">
        <v>26.5</v>
      </c>
      <c r="CK96" s="7">
        <v>27030</v>
      </c>
      <c r="CL96">
        <v>52.9</v>
      </c>
      <c r="CV96" s="7">
        <v>19725</v>
      </c>
      <c r="CW96">
        <v>17.600000000000001</v>
      </c>
      <c r="DG96" s="7">
        <v>36526</v>
      </c>
      <c r="DH96">
        <v>102.6</v>
      </c>
      <c r="FQ96" s="8" t="s">
        <v>329</v>
      </c>
      <c r="FR96" s="37">
        <v>10.341730769230766</v>
      </c>
      <c r="FY96" s="8" t="s">
        <v>329</v>
      </c>
      <c r="FZ96" s="36">
        <v>1968445.25</v>
      </c>
      <c r="GA96" s="36">
        <v>1968445250000</v>
      </c>
      <c r="GJ96" s="8" t="s">
        <v>329</v>
      </c>
      <c r="GK96" s="40">
        <v>3774.0833333333335</v>
      </c>
      <c r="GL96" s="36">
        <v>3774083333333.3335</v>
      </c>
      <c r="GO96" t="str">
        <f t="shared" si="10"/>
        <v>1987 - 1988</v>
      </c>
      <c r="GP96" s="45" t="s">
        <v>329</v>
      </c>
      <c r="GQ96" s="36">
        <f t="shared" si="8"/>
        <v>203571308094.71149</v>
      </c>
      <c r="GR96" s="43">
        <f t="shared" si="9"/>
        <v>5.3939272166233253E-2</v>
      </c>
      <c r="GU96" t="s">
        <v>475</v>
      </c>
      <c r="GV96" s="43">
        <f t="shared" si="11"/>
        <v>4.9976110486658856E-2</v>
      </c>
      <c r="GZ96" s="7">
        <v>26613</v>
      </c>
      <c r="HA96" s="37">
        <v>7.42</v>
      </c>
    </row>
    <row r="97" spans="45:209" x14ac:dyDescent="0.25">
      <c r="AS97" s="34"/>
      <c r="BA97" s="7">
        <v>20121</v>
      </c>
      <c r="BB97">
        <v>58.4</v>
      </c>
      <c r="BF97" s="7">
        <v>19756</v>
      </c>
      <c r="BG97">
        <v>26.99</v>
      </c>
      <c r="BP97" s="7">
        <v>27061</v>
      </c>
      <c r="BQ97">
        <v>43.6</v>
      </c>
      <c r="BZ97" s="7">
        <v>19756</v>
      </c>
      <c r="CA97">
        <v>26.3</v>
      </c>
      <c r="CK97" s="7">
        <v>27061</v>
      </c>
      <c r="CL97">
        <v>54</v>
      </c>
      <c r="CV97" s="7">
        <v>19756</v>
      </c>
      <c r="CW97">
        <v>17.7</v>
      </c>
      <c r="DG97" s="7">
        <v>36557</v>
      </c>
      <c r="DH97">
        <v>102.2</v>
      </c>
      <c r="FQ97" s="38" t="s">
        <v>367</v>
      </c>
      <c r="FR97" s="37">
        <v>10.068333333333333</v>
      </c>
      <c r="FY97" s="38" t="s">
        <v>367</v>
      </c>
      <c r="FZ97" s="36">
        <v>1875971</v>
      </c>
      <c r="GA97" s="36">
        <v>1875971000000</v>
      </c>
      <c r="GJ97" s="38" t="s">
        <v>367</v>
      </c>
      <c r="GK97" s="40">
        <v>3651.1000000000004</v>
      </c>
      <c r="GL97" s="36">
        <v>3651100000000</v>
      </c>
      <c r="GO97" t="str">
        <f t="shared" si="10"/>
        <v>1988 - Qtr1</v>
      </c>
      <c r="GP97" s="38" t="s">
        <v>367</v>
      </c>
      <c r="GQ97" s="36">
        <f t="shared" si="8"/>
        <v>188879013516.66666</v>
      </c>
      <c r="GR97" s="43">
        <f t="shared" si="9"/>
        <v>5.1732084444870492E-2</v>
      </c>
      <c r="GU97" t="s">
        <v>476</v>
      </c>
      <c r="GV97" s="43">
        <f t="shared" si="11"/>
        <v>4.9722337105443833E-2</v>
      </c>
      <c r="GZ97" s="7">
        <v>26620</v>
      </c>
      <c r="HA97" s="37">
        <v>7.42</v>
      </c>
    </row>
    <row r="98" spans="45:209" x14ac:dyDescent="0.25">
      <c r="AS98" s="34"/>
      <c r="BA98" s="7">
        <v>20149</v>
      </c>
      <c r="BB98">
        <v>58.5</v>
      </c>
      <c r="BF98" s="7">
        <v>19784</v>
      </c>
      <c r="BG98">
        <v>26.93</v>
      </c>
      <c r="BP98" s="7">
        <v>27089</v>
      </c>
      <c r="BQ98">
        <v>44.1</v>
      </c>
      <c r="BZ98" s="7">
        <v>19784</v>
      </c>
      <c r="CA98">
        <v>26.3</v>
      </c>
      <c r="CK98" s="7">
        <v>27089</v>
      </c>
      <c r="CL98">
        <v>54.5</v>
      </c>
      <c r="CV98" s="7">
        <v>19784</v>
      </c>
      <c r="CW98">
        <v>17.7</v>
      </c>
      <c r="DG98" s="7">
        <v>36586</v>
      </c>
      <c r="DH98">
        <v>102.1</v>
      </c>
      <c r="FQ98" s="38" t="s">
        <v>302</v>
      </c>
      <c r="FR98" s="37">
        <v>10.359230769230768</v>
      </c>
      <c r="FY98" s="38" t="s">
        <v>302</v>
      </c>
      <c r="FZ98" s="36">
        <v>1942504</v>
      </c>
      <c r="GA98" s="36">
        <v>1942504000000</v>
      </c>
      <c r="GJ98" s="38" t="s">
        <v>302</v>
      </c>
      <c r="GK98" s="40">
        <v>3733.6333333333332</v>
      </c>
      <c r="GL98" s="36">
        <v>3733633333333.3335</v>
      </c>
      <c r="GO98" t="str">
        <f t="shared" si="10"/>
        <v>1988 - Qtr2</v>
      </c>
      <c r="GP98" s="38" t="s">
        <v>302</v>
      </c>
      <c r="GQ98" s="36">
        <f t="shared" si="8"/>
        <v>201228472061.53842</v>
      </c>
      <c r="GR98" s="43">
        <f t="shared" si="9"/>
        <v>5.3896152647074362E-2</v>
      </c>
      <c r="GU98" t="s">
        <v>477</v>
      </c>
      <c r="GV98" s="43">
        <f t="shared" si="11"/>
        <v>4.6358498769243493E-2</v>
      </c>
      <c r="GZ98" s="7">
        <v>26627</v>
      </c>
      <c r="HA98" s="37">
        <v>7.44</v>
      </c>
    </row>
    <row r="99" spans="45:209" x14ac:dyDescent="0.25">
      <c r="AS99" s="34"/>
      <c r="BA99" s="7">
        <v>20180</v>
      </c>
      <c r="BB99">
        <v>59</v>
      </c>
      <c r="BF99" s="7">
        <v>19815</v>
      </c>
      <c r="BG99">
        <v>26.86</v>
      </c>
      <c r="BP99" s="7">
        <v>27120</v>
      </c>
      <c r="BQ99">
        <v>44.4</v>
      </c>
      <c r="BZ99" s="7">
        <v>19815</v>
      </c>
      <c r="CA99">
        <v>26.4</v>
      </c>
      <c r="CK99" s="7">
        <v>27120</v>
      </c>
      <c r="CL99">
        <v>54.4</v>
      </c>
      <c r="CV99" s="7">
        <v>19815</v>
      </c>
      <c r="CW99">
        <v>17.8</v>
      </c>
      <c r="DG99" s="7">
        <v>36617</v>
      </c>
      <c r="DH99">
        <v>102.2</v>
      </c>
      <c r="FQ99" s="38" t="s">
        <v>368</v>
      </c>
      <c r="FR99" s="37">
        <v>10.49642857142857</v>
      </c>
      <c r="FY99" s="38" t="s">
        <v>368</v>
      </c>
      <c r="FZ99" s="36">
        <v>2000012</v>
      </c>
      <c r="GA99" s="36">
        <v>2000012000000</v>
      </c>
      <c r="GJ99" s="38" t="s">
        <v>368</v>
      </c>
      <c r="GK99" s="40">
        <v>3818.1000000000004</v>
      </c>
      <c r="GL99" s="36">
        <v>3818100000000</v>
      </c>
      <c r="GO99" t="str">
        <f t="shared" si="10"/>
        <v>1988 - Qtr3</v>
      </c>
      <c r="GP99" s="38" t="s">
        <v>368</v>
      </c>
      <c r="GQ99" s="36">
        <f t="shared" si="8"/>
        <v>209929830999.99997</v>
      </c>
      <c r="GR99" s="43">
        <f t="shared" si="9"/>
        <v>5.4982800607632061E-2</v>
      </c>
      <c r="GU99" t="s">
        <v>478</v>
      </c>
      <c r="GV99" s="43">
        <f t="shared" si="11"/>
        <v>4.7585432279556944E-2</v>
      </c>
      <c r="GZ99" s="7">
        <v>26634</v>
      </c>
      <c r="HA99" s="37">
        <v>7.45</v>
      </c>
    </row>
    <row r="100" spans="45:209" x14ac:dyDescent="0.25">
      <c r="AS100" s="34"/>
      <c r="BA100" s="7">
        <v>20210</v>
      </c>
      <c r="BB100">
        <v>58.8</v>
      </c>
      <c r="BF100" s="7">
        <v>19845</v>
      </c>
      <c r="BG100">
        <v>26.93</v>
      </c>
      <c r="BP100" s="7">
        <v>27150</v>
      </c>
      <c r="BQ100">
        <v>44.9</v>
      </c>
      <c r="BZ100" s="7">
        <v>19845</v>
      </c>
      <c r="CA100">
        <v>26.4</v>
      </c>
      <c r="CK100" s="7">
        <v>27150</v>
      </c>
      <c r="CL100">
        <v>54.8</v>
      </c>
      <c r="CV100" s="7">
        <v>19845</v>
      </c>
      <c r="CW100">
        <v>17.8</v>
      </c>
      <c r="DG100" s="7">
        <v>36647</v>
      </c>
      <c r="DH100">
        <v>102.3</v>
      </c>
      <c r="FQ100" s="38" t="s">
        <v>369</v>
      </c>
      <c r="FR100" s="37">
        <v>10.41</v>
      </c>
      <c r="FY100" s="38" t="s">
        <v>369</v>
      </c>
      <c r="FZ100" s="36">
        <v>2055294</v>
      </c>
      <c r="GA100" s="36">
        <v>2055294000000</v>
      </c>
      <c r="GJ100" s="38" t="s">
        <v>369</v>
      </c>
      <c r="GK100" s="40">
        <v>3893.5</v>
      </c>
      <c r="GL100" s="36">
        <v>3893500000000</v>
      </c>
      <c r="GO100" t="str">
        <f t="shared" si="10"/>
        <v>1988 - Qtr4</v>
      </c>
      <c r="GP100" s="38" t="s">
        <v>369</v>
      </c>
      <c r="GQ100" s="36">
        <f t="shared" si="8"/>
        <v>213956105400</v>
      </c>
      <c r="GR100" s="43">
        <f t="shared" si="9"/>
        <v>5.4952126724027224E-2</v>
      </c>
      <c r="GU100" t="s">
        <v>479</v>
      </c>
      <c r="GV100" s="43">
        <f t="shared" si="11"/>
        <v>4.4643285421166301E-2</v>
      </c>
      <c r="GZ100" s="7">
        <v>26641</v>
      </c>
      <c r="HA100" s="37">
        <v>7.43</v>
      </c>
    </row>
    <row r="101" spans="45:209" x14ac:dyDescent="0.25">
      <c r="AS101" s="34"/>
      <c r="BA101" s="7">
        <v>20241</v>
      </c>
      <c r="BB101">
        <v>58.8</v>
      </c>
      <c r="BF101" s="7">
        <v>19876</v>
      </c>
      <c r="BG101">
        <v>26.94</v>
      </c>
      <c r="BP101" s="7">
        <v>27181</v>
      </c>
      <c r="BQ101">
        <v>45.4</v>
      </c>
      <c r="BZ101" s="7">
        <v>19876</v>
      </c>
      <c r="CA101">
        <v>26.4</v>
      </c>
      <c r="CK101" s="7">
        <v>27181</v>
      </c>
      <c r="CL101">
        <v>54.9</v>
      </c>
      <c r="CV101" s="7">
        <v>19876</v>
      </c>
      <c r="CW101">
        <v>17.8</v>
      </c>
      <c r="DG101" s="7">
        <v>36678</v>
      </c>
      <c r="DH101">
        <v>102.1</v>
      </c>
      <c r="FQ101" s="8" t="s">
        <v>330</v>
      </c>
      <c r="FR101" s="37">
        <v>10.319423076923076</v>
      </c>
      <c r="FY101" s="8" t="s">
        <v>330</v>
      </c>
      <c r="FZ101" s="36">
        <v>2177007.25</v>
      </c>
      <c r="GA101" s="36">
        <v>2177007250000</v>
      </c>
      <c r="GJ101" s="8" t="s">
        <v>330</v>
      </c>
      <c r="GK101" s="40">
        <v>4053.2833333333333</v>
      </c>
      <c r="GL101" s="36">
        <v>4053283333333.3335</v>
      </c>
      <c r="GO101" t="str">
        <f t="shared" si="10"/>
        <v>1988 - 1989</v>
      </c>
      <c r="GP101" s="45" t="s">
        <v>330</v>
      </c>
      <c r="GQ101" s="36">
        <f t="shared" si="8"/>
        <v>224654588542.78845</v>
      </c>
      <c r="GR101" s="43">
        <f t="shared" si="9"/>
        <v>5.542533547933283E-2</v>
      </c>
      <c r="GU101" t="s">
        <v>480</v>
      </c>
      <c r="GV101" s="43">
        <f t="shared" si="11"/>
        <v>4.3462357552980377E-2</v>
      </c>
      <c r="GZ101" s="7">
        <v>26648</v>
      </c>
      <c r="HA101" s="37">
        <v>7.43</v>
      </c>
    </row>
    <row r="102" spans="45:209" x14ac:dyDescent="0.25">
      <c r="AS102" s="34"/>
      <c r="BA102" s="7">
        <v>20271</v>
      </c>
      <c r="BB102">
        <v>59.3</v>
      </c>
      <c r="BF102" s="7">
        <v>19906</v>
      </c>
      <c r="BG102">
        <v>26.86</v>
      </c>
      <c r="BP102" s="7">
        <v>27211</v>
      </c>
      <c r="BQ102">
        <v>45.9</v>
      </c>
      <c r="BZ102" s="7">
        <v>19906</v>
      </c>
      <c r="CA102">
        <v>26</v>
      </c>
      <c r="CK102" s="7">
        <v>27211</v>
      </c>
      <c r="CL102">
        <v>54.8</v>
      </c>
      <c r="CV102" s="7">
        <v>19906</v>
      </c>
      <c r="CW102">
        <v>17.8</v>
      </c>
      <c r="DG102" s="7">
        <v>36708</v>
      </c>
      <c r="DH102">
        <v>102.7</v>
      </c>
      <c r="FQ102" s="38" t="s">
        <v>367</v>
      </c>
      <c r="FR102" s="37">
        <v>10.82</v>
      </c>
      <c r="FY102" s="38" t="s">
        <v>367</v>
      </c>
      <c r="FZ102" s="36">
        <v>2089337</v>
      </c>
      <c r="GA102" s="36">
        <v>2089337000000</v>
      </c>
      <c r="GJ102" s="38" t="s">
        <v>367</v>
      </c>
      <c r="GK102" s="40">
        <v>3980.9</v>
      </c>
      <c r="GL102" s="36">
        <v>3980900000000</v>
      </c>
      <c r="GO102" t="str">
        <f t="shared" si="10"/>
        <v>1989 - Qtr1</v>
      </c>
      <c r="GP102" s="38" t="s">
        <v>367</v>
      </c>
      <c r="GQ102" s="36">
        <f t="shared" si="8"/>
        <v>226066263400</v>
      </c>
      <c r="GR102" s="43">
        <f t="shared" si="9"/>
        <v>5.6787727247607327E-2</v>
      </c>
      <c r="GU102" t="s">
        <v>481</v>
      </c>
      <c r="GV102" s="43">
        <f t="shared" si="11"/>
        <v>4.1827903332126264E-2</v>
      </c>
      <c r="GZ102" s="7">
        <v>26655</v>
      </c>
      <c r="HA102" s="37">
        <v>7.45</v>
      </c>
    </row>
    <row r="103" spans="45:209" x14ac:dyDescent="0.25">
      <c r="AS103" s="34"/>
      <c r="BA103" s="7">
        <v>20302</v>
      </c>
      <c r="BB103">
        <v>59.7</v>
      </c>
      <c r="BF103" s="7">
        <v>19937</v>
      </c>
      <c r="BG103">
        <v>26.85</v>
      </c>
      <c r="BP103" s="7">
        <v>27242</v>
      </c>
      <c r="BQ103">
        <v>46.5</v>
      </c>
      <c r="BZ103" s="7">
        <v>19937</v>
      </c>
      <c r="CA103">
        <v>25.9</v>
      </c>
      <c r="CK103" s="7">
        <v>27242</v>
      </c>
      <c r="CL103">
        <v>55.5</v>
      </c>
      <c r="CV103" s="7">
        <v>19937</v>
      </c>
      <c r="CW103">
        <v>17.899999999999999</v>
      </c>
      <c r="DG103" s="7">
        <v>36739</v>
      </c>
      <c r="DH103">
        <v>102.8</v>
      </c>
      <c r="FQ103" s="38" t="s">
        <v>302</v>
      </c>
      <c r="FR103" s="37">
        <v>10.636153846153844</v>
      </c>
      <c r="FY103" s="38" t="s">
        <v>302</v>
      </c>
      <c r="FZ103" s="36">
        <v>2146955</v>
      </c>
      <c r="GA103" s="36">
        <v>2146955000000</v>
      </c>
      <c r="GJ103" s="38" t="s">
        <v>302</v>
      </c>
      <c r="GK103" s="40">
        <v>4021.3333333333335</v>
      </c>
      <c r="GL103" s="36">
        <v>4021333333333.3335</v>
      </c>
      <c r="GO103" t="str">
        <f t="shared" si="10"/>
        <v>1989 - Qtr2</v>
      </c>
      <c r="GP103" s="38" t="s">
        <v>302</v>
      </c>
      <c r="GQ103" s="36">
        <f t="shared" si="8"/>
        <v>228353436807.69226</v>
      </c>
      <c r="GR103" s="43">
        <f t="shared" si="9"/>
        <v>5.6785503184936734E-2</v>
      </c>
      <c r="GU103" t="s">
        <v>482</v>
      </c>
      <c r="GV103" s="43">
        <f t="shared" si="11"/>
        <v>4.1631765966546545E-2</v>
      </c>
      <c r="GZ103" s="7">
        <v>26662</v>
      </c>
      <c r="HA103" s="37">
        <v>7.45</v>
      </c>
    </row>
    <row r="104" spans="45:209" x14ac:dyDescent="0.25">
      <c r="AS104" s="34"/>
      <c r="BA104" s="7">
        <v>20333</v>
      </c>
      <c r="BB104">
        <v>59.7</v>
      </c>
      <c r="BF104" s="7">
        <v>19968</v>
      </c>
      <c r="BG104">
        <v>26.81</v>
      </c>
      <c r="BP104" s="7">
        <v>27273</v>
      </c>
      <c r="BQ104">
        <v>47.1</v>
      </c>
      <c r="BZ104" s="7">
        <v>19968</v>
      </c>
      <c r="CA104">
        <v>25.9</v>
      </c>
      <c r="CK104" s="7">
        <v>27273</v>
      </c>
      <c r="CL104">
        <v>56.6</v>
      </c>
      <c r="CV104" s="7">
        <v>19968</v>
      </c>
      <c r="CW104">
        <v>17.899999999999999</v>
      </c>
      <c r="DG104" s="7">
        <v>36770</v>
      </c>
      <c r="DH104">
        <v>102.2</v>
      </c>
      <c r="FQ104" s="38" t="s">
        <v>368</v>
      </c>
      <c r="FR104" s="37">
        <v>10.007692307692308</v>
      </c>
      <c r="FY104" s="38" t="s">
        <v>368</v>
      </c>
      <c r="FZ104" s="36">
        <v>2211155</v>
      </c>
      <c r="GA104" s="36">
        <v>2211155000000</v>
      </c>
      <c r="GJ104" s="38" t="s">
        <v>368</v>
      </c>
      <c r="GK104" s="40">
        <v>4071.7333333333336</v>
      </c>
      <c r="GL104" s="36">
        <v>4071733333333.3335</v>
      </c>
      <c r="GO104" t="str">
        <f t="shared" si="10"/>
        <v>1989 - Qtr3</v>
      </c>
      <c r="GP104" s="38" t="s">
        <v>368</v>
      </c>
      <c r="GQ104" s="36">
        <f t="shared" si="8"/>
        <v>221285588846.15384</v>
      </c>
      <c r="GR104" s="43">
        <f t="shared" si="9"/>
        <v>5.4346778320327256E-2</v>
      </c>
      <c r="GU104" t="s">
        <v>483</v>
      </c>
      <c r="GV104" s="43">
        <f t="shared" si="11"/>
        <v>4.3104578480247506E-2</v>
      </c>
      <c r="GZ104" s="7">
        <v>26669</v>
      </c>
      <c r="HA104" s="37">
        <v>7.44</v>
      </c>
    </row>
    <row r="105" spans="45:209" x14ac:dyDescent="0.25">
      <c r="AS105" s="34"/>
      <c r="BA105" s="7">
        <v>20363</v>
      </c>
      <c r="BB105">
        <v>59.8</v>
      </c>
      <c r="BF105" s="7">
        <v>19998</v>
      </c>
      <c r="BG105">
        <v>26.72</v>
      </c>
      <c r="BP105" s="7">
        <v>27303</v>
      </c>
      <c r="BQ105">
        <v>47.7</v>
      </c>
      <c r="BZ105" s="7">
        <v>19998</v>
      </c>
      <c r="CA105">
        <v>25.4</v>
      </c>
      <c r="CK105" s="7">
        <v>27303</v>
      </c>
      <c r="CL105">
        <v>57.2</v>
      </c>
      <c r="CV105" s="7">
        <v>19998</v>
      </c>
      <c r="CW105">
        <v>17.899999999999999</v>
      </c>
      <c r="DG105" s="7">
        <v>36800</v>
      </c>
      <c r="DH105">
        <v>103</v>
      </c>
      <c r="FQ105" s="38" t="s">
        <v>369</v>
      </c>
      <c r="FR105" s="37">
        <v>9.8138461538461534</v>
      </c>
      <c r="FY105" s="38" t="s">
        <v>369</v>
      </c>
      <c r="FZ105" s="36">
        <v>2260582</v>
      </c>
      <c r="GA105" s="36">
        <v>2260582000000</v>
      </c>
      <c r="GJ105" s="38" t="s">
        <v>369</v>
      </c>
      <c r="GK105" s="40">
        <v>4139.1666666666661</v>
      </c>
      <c r="GL105" s="36">
        <v>4139166666666.6665</v>
      </c>
      <c r="GO105" t="str">
        <f t="shared" si="10"/>
        <v>1989 - Qtr4</v>
      </c>
      <c r="GP105" s="38" t="s">
        <v>369</v>
      </c>
      <c r="GQ105" s="36">
        <f t="shared" si="8"/>
        <v>221850039661.53845</v>
      </c>
      <c r="GR105" s="43">
        <f t="shared" si="9"/>
        <v>5.3597754699787829E-2</v>
      </c>
      <c r="GU105" t="s">
        <v>484</v>
      </c>
      <c r="GV105" s="43">
        <f t="shared" si="11"/>
        <v>4.9757061729075763E-2</v>
      </c>
      <c r="GZ105" s="7">
        <v>26676</v>
      </c>
      <c r="HA105" s="37">
        <v>7.44</v>
      </c>
    </row>
    <row r="106" spans="45:209" x14ac:dyDescent="0.25">
      <c r="AS106" s="34"/>
      <c r="BA106" s="7">
        <v>20394</v>
      </c>
      <c r="BB106">
        <v>59.9</v>
      </c>
      <c r="BF106" s="7">
        <v>20029</v>
      </c>
      <c r="BG106">
        <v>26.78</v>
      </c>
      <c r="BP106" s="7">
        <v>27334</v>
      </c>
      <c r="BQ106">
        <v>48.1</v>
      </c>
      <c r="BZ106" s="7">
        <v>20029</v>
      </c>
      <c r="CA106">
        <v>25.8</v>
      </c>
      <c r="CK106" s="7">
        <v>27334</v>
      </c>
      <c r="CL106">
        <v>57.9</v>
      </c>
      <c r="CV106" s="7">
        <v>20029</v>
      </c>
      <c r="CW106">
        <v>18</v>
      </c>
      <c r="DG106" s="7">
        <v>36831</v>
      </c>
      <c r="DH106">
        <v>102.8</v>
      </c>
      <c r="FQ106" s="8" t="s">
        <v>331</v>
      </c>
      <c r="FR106" s="37">
        <v>10.129423076923077</v>
      </c>
      <c r="FY106" s="8" t="s">
        <v>331</v>
      </c>
      <c r="FZ106" s="36">
        <v>2417098.25</v>
      </c>
      <c r="GA106" s="36">
        <v>2417098250000</v>
      </c>
      <c r="GJ106" s="8" t="s">
        <v>331</v>
      </c>
      <c r="GK106" s="40">
        <v>4318.625</v>
      </c>
      <c r="GL106" s="36">
        <v>4318625000000</v>
      </c>
      <c r="GO106" t="str">
        <f t="shared" si="10"/>
        <v>1989 - 1990</v>
      </c>
      <c r="GP106" s="45" t="s">
        <v>331</v>
      </c>
      <c r="GQ106" s="36">
        <f t="shared" si="8"/>
        <v>244838107927.40387</v>
      </c>
      <c r="GR106" s="43">
        <f t="shared" si="9"/>
        <v>5.669353276272051E-2</v>
      </c>
      <c r="GU106" t="s">
        <v>485</v>
      </c>
      <c r="GV106" s="43">
        <f t="shared" si="11"/>
        <v>5.0840375985445732E-2</v>
      </c>
      <c r="GZ106" s="7">
        <v>26683</v>
      </c>
      <c r="HA106" s="37">
        <v>7.44</v>
      </c>
    </row>
    <row r="107" spans="45:209" x14ac:dyDescent="0.25">
      <c r="AS107" s="34"/>
      <c r="BA107" s="7">
        <v>20424</v>
      </c>
      <c r="BB107">
        <v>60.2</v>
      </c>
      <c r="BF107" s="7">
        <v>20059</v>
      </c>
      <c r="BG107">
        <v>26.77</v>
      </c>
      <c r="BP107" s="7">
        <v>27364</v>
      </c>
      <c r="BQ107">
        <v>48.6</v>
      </c>
      <c r="BZ107" s="7">
        <v>20059</v>
      </c>
      <c r="CA107">
        <v>25.8</v>
      </c>
      <c r="CK107" s="7">
        <v>27364</v>
      </c>
      <c r="CL107">
        <v>58.6</v>
      </c>
      <c r="CV107" s="7">
        <v>20059</v>
      </c>
      <c r="CW107">
        <v>18</v>
      </c>
      <c r="DG107" s="7">
        <v>36861</v>
      </c>
      <c r="DH107">
        <v>103.4</v>
      </c>
      <c r="FQ107" s="38" t="s">
        <v>367</v>
      </c>
      <c r="FR107" s="37">
        <v>10.131538461538465</v>
      </c>
      <c r="FY107" s="38" t="s">
        <v>367</v>
      </c>
      <c r="FZ107" s="36">
        <v>2335399</v>
      </c>
      <c r="GA107" s="36">
        <v>2335399000000</v>
      </c>
      <c r="GJ107" s="38" t="s">
        <v>367</v>
      </c>
      <c r="GK107" s="40">
        <v>4232.9000000000005</v>
      </c>
      <c r="GL107" s="36">
        <v>4232900000000</v>
      </c>
      <c r="GO107" t="str">
        <f t="shared" si="10"/>
        <v>1990 - Qtr1</v>
      </c>
      <c r="GP107" s="38" t="s">
        <v>367</v>
      </c>
      <c r="GQ107" s="36">
        <f t="shared" si="8"/>
        <v>236611847915.3847</v>
      </c>
      <c r="GR107" s="43">
        <f t="shared" si="9"/>
        <v>5.5898284371325734E-2</v>
      </c>
      <c r="GU107" t="s">
        <v>486</v>
      </c>
      <c r="GV107" s="43">
        <f t="shared" si="11"/>
        <v>5.3615067709530354E-2</v>
      </c>
      <c r="GZ107" s="7">
        <v>26690</v>
      </c>
      <c r="HA107" s="37">
        <v>7.43</v>
      </c>
    </row>
    <row r="108" spans="45:209" x14ac:dyDescent="0.25">
      <c r="AS108" s="34"/>
      <c r="BA108" s="7">
        <v>20455</v>
      </c>
      <c r="BB108">
        <v>60.2</v>
      </c>
      <c r="BF108" s="7">
        <v>20090</v>
      </c>
      <c r="BG108">
        <v>26.77</v>
      </c>
      <c r="BP108" s="7">
        <v>27395</v>
      </c>
      <c r="BQ108">
        <v>49</v>
      </c>
      <c r="BZ108" s="7">
        <v>20090</v>
      </c>
      <c r="CA108">
        <v>25.9</v>
      </c>
      <c r="CK108" s="7">
        <v>27395</v>
      </c>
      <c r="CL108">
        <v>58.8</v>
      </c>
      <c r="CV108" s="7">
        <v>20090</v>
      </c>
      <c r="CW108">
        <v>18</v>
      </c>
      <c r="DG108" s="7">
        <v>36892</v>
      </c>
      <c r="DH108">
        <v>103.8</v>
      </c>
      <c r="FQ108" s="38" t="s">
        <v>302</v>
      </c>
      <c r="FR108" s="37">
        <v>10.323846153846155</v>
      </c>
      <c r="FY108" s="38" t="s">
        <v>302</v>
      </c>
      <c r="FZ108" s="36">
        <v>2395917</v>
      </c>
      <c r="GA108" s="36">
        <v>2395917000000</v>
      </c>
      <c r="GJ108" s="38" t="s">
        <v>302</v>
      </c>
      <c r="GK108" s="40">
        <v>4302.8999999999996</v>
      </c>
      <c r="GL108" s="36">
        <v>4302900000000</v>
      </c>
      <c r="GO108" t="str">
        <f t="shared" si="10"/>
        <v>1990 - Qtr2</v>
      </c>
      <c r="GP108" s="38" t="s">
        <v>302</v>
      </c>
      <c r="GQ108" s="36">
        <f t="shared" si="8"/>
        <v>247350785053.84619</v>
      </c>
      <c r="GR108" s="43">
        <f t="shared" si="9"/>
        <v>5.7484669653918567E-2</v>
      </c>
      <c r="GU108" t="s">
        <v>487</v>
      </c>
      <c r="GV108" s="43">
        <f t="shared" si="11"/>
        <v>5.1466998607720742E-2</v>
      </c>
      <c r="GZ108" s="7">
        <v>26697</v>
      </c>
      <c r="HA108" s="37">
        <v>7.43</v>
      </c>
    </row>
    <row r="109" spans="45:209" x14ac:dyDescent="0.25">
      <c r="AS109" s="34"/>
      <c r="BA109" s="7">
        <v>20486</v>
      </c>
      <c r="BB109">
        <v>59.9</v>
      </c>
      <c r="BF109" s="7">
        <v>20121</v>
      </c>
      <c r="BG109">
        <v>26.82</v>
      </c>
      <c r="BP109" s="7">
        <v>27426</v>
      </c>
      <c r="BQ109">
        <v>49.4</v>
      </c>
      <c r="BZ109" s="7">
        <v>20121</v>
      </c>
      <c r="CA109">
        <v>25.9</v>
      </c>
      <c r="CK109" s="7">
        <v>27426</v>
      </c>
      <c r="CL109">
        <v>59</v>
      </c>
      <c r="CV109" s="7">
        <v>20121</v>
      </c>
      <c r="CW109">
        <v>18.100000000000001</v>
      </c>
      <c r="DG109" s="7">
        <v>36923</v>
      </c>
      <c r="DH109">
        <v>103.9</v>
      </c>
      <c r="FQ109" s="38" t="s">
        <v>368</v>
      </c>
      <c r="FR109" s="37">
        <v>10.103076923076923</v>
      </c>
      <c r="FY109" s="38" t="s">
        <v>368</v>
      </c>
      <c r="FZ109" s="36">
        <v>2447266</v>
      </c>
      <c r="GA109" s="36">
        <v>2447266000000</v>
      </c>
      <c r="GJ109" s="38" t="s">
        <v>368</v>
      </c>
      <c r="GK109" s="40">
        <v>4358.166666666667</v>
      </c>
      <c r="GL109" s="36">
        <v>4358166666666.6665</v>
      </c>
      <c r="GO109" t="str">
        <f t="shared" si="10"/>
        <v>1990 - Qtr3</v>
      </c>
      <c r="GP109" s="38" t="s">
        <v>368</v>
      </c>
      <c r="GQ109" s="36">
        <f t="shared" si="8"/>
        <v>247249166492.30768</v>
      </c>
      <c r="GR109" s="43">
        <f t="shared" si="9"/>
        <v>5.6732379783312789E-2</v>
      </c>
      <c r="GU109" t="s">
        <v>488</v>
      </c>
      <c r="GV109" s="43">
        <f t="shared" si="11"/>
        <v>4.6656470425451214E-2</v>
      </c>
      <c r="GZ109" s="7">
        <v>26704</v>
      </c>
      <c r="HA109" s="37">
        <v>7.43</v>
      </c>
    </row>
    <row r="110" spans="45:209" x14ac:dyDescent="0.25">
      <c r="AS110" s="34"/>
      <c r="BA110" s="7">
        <v>20515</v>
      </c>
      <c r="BB110">
        <v>59.8</v>
      </c>
      <c r="BF110" s="7">
        <v>20149</v>
      </c>
      <c r="BG110">
        <v>26.79</v>
      </c>
      <c r="BP110" s="7">
        <v>27454</v>
      </c>
      <c r="BQ110">
        <v>49.7</v>
      </c>
      <c r="BZ110" s="7">
        <v>20149</v>
      </c>
      <c r="CA110">
        <v>25.9</v>
      </c>
      <c r="CK110" s="7">
        <v>27454</v>
      </c>
      <c r="CL110">
        <v>58.9</v>
      </c>
      <c r="CV110" s="7">
        <v>20149</v>
      </c>
      <c r="CW110">
        <v>18.100000000000001</v>
      </c>
      <c r="DG110" s="7">
        <v>36951</v>
      </c>
      <c r="DH110">
        <v>104.4</v>
      </c>
      <c r="FQ110" s="38" t="s">
        <v>369</v>
      </c>
      <c r="FR110" s="37">
        <v>9.9592307692307696</v>
      </c>
      <c r="FY110" s="38" t="s">
        <v>369</v>
      </c>
      <c r="FZ110" s="36">
        <v>2489811</v>
      </c>
      <c r="GA110" s="36">
        <v>2489811000000</v>
      </c>
      <c r="GJ110" s="38" t="s">
        <v>369</v>
      </c>
      <c r="GK110" s="40">
        <v>4380.5333333333338</v>
      </c>
      <c r="GL110" s="36">
        <v>4380533333333.3335</v>
      </c>
      <c r="GO110" t="str">
        <f t="shared" si="10"/>
        <v>1990 - Qtr4</v>
      </c>
      <c r="GP110" s="38" t="s">
        <v>369</v>
      </c>
      <c r="GQ110" s="36">
        <f t="shared" si="8"/>
        <v>247966023207.69232</v>
      </c>
      <c r="GR110" s="43">
        <f t="shared" si="9"/>
        <v>5.6606354600891591E-2</v>
      </c>
      <c r="GU110" t="s">
        <v>489</v>
      </c>
      <c r="GV110" s="43">
        <f t="shared" si="11"/>
        <v>4.5472884207894519E-2</v>
      </c>
      <c r="GZ110" s="7">
        <v>26711</v>
      </c>
      <c r="HA110" s="37">
        <v>7.45</v>
      </c>
    </row>
    <row r="111" spans="45:209" x14ac:dyDescent="0.25">
      <c r="AS111" s="34"/>
      <c r="BA111" s="7">
        <v>20546</v>
      </c>
      <c r="BB111">
        <v>59.9</v>
      </c>
      <c r="BF111" s="7">
        <v>20180</v>
      </c>
      <c r="BG111">
        <v>26.79</v>
      </c>
      <c r="BP111" s="7">
        <v>27485</v>
      </c>
      <c r="BQ111">
        <v>50</v>
      </c>
      <c r="BZ111" s="7">
        <v>20180</v>
      </c>
      <c r="CA111">
        <v>25.6</v>
      </c>
      <c r="CK111" s="7">
        <v>27485</v>
      </c>
      <c r="CL111">
        <v>58.8</v>
      </c>
      <c r="CV111" s="7">
        <v>20180</v>
      </c>
      <c r="CW111">
        <v>18.100000000000001</v>
      </c>
      <c r="DG111" s="7">
        <v>36982</v>
      </c>
      <c r="DH111">
        <v>104.5</v>
      </c>
      <c r="FQ111" s="8" t="s">
        <v>332</v>
      </c>
      <c r="FR111" s="37">
        <v>9.24653846153846</v>
      </c>
      <c r="FY111" s="8" t="s">
        <v>332</v>
      </c>
      <c r="FZ111" s="36">
        <v>2600681.25</v>
      </c>
      <c r="GA111" s="36">
        <v>2600681250000</v>
      </c>
      <c r="GJ111" s="8" t="s">
        <v>332</v>
      </c>
      <c r="GK111" s="40">
        <v>4501.0166666666673</v>
      </c>
      <c r="GL111" s="36">
        <v>4501016666666.667</v>
      </c>
      <c r="GO111" t="str">
        <f t="shared" si="10"/>
        <v>1990 - 1991</v>
      </c>
      <c r="GP111" s="45" t="s">
        <v>332</v>
      </c>
      <c r="GQ111" s="36">
        <f t="shared" si="8"/>
        <v>240472992043.2692</v>
      </c>
      <c r="GR111" s="43">
        <f t="shared" si="9"/>
        <v>5.3426372273657249E-2</v>
      </c>
      <c r="GU111" t="s">
        <v>490</v>
      </c>
      <c r="GV111" s="43">
        <f t="shared" si="11"/>
        <v>4.3323628883178825E-2</v>
      </c>
      <c r="GZ111" s="7">
        <v>26718</v>
      </c>
      <c r="HA111" s="37">
        <v>7.45</v>
      </c>
    </row>
    <row r="112" spans="45:209" x14ac:dyDescent="0.25">
      <c r="AS112" s="34"/>
      <c r="BA112" s="7">
        <v>20576</v>
      </c>
      <c r="BB112">
        <v>60.2</v>
      </c>
      <c r="BF112" s="7">
        <v>20210</v>
      </c>
      <c r="BG112">
        <v>26.77</v>
      </c>
      <c r="BP112" s="7">
        <v>27515</v>
      </c>
      <c r="BQ112">
        <v>50.2</v>
      </c>
      <c r="BZ112" s="7">
        <v>20210</v>
      </c>
      <c r="CA112">
        <v>25.7</v>
      </c>
      <c r="CK112" s="7">
        <v>27515</v>
      </c>
      <c r="CL112">
        <v>59</v>
      </c>
      <c r="CV112" s="7">
        <v>20210</v>
      </c>
      <c r="CW112">
        <v>18.2</v>
      </c>
      <c r="DG112" s="7">
        <v>37012</v>
      </c>
      <c r="DH112">
        <v>104.6</v>
      </c>
      <c r="FQ112" s="38" t="s">
        <v>367</v>
      </c>
      <c r="FR112" s="37">
        <v>9.5007692307692295</v>
      </c>
      <c r="FY112" s="38" t="s">
        <v>367</v>
      </c>
      <c r="FZ112" s="36">
        <v>2529691</v>
      </c>
      <c r="GA112" s="36">
        <v>2529691000000</v>
      </c>
      <c r="GJ112" s="38" t="s">
        <v>367</v>
      </c>
      <c r="GK112" s="40">
        <v>4417</v>
      </c>
      <c r="GL112" s="36">
        <v>4417000000000</v>
      </c>
      <c r="GO112" t="str">
        <f t="shared" si="10"/>
        <v>1991 - Qtr1</v>
      </c>
      <c r="GP112" s="38" t="s">
        <v>367</v>
      </c>
      <c r="GQ112" s="36">
        <f t="shared" si="8"/>
        <v>240340104161.53842</v>
      </c>
      <c r="GR112" s="43">
        <f t="shared" si="9"/>
        <v>5.4412520751989678E-2</v>
      </c>
      <c r="GU112" t="s">
        <v>491</v>
      </c>
      <c r="GV112" s="43">
        <f t="shared" si="11"/>
        <v>4.3041243243534567E-2</v>
      </c>
      <c r="GZ112" s="7">
        <v>26725</v>
      </c>
      <c r="HA112" s="37">
        <v>7.45</v>
      </c>
    </row>
    <row r="113" spans="45:209" x14ac:dyDescent="0.25">
      <c r="AS113" s="34"/>
      <c r="BA113" s="7">
        <v>20607</v>
      </c>
      <c r="BB113">
        <v>60.1</v>
      </c>
      <c r="BF113" s="7">
        <v>20241</v>
      </c>
      <c r="BG113">
        <v>26.71</v>
      </c>
      <c r="BP113" s="7">
        <v>27546</v>
      </c>
      <c r="BQ113">
        <v>50.5</v>
      </c>
      <c r="BZ113" s="7">
        <v>20241</v>
      </c>
      <c r="CA113">
        <v>25.8</v>
      </c>
      <c r="CK113" s="7">
        <v>27546</v>
      </c>
      <c r="CL113">
        <v>59.6</v>
      </c>
      <c r="CV113" s="7">
        <v>20241</v>
      </c>
      <c r="CW113">
        <v>18.2</v>
      </c>
      <c r="DG113" s="7">
        <v>37043</v>
      </c>
      <c r="DH113">
        <v>105</v>
      </c>
      <c r="FQ113" s="38" t="s">
        <v>302</v>
      </c>
      <c r="FR113" s="37">
        <v>9.5223076923076935</v>
      </c>
      <c r="FY113" s="38" t="s">
        <v>302</v>
      </c>
      <c r="FZ113" s="36">
        <v>2590651</v>
      </c>
      <c r="GA113" s="36">
        <v>2590651000000</v>
      </c>
      <c r="GJ113" s="38" t="s">
        <v>302</v>
      </c>
      <c r="GK113" s="40">
        <v>4474.4333333333334</v>
      </c>
      <c r="GL113" s="36">
        <v>4474433333333.333</v>
      </c>
      <c r="GO113" t="str">
        <f t="shared" si="10"/>
        <v>1991 - Qtr2</v>
      </c>
      <c r="GP113" s="38" t="s">
        <v>302</v>
      </c>
      <c r="GQ113" s="36">
        <f t="shared" si="8"/>
        <v>246689759453.84619</v>
      </c>
      <c r="GR113" s="43">
        <f t="shared" si="9"/>
        <v>5.5133184713262659E-2</v>
      </c>
      <c r="GU113" t="s">
        <v>492</v>
      </c>
      <c r="GV113" s="43">
        <f t="shared" si="11"/>
        <v>4.7953932724806296E-2</v>
      </c>
      <c r="GZ113" s="7">
        <v>26732</v>
      </c>
      <c r="HA113" s="37">
        <v>7.45</v>
      </c>
    </row>
    <row r="114" spans="45:209" x14ac:dyDescent="0.25">
      <c r="AS114" s="34"/>
      <c r="BA114" s="7">
        <v>20637</v>
      </c>
      <c r="BB114">
        <v>60.1</v>
      </c>
      <c r="BF114" s="7">
        <v>20271</v>
      </c>
      <c r="BG114">
        <v>26.76</v>
      </c>
      <c r="BP114" s="7">
        <v>27576</v>
      </c>
      <c r="BQ114">
        <v>50.7</v>
      </c>
      <c r="BZ114" s="7">
        <v>20271</v>
      </c>
      <c r="CA114">
        <v>25.7</v>
      </c>
      <c r="CK114" s="7">
        <v>27576</v>
      </c>
      <c r="CL114">
        <v>60.6</v>
      </c>
      <c r="CV114" s="7">
        <v>20271</v>
      </c>
      <c r="CW114">
        <v>18.2</v>
      </c>
      <c r="DG114" s="7">
        <v>37073</v>
      </c>
      <c r="DH114">
        <v>105.5</v>
      </c>
      <c r="FQ114" s="38" t="s">
        <v>368</v>
      </c>
      <c r="FR114" s="37">
        <v>9.273076923076923</v>
      </c>
      <c r="FY114" s="38" t="s">
        <v>368</v>
      </c>
      <c r="FZ114" s="36">
        <v>2614503</v>
      </c>
      <c r="GA114" s="36">
        <v>2614503000000</v>
      </c>
      <c r="GJ114" s="38" t="s">
        <v>368</v>
      </c>
      <c r="GK114" s="40">
        <v>4522.0666666666666</v>
      </c>
      <c r="GL114" s="36">
        <v>4522066666666.667</v>
      </c>
      <c r="GO114" t="str">
        <f t="shared" si="10"/>
        <v>1991 - Qtr3</v>
      </c>
      <c r="GP114" s="38" t="s">
        <v>368</v>
      </c>
      <c r="GQ114" s="36">
        <f t="shared" si="8"/>
        <v>242444874346.15384</v>
      </c>
      <c r="GR114" s="43">
        <f t="shared" si="9"/>
        <v>5.3613732883081591E-2</v>
      </c>
      <c r="GU114" t="s">
        <v>493</v>
      </c>
      <c r="GV114" s="43">
        <f t="shared" si="11"/>
        <v>4.843460932349037E-2</v>
      </c>
      <c r="GZ114" s="7">
        <v>26739</v>
      </c>
      <c r="HA114" s="37">
        <v>7.45</v>
      </c>
    </row>
    <row r="115" spans="45:209" x14ac:dyDescent="0.25">
      <c r="AS115" s="34"/>
      <c r="BA115" s="7">
        <v>20668</v>
      </c>
      <c r="BB115">
        <v>60</v>
      </c>
      <c r="BF115" s="7">
        <v>20302</v>
      </c>
      <c r="BG115">
        <v>26.72</v>
      </c>
      <c r="BP115" s="7">
        <v>27607</v>
      </c>
      <c r="BQ115">
        <v>51</v>
      </c>
      <c r="BZ115" s="7">
        <v>20302</v>
      </c>
      <c r="CA115">
        <v>25.6</v>
      </c>
      <c r="CK115" s="7">
        <v>27607</v>
      </c>
      <c r="CL115">
        <v>60.7</v>
      </c>
      <c r="CV115" s="7">
        <v>20302</v>
      </c>
      <c r="CW115">
        <v>18.3</v>
      </c>
      <c r="DG115" s="7">
        <v>37104</v>
      </c>
      <c r="DH115">
        <v>105.8</v>
      </c>
      <c r="FQ115" s="38" t="s">
        <v>369</v>
      </c>
      <c r="FR115" s="37">
        <v>8.69</v>
      </c>
      <c r="FY115" s="38" t="s">
        <v>369</v>
      </c>
      <c r="FZ115" s="36">
        <v>2667880</v>
      </c>
      <c r="GA115" s="36">
        <v>2667880000000</v>
      </c>
      <c r="GJ115" s="38" t="s">
        <v>369</v>
      </c>
      <c r="GK115" s="40">
        <v>4590.5666666666666</v>
      </c>
      <c r="GL115" s="36">
        <v>4590566666666.667</v>
      </c>
      <c r="GO115" t="str">
        <f t="shared" si="10"/>
        <v>1991 - Qtr4</v>
      </c>
      <c r="GP115" s="38" t="s">
        <v>369</v>
      </c>
      <c r="GQ115" s="36">
        <f t="shared" si="8"/>
        <v>231838771999.99997</v>
      </c>
      <c r="GR115" s="43">
        <f t="shared" si="9"/>
        <v>5.0503301407959791E-2</v>
      </c>
      <c r="GU115" t="s">
        <v>494</v>
      </c>
      <c r="GV115" s="43">
        <f t="shared" si="11"/>
        <v>4.5896426723551736E-2</v>
      </c>
      <c r="GZ115" s="7">
        <v>26746</v>
      </c>
      <c r="HA115" s="37">
        <v>7.45</v>
      </c>
    </row>
    <row r="116" spans="45:209" x14ac:dyDescent="0.25">
      <c r="AS116" s="34"/>
      <c r="BA116" s="7">
        <v>20699</v>
      </c>
      <c r="BB116">
        <v>60</v>
      </c>
      <c r="BF116" s="7">
        <v>20333</v>
      </c>
      <c r="BG116">
        <v>26.85</v>
      </c>
      <c r="BP116" s="7">
        <v>27638</v>
      </c>
      <c r="BQ116">
        <v>51.3</v>
      </c>
      <c r="BZ116" s="7">
        <v>20333</v>
      </c>
      <c r="CA116">
        <v>25.7</v>
      </c>
      <c r="CK116" s="7">
        <v>27638</v>
      </c>
      <c r="CL116">
        <v>61</v>
      </c>
      <c r="CV116" s="7">
        <v>20333</v>
      </c>
      <c r="CW116">
        <v>18.3</v>
      </c>
      <c r="DG116" s="7">
        <v>37135</v>
      </c>
      <c r="DH116">
        <v>105.8</v>
      </c>
      <c r="FQ116" s="8" t="s">
        <v>333</v>
      </c>
      <c r="FR116" s="37">
        <v>8.3901886792452807</v>
      </c>
      <c r="FY116" s="8" t="s">
        <v>333</v>
      </c>
      <c r="FZ116" s="36">
        <v>2771575.25</v>
      </c>
      <c r="GA116" s="36">
        <v>2771575250000</v>
      </c>
      <c r="GJ116" s="8" t="s">
        <v>333</v>
      </c>
      <c r="GK116" s="40">
        <v>4804.6916666666666</v>
      </c>
      <c r="GL116" s="36">
        <v>4804691666666.667</v>
      </c>
      <c r="GO116" t="str">
        <f t="shared" si="10"/>
        <v>1991 - 1992</v>
      </c>
      <c r="GP116" s="45" t="s">
        <v>333</v>
      </c>
      <c r="GQ116" s="36">
        <f t="shared" si="8"/>
        <v>232540392862.2641</v>
      </c>
      <c r="GR116" s="43">
        <f t="shared" si="9"/>
        <v>4.8398608900452667E-2</v>
      </c>
      <c r="GU116" t="s">
        <v>495</v>
      </c>
      <c r="GV116" s="43">
        <f t="shared" si="11"/>
        <v>4.6259150731766133E-2</v>
      </c>
      <c r="GZ116" s="7">
        <v>26753</v>
      </c>
      <c r="HA116" s="37">
        <v>7.49</v>
      </c>
    </row>
    <row r="117" spans="45:209" x14ac:dyDescent="0.25">
      <c r="AS117" s="34"/>
      <c r="BA117" s="7">
        <v>20729</v>
      </c>
      <c r="BB117">
        <v>59.8</v>
      </c>
      <c r="BF117" s="7">
        <v>20363</v>
      </c>
      <c r="BG117">
        <v>26.82</v>
      </c>
      <c r="BP117" s="7">
        <v>27668</v>
      </c>
      <c r="BQ117">
        <v>51.5</v>
      </c>
      <c r="BZ117" s="7">
        <v>20363</v>
      </c>
      <c r="CA117">
        <v>25.8</v>
      </c>
      <c r="CK117" s="7">
        <v>27668</v>
      </c>
      <c r="CL117">
        <v>61.6</v>
      </c>
      <c r="CV117" s="7">
        <v>20363</v>
      </c>
      <c r="CW117">
        <v>18.399999999999999</v>
      </c>
      <c r="DG117" s="7">
        <v>37165</v>
      </c>
      <c r="DH117">
        <v>106.4</v>
      </c>
      <c r="FQ117" s="38" t="s">
        <v>367</v>
      </c>
      <c r="FR117" s="37">
        <v>8.6884615384615369</v>
      </c>
      <c r="FY117" s="38" t="s">
        <v>367</v>
      </c>
      <c r="FZ117" s="36">
        <v>2708276</v>
      </c>
      <c r="GA117" s="36">
        <v>2708276000000</v>
      </c>
      <c r="GJ117" s="38" t="s">
        <v>367</v>
      </c>
      <c r="GK117" s="40">
        <v>4708.4000000000005</v>
      </c>
      <c r="GL117" s="36">
        <v>4708400000000</v>
      </c>
      <c r="GO117" t="str">
        <f t="shared" si="10"/>
        <v>1992 - Qtr1</v>
      </c>
      <c r="GP117" s="38" t="s">
        <v>367</v>
      </c>
      <c r="GQ117" s="36">
        <f t="shared" si="8"/>
        <v>235307518615.38455</v>
      </c>
      <c r="GR117" s="43">
        <f t="shared" si="9"/>
        <v>4.9976110486658856E-2</v>
      </c>
      <c r="GU117" t="s">
        <v>496</v>
      </c>
      <c r="GV117" s="43">
        <f t="shared" si="11"/>
        <v>4.7201425428693697E-2</v>
      </c>
      <c r="GZ117" s="7">
        <v>26760</v>
      </c>
      <c r="HA117" s="37">
        <v>7.51</v>
      </c>
    </row>
    <row r="118" spans="45:209" x14ac:dyDescent="0.25">
      <c r="AS118" s="34"/>
      <c r="BA118" s="7">
        <v>20760</v>
      </c>
      <c r="BB118">
        <v>59.8</v>
      </c>
      <c r="BF118" s="7">
        <v>20394</v>
      </c>
      <c r="BG118">
        <v>26.88</v>
      </c>
      <c r="BP118" s="7">
        <v>27699</v>
      </c>
      <c r="BQ118">
        <v>52</v>
      </c>
      <c r="BZ118" s="7">
        <v>20394</v>
      </c>
      <c r="CA118">
        <v>26</v>
      </c>
      <c r="CK118" s="7">
        <v>27699</v>
      </c>
      <c r="CL118">
        <v>62</v>
      </c>
      <c r="CV118" s="7">
        <v>20394</v>
      </c>
      <c r="CW118">
        <v>18.5</v>
      </c>
      <c r="DG118" s="7">
        <v>37196</v>
      </c>
      <c r="DH118">
        <v>106.5</v>
      </c>
      <c r="FQ118" s="38" t="s">
        <v>302</v>
      </c>
      <c r="FR118" s="37">
        <v>8.6776923076923076</v>
      </c>
      <c r="FY118" s="38" t="s">
        <v>302</v>
      </c>
      <c r="FZ118" s="36">
        <v>2741243</v>
      </c>
      <c r="GA118" s="36">
        <v>2741243000000</v>
      </c>
      <c r="GJ118" s="38" t="s">
        <v>302</v>
      </c>
      <c r="GK118" s="40">
        <v>4784.1000000000004</v>
      </c>
      <c r="GL118" s="36">
        <v>4784100000000</v>
      </c>
      <c r="GO118" t="str">
        <f t="shared" si="10"/>
        <v>1992 - Qtr2</v>
      </c>
      <c r="GP118" s="38" t="s">
        <v>302</v>
      </c>
      <c r="GQ118" s="36">
        <f t="shared" si="8"/>
        <v>237876632946.15384</v>
      </c>
      <c r="GR118" s="43">
        <f t="shared" si="9"/>
        <v>4.9722337105443833E-2</v>
      </c>
      <c r="GU118" t="s">
        <v>497</v>
      </c>
      <c r="GV118" s="43">
        <f t="shared" si="11"/>
        <v>4.4869595971045943E-2</v>
      </c>
      <c r="GZ118" s="7">
        <v>26767</v>
      </c>
      <c r="HA118" s="37">
        <v>7.54</v>
      </c>
    </row>
    <row r="119" spans="45:209" x14ac:dyDescent="0.25">
      <c r="AS119" s="34"/>
      <c r="BA119" s="7">
        <v>20790</v>
      </c>
      <c r="BB119">
        <v>59.8</v>
      </c>
      <c r="BF119" s="7">
        <v>20424</v>
      </c>
      <c r="BG119">
        <v>26.87</v>
      </c>
      <c r="BP119" s="7">
        <v>27729</v>
      </c>
      <c r="BQ119">
        <v>52.3</v>
      </c>
      <c r="BZ119" s="7">
        <v>20424</v>
      </c>
      <c r="CA119">
        <v>25.8</v>
      </c>
      <c r="CK119" s="7">
        <v>27729</v>
      </c>
      <c r="CL119">
        <v>62.3</v>
      </c>
      <c r="CV119" s="7">
        <v>20424</v>
      </c>
      <c r="CW119">
        <v>18.600000000000001</v>
      </c>
      <c r="DG119" s="7">
        <v>37226</v>
      </c>
      <c r="DH119">
        <v>106.7</v>
      </c>
      <c r="FQ119" s="38" t="s">
        <v>368</v>
      </c>
      <c r="FR119" s="37">
        <v>8.0176923076923075</v>
      </c>
      <c r="FY119" s="38" t="s">
        <v>368</v>
      </c>
      <c r="FZ119" s="36">
        <v>2795879</v>
      </c>
      <c r="GA119" s="36">
        <v>2795879000000</v>
      </c>
      <c r="GJ119" s="38" t="s">
        <v>368</v>
      </c>
      <c r="GK119" s="40">
        <v>4835.4666666666662</v>
      </c>
      <c r="GL119" s="36">
        <v>4835466666666.667</v>
      </c>
      <c r="GO119" t="str">
        <f t="shared" si="10"/>
        <v>1992 - Qtr3</v>
      </c>
      <c r="GP119" s="38" t="s">
        <v>368</v>
      </c>
      <c r="GQ119" s="36">
        <f t="shared" si="8"/>
        <v>224164975515.38461</v>
      </c>
      <c r="GR119" s="43">
        <f t="shared" si="9"/>
        <v>4.6358498769243493E-2</v>
      </c>
      <c r="GU119" t="s">
        <v>498</v>
      </c>
      <c r="GV119" s="43">
        <f t="shared" si="11"/>
        <v>4.2941841878687638E-2</v>
      </c>
      <c r="GZ119" s="7">
        <v>26774</v>
      </c>
      <c r="HA119" s="37">
        <v>7.56</v>
      </c>
    </row>
    <row r="120" spans="45:209" x14ac:dyDescent="0.25">
      <c r="AS120" s="34"/>
      <c r="BA120" s="7">
        <v>20821</v>
      </c>
      <c r="BB120">
        <v>59.5</v>
      </c>
      <c r="BF120" s="7">
        <v>20455</v>
      </c>
      <c r="BG120">
        <v>26.83</v>
      </c>
      <c r="BP120" s="7">
        <v>27760</v>
      </c>
      <c r="BQ120">
        <v>52.6</v>
      </c>
      <c r="BZ120" s="7">
        <v>20455</v>
      </c>
      <c r="CA120">
        <v>25.8</v>
      </c>
      <c r="CK120" s="7">
        <v>27760</v>
      </c>
      <c r="CL120">
        <v>62.2</v>
      </c>
      <c r="CV120" s="7">
        <v>20455</v>
      </c>
      <c r="CW120">
        <v>18.600000000000001</v>
      </c>
      <c r="DG120" s="7">
        <v>37257</v>
      </c>
      <c r="DH120">
        <v>107</v>
      </c>
      <c r="FQ120" s="38" t="s">
        <v>369</v>
      </c>
      <c r="FR120" s="37">
        <v>8.1921428571428567</v>
      </c>
      <c r="FY120" s="38" t="s">
        <v>369</v>
      </c>
      <c r="FZ120" s="36">
        <v>2840903</v>
      </c>
      <c r="GA120" s="36">
        <v>2840903000000</v>
      </c>
      <c r="GJ120" s="38" t="s">
        <v>369</v>
      </c>
      <c r="GK120" s="40">
        <v>4890.8</v>
      </c>
      <c r="GL120" s="36">
        <v>4890800000000</v>
      </c>
      <c r="GO120" t="str">
        <f t="shared" si="10"/>
        <v>1992 - Qtr4</v>
      </c>
      <c r="GP120" s="38" t="s">
        <v>369</v>
      </c>
      <c r="GQ120" s="36">
        <f t="shared" si="8"/>
        <v>232730832192.85712</v>
      </c>
      <c r="GR120" s="43">
        <f t="shared" si="9"/>
        <v>4.7585432279556944E-2</v>
      </c>
      <c r="GU120" t="s">
        <v>499</v>
      </c>
      <c r="GV120" s="43">
        <f t="shared" si="11"/>
        <v>4.1742661647889513E-2</v>
      </c>
      <c r="GZ120" s="7">
        <v>26781</v>
      </c>
      <c r="HA120" s="37">
        <v>7.56</v>
      </c>
    </row>
    <row r="121" spans="45:209" x14ac:dyDescent="0.25">
      <c r="AS121" s="34"/>
      <c r="BA121" s="7">
        <v>20852</v>
      </c>
      <c r="BB121">
        <v>59.9</v>
      </c>
      <c r="BF121" s="7">
        <v>20486</v>
      </c>
      <c r="BG121">
        <v>26.86</v>
      </c>
      <c r="BP121" s="7">
        <v>27791</v>
      </c>
      <c r="BQ121">
        <v>52.8</v>
      </c>
      <c r="BZ121" s="7">
        <v>20486</v>
      </c>
      <c r="CA121">
        <v>25.8</v>
      </c>
      <c r="CK121" s="7">
        <v>27791</v>
      </c>
      <c r="CL121">
        <v>61.6</v>
      </c>
      <c r="CV121" s="7">
        <v>20486</v>
      </c>
      <c r="CW121">
        <v>18.7</v>
      </c>
      <c r="DG121" s="7">
        <v>37288</v>
      </c>
      <c r="DH121">
        <v>107.2</v>
      </c>
      <c r="FQ121" s="8" t="s">
        <v>334</v>
      </c>
      <c r="FR121" s="37">
        <v>7.314615384615383</v>
      </c>
      <c r="FY121" s="8" t="s">
        <v>334</v>
      </c>
      <c r="FZ121" s="36">
        <v>2930314.5</v>
      </c>
      <c r="GA121" s="36">
        <v>2930314500000</v>
      </c>
      <c r="GJ121" s="8" t="s">
        <v>334</v>
      </c>
      <c r="GK121" s="40">
        <v>5004.0833333333339</v>
      </c>
      <c r="GL121" s="36">
        <v>5004083333333.333</v>
      </c>
      <c r="GO121" t="str">
        <f t="shared" si="10"/>
        <v>1992 - 1993</v>
      </c>
      <c r="GP121" s="45" t="s">
        <v>334</v>
      </c>
      <c r="GQ121" s="36">
        <f t="shared" si="8"/>
        <v>214341235234.61536</v>
      </c>
      <c r="GR121" s="43">
        <f t="shared" si="9"/>
        <v>4.2833266545910582E-2</v>
      </c>
      <c r="GU121" t="s">
        <v>500</v>
      </c>
      <c r="GV121" s="43">
        <f t="shared" si="11"/>
        <v>4.2221389609894355E-2</v>
      </c>
      <c r="GZ121" s="7">
        <v>26788</v>
      </c>
      <c r="HA121" s="37">
        <v>7.58</v>
      </c>
    </row>
    <row r="122" spans="45:209" x14ac:dyDescent="0.25">
      <c r="AS122" s="34"/>
      <c r="BA122" s="7">
        <v>20880</v>
      </c>
      <c r="BB122">
        <v>59.8</v>
      </c>
      <c r="BF122" s="7">
        <v>20515</v>
      </c>
      <c r="BG122">
        <v>26.89</v>
      </c>
      <c r="BP122" s="7">
        <v>27820</v>
      </c>
      <c r="BQ122">
        <v>52.9</v>
      </c>
      <c r="BZ122" s="7">
        <v>20515</v>
      </c>
      <c r="CA122">
        <v>25.8</v>
      </c>
      <c r="CK122" s="7">
        <v>27820</v>
      </c>
      <c r="CL122">
        <v>61.3</v>
      </c>
      <c r="CV122" s="7">
        <v>20515</v>
      </c>
      <c r="CW122">
        <v>18.7</v>
      </c>
      <c r="DG122" s="7">
        <v>37316</v>
      </c>
      <c r="DH122">
        <v>106.8</v>
      </c>
      <c r="FQ122" s="38" t="s">
        <v>367</v>
      </c>
      <c r="FR122" s="37">
        <v>7.7233333333333336</v>
      </c>
      <c r="FY122" s="38" t="s">
        <v>367</v>
      </c>
      <c r="FZ122" s="36">
        <v>2854704</v>
      </c>
      <c r="GA122" s="36">
        <v>2854704000000</v>
      </c>
      <c r="GJ122" s="38" t="s">
        <v>367</v>
      </c>
      <c r="GK122" s="40">
        <v>4938.666666666667</v>
      </c>
      <c r="GL122" s="36">
        <v>4938666666666.667</v>
      </c>
      <c r="GO122" t="str">
        <f t="shared" si="10"/>
        <v>1993 - Qtr1</v>
      </c>
      <c r="GP122" s="38" t="s">
        <v>367</v>
      </c>
      <c r="GQ122" s="36">
        <f t="shared" si="8"/>
        <v>220478305600</v>
      </c>
      <c r="GR122" s="43">
        <f t="shared" si="9"/>
        <v>4.4643285421166301E-2</v>
      </c>
      <c r="GU122" t="s">
        <v>501</v>
      </c>
      <c r="GV122" s="43">
        <f t="shared" si="11"/>
        <v>4.11491380230092E-2</v>
      </c>
      <c r="GZ122" s="7">
        <v>26795</v>
      </c>
      <c r="HA122" s="37">
        <v>7.64</v>
      </c>
    </row>
    <row r="123" spans="45:209" x14ac:dyDescent="0.25">
      <c r="AS123" s="34"/>
      <c r="BA123" s="7">
        <v>20911</v>
      </c>
      <c r="BB123">
        <v>59.5</v>
      </c>
      <c r="BF123" s="7">
        <v>20546</v>
      </c>
      <c r="BG123">
        <v>26.93</v>
      </c>
      <c r="BP123" s="7">
        <v>27851</v>
      </c>
      <c r="BQ123">
        <v>53.1</v>
      </c>
      <c r="BZ123" s="7">
        <v>20546</v>
      </c>
      <c r="CA123">
        <v>25.8</v>
      </c>
      <c r="CK123" s="7">
        <v>27851</v>
      </c>
      <c r="CL123">
        <v>61.3</v>
      </c>
      <c r="CV123" s="7">
        <v>20546</v>
      </c>
      <c r="CW123">
        <v>18.8</v>
      </c>
      <c r="DG123" s="7">
        <v>37347</v>
      </c>
      <c r="DH123">
        <v>106.6</v>
      </c>
      <c r="FQ123" s="38" t="s">
        <v>302</v>
      </c>
      <c r="FR123" s="37">
        <v>7.4530769230769227</v>
      </c>
      <c r="FY123" s="38" t="s">
        <v>302</v>
      </c>
      <c r="FZ123" s="36">
        <v>2908346</v>
      </c>
      <c r="GA123" s="36">
        <v>2908346000000</v>
      </c>
      <c r="GJ123" s="38" t="s">
        <v>302</v>
      </c>
      <c r="GK123" s="40">
        <v>4987.333333333333</v>
      </c>
      <c r="GL123" s="36">
        <v>4987333333333.333</v>
      </c>
      <c r="GO123" t="str">
        <f t="shared" si="10"/>
        <v>1993 - Qtr2</v>
      </c>
      <c r="GP123" s="38" t="s">
        <v>302</v>
      </c>
      <c r="GQ123" s="36">
        <f t="shared" si="8"/>
        <v>216761264569.23077</v>
      </c>
      <c r="GR123" s="43">
        <f t="shared" si="9"/>
        <v>4.3462357552980377E-2</v>
      </c>
      <c r="GU123" t="s">
        <v>502</v>
      </c>
      <c r="GV123" s="43">
        <f t="shared" si="11"/>
        <v>4.1032772544749872E-2</v>
      </c>
      <c r="GZ123" s="7">
        <v>26802</v>
      </c>
      <c r="HA123" s="37">
        <v>7.69</v>
      </c>
    </row>
    <row r="124" spans="45:209" x14ac:dyDescent="0.25">
      <c r="AS124" s="34"/>
      <c r="BA124" s="7">
        <v>20941</v>
      </c>
      <c r="BB124">
        <v>59.5</v>
      </c>
      <c r="BF124" s="7">
        <v>20576</v>
      </c>
      <c r="BG124">
        <v>27.03</v>
      </c>
      <c r="BP124" s="7">
        <v>27881</v>
      </c>
      <c r="BQ124">
        <v>53.2</v>
      </c>
      <c r="BZ124" s="7">
        <v>20576</v>
      </c>
      <c r="CA124">
        <v>26</v>
      </c>
      <c r="CK124" s="7">
        <v>27881</v>
      </c>
      <c r="CL124">
        <v>61.6</v>
      </c>
      <c r="CV124" s="7">
        <v>20576</v>
      </c>
      <c r="CW124">
        <v>18.8</v>
      </c>
      <c r="DG124" s="7">
        <v>37377</v>
      </c>
      <c r="DH124">
        <v>107.2</v>
      </c>
      <c r="FQ124" s="38" t="s">
        <v>368</v>
      </c>
      <c r="FR124" s="37">
        <v>7.0876923076923068</v>
      </c>
      <c r="FY124" s="38" t="s">
        <v>368</v>
      </c>
      <c r="FZ124" s="36">
        <v>2958532</v>
      </c>
      <c r="GA124" s="36">
        <v>2958532000000</v>
      </c>
      <c r="GJ124" s="38" t="s">
        <v>368</v>
      </c>
      <c r="GK124" s="40">
        <v>5013.2</v>
      </c>
      <c r="GL124" s="36">
        <v>5013200000000</v>
      </c>
      <c r="GO124" t="str">
        <f t="shared" si="10"/>
        <v>1993 - Qtr3</v>
      </c>
      <c r="GP124" s="38" t="s">
        <v>368</v>
      </c>
      <c r="GQ124" s="36">
        <f t="shared" si="8"/>
        <v>209691644984.61539</v>
      </c>
      <c r="GR124" s="43">
        <f t="shared" si="9"/>
        <v>4.1827903332126264E-2</v>
      </c>
      <c r="GU124" t="s">
        <v>503</v>
      </c>
      <c r="GV124" s="43">
        <f t="shared" si="11"/>
        <v>4.2001898985751705E-2</v>
      </c>
      <c r="GZ124" s="7">
        <v>26808</v>
      </c>
      <c r="HA124" s="37">
        <v>7.7</v>
      </c>
    </row>
    <row r="125" spans="45:209" x14ac:dyDescent="0.25">
      <c r="AS125" s="34"/>
      <c r="BA125" s="7">
        <v>20972</v>
      </c>
      <c r="BB125">
        <v>59.8</v>
      </c>
      <c r="BF125" s="7">
        <v>20607</v>
      </c>
      <c r="BG125">
        <v>27.15</v>
      </c>
      <c r="BP125" s="7">
        <v>27912</v>
      </c>
      <c r="BQ125">
        <v>53.5</v>
      </c>
      <c r="BZ125" s="7">
        <v>20607</v>
      </c>
      <c r="CA125">
        <v>26</v>
      </c>
      <c r="CK125" s="7">
        <v>27912</v>
      </c>
      <c r="CL125">
        <v>61.7</v>
      </c>
      <c r="CV125" s="7">
        <v>20607</v>
      </c>
      <c r="CW125">
        <v>18.8</v>
      </c>
      <c r="DG125" s="7">
        <v>37408</v>
      </c>
      <c r="DH125">
        <v>107.5</v>
      </c>
      <c r="FQ125" s="38" t="s">
        <v>369</v>
      </c>
      <c r="FR125" s="37">
        <v>7.0464285714285708</v>
      </c>
      <c r="FY125" s="38" t="s">
        <v>369</v>
      </c>
      <c r="FZ125" s="36">
        <v>2999676</v>
      </c>
      <c r="GA125" s="36">
        <v>2999676000000</v>
      </c>
      <c r="GJ125" s="38" t="s">
        <v>369</v>
      </c>
      <c r="GK125" s="40">
        <v>5077.1333333333332</v>
      </c>
      <c r="GL125" s="36">
        <v>5077133333333.333</v>
      </c>
      <c r="GO125" t="str">
        <f t="shared" si="10"/>
        <v>1993 - Qtr4</v>
      </c>
      <c r="GP125" s="38" t="s">
        <v>369</v>
      </c>
      <c r="GQ125" s="36">
        <f t="shared" si="8"/>
        <v>211370026714.28568</v>
      </c>
      <c r="GR125" s="43">
        <f t="shared" si="9"/>
        <v>4.1631765966546545E-2</v>
      </c>
      <c r="GU125" t="s">
        <v>504</v>
      </c>
      <c r="GV125" s="43">
        <f t="shared" si="11"/>
        <v>4.459583342242663E-2</v>
      </c>
      <c r="GZ125" s="7">
        <v>26816</v>
      </c>
      <c r="HA125" s="37">
        <v>7.7</v>
      </c>
    </row>
    <row r="126" spans="45:209" x14ac:dyDescent="0.25">
      <c r="AS126" s="34"/>
      <c r="BA126" s="7">
        <v>21002</v>
      </c>
      <c r="BB126">
        <v>60</v>
      </c>
      <c r="BF126" s="7">
        <v>20637</v>
      </c>
      <c r="BG126">
        <v>27.29</v>
      </c>
      <c r="BP126" s="7">
        <v>27942</v>
      </c>
      <c r="BQ126">
        <v>53.8</v>
      </c>
      <c r="BZ126" s="7">
        <v>20637</v>
      </c>
      <c r="CA126">
        <v>26.2</v>
      </c>
      <c r="CK126" s="7">
        <v>27942</v>
      </c>
      <c r="CL126">
        <v>62</v>
      </c>
      <c r="CV126" s="7">
        <v>20637</v>
      </c>
      <c r="CW126">
        <v>18.899999999999999</v>
      </c>
      <c r="DG126" s="7">
        <v>37438</v>
      </c>
      <c r="DH126">
        <v>108.2</v>
      </c>
      <c r="FQ126" s="8" t="s">
        <v>335</v>
      </c>
      <c r="FR126" s="37">
        <v>8.3807692307692339</v>
      </c>
      <c r="FY126" s="8" t="s">
        <v>335</v>
      </c>
      <c r="FZ126" s="36">
        <v>3098264.5</v>
      </c>
      <c r="GA126" s="36">
        <v>3098264500000</v>
      </c>
      <c r="GJ126" s="8" t="s">
        <v>335</v>
      </c>
      <c r="GK126" s="40">
        <v>5247.833333333333</v>
      </c>
      <c r="GL126" s="36">
        <v>5247833333333.333</v>
      </c>
      <c r="GO126" t="str">
        <f t="shared" si="10"/>
        <v>1993 - 1994</v>
      </c>
      <c r="GP126" s="45" t="s">
        <v>335</v>
      </c>
      <c r="GQ126" s="36">
        <f t="shared" si="8"/>
        <v>259658397903.84622</v>
      </c>
      <c r="GR126" s="43">
        <f t="shared" si="9"/>
        <v>4.9479162429671847E-2</v>
      </c>
      <c r="GU126" t="s">
        <v>505</v>
      </c>
      <c r="GV126" s="43">
        <f t="shared" si="11"/>
        <v>4.9077843675134653E-2</v>
      </c>
      <c r="GZ126" s="7">
        <v>26823</v>
      </c>
      <c r="HA126" s="37">
        <v>7.73</v>
      </c>
    </row>
    <row r="127" spans="45:209" x14ac:dyDescent="0.25">
      <c r="AS127" s="34"/>
      <c r="BA127" s="7">
        <v>21033</v>
      </c>
      <c r="BB127">
        <v>59.3</v>
      </c>
      <c r="BF127" s="7">
        <v>20668</v>
      </c>
      <c r="BG127">
        <v>27.31</v>
      </c>
      <c r="BP127" s="7">
        <v>27973</v>
      </c>
      <c r="BQ127">
        <v>54.1</v>
      </c>
      <c r="BZ127" s="7">
        <v>20668</v>
      </c>
      <c r="CA127">
        <v>26.3</v>
      </c>
      <c r="CK127" s="7">
        <v>27973</v>
      </c>
      <c r="CL127">
        <v>62.2</v>
      </c>
      <c r="CV127" s="7">
        <v>20668</v>
      </c>
      <c r="CW127">
        <v>19</v>
      </c>
      <c r="DG127" s="7">
        <v>37469</v>
      </c>
      <c r="DH127">
        <v>108.9</v>
      </c>
      <c r="FQ127" s="38" t="s">
        <v>367</v>
      </c>
      <c r="FR127" s="37">
        <v>7.2958333333333334</v>
      </c>
      <c r="FY127" s="38" t="s">
        <v>367</v>
      </c>
      <c r="FZ127" s="36">
        <v>3029954</v>
      </c>
      <c r="GA127" s="36">
        <v>3029954000000</v>
      </c>
      <c r="GJ127" s="38" t="s">
        <v>367</v>
      </c>
      <c r="GK127" s="40">
        <v>5128.4666666666672</v>
      </c>
      <c r="GL127" s="36">
        <v>5128466666666.667</v>
      </c>
      <c r="GO127" t="str">
        <f t="shared" si="10"/>
        <v>1994 - Qtr1</v>
      </c>
      <c r="GP127" s="38" t="s">
        <v>367</v>
      </c>
      <c r="GQ127" s="36">
        <f t="shared" si="8"/>
        <v>221060393916.66666</v>
      </c>
      <c r="GR127" s="43">
        <f t="shared" si="9"/>
        <v>4.3104578480247506E-2</v>
      </c>
      <c r="GU127" t="s">
        <v>506</v>
      </c>
      <c r="GV127" s="43">
        <f t="shared" si="11"/>
        <v>4.9422114414955323E-2</v>
      </c>
      <c r="GZ127" s="7">
        <v>26830</v>
      </c>
      <c r="HA127" s="37">
        <v>7.73</v>
      </c>
    </row>
    <row r="128" spans="45:209" x14ac:dyDescent="0.25">
      <c r="AS128" s="34"/>
      <c r="BA128" s="7">
        <v>21064</v>
      </c>
      <c r="BB128">
        <v>59.6</v>
      </c>
      <c r="BF128" s="7">
        <v>20699</v>
      </c>
      <c r="BG128">
        <v>27.35</v>
      </c>
      <c r="BP128" s="7">
        <v>28004</v>
      </c>
      <c r="BQ128">
        <v>54.4</v>
      </c>
      <c r="BZ128" s="7">
        <v>20699</v>
      </c>
      <c r="CA128">
        <v>26.4</v>
      </c>
      <c r="CK128" s="7">
        <v>28004</v>
      </c>
      <c r="CL128">
        <v>62.5</v>
      </c>
      <c r="CV128" s="7">
        <v>20699</v>
      </c>
      <c r="CW128">
        <v>19.100000000000001</v>
      </c>
      <c r="DG128" s="7">
        <v>37500</v>
      </c>
      <c r="DH128">
        <v>108.7</v>
      </c>
      <c r="FQ128" s="38" t="s">
        <v>302</v>
      </c>
      <c r="FR128" s="37">
        <v>8.4276923076923076</v>
      </c>
      <c r="FY128" s="38" t="s">
        <v>302</v>
      </c>
      <c r="FZ128" s="36">
        <v>3075116</v>
      </c>
      <c r="GA128" s="36">
        <v>3075116000000</v>
      </c>
      <c r="GJ128" s="38" t="s">
        <v>302</v>
      </c>
      <c r="GK128" s="40">
        <v>5208.5333333333338</v>
      </c>
      <c r="GL128" s="36">
        <v>5208533333333.333</v>
      </c>
      <c r="GO128" t="str">
        <f t="shared" si="10"/>
        <v>1994 - Qtr2</v>
      </c>
      <c r="GP128" s="38" t="s">
        <v>302</v>
      </c>
      <c r="GQ128" s="36">
        <f t="shared" si="8"/>
        <v>259161314584.61539</v>
      </c>
      <c r="GR128" s="43">
        <f t="shared" si="9"/>
        <v>4.9757061729075763E-2</v>
      </c>
      <c r="GU128" t="s">
        <v>507</v>
      </c>
      <c r="GV128" s="43">
        <f t="shared" si="11"/>
        <v>5.145051898396065E-2</v>
      </c>
      <c r="GZ128" s="7">
        <v>26837</v>
      </c>
      <c r="HA128" s="37">
        <v>7.75</v>
      </c>
    </row>
    <row r="129" spans="45:209" x14ac:dyDescent="0.25">
      <c r="AS129" s="34"/>
      <c r="BA129" s="7">
        <v>21094</v>
      </c>
      <c r="BB129">
        <v>59.5</v>
      </c>
      <c r="BF129" s="7">
        <v>20729</v>
      </c>
      <c r="BG129">
        <v>27.51</v>
      </c>
      <c r="BP129" s="7">
        <v>28034</v>
      </c>
      <c r="BQ129">
        <v>54.6</v>
      </c>
      <c r="BZ129" s="7">
        <v>20729</v>
      </c>
      <c r="CA129">
        <v>27</v>
      </c>
      <c r="CK129" s="7">
        <v>28034</v>
      </c>
      <c r="CL129">
        <v>62.8</v>
      </c>
      <c r="CV129" s="7">
        <v>20729</v>
      </c>
      <c r="CW129">
        <v>19.100000000000001</v>
      </c>
      <c r="DG129" s="7">
        <v>37530</v>
      </c>
      <c r="DH129">
        <v>108.8</v>
      </c>
      <c r="FQ129" s="38" t="s">
        <v>368</v>
      </c>
      <c r="FR129" s="37">
        <v>8.5942857142857161</v>
      </c>
      <c r="FY129" s="38" t="s">
        <v>368</v>
      </c>
      <c r="FZ129" s="36">
        <v>3121545</v>
      </c>
      <c r="GA129" s="36">
        <v>3121545000000</v>
      </c>
      <c r="GJ129" s="38" t="s">
        <v>368</v>
      </c>
      <c r="GK129" s="40">
        <v>5276.8</v>
      </c>
      <c r="GL129" s="36">
        <v>5276800000000</v>
      </c>
      <c r="GO129" t="str">
        <f t="shared" si="10"/>
        <v>1994 - Qtr3</v>
      </c>
      <c r="GP129" s="38" t="s">
        <v>368</v>
      </c>
      <c r="GQ129" s="36">
        <f t="shared" si="8"/>
        <v>268274496000.00003</v>
      </c>
      <c r="GR129" s="43">
        <f t="shared" si="9"/>
        <v>5.0840375985445732E-2</v>
      </c>
      <c r="GU129" t="s">
        <v>508</v>
      </c>
      <c r="GV129" s="43">
        <f t="shared" si="11"/>
        <v>5.224144471492112E-2</v>
      </c>
      <c r="GZ129" s="7">
        <v>26844</v>
      </c>
      <c r="HA129" s="37">
        <v>7.76</v>
      </c>
    </row>
    <row r="130" spans="45:209" x14ac:dyDescent="0.25">
      <c r="AS130" s="34"/>
      <c r="BA130" s="7">
        <v>21125</v>
      </c>
      <c r="BB130">
        <v>59.5</v>
      </c>
      <c r="BF130" s="7">
        <v>20760</v>
      </c>
      <c r="BG130">
        <v>27.51</v>
      </c>
      <c r="BP130" s="7">
        <v>28065</v>
      </c>
      <c r="BQ130">
        <v>54.8</v>
      </c>
      <c r="BZ130" s="7">
        <v>20760</v>
      </c>
      <c r="CA130">
        <v>26.9</v>
      </c>
      <c r="CK130" s="7">
        <v>28065</v>
      </c>
      <c r="CL130">
        <v>62.8</v>
      </c>
      <c r="CV130" s="7">
        <v>20760</v>
      </c>
      <c r="CW130">
        <v>19.100000000000001</v>
      </c>
      <c r="DG130" s="7">
        <v>37561</v>
      </c>
      <c r="DH130">
        <v>108.8</v>
      </c>
      <c r="FQ130" s="38" t="s">
        <v>369</v>
      </c>
      <c r="FR130" s="37">
        <v>9.1053846153846152</v>
      </c>
      <c r="FY130" s="38" t="s">
        <v>369</v>
      </c>
      <c r="FZ130" s="36">
        <v>3166443</v>
      </c>
      <c r="GA130" s="36">
        <v>3166443000000</v>
      </c>
      <c r="GJ130" s="38" t="s">
        <v>369</v>
      </c>
      <c r="GK130" s="40">
        <v>5377.5333333333338</v>
      </c>
      <c r="GL130" s="36">
        <v>5377533333333.333</v>
      </c>
      <c r="GO130" t="str">
        <f t="shared" si="10"/>
        <v>1994 - Qtr4</v>
      </c>
      <c r="GP130" s="38" t="s">
        <v>369</v>
      </c>
      <c r="GQ130" s="36">
        <f t="shared" si="8"/>
        <v>288316813776.9231</v>
      </c>
      <c r="GR130" s="43">
        <f t="shared" si="9"/>
        <v>5.3615067709530354E-2</v>
      </c>
      <c r="GU130" t="s">
        <v>509</v>
      </c>
      <c r="GV130" s="43">
        <f t="shared" si="11"/>
        <v>5.0613087097681767E-2</v>
      </c>
      <c r="GZ130" s="7">
        <v>26851</v>
      </c>
      <c r="HA130" s="37">
        <v>7.89</v>
      </c>
    </row>
    <row r="131" spans="45:209" x14ac:dyDescent="0.25">
      <c r="AS131" s="34"/>
      <c r="BA131" s="7">
        <v>21155</v>
      </c>
      <c r="BB131">
        <v>59.6</v>
      </c>
      <c r="BF131" s="7">
        <v>20790</v>
      </c>
      <c r="BG131">
        <v>27.63</v>
      </c>
      <c r="BP131" s="7">
        <v>28095</v>
      </c>
      <c r="BQ131">
        <v>55.1</v>
      </c>
      <c r="BZ131" s="7">
        <v>20790</v>
      </c>
      <c r="CA131">
        <v>27</v>
      </c>
      <c r="CK131" s="7">
        <v>28095</v>
      </c>
      <c r="CL131">
        <v>62.9</v>
      </c>
      <c r="CV131" s="7">
        <v>20790</v>
      </c>
      <c r="CW131">
        <v>19.2</v>
      </c>
      <c r="DG131" s="7">
        <v>37591</v>
      </c>
      <c r="DH131">
        <v>109</v>
      </c>
      <c r="FQ131" s="8" t="s">
        <v>336</v>
      </c>
      <c r="FR131" s="37">
        <v>7.9346153846153848</v>
      </c>
      <c r="FY131" s="8" t="s">
        <v>336</v>
      </c>
      <c r="FZ131" s="36">
        <v>3260529</v>
      </c>
      <c r="GA131" s="36">
        <v>3260529000000</v>
      </c>
      <c r="GJ131" s="8" t="s">
        <v>336</v>
      </c>
      <c r="GK131" s="40">
        <v>5534.9333333333334</v>
      </c>
      <c r="GL131" s="36">
        <v>5534933333333.333</v>
      </c>
      <c r="GO131" t="str">
        <f t="shared" si="10"/>
        <v>1994 - 1995</v>
      </c>
      <c r="GP131" s="45" t="s">
        <v>336</v>
      </c>
      <c r="GQ131" s="36">
        <f t="shared" si="8"/>
        <v>258710435653.84616</v>
      </c>
      <c r="GR131" s="43">
        <f t="shared" si="9"/>
        <v>4.6741382429269764E-2</v>
      </c>
      <c r="GU131" t="s">
        <v>510</v>
      </c>
      <c r="GV131" s="43">
        <f t="shared" si="11"/>
        <v>4.8459893341590038E-2</v>
      </c>
      <c r="GZ131" s="7">
        <v>26858</v>
      </c>
      <c r="HA131" s="37">
        <v>8.01</v>
      </c>
    </row>
    <row r="132" spans="45:209" x14ac:dyDescent="0.25">
      <c r="AS132" s="34"/>
      <c r="BA132" s="7">
        <v>21186</v>
      </c>
      <c r="BB132">
        <v>59.3</v>
      </c>
      <c r="BF132" s="7">
        <v>20821</v>
      </c>
      <c r="BG132">
        <v>27.67</v>
      </c>
      <c r="BP132" s="7">
        <v>28126</v>
      </c>
      <c r="BQ132">
        <v>55.6</v>
      </c>
      <c r="BZ132" s="7">
        <v>20821</v>
      </c>
      <c r="CA132">
        <v>27.2</v>
      </c>
      <c r="CK132" s="7">
        <v>28126</v>
      </c>
      <c r="CL132">
        <v>63.1</v>
      </c>
      <c r="CV132" s="7">
        <v>20821</v>
      </c>
      <c r="CW132">
        <v>19.3</v>
      </c>
      <c r="DG132" s="7">
        <v>37622</v>
      </c>
      <c r="DH132">
        <v>109.5</v>
      </c>
      <c r="FQ132" s="38" t="s">
        <v>367</v>
      </c>
      <c r="FR132" s="37">
        <v>8.7853846153846167</v>
      </c>
      <c r="FY132" s="38" t="s">
        <v>367</v>
      </c>
      <c r="FZ132" s="36">
        <v>3192435</v>
      </c>
      <c r="GA132" s="36">
        <v>3192435000000</v>
      </c>
      <c r="GJ132" s="38" t="s">
        <v>367</v>
      </c>
      <c r="GK132" s="40">
        <v>5449.4666666666662</v>
      </c>
      <c r="GL132" s="36">
        <v>5449466666666.667</v>
      </c>
      <c r="GO132" t="str">
        <f t="shared" si="10"/>
        <v>1995 - Qtr1</v>
      </c>
      <c r="GP132" s="38" t="s">
        <v>367</v>
      </c>
      <c r="GQ132" s="36">
        <f t="shared" si="8"/>
        <v>280467693346.15393</v>
      </c>
      <c r="GR132" s="43">
        <f t="shared" si="9"/>
        <v>5.1466998607720742E-2</v>
      </c>
      <c r="GU132" t="s">
        <v>511</v>
      </c>
      <c r="GV132" s="43">
        <f t="shared" si="11"/>
        <v>4.4648954297058251E-2</v>
      </c>
      <c r="GZ132" s="7">
        <v>26865</v>
      </c>
      <c r="HA132" s="37">
        <v>8.1199999999999992</v>
      </c>
    </row>
    <row r="133" spans="45:209" x14ac:dyDescent="0.25">
      <c r="AS133" s="34"/>
      <c r="BA133" s="7">
        <v>21217</v>
      </c>
      <c r="BB133">
        <v>59.3</v>
      </c>
      <c r="BF133" s="7">
        <v>20852</v>
      </c>
      <c r="BG133">
        <v>27.8</v>
      </c>
      <c r="BP133" s="7">
        <v>28157</v>
      </c>
      <c r="BQ133">
        <v>55.9</v>
      </c>
      <c r="BZ133" s="7">
        <v>20852</v>
      </c>
      <c r="CA133">
        <v>27.4</v>
      </c>
      <c r="CK133" s="7">
        <v>28157</v>
      </c>
      <c r="CL133">
        <v>64.2</v>
      </c>
      <c r="CV133" s="7">
        <v>20852</v>
      </c>
      <c r="CW133">
        <v>19.3</v>
      </c>
      <c r="DG133" s="7">
        <v>37653</v>
      </c>
      <c r="DH133">
        <v>109.7</v>
      </c>
      <c r="FQ133" s="38" t="s">
        <v>302</v>
      </c>
      <c r="FR133" s="37">
        <v>7.9176923076923069</v>
      </c>
      <c r="FY133" s="38" t="s">
        <v>302</v>
      </c>
      <c r="FZ133" s="36">
        <v>3238836</v>
      </c>
      <c r="GA133" s="36">
        <v>3238836000000</v>
      </c>
      <c r="GJ133" s="38" t="s">
        <v>302</v>
      </c>
      <c r="GK133" s="40">
        <v>5496.3666666666659</v>
      </c>
      <c r="GL133" s="36">
        <v>5496366666666.667</v>
      </c>
      <c r="GO133" t="str">
        <f t="shared" si="10"/>
        <v>1995 - Qtr2</v>
      </c>
      <c r="GP133" s="38" t="s">
        <v>302</v>
      </c>
      <c r="GQ133" s="36">
        <f t="shared" ref="GQ133:GQ196" si="12">(FR133/100)*GA133</f>
        <v>256441068830.76923</v>
      </c>
      <c r="GR133" s="43">
        <f t="shared" ref="GR133:GR196" si="13">+(GQ133/GL133)</f>
        <v>4.6656470425451214E-2</v>
      </c>
      <c r="GU133" t="s">
        <v>512</v>
      </c>
      <c r="GV133" s="43">
        <f t="shared" si="11"/>
        <v>4.6740609255533201E-2</v>
      </c>
      <c r="GZ133" s="7">
        <v>26872</v>
      </c>
      <c r="HA133" s="37">
        <v>8.18</v>
      </c>
    </row>
    <row r="134" spans="45:209" x14ac:dyDescent="0.25">
      <c r="AS134" s="34"/>
      <c r="BA134" s="7">
        <v>21245</v>
      </c>
      <c r="BB134">
        <v>59.3</v>
      </c>
      <c r="BF134" s="7">
        <v>20880</v>
      </c>
      <c r="BG134">
        <v>27.86</v>
      </c>
      <c r="BP134" s="7">
        <v>28185</v>
      </c>
      <c r="BQ134">
        <v>56.2</v>
      </c>
      <c r="BZ134" s="7">
        <v>20880</v>
      </c>
      <c r="CA134">
        <v>27.5</v>
      </c>
      <c r="CK134" s="7">
        <v>28185</v>
      </c>
      <c r="CL134">
        <v>64.5</v>
      </c>
      <c r="CV134" s="7">
        <v>20880</v>
      </c>
      <c r="CW134">
        <v>19.399999999999999</v>
      </c>
      <c r="DG134" s="7">
        <v>37681</v>
      </c>
      <c r="DH134">
        <v>109.6</v>
      </c>
      <c r="FQ134" s="38" t="s">
        <v>368</v>
      </c>
      <c r="FR134" s="37">
        <v>7.6961538461538446</v>
      </c>
      <c r="FY134" s="38" t="s">
        <v>368</v>
      </c>
      <c r="FZ134" s="36">
        <v>3290337</v>
      </c>
      <c r="GA134" s="36">
        <v>3290337000000</v>
      </c>
      <c r="GJ134" s="38" t="s">
        <v>368</v>
      </c>
      <c r="GK134" s="40">
        <v>5568.8</v>
      </c>
      <c r="GL134" s="36">
        <v>5568800000000</v>
      </c>
      <c r="GO134" t="str">
        <f t="shared" si="10"/>
        <v>1995 - Qtr3</v>
      </c>
      <c r="GP134" s="38" t="s">
        <v>368</v>
      </c>
      <c r="GQ134" s="36">
        <f t="shared" si="12"/>
        <v>253229397576.923</v>
      </c>
      <c r="GR134" s="43">
        <f t="shared" si="13"/>
        <v>4.5472884207894519E-2</v>
      </c>
      <c r="GU134" t="s">
        <v>513</v>
      </c>
      <c r="GV134" s="43">
        <f t="shared" si="11"/>
        <v>4.5912288329568576E-2</v>
      </c>
      <c r="GZ134" s="7">
        <v>26879</v>
      </c>
      <c r="HA134" s="37">
        <v>8.26</v>
      </c>
    </row>
    <row r="135" spans="45:209" x14ac:dyDescent="0.25">
      <c r="AS135" s="34"/>
      <c r="BA135" s="7">
        <v>21276</v>
      </c>
      <c r="BB135">
        <v>59.6</v>
      </c>
      <c r="BF135" s="7">
        <v>20911</v>
      </c>
      <c r="BG135">
        <v>27.93</v>
      </c>
      <c r="BP135" s="7">
        <v>28216</v>
      </c>
      <c r="BQ135">
        <v>56.5</v>
      </c>
      <c r="BZ135" s="7">
        <v>20911</v>
      </c>
      <c r="CA135">
        <v>27.7</v>
      </c>
      <c r="CK135" s="7">
        <v>28216</v>
      </c>
      <c r="CL135">
        <v>65.2</v>
      </c>
      <c r="CV135" s="7">
        <v>20911</v>
      </c>
      <c r="CW135">
        <v>19.5</v>
      </c>
      <c r="DG135" s="7">
        <v>37712</v>
      </c>
      <c r="DH135">
        <v>109.4</v>
      </c>
      <c r="FQ135" s="38" t="s">
        <v>369</v>
      </c>
      <c r="FR135" s="37">
        <v>7.3392307692307686</v>
      </c>
      <c r="FY135" s="38" t="s">
        <v>369</v>
      </c>
      <c r="FZ135" s="36">
        <v>3320508</v>
      </c>
      <c r="GA135" s="36">
        <v>3320508000000</v>
      </c>
      <c r="GJ135" s="38" t="s">
        <v>369</v>
      </c>
      <c r="GK135" s="40">
        <v>5625.0999999999995</v>
      </c>
      <c r="GL135" s="36">
        <v>5625100000000</v>
      </c>
      <c r="GO135" t="str">
        <f t="shared" si="10"/>
        <v>1995 - Qtr4</v>
      </c>
      <c r="GP135" s="38" t="s">
        <v>369</v>
      </c>
      <c r="GQ135" s="36">
        <f t="shared" si="12"/>
        <v>243699744830.76923</v>
      </c>
      <c r="GR135" s="43">
        <f t="shared" si="13"/>
        <v>4.3323628883178825E-2</v>
      </c>
      <c r="GU135" t="s">
        <v>514</v>
      </c>
      <c r="GV135" s="43">
        <f t="shared" si="11"/>
        <v>4.6370982656379713E-2</v>
      </c>
      <c r="GZ135" s="7">
        <v>26886</v>
      </c>
      <c r="HA135" s="37">
        <v>8.4</v>
      </c>
    </row>
    <row r="136" spans="45:209" x14ac:dyDescent="0.25">
      <c r="AS136" s="34"/>
      <c r="BA136" s="7">
        <v>21306</v>
      </c>
      <c r="BB136">
        <v>59.8</v>
      </c>
      <c r="BF136" s="7">
        <v>20941</v>
      </c>
      <c r="BG136">
        <v>28</v>
      </c>
      <c r="BP136" s="7">
        <v>28246</v>
      </c>
      <c r="BQ136">
        <v>56.8</v>
      </c>
      <c r="BZ136" s="7">
        <v>20941</v>
      </c>
      <c r="CA136">
        <v>27.6</v>
      </c>
      <c r="CK136" s="7">
        <v>28246</v>
      </c>
      <c r="CL136">
        <v>65.5</v>
      </c>
      <c r="CV136" s="7">
        <v>20941</v>
      </c>
      <c r="CW136">
        <v>19.600000000000001</v>
      </c>
      <c r="DG136" s="7">
        <v>37742</v>
      </c>
      <c r="DH136">
        <v>109.3</v>
      </c>
      <c r="FQ136" s="8" t="s">
        <v>337</v>
      </c>
      <c r="FR136" s="37">
        <v>7.806153846153844</v>
      </c>
      <c r="FY136" s="8" t="s">
        <v>337</v>
      </c>
      <c r="FZ136" s="36">
        <v>3459765</v>
      </c>
      <c r="GA136" s="36">
        <v>3459765000000</v>
      </c>
      <c r="GJ136" s="8" t="s">
        <v>337</v>
      </c>
      <c r="GK136" s="40">
        <v>5829.1000000000013</v>
      </c>
      <c r="GL136" s="36">
        <v>5829100000000</v>
      </c>
      <c r="GO136" t="str">
        <f t="shared" si="10"/>
        <v>1995 - 1996</v>
      </c>
      <c r="GP136" s="45" t="s">
        <v>337</v>
      </c>
      <c r="GQ136" s="36">
        <f t="shared" si="12"/>
        <v>270074578615.38455</v>
      </c>
      <c r="GR136" s="43">
        <f t="shared" si="13"/>
        <v>4.6332123074811646E-2</v>
      </c>
      <c r="GU136" t="s">
        <v>515</v>
      </c>
      <c r="GV136" s="43">
        <f t="shared" si="11"/>
        <v>4.7736437627015856E-2</v>
      </c>
      <c r="GZ136" s="7">
        <v>26893</v>
      </c>
      <c r="HA136" s="37">
        <v>8.5500000000000007</v>
      </c>
    </row>
    <row r="137" spans="45:209" x14ac:dyDescent="0.25">
      <c r="AS137" s="34"/>
      <c r="BA137" s="7">
        <v>21337</v>
      </c>
      <c r="BB137">
        <v>59.5</v>
      </c>
      <c r="BF137" s="7">
        <v>20972</v>
      </c>
      <c r="BG137">
        <v>28.11</v>
      </c>
      <c r="BP137" s="7">
        <v>28277</v>
      </c>
      <c r="BQ137">
        <v>57.1</v>
      </c>
      <c r="BZ137" s="7">
        <v>20972</v>
      </c>
      <c r="CA137">
        <v>27.7</v>
      </c>
      <c r="CK137" s="7">
        <v>28277</v>
      </c>
      <c r="CL137">
        <v>65.900000000000006</v>
      </c>
      <c r="CV137" s="7">
        <v>20972</v>
      </c>
      <c r="CW137">
        <v>19.7</v>
      </c>
      <c r="DG137" s="7">
        <v>37773</v>
      </c>
      <c r="DH137">
        <v>109.1</v>
      </c>
      <c r="FQ137" s="38" t="s">
        <v>367</v>
      </c>
      <c r="FR137" s="37">
        <v>7.2723076923076917</v>
      </c>
      <c r="FY137" s="38" t="s">
        <v>367</v>
      </c>
      <c r="FZ137" s="36">
        <v>3378859</v>
      </c>
      <c r="GA137" s="36">
        <v>3378859000000</v>
      </c>
      <c r="GJ137" s="38" t="s">
        <v>367</v>
      </c>
      <c r="GK137" s="40">
        <v>5708.9666666666672</v>
      </c>
      <c r="GL137" s="36">
        <v>5708966666666.667</v>
      </c>
      <c r="GO137" t="str">
        <f t="shared" si="10"/>
        <v>1996 - Qtr1</v>
      </c>
      <c r="GP137" s="38" t="s">
        <v>367</v>
      </c>
      <c r="GQ137" s="36">
        <f t="shared" si="12"/>
        <v>245721022969.23074</v>
      </c>
      <c r="GR137" s="43">
        <f t="shared" si="13"/>
        <v>4.3041243243534567E-2</v>
      </c>
      <c r="GU137" t="s">
        <v>516</v>
      </c>
      <c r="GV137" s="43">
        <f t="shared" si="11"/>
        <v>4.7425004803963992E-2</v>
      </c>
      <c r="GZ137" s="7">
        <v>26900</v>
      </c>
      <c r="HA137" s="37">
        <v>8.61</v>
      </c>
    </row>
    <row r="138" spans="45:209" x14ac:dyDescent="0.25">
      <c r="AS138" s="34"/>
      <c r="BA138" s="7">
        <v>21367</v>
      </c>
      <c r="BB138">
        <v>59.6</v>
      </c>
      <c r="BF138" s="7">
        <v>21002</v>
      </c>
      <c r="BG138">
        <v>28.19</v>
      </c>
      <c r="BP138" s="7">
        <v>28307</v>
      </c>
      <c r="BQ138">
        <v>57.6</v>
      </c>
      <c r="BZ138" s="7">
        <v>21002</v>
      </c>
      <c r="CA138">
        <v>27.8</v>
      </c>
      <c r="CK138" s="7">
        <v>28307</v>
      </c>
      <c r="CL138">
        <v>66.099999999999994</v>
      </c>
      <c r="CV138" s="7">
        <v>21002</v>
      </c>
      <c r="CW138">
        <v>19.7</v>
      </c>
      <c r="DG138" s="7">
        <v>37803</v>
      </c>
      <c r="DH138">
        <v>109.6</v>
      </c>
      <c r="FQ138" s="38" t="s">
        <v>302</v>
      </c>
      <c r="FR138" s="37">
        <v>8.1023076923076935</v>
      </c>
      <c r="FY138" s="38" t="s">
        <v>302</v>
      </c>
      <c r="FZ138" s="36">
        <v>3432208</v>
      </c>
      <c r="GA138" s="36">
        <v>3432208000000</v>
      </c>
      <c r="GJ138" s="38" t="s">
        <v>302</v>
      </c>
      <c r="GK138" s="40">
        <v>5799.0666666666666</v>
      </c>
      <c r="GL138" s="36">
        <v>5799066666666.667</v>
      </c>
      <c r="GO138" t="str">
        <f t="shared" si="10"/>
        <v>1996 - Qtr2</v>
      </c>
      <c r="GP138" s="38" t="s">
        <v>302</v>
      </c>
      <c r="GQ138" s="36">
        <f t="shared" si="12"/>
        <v>278088052800.00006</v>
      </c>
      <c r="GR138" s="43">
        <f t="shared" si="13"/>
        <v>4.7953932724806296E-2</v>
      </c>
      <c r="GU138" t="s">
        <v>517</v>
      </c>
      <c r="GV138" s="43">
        <f t="shared" si="11"/>
        <v>4.5002016743134886E-2</v>
      </c>
      <c r="GZ138" s="7">
        <v>26907</v>
      </c>
      <c r="HA138" s="37">
        <v>8.66</v>
      </c>
    </row>
    <row r="139" spans="45:209" x14ac:dyDescent="0.25">
      <c r="AS139" s="34"/>
      <c r="BA139" s="7">
        <v>21398</v>
      </c>
      <c r="BB139">
        <v>59.8</v>
      </c>
      <c r="BF139" s="7">
        <v>21033</v>
      </c>
      <c r="BG139">
        <v>28.28</v>
      </c>
      <c r="BP139" s="7">
        <v>28338</v>
      </c>
      <c r="BQ139">
        <v>57.9</v>
      </c>
      <c r="BZ139" s="7">
        <v>21033</v>
      </c>
      <c r="CA139">
        <v>27.8</v>
      </c>
      <c r="CK139" s="7">
        <v>28338</v>
      </c>
      <c r="CL139">
        <v>66.400000000000006</v>
      </c>
      <c r="CV139" s="7">
        <v>21033</v>
      </c>
      <c r="CW139">
        <v>19.8</v>
      </c>
      <c r="DG139" s="7">
        <v>37834</v>
      </c>
      <c r="DH139">
        <v>110</v>
      </c>
      <c r="FQ139" s="38" t="s">
        <v>368</v>
      </c>
      <c r="FR139" s="37">
        <v>8.1469230769230769</v>
      </c>
      <c r="FY139" s="38" t="s">
        <v>368</v>
      </c>
      <c r="FZ139" s="36">
        <v>3489362</v>
      </c>
      <c r="GA139" s="36">
        <v>3489362000000</v>
      </c>
      <c r="GJ139" s="38" t="s">
        <v>368</v>
      </c>
      <c r="GK139" s="40">
        <v>5869.2666666666664</v>
      </c>
      <c r="GL139" s="36">
        <v>5869266666666.667</v>
      </c>
      <c r="GO139" t="str">
        <f t="shared" si="10"/>
        <v>1996 - Qtr3</v>
      </c>
      <c r="GP139" s="38" t="s">
        <v>368</v>
      </c>
      <c r="GQ139" s="36">
        <f t="shared" si="12"/>
        <v>284275638015.38458</v>
      </c>
      <c r="GR139" s="43">
        <f t="shared" si="13"/>
        <v>4.843460932349037E-2</v>
      </c>
      <c r="GU139" t="s">
        <v>518</v>
      </c>
      <c r="GV139" s="43">
        <f t="shared" si="11"/>
        <v>4.4463917832975972E-2</v>
      </c>
      <c r="GZ139" s="7">
        <v>26914</v>
      </c>
      <c r="HA139" s="37">
        <v>8.77</v>
      </c>
    </row>
    <row r="140" spans="45:209" x14ac:dyDescent="0.25">
      <c r="AS140" s="35"/>
      <c r="BA140" s="7">
        <v>21429</v>
      </c>
      <c r="BB140">
        <v>59.7</v>
      </c>
      <c r="BF140" s="7">
        <v>21064</v>
      </c>
      <c r="BG140">
        <v>28.32</v>
      </c>
      <c r="BP140" s="7">
        <v>28369</v>
      </c>
      <c r="BQ140">
        <v>58.3</v>
      </c>
      <c r="BZ140" s="7">
        <v>21064</v>
      </c>
      <c r="CA140">
        <v>27.9</v>
      </c>
      <c r="CK140" s="7">
        <v>28369</v>
      </c>
      <c r="CL140">
        <v>66.599999999999994</v>
      </c>
      <c r="CV140" s="7">
        <v>21064</v>
      </c>
      <c r="CW140">
        <v>19.8</v>
      </c>
      <c r="DG140" s="7">
        <v>37865</v>
      </c>
      <c r="DH140">
        <v>110.1</v>
      </c>
      <c r="FQ140" s="38" t="s">
        <v>369</v>
      </c>
      <c r="FR140" s="37">
        <v>7.7030769230769218</v>
      </c>
      <c r="FY140" s="38" t="s">
        <v>369</v>
      </c>
      <c r="FZ140" s="36">
        <v>3538631</v>
      </c>
      <c r="GA140" s="36">
        <v>3538631000000</v>
      </c>
      <c r="GJ140" s="38" t="s">
        <v>369</v>
      </c>
      <c r="GK140" s="40">
        <v>5939.0999999999995</v>
      </c>
      <c r="GL140" s="36">
        <v>5939100000000</v>
      </c>
      <c r="GO140" t="str">
        <f t="shared" si="10"/>
        <v>1996 - Qtr4</v>
      </c>
      <c r="GP140" s="38" t="s">
        <v>369</v>
      </c>
      <c r="GQ140" s="36">
        <f t="shared" si="12"/>
        <v>272583467953.84613</v>
      </c>
      <c r="GR140" s="43">
        <f t="shared" si="13"/>
        <v>4.5896426723551736E-2</v>
      </c>
      <c r="GU140" t="s">
        <v>519</v>
      </c>
      <c r="GV140" s="43">
        <f t="shared" si="11"/>
        <v>4.3616955422798247E-2</v>
      </c>
      <c r="GZ140" s="7">
        <v>26921</v>
      </c>
      <c r="HA140" s="37">
        <v>8.81</v>
      </c>
    </row>
    <row r="141" spans="45:209" x14ac:dyDescent="0.25">
      <c r="BA141" s="7">
        <v>21459</v>
      </c>
      <c r="BB141">
        <v>59.6</v>
      </c>
      <c r="BF141" s="7">
        <v>21094</v>
      </c>
      <c r="BG141">
        <v>28.32</v>
      </c>
      <c r="BP141" s="7">
        <v>28399</v>
      </c>
      <c r="BQ141">
        <v>58.6</v>
      </c>
      <c r="BZ141" s="7">
        <v>21094</v>
      </c>
      <c r="CA141">
        <v>27.5</v>
      </c>
      <c r="CK141" s="7">
        <v>28399</v>
      </c>
      <c r="CL141">
        <v>66.8</v>
      </c>
      <c r="CV141" s="7">
        <v>21094</v>
      </c>
      <c r="CW141">
        <v>19.899999999999999</v>
      </c>
      <c r="DG141" s="7">
        <v>37895</v>
      </c>
      <c r="DH141">
        <v>110.2</v>
      </c>
      <c r="FQ141" s="8" t="s">
        <v>338</v>
      </c>
      <c r="FR141" s="37">
        <v>7.5988461538461527</v>
      </c>
      <c r="FY141" s="8" t="s">
        <v>338</v>
      </c>
      <c r="FZ141" s="36">
        <v>3663418.75</v>
      </c>
      <c r="GA141" s="36">
        <v>3663418750000</v>
      </c>
      <c r="GJ141" s="8" t="s">
        <v>338</v>
      </c>
      <c r="GK141" s="40">
        <v>6142.1416666666655</v>
      </c>
      <c r="GL141" s="36">
        <v>6142141666666.667</v>
      </c>
      <c r="GO141" t="str">
        <f t="shared" si="10"/>
        <v>1996 - 1997</v>
      </c>
      <c r="GP141" s="45" t="s">
        <v>338</v>
      </c>
      <c r="GQ141" s="36">
        <f t="shared" si="12"/>
        <v>278377554783.65381</v>
      </c>
      <c r="GR141" s="43">
        <f t="shared" si="13"/>
        <v>4.5322555208129701E-2</v>
      </c>
      <c r="GU141" t="s">
        <v>520</v>
      </c>
      <c r="GV141" s="43">
        <f t="shared" si="11"/>
        <v>4.2335665221055599E-2</v>
      </c>
      <c r="GZ141" s="7">
        <v>26928</v>
      </c>
      <c r="HA141" s="37">
        <v>8.83</v>
      </c>
    </row>
    <row r="142" spans="45:209" x14ac:dyDescent="0.25">
      <c r="BA142" s="7">
        <v>21490</v>
      </c>
      <c r="BB142">
        <v>59.2</v>
      </c>
      <c r="BF142" s="7">
        <v>21125</v>
      </c>
      <c r="BG142">
        <v>28.41</v>
      </c>
      <c r="BP142" s="7">
        <v>28430</v>
      </c>
      <c r="BQ142">
        <v>59</v>
      </c>
      <c r="BZ142" s="7">
        <v>21125</v>
      </c>
      <c r="CA142">
        <v>28.3</v>
      </c>
      <c r="CK142" s="7">
        <v>28430</v>
      </c>
      <c r="CL142">
        <v>67.400000000000006</v>
      </c>
      <c r="CV142" s="7">
        <v>21125</v>
      </c>
      <c r="CW142">
        <v>20</v>
      </c>
      <c r="DG142" s="7">
        <v>37926</v>
      </c>
      <c r="DH142">
        <v>110.3</v>
      </c>
      <c r="FQ142" s="38" t="s">
        <v>367</v>
      </c>
      <c r="FR142" s="37">
        <v>7.7930769230769243</v>
      </c>
      <c r="FY142" s="38" t="s">
        <v>367</v>
      </c>
      <c r="FZ142" s="36">
        <v>3573449</v>
      </c>
      <c r="GA142" s="36">
        <v>3573449000000</v>
      </c>
      <c r="GJ142" s="38" t="s">
        <v>367</v>
      </c>
      <c r="GK142" s="40">
        <v>6020.0333333333328</v>
      </c>
      <c r="GL142" s="36">
        <v>6020033333333.333</v>
      </c>
      <c r="GO142" t="str">
        <f t="shared" ref="GO142:GO205" si="14">IF(AND(LEFT(GP142,1)="Q",LEFT(GP141,1)&lt;&gt;"Q"),GP141&amp;" - "&amp;GP142,LEFT(GO141,4)&amp;" - "&amp;GP142)</f>
        <v>1997 - Qtr1</v>
      </c>
      <c r="GP142" s="38" t="s">
        <v>367</v>
      </c>
      <c r="GQ142" s="36">
        <f t="shared" si="12"/>
        <v>278481629376.92316</v>
      </c>
      <c r="GR142" s="43">
        <f t="shared" si="13"/>
        <v>4.6259150731766133E-2</v>
      </c>
      <c r="GU142" t="s">
        <v>521</v>
      </c>
      <c r="GV142" s="43">
        <f t="shared" ref="GV142:GV205" si="15">_xlfn.XLOOKUP(GU142,$GO$13:$GO$288,$GR$13:$GR$288,"Not Found")</f>
        <v>4.7015325896928285E-2</v>
      </c>
      <c r="GZ142" s="7">
        <v>26935</v>
      </c>
      <c r="HA142" s="37">
        <v>8.85</v>
      </c>
    </row>
    <row r="143" spans="45:209" x14ac:dyDescent="0.25">
      <c r="BA143" s="7">
        <v>21520</v>
      </c>
      <c r="BB143">
        <v>59.2</v>
      </c>
      <c r="BF143" s="7">
        <v>21155</v>
      </c>
      <c r="BG143">
        <v>28.47</v>
      </c>
      <c r="BP143" s="7">
        <v>28460</v>
      </c>
      <c r="BQ143">
        <v>59.4</v>
      </c>
      <c r="BZ143" s="7">
        <v>21155</v>
      </c>
      <c r="CA143">
        <v>28.1</v>
      </c>
      <c r="CK143" s="7">
        <v>28460</v>
      </c>
      <c r="CL143">
        <v>67.5</v>
      </c>
      <c r="CV143" s="7">
        <v>21155</v>
      </c>
      <c r="CW143">
        <v>20.100000000000001</v>
      </c>
      <c r="DG143" s="7">
        <v>37956</v>
      </c>
      <c r="DH143">
        <v>110.7</v>
      </c>
      <c r="FQ143" s="38" t="s">
        <v>302</v>
      </c>
      <c r="FR143" s="37">
        <v>7.9269230769230754</v>
      </c>
      <c r="FY143" s="38" t="s">
        <v>302</v>
      </c>
      <c r="FZ143" s="36">
        <v>3624587</v>
      </c>
      <c r="GA143" s="36">
        <v>3624587000000</v>
      </c>
      <c r="GJ143" s="38" t="s">
        <v>302</v>
      </c>
      <c r="GK143" s="40">
        <v>6087.0666666666666</v>
      </c>
      <c r="GL143" s="36">
        <v>6087066666666.667</v>
      </c>
      <c r="GO143" t="str">
        <f t="shared" si="14"/>
        <v>1997 - Qtr2</v>
      </c>
      <c r="GP143" s="38" t="s">
        <v>302</v>
      </c>
      <c r="GQ143" s="36">
        <f t="shared" si="12"/>
        <v>287318223346.15381</v>
      </c>
      <c r="GR143" s="43">
        <f t="shared" si="13"/>
        <v>4.7201425428693697E-2</v>
      </c>
      <c r="GU143" t="s">
        <v>522</v>
      </c>
      <c r="GV143" s="43">
        <f t="shared" si="15"/>
        <v>4.7173223680908469E-2</v>
      </c>
      <c r="GZ143" s="7">
        <v>26942</v>
      </c>
      <c r="HA143" s="37">
        <v>8.82</v>
      </c>
    </row>
    <row r="144" spans="45:209" x14ac:dyDescent="0.25">
      <c r="BA144" s="7">
        <v>21551</v>
      </c>
      <c r="BB144">
        <v>59.3</v>
      </c>
      <c r="BF144" s="7">
        <v>21186</v>
      </c>
      <c r="BG144">
        <v>28.64</v>
      </c>
      <c r="BP144" s="7">
        <v>28491</v>
      </c>
      <c r="BQ144">
        <v>59.7</v>
      </c>
      <c r="BZ144" s="7">
        <v>21186</v>
      </c>
      <c r="CA144">
        <v>28.1</v>
      </c>
      <c r="CK144" s="7">
        <v>28491</v>
      </c>
      <c r="CL144">
        <v>68.099999999999994</v>
      </c>
      <c r="CV144" s="7">
        <v>21186</v>
      </c>
      <c r="CW144">
        <v>20.2</v>
      </c>
      <c r="DG144" s="7">
        <v>37987</v>
      </c>
      <c r="DH144">
        <v>110.9</v>
      </c>
      <c r="FQ144" s="38" t="s">
        <v>368</v>
      </c>
      <c r="FR144" s="37">
        <v>7.47</v>
      </c>
      <c r="FY144" s="38" t="s">
        <v>368</v>
      </c>
      <c r="FZ144" s="36">
        <v>3709280</v>
      </c>
      <c r="GA144" s="36">
        <v>3709280000000</v>
      </c>
      <c r="GJ144" s="38" t="s">
        <v>368</v>
      </c>
      <c r="GK144" s="40">
        <v>6175.3</v>
      </c>
      <c r="GL144" s="36">
        <v>6175300000000</v>
      </c>
      <c r="GO144" t="str">
        <f t="shared" si="14"/>
        <v>1997 - Qtr3</v>
      </c>
      <c r="GP144" s="38" t="s">
        <v>368</v>
      </c>
      <c r="GQ144" s="36">
        <f t="shared" si="12"/>
        <v>277083216000</v>
      </c>
      <c r="GR144" s="43">
        <f t="shared" si="13"/>
        <v>4.4869595971045943E-2</v>
      </c>
      <c r="GU144" t="s">
        <v>523</v>
      </c>
      <c r="GV144" s="43">
        <f t="shared" si="15"/>
        <v>4.5173974836735624E-2</v>
      </c>
      <c r="GZ144" s="7">
        <v>26949</v>
      </c>
      <c r="HA144" s="37">
        <v>8.83</v>
      </c>
    </row>
    <row r="145" spans="53:209" x14ac:dyDescent="0.25">
      <c r="BA145" s="7">
        <v>21582</v>
      </c>
      <c r="BB145">
        <v>59</v>
      </c>
      <c r="BF145" s="7">
        <v>21217</v>
      </c>
      <c r="BG145">
        <v>28.7</v>
      </c>
      <c r="BP145" s="7">
        <v>28522</v>
      </c>
      <c r="BQ145">
        <v>60.1</v>
      </c>
      <c r="BZ145" s="7">
        <v>21217</v>
      </c>
      <c r="CA145">
        <v>28.2</v>
      </c>
      <c r="CK145" s="7">
        <v>28522</v>
      </c>
      <c r="CL145">
        <v>68.8</v>
      </c>
      <c r="CV145" s="7">
        <v>21217</v>
      </c>
      <c r="CW145">
        <v>20.2</v>
      </c>
      <c r="DG145" s="7">
        <v>38018</v>
      </c>
      <c r="DH145">
        <v>111.2</v>
      </c>
      <c r="FQ145" s="38" t="s">
        <v>369</v>
      </c>
      <c r="FR145" s="37">
        <v>7.2053846153846157</v>
      </c>
      <c r="FY145" s="38" t="s">
        <v>369</v>
      </c>
      <c r="FZ145" s="36">
        <v>3746359</v>
      </c>
      <c r="GA145" s="36">
        <v>3746359000000</v>
      </c>
      <c r="GJ145" s="38" t="s">
        <v>369</v>
      </c>
      <c r="GK145" s="40">
        <v>6286.166666666667</v>
      </c>
      <c r="GL145" s="36">
        <v>6286166666666.667</v>
      </c>
      <c r="GO145" t="str">
        <f t="shared" si="14"/>
        <v>1997 - Qtr4</v>
      </c>
      <c r="GP145" s="38" t="s">
        <v>369</v>
      </c>
      <c r="GQ145" s="36">
        <f t="shared" si="12"/>
        <v>269939575023.07697</v>
      </c>
      <c r="GR145" s="43">
        <f t="shared" si="13"/>
        <v>4.2941841878687638E-2</v>
      </c>
      <c r="GU145" t="s">
        <v>524</v>
      </c>
      <c r="GV145" s="43">
        <f t="shared" si="15"/>
        <v>5.0322305911130544E-2</v>
      </c>
      <c r="GZ145" s="7">
        <v>26956</v>
      </c>
      <c r="HA145" s="37">
        <v>8.75</v>
      </c>
    </row>
    <row r="146" spans="53:209" x14ac:dyDescent="0.25">
      <c r="BA146" s="7">
        <v>21610</v>
      </c>
      <c r="BB146">
        <v>59.3</v>
      </c>
      <c r="BF146" s="7">
        <v>21245</v>
      </c>
      <c r="BG146">
        <v>28.87</v>
      </c>
      <c r="BP146" s="7">
        <v>28550</v>
      </c>
      <c r="BQ146">
        <v>60.5</v>
      </c>
      <c r="BZ146" s="7">
        <v>21245</v>
      </c>
      <c r="CA146">
        <v>28.3</v>
      </c>
      <c r="CK146" s="7">
        <v>28550</v>
      </c>
      <c r="CL146">
        <v>69.599999999999994</v>
      </c>
      <c r="CV146" s="7">
        <v>21245</v>
      </c>
      <c r="CW146">
        <v>20.3</v>
      </c>
      <c r="DG146" s="7">
        <v>38047</v>
      </c>
      <c r="DH146">
        <v>111.3</v>
      </c>
      <c r="FQ146" s="8" t="s">
        <v>339</v>
      </c>
      <c r="FR146" s="37">
        <v>6.94264150943396</v>
      </c>
      <c r="FY146" s="8" t="s">
        <v>339</v>
      </c>
      <c r="FZ146" s="36">
        <v>3921473</v>
      </c>
      <c r="GA146" s="36">
        <v>3921473000000</v>
      </c>
      <c r="GJ146" s="8" t="s">
        <v>339</v>
      </c>
      <c r="GK146" s="40">
        <v>6555.916666666667</v>
      </c>
      <c r="GL146" s="36">
        <v>6555916666666.667</v>
      </c>
      <c r="GO146" t="str">
        <f t="shared" si="14"/>
        <v>1997 - 1998</v>
      </c>
      <c r="GP146" s="45" t="s">
        <v>339</v>
      </c>
      <c r="GQ146" s="36">
        <f t="shared" si="12"/>
        <v>272253812279.24518</v>
      </c>
      <c r="GR146" s="43">
        <f t="shared" si="13"/>
        <v>4.1527954994228393E-2</v>
      </c>
      <c r="GU146" t="s">
        <v>525</v>
      </c>
      <c r="GV146" s="43">
        <f t="shared" si="15"/>
        <v>4.958731496436302E-2</v>
      </c>
      <c r="GZ146" s="7">
        <v>26963</v>
      </c>
      <c r="HA146" s="37">
        <v>8.68</v>
      </c>
    </row>
    <row r="147" spans="53:209" x14ac:dyDescent="0.25">
      <c r="BA147" s="7">
        <v>21641</v>
      </c>
      <c r="BB147">
        <v>59.4</v>
      </c>
      <c r="BF147" s="7">
        <v>21276</v>
      </c>
      <c r="BG147">
        <v>28.94</v>
      </c>
      <c r="BP147" s="7">
        <v>28581</v>
      </c>
      <c r="BQ147">
        <v>61</v>
      </c>
      <c r="BZ147" s="7">
        <v>21276</v>
      </c>
      <c r="CA147">
        <v>28.3</v>
      </c>
      <c r="CK147" s="7">
        <v>28581</v>
      </c>
      <c r="CL147">
        <v>70.7</v>
      </c>
      <c r="CV147" s="7">
        <v>21276</v>
      </c>
      <c r="CW147">
        <v>20.399999999999999</v>
      </c>
      <c r="DG147" s="7">
        <v>38078</v>
      </c>
      <c r="DH147">
        <v>111.3</v>
      </c>
      <c r="FQ147" s="38" t="s">
        <v>367</v>
      </c>
      <c r="FR147" s="37">
        <v>7.0499999999999989</v>
      </c>
      <c r="FY147" s="38" t="s">
        <v>367</v>
      </c>
      <c r="FZ147" s="36">
        <v>3801444</v>
      </c>
      <c r="GA147" s="36">
        <v>3801444000000</v>
      </c>
      <c r="GJ147" s="38" t="s">
        <v>367</v>
      </c>
      <c r="GK147" s="40">
        <v>6420.333333333333</v>
      </c>
      <c r="GL147" s="36">
        <v>6420333333333.333</v>
      </c>
      <c r="GO147" t="str">
        <f t="shared" si="14"/>
        <v>1998 - Qtr1</v>
      </c>
      <c r="GP147" s="38" t="s">
        <v>367</v>
      </c>
      <c r="GQ147" s="36">
        <f t="shared" si="12"/>
        <v>268001801999.99997</v>
      </c>
      <c r="GR147" s="43">
        <f t="shared" si="13"/>
        <v>4.1742661647889513E-2</v>
      </c>
      <c r="GU147" t="s">
        <v>526</v>
      </c>
      <c r="GV147" s="43">
        <f t="shared" si="15"/>
        <v>4.8926559893355558E-2</v>
      </c>
      <c r="GZ147" s="7">
        <v>26970</v>
      </c>
      <c r="HA147" s="37">
        <v>8.6199999999999992</v>
      </c>
    </row>
    <row r="148" spans="53:209" x14ac:dyDescent="0.25">
      <c r="BA148" s="7">
        <v>21671</v>
      </c>
      <c r="BB148">
        <v>59.2</v>
      </c>
      <c r="BF148" s="7">
        <v>21306</v>
      </c>
      <c r="BG148">
        <v>28.94</v>
      </c>
      <c r="BP148" s="7">
        <v>28611</v>
      </c>
      <c r="BQ148">
        <v>61.6</v>
      </c>
      <c r="BZ148" s="7">
        <v>21306</v>
      </c>
      <c r="CA148">
        <v>28.4</v>
      </c>
      <c r="CK148" s="7">
        <v>28611</v>
      </c>
      <c r="CL148">
        <v>71.7</v>
      </c>
      <c r="CV148" s="7">
        <v>21306</v>
      </c>
      <c r="CW148">
        <v>20.5</v>
      </c>
      <c r="DG148" s="7">
        <v>38108</v>
      </c>
      <c r="DH148">
        <v>111.2</v>
      </c>
      <c r="FQ148" s="38" t="s">
        <v>302</v>
      </c>
      <c r="FR148" s="37">
        <v>7.0976923076923075</v>
      </c>
      <c r="FY148" s="38" t="s">
        <v>302</v>
      </c>
      <c r="FZ148" s="36">
        <v>3879702</v>
      </c>
      <c r="GA148" s="36">
        <v>3879702000000</v>
      </c>
      <c r="GJ148" s="38" t="s">
        <v>302</v>
      </c>
      <c r="GK148" s="40">
        <v>6522.0333333333328</v>
      </c>
      <c r="GL148" s="36">
        <v>6522033333333.333</v>
      </c>
      <c r="GO148" t="str">
        <f t="shared" si="14"/>
        <v>1998 - Qtr2</v>
      </c>
      <c r="GP148" s="38" t="s">
        <v>302</v>
      </c>
      <c r="GQ148" s="36">
        <f t="shared" si="12"/>
        <v>275369310415.38464</v>
      </c>
      <c r="GR148" s="43">
        <f t="shared" si="13"/>
        <v>4.2221389609894355E-2</v>
      </c>
      <c r="GU148" t="s">
        <v>527</v>
      </c>
      <c r="GV148" s="43">
        <f t="shared" si="15"/>
        <v>5.1032507736334588E-2</v>
      </c>
      <c r="GZ148" s="7">
        <v>26977</v>
      </c>
      <c r="HA148" s="37">
        <v>8.59</v>
      </c>
    </row>
    <row r="149" spans="53:209" x14ac:dyDescent="0.25">
      <c r="BA149" s="7">
        <v>21702</v>
      </c>
      <c r="BB149">
        <v>59.2</v>
      </c>
      <c r="BF149" s="7">
        <v>21337</v>
      </c>
      <c r="BG149">
        <v>28.91</v>
      </c>
      <c r="BP149" s="7">
        <v>28642</v>
      </c>
      <c r="BQ149">
        <v>62.1</v>
      </c>
      <c r="BZ149" s="7">
        <v>21337</v>
      </c>
      <c r="CA149">
        <v>28.4</v>
      </c>
      <c r="CK149" s="7">
        <v>28642</v>
      </c>
      <c r="CL149">
        <v>72.8</v>
      </c>
      <c r="CV149" s="7">
        <v>21337</v>
      </c>
      <c r="CW149">
        <v>20.6</v>
      </c>
      <c r="DG149" s="7">
        <v>38139</v>
      </c>
      <c r="DH149">
        <v>111.5</v>
      </c>
      <c r="FQ149" s="38" t="s">
        <v>368</v>
      </c>
      <c r="FR149" s="37">
        <v>6.8723076923076922</v>
      </c>
      <c r="FY149" s="38" t="s">
        <v>368</v>
      </c>
      <c r="FZ149" s="36">
        <v>3956156</v>
      </c>
      <c r="GA149" s="36">
        <v>3956156000000</v>
      </c>
      <c r="GJ149" s="38" t="s">
        <v>368</v>
      </c>
      <c r="GK149" s="40">
        <v>6607.166666666667</v>
      </c>
      <c r="GL149" s="36">
        <v>6607166666666.667</v>
      </c>
      <c r="GO149" t="str">
        <f t="shared" si="14"/>
        <v>1998 - Qtr3</v>
      </c>
      <c r="GP149" s="38" t="s">
        <v>368</v>
      </c>
      <c r="GQ149" s="36">
        <f t="shared" si="12"/>
        <v>271879213107.69232</v>
      </c>
      <c r="GR149" s="43">
        <f t="shared" si="13"/>
        <v>4.11491380230092E-2</v>
      </c>
      <c r="GU149" t="s">
        <v>528</v>
      </c>
      <c r="GV149" s="43">
        <f t="shared" si="15"/>
        <v>5.148178916791387E-2</v>
      </c>
      <c r="GZ149" s="7">
        <v>26984</v>
      </c>
      <c r="HA149" s="37">
        <v>8.58</v>
      </c>
    </row>
    <row r="150" spans="53:209" x14ac:dyDescent="0.25">
      <c r="BA150" s="7">
        <v>21732</v>
      </c>
      <c r="BB150">
        <v>59.4</v>
      </c>
      <c r="BF150" s="7">
        <v>21367</v>
      </c>
      <c r="BG150">
        <v>28.89</v>
      </c>
      <c r="BP150" s="7">
        <v>28672</v>
      </c>
      <c r="BQ150">
        <v>62.7</v>
      </c>
      <c r="BZ150" s="7">
        <v>21367</v>
      </c>
      <c r="CA150">
        <v>28.7</v>
      </c>
      <c r="CK150" s="7">
        <v>28672</v>
      </c>
      <c r="CL150">
        <v>73.099999999999994</v>
      </c>
      <c r="CV150" s="7">
        <v>21367</v>
      </c>
      <c r="CW150">
        <v>20.7</v>
      </c>
      <c r="DG150" s="7">
        <v>38169</v>
      </c>
      <c r="DH150">
        <v>111.6</v>
      </c>
      <c r="FQ150" s="38" t="s">
        <v>369</v>
      </c>
      <c r="FR150" s="37">
        <v>6.7642857142857133</v>
      </c>
      <c r="FY150" s="38" t="s">
        <v>369</v>
      </c>
      <c r="FZ150" s="36">
        <v>4048590</v>
      </c>
      <c r="GA150" s="36">
        <v>4048590000000</v>
      </c>
      <c r="GJ150" s="38" t="s">
        <v>369</v>
      </c>
      <c r="GK150" s="40">
        <v>6674.1333333333341</v>
      </c>
      <c r="GL150" s="36">
        <v>6674133333333.333</v>
      </c>
      <c r="GO150" t="str">
        <f t="shared" si="14"/>
        <v>1998 - Qtr4</v>
      </c>
      <c r="GP150" s="38" t="s">
        <v>369</v>
      </c>
      <c r="GQ150" s="36">
        <f t="shared" si="12"/>
        <v>273858194999.99994</v>
      </c>
      <c r="GR150" s="43">
        <f t="shared" si="13"/>
        <v>4.1032772544749872E-2</v>
      </c>
      <c r="GU150" t="s">
        <v>529</v>
      </c>
      <c r="GV150" s="43">
        <f t="shared" si="15"/>
        <v>5.3010354247400054E-2</v>
      </c>
      <c r="GZ150" s="7">
        <v>26991</v>
      </c>
      <c r="HA150" s="37">
        <v>8.57</v>
      </c>
    </row>
    <row r="151" spans="53:209" x14ac:dyDescent="0.25">
      <c r="BA151" s="7">
        <v>21763</v>
      </c>
      <c r="BB151">
        <v>59.2</v>
      </c>
      <c r="BF151" s="7">
        <v>21398</v>
      </c>
      <c r="BG151">
        <v>28.94</v>
      </c>
      <c r="BP151" s="7">
        <v>28703</v>
      </c>
      <c r="BQ151">
        <v>63.1</v>
      </c>
      <c r="BZ151" s="7">
        <v>21398</v>
      </c>
      <c r="CA151">
        <v>28.8</v>
      </c>
      <c r="CK151" s="7">
        <v>28703</v>
      </c>
      <c r="CL151">
        <v>73.400000000000006</v>
      </c>
      <c r="CV151" s="7">
        <v>21398</v>
      </c>
      <c r="CW151">
        <v>20.7</v>
      </c>
      <c r="DG151" s="7">
        <v>38200</v>
      </c>
      <c r="DH151">
        <v>111.6</v>
      </c>
      <c r="FQ151" s="8" t="s">
        <v>340</v>
      </c>
      <c r="FR151" s="37">
        <v>7.4399999999999986</v>
      </c>
      <c r="FY151" s="8" t="s">
        <v>340</v>
      </c>
      <c r="FZ151" s="36">
        <v>4279212.5</v>
      </c>
      <c r="GA151" s="36">
        <v>4279212500000</v>
      </c>
      <c r="GJ151" s="8" t="s">
        <v>340</v>
      </c>
      <c r="GK151" s="40">
        <v>6866.6833333333316</v>
      </c>
      <c r="GL151" s="36">
        <v>6866683333333.333</v>
      </c>
      <c r="GO151" t="str">
        <f t="shared" si="14"/>
        <v>1998 - 1999</v>
      </c>
      <c r="GP151" s="45" t="s">
        <v>340</v>
      </c>
      <c r="GQ151" s="36">
        <f t="shared" si="12"/>
        <v>318373409999.99994</v>
      </c>
      <c r="GR151" s="43">
        <f t="shared" si="13"/>
        <v>4.6364947172458315E-2</v>
      </c>
      <c r="GU151" t="s">
        <v>530</v>
      </c>
      <c r="GV151" s="43">
        <f t="shared" si="15"/>
        <v>5.80052806719379E-2</v>
      </c>
      <c r="GZ151" s="7">
        <v>26998</v>
      </c>
      <c r="HA151" s="37">
        <v>8.5500000000000007</v>
      </c>
    </row>
    <row r="152" spans="53:209" x14ac:dyDescent="0.25">
      <c r="BA152" s="7">
        <v>21794</v>
      </c>
      <c r="BB152">
        <v>59.3</v>
      </c>
      <c r="BF152" s="7">
        <v>21429</v>
      </c>
      <c r="BG152">
        <v>28.91</v>
      </c>
      <c r="BP152" s="7">
        <v>28734</v>
      </c>
      <c r="BQ152">
        <v>63.8</v>
      </c>
      <c r="BZ152" s="7">
        <v>21429</v>
      </c>
      <c r="CA152">
        <v>28.9</v>
      </c>
      <c r="CK152" s="7">
        <v>28734</v>
      </c>
      <c r="CL152">
        <v>73.7</v>
      </c>
      <c r="CV152" s="7">
        <v>21429</v>
      </c>
      <c r="CW152">
        <v>20.9</v>
      </c>
      <c r="DG152" s="7">
        <v>38231</v>
      </c>
      <c r="DH152">
        <v>112</v>
      </c>
      <c r="FQ152" s="38" t="s">
        <v>367</v>
      </c>
      <c r="FR152" s="37">
        <v>6.8775000000000013</v>
      </c>
      <c r="FY152" s="38" t="s">
        <v>367</v>
      </c>
      <c r="FZ152" s="36">
        <v>4127637</v>
      </c>
      <c r="GA152" s="36">
        <v>4127637000000</v>
      </c>
      <c r="GJ152" s="38" t="s">
        <v>367</v>
      </c>
      <c r="GK152" s="40">
        <v>6758.7</v>
      </c>
      <c r="GL152" s="36">
        <v>6758700000000</v>
      </c>
      <c r="GO152" t="str">
        <f t="shared" si="14"/>
        <v>1999 - Qtr1</v>
      </c>
      <c r="GP152" s="38" t="s">
        <v>367</v>
      </c>
      <c r="GQ152" s="36">
        <f t="shared" si="12"/>
        <v>283878234675.00006</v>
      </c>
      <c r="GR152" s="43">
        <f t="shared" si="13"/>
        <v>4.2001898985751705E-2</v>
      </c>
      <c r="GU152" t="s">
        <v>531</v>
      </c>
      <c r="GV152" s="43">
        <f t="shared" si="15"/>
        <v>5.8785786205134326E-2</v>
      </c>
      <c r="GZ152" s="7">
        <v>27005</v>
      </c>
      <c r="HA152" s="37">
        <v>8.5299999999999994</v>
      </c>
    </row>
    <row r="153" spans="53:209" x14ac:dyDescent="0.25">
      <c r="BA153" s="7">
        <v>21824</v>
      </c>
      <c r="BB153">
        <v>59.4</v>
      </c>
      <c r="BF153" s="7">
        <v>21459</v>
      </c>
      <c r="BG153">
        <v>28.91</v>
      </c>
      <c r="BP153" s="7">
        <v>28764</v>
      </c>
      <c r="BQ153">
        <v>64.5</v>
      </c>
      <c r="BZ153" s="7">
        <v>21459</v>
      </c>
      <c r="CA153">
        <v>28.9</v>
      </c>
      <c r="CK153" s="7">
        <v>28764</v>
      </c>
      <c r="CL153">
        <v>74.3</v>
      </c>
      <c r="CV153" s="7">
        <v>21459</v>
      </c>
      <c r="CW153">
        <v>21</v>
      </c>
      <c r="DG153" s="7">
        <v>38261</v>
      </c>
      <c r="DH153">
        <v>111.8</v>
      </c>
      <c r="FQ153" s="38" t="s">
        <v>302</v>
      </c>
      <c r="FR153" s="37">
        <v>7.1815384615384614</v>
      </c>
      <c r="FY153" s="38" t="s">
        <v>302</v>
      </c>
      <c r="FZ153" s="36">
        <v>4223691</v>
      </c>
      <c r="GA153" s="36">
        <v>4223691000000</v>
      </c>
      <c r="GJ153" s="38" t="s">
        <v>302</v>
      </c>
      <c r="GK153" s="40">
        <v>6801.666666666667</v>
      </c>
      <c r="GL153" s="36">
        <v>6801666666666.667</v>
      </c>
      <c r="GO153" t="str">
        <f t="shared" si="14"/>
        <v>1999 - Qtr2</v>
      </c>
      <c r="GP153" s="38" t="s">
        <v>302</v>
      </c>
      <c r="GQ153" s="36">
        <f t="shared" si="12"/>
        <v>303325993661.53845</v>
      </c>
      <c r="GR153" s="43">
        <f t="shared" si="13"/>
        <v>4.459583342242663E-2</v>
      </c>
      <c r="GU153" t="s">
        <v>532</v>
      </c>
      <c r="GV153" s="43">
        <f t="shared" si="15"/>
        <v>6.3394056780778141E-2</v>
      </c>
      <c r="GZ153" s="7">
        <v>27012</v>
      </c>
      <c r="HA153" s="37">
        <v>8.5299999999999994</v>
      </c>
    </row>
    <row r="154" spans="53:209" x14ac:dyDescent="0.25">
      <c r="BA154" s="7">
        <v>21855</v>
      </c>
      <c r="BB154">
        <v>59.1</v>
      </c>
      <c r="BF154" s="7">
        <v>21490</v>
      </c>
      <c r="BG154">
        <v>28.95</v>
      </c>
      <c r="BP154" s="7">
        <v>28795</v>
      </c>
      <c r="BQ154">
        <v>64.900000000000006</v>
      </c>
      <c r="BZ154" s="7">
        <v>21490</v>
      </c>
      <c r="CA154">
        <v>29.1</v>
      </c>
      <c r="CK154" s="7">
        <v>28795</v>
      </c>
      <c r="CL154">
        <v>74.8</v>
      </c>
      <c r="CV154" s="7">
        <v>21490</v>
      </c>
      <c r="CW154">
        <v>21</v>
      </c>
      <c r="DG154" s="7">
        <v>38292</v>
      </c>
      <c r="DH154">
        <v>112.1</v>
      </c>
      <c r="FQ154" s="38" t="s">
        <v>368</v>
      </c>
      <c r="FR154" s="37">
        <v>7.7861538461538453</v>
      </c>
      <c r="FY154" s="38" t="s">
        <v>368</v>
      </c>
      <c r="FZ154" s="36">
        <v>4341259</v>
      </c>
      <c r="GA154" s="36">
        <v>4341259000000</v>
      </c>
      <c r="GJ154" s="38" t="s">
        <v>368</v>
      </c>
      <c r="GK154" s="40">
        <v>6887.3666666666659</v>
      </c>
      <c r="GL154" s="36">
        <v>6887366666666.667</v>
      </c>
      <c r="GO154" t="str">
        <f t="shared" si="14"/>
        <v>1999 - Qtr3</v>
      </c>
      <c r="GP154" s="38" t="s">
        <v>368</v>
      </c>
      <c r="GQ154" s="36">
        <f t="shared" si="12"/>
        <v>338017104599.99994</v>
      </c>
      <c r="GR154" s="43">
        <f t="shared" si="13"/>
        <v>4.9077843675134653E-2</v>
      </c>
      <c r="GU154" t="s">
        <v>533</v>
      </c>
      <c r="GV154" s="43">
        <f t="shared" si="15"/>
        <v>6.3998727130800279E-2</v>
      </c>
      <c r="GZ154" s="7">
        <v>27019</v>
      </c>
      <c r="HA154" s="37">
        <v>8.5299999999999994</v>
      </c>
    </row>
    <row r="155" spans="53:209" x14ac:dyDescent="0.25">
      <c r="BA155" s="7">
        <v>21885</v>
      </c>
      <c r="BB155">
        <v>59.5</v>
      </c>
      <c r="BF155" s="7">
        <v>21520</v>
      </c>
      <c r="BG155">
        <v>28.97</v>
      </c>
      <c r="BP155" s="7">
        <v>28825</v>
      </c>
      <c r="BQ155">
        <v>65.2</v>
      </c>
      <c r="BZ155" s="7">
        <v>21520</v>
      </c>
      <c r="CA155">
        <v>29.2</v>
      </c>
      <c r="CK155" s="7">
        <v>28825</v>
      </c>
      <c r="CL155">
        <v>75.2</v>
      </c>
      <c r="CV155" s="7">
        <v>21520</v>
      </c>
      <c r="CW155">
        <v>21.1</v>
      </c>
      <c r="DG155" s="7">
        <v>38322</v>
      </c>
      <c r="DH155">
        <v>112.3</v>
      </c>
      <c r="FQ155" s="38" t="s">
        <v>369</v>
      </c>
      <c r="FR155" s="37">
        <v>7.8407142857142853</v>
      </c>
      <c r="FY155" s="38" t="s">
        <v>369</v>
      </c>
      <c r="FZ155" s="36">
        <v>4424263</v>
      </c>
      <c r="GA155" s="36">
        <v>4424263000000</v>
      </c>
      <c r="GJ155" s="38" t="s">
        <v>369</v>
      </c>
      <c r="GK155" s="40">
        <v>7019</v>
      </c>
      <c r="GL155" s="36">
        <v>7019000000000</v>
      </c>
      <c r="GO155" t="str">
        <f t="shared" si="14"/>
        <v>1999 - Qtr4</v>
      </c>
      <c r="GP155" s="38" t="s">
        <v>369</v>
      </c>
      <c r="GQ155" s="36">
        <f t="shared" si="12"/>
        <v>346893821078.57141</v>
      </c>
      <c r="GR155" s="43">
        <f t="shared" si="13"/>
        <v>4.9422114414955323E-2</v>
      </c>
      <c r="GU155" t="s">
        <v>534</v>
      </c>
      <c r="GV155" s="43">
        <f t="shared" si="15"/>
        <v>6.1213556870887975E-2</v>
      </c>
      <c r="GZ155" s="7">
        <v>27026</v>
      </c>
      <c r="HA155" s="37">
        <v>8.56</v>
      </c>
    </row>
    <row r="156" spans="53:209" x14ac:dyDescent="0.25">
      <c r="BA156" s="7">
        <v>21916</v>
      </c>
      <c r="BB156">
        <v>59.1</v>
      </c>
      <c r="BF156" s="7">
        <v>21551</v>
      </c>
      <c r="BG156">
        <v>29.01</v>
      </c>
      <c r="BP156" s="7">
        <v>28856</v>
      </c>
      <c r="BQ156">
        <v>65.7</v>
      </c>
      <c r="BZ156" s="7">
        <v>21551</v>
      </c>
      <c r="CA156">
        <v>29.3</v>
      </c>
      <c r="CK156" s="7">
        <v>28856</v>
      </c>
      <c r="CL156">
        <v>76.5</v>
      </c>
      <c r="CV156" s="7">
        <v>21551</v>
      </c>
      <c r="CW156">
        <v>21.1</v>
      </c>
      <c r="DG156" s="7">
        <v>38353</v>
      </c>
      <c r="DH156">
        <v>112.5</v>
      </c>
      <c r="FQ156" s="8" t="s">
        <v>341</v>
      </c>
      <c r="FR156" s="37">
        <v>8.0534615384615389</v>
      </c>
      <c r="FY156" s="8" t="s">
        <v>341</v>
      </c>
      <c r="FZ156" s="36">
        <v>4649995.5</v>
      </c>
      <c r="GA156" s="36">
        <v>4649995500000</v>
      </c>
      <c r="GJ156" s="8" t="s">
        <v>341</v>
      </c>
      <c r="GK156" s="40">
        <v>7384.9666666666662</v>
      </c>
      <c r="GL156" s="36">
        <v>7384966666666.667</v>
      </c>
      <c r="GO156" t="str">
        <f t="shared" si="14"/>
        <v>1999 - 2000</v>
      </c>
      <c r="GP156" s="45" t="s">
        <v>341</v>
      </c>
      <c r="GQ156" s="36">
        <f t="shared" si="12"/>
        <v>374485599132.69232</v>
      </c>
      <c r="GR156" s="43">
        <f t="shared" si="13"/>
        <v>5.0709179341729228E-2</v>
      </c>
      <c r="GU156" t="s">
        <v>535</v>
      </c>
      <c r="GV156" s="43">
        <f t="shared" si="15"/>
        <v>6.1114316094531627E-2</v>
      </c>
      <c r="GZ156" s="7">
        <v>27033</v>
      </c>
      <c r="HA156" s="37">
        <v>8.56</v>
      </c>
    </row>
    <row r="157" spans="53:209" x14ac:dyDescent="0.25">
      <c r="BA157" s="7">
        <v>21947</v>
      </c>
      <c r="BB157">
        <v>59.1</v>
      </c>
      <c r="BF157" s="7">
        <v>21582</v>
      </c>
      <c r="BG157">
        <v>29</v>
      </c>
      <c r="BP157" s="7">
        <v>28887</v>
      </c>
      <c r="BQ157">
        <v>66.5</v>
      </c>
      <c r="BZ157" s="7">
        <v>21582</v>
      </c>
      <c r="CA157">
        <v>29.4</v>
      </c>
      <c r="CK157" s="7">
        <v>28887</v>
      </c>
      <c r="CL157">
        <v>77.7</v>
      </c>
      <c r="CV157" s="7">
        <v>21582</v>
      </c>
      <c r="CW157">
        <v>21.2</v>
      </c>
      <c r="DG157" s="7">
        <v>38384</v>
      </c>
      <c r="DH157">
        <v>112.8</v>
      </c>
      <c r="FQ157" s="38" t="s">
        <v>367</v>
      </c>
      <c r="FR157" s="37">
        <v>8.2569230769230764</v>
      </c>
      <c r="FY157" s="38" t="s">
        <v>367</v>
      </c>
      <c r="FZ157" s="36">
        <v>4486213</v>
      </c>
      <c r="GA157" s="36">
        <v>4486213000000</v>
      </c>
      <c r="GJ157" s="38" t="s">
        <v>367</v>
      </c>
      <c r="GK157" s="40">
        <v>7199.5999999999995</v>
      </c>
      <c r="GL157" s="36">
        <v>7199600000000</v>
      </c>
      <c r="GO157" t="str">
        <f t="shared" si="14"/>
        <v>2000 - Qtr1</v>
      </c>
      <c r="GP157" s="38" t="s">
        <v>367</v>
      </c>
      <c r="GQ157" s="36">
        <f t="shared" si="12"/>
        <v>370423156476.9231</v>
      </c>
      <c r="GR157" s="43">
        <f t="shared" si="13"/>
        <v>5.145051898396065E-2</v>
      </c>
      <c r="GU157" t="s">
        <v>536</v>
      </c>
      <c r="GV157" s="43">
        <f t="shared" si="15"/>
        <v>6.2906944080875646E-2</v>
      </c>
      <c r="GZ157" s="7">
        <v>27040</v>
      </c>
      <c r="HA157" s="37">
        <v>8.5299999999999994</v>
      </c>
    </row>
    <row r="158" spans="53:209" x14ac:dyDescent="0.25">
      <c r="BA158" s="7">
        <v>21976</v>
      </c>
      <c r="BB158">
        <v>58.5</v>
      </c>
      <c r="BF158" s="7">
        <v>21610</v>
      </c>
      <c r="BG158">
        <v>28.97</v>
      </c>
      <c r="BP158" s="7">
        <v>28915</v>
      </c>
      <c r="BQ158">
        <v>67</v>
      </c>
      <c r="BZ158" s="7">
        <v>21610</v>
      </c>
      <c r="CA158">
        <v>29.6</v>
      </c>
      <c r="CK158" s="7">
        <v>28915</v>
      </c>
      <c r="CL158">
        <v>78.400000000000006</v>
      </c>
      <c r="CV158" s="7">
        <v>21610</v>
      </c>
      <c r="CW158">
        <v>21.3</v>
      </c>
      <c r="DG158" s="7">
        <v>38412</v>
      </c>
      <c r="DH158">
        <v>113</v>
      </c>
      <c r="FQ158" s="38" t="s">
        <v>302</v>
      </c>
      <c r="FR158" s="37">
        <v>8.3161538461538456</v>
      </c>
      <c r="FY158" s="38" t="s">
        <v>302</v>
      </c>
      <c r="FZ158" s="36">
        <v>4598096</v>
      </c>
      <c r="GA158" s="36">
        <v>4598096000000</v>
      </c>
      <c r="GJ158" s="38" t="s">
        <v>302</v>
      </c>
      <c r="GK158" s="40">
        <v>7319.5666666666657</v>
      </c>
      <c r="GL158" s="36">
        <v>7319566666666.667</v>
      </c>
      <c r="GO158" t="str">
        <f t="shared" si="14"/>
        <v>2000 - Qtr2</v>
      </c>
      <c r="GP158" s="38" t="s">
        <v>302</v>
      </c>
      <c r="GQ158" s="36">
        <f t="shared" si="12"/>
        <v>382384737353.84613</v>
      </c>
      <c r="GR158" s="43">
        <f t="shared" si="13"/>
        <v>5.224144471492112E-2</v>
      </c>
      <c r="GU158" t="s">
        <v>537</v>
      </c>
      <c r="GV158" s="43">
        <f t="shared" si="15"/>
        <v>6.5453543568919428E-2</v>
      </c>
      <c r="GZ158" s="7">
        <v>27047</v>
      </c>
      <c r="HA158" s="37">
        <v>8.5500000000000007</v>
      </c>
    </row>
    <row r="159" spans="53:209" x14ac:dyDescent="0.25">
      <c r="BA159" s="7">
        <v>22007</v>
      </c>
      <c r="BB159">
        <v>59.5</v>
      </c>
      <c r="BF159" s="7">
        <v>21641</v>
      </c>
      <c r="BG159">
        <v>28.98</v>
      </c>
      <c r="BP159" s="7">
        <v>28946</v>
      </c>
      <c r="BQ159">
        <v>67.7</v>
      </c>
      <c r="BZ159" s="7">
        <v>21641</v>
      </c>
      <c r="CA159">
        <v>29.7</v>
      </c>
      <c r="CK159" s="7">
        <v>28946</v>
      </c>
      <c r="CL159">
        <v>78.900000000000006</v>
      </c>
      <c r="CV159" s="7">
        <v>21641</v>
      </c>
      <c r="CW159">
        <v>21.3</v>
      </c>
      <c r="DG159" s="7">
        <v>38443</v>
      </c>
      <c r="DH159">
        <v>113.4</v>
      </c>
      <c r="FQ159" s="38" t="s">
        <v>368</v>
      </c>
      <c r="FR159" s="37">
        <v>8.02</v>
      </c>
      <c r="FY159" s="38" t="s">
        <v>368</v>
      </c>
      <c r="FZ159" s="36">
        <v>4710446</v>
      </c>
      <c r="GA159" s="36">
        <v>4710446000000</v>
      </c>
      <c r="GJ159" s="38" t="s">
        <v>368</v>
      </c>
      <c r="GK159" s="40">
        <v>7464.0333333333328</v>
      </c>
      <c r="GL159" s="36">
        <v>7464033333333.333</v>
      </c>
      <c r="GO159" t="str">
        <f t="shared" si="14"/>
        <v>2000 - Qtr3</v>
      </c>
      <c r="GP159" s="38" t="s">
        <v>368</v>
      </c>
      <c r="GQ159" s="36">
        <f t="shared" si="12"/>
        <v>377777769199.99994</v>
      </c>
      <c r="GR159" s="43">
        <f t="shared" si="13"/>
        <v>5.0613087097681767E-2</v>
      </c>
      <c r="GU159" t="s">
        <v>538</v>
      </c>
      <c r="GV159" s="43">
        <f t="shared" si="15"/>
        <v>6.2099185092548831E-2</v>
      </c>
      <c r="GZ159" s="7">
        <v>27054</v>
      </c>
      <c r="HA159" s="37">
        <v>8.52</v>
      </c>
    </row>
    <row r="160" spans="53:209" x14ac:dyDescent="0.25">
      <c r="BA160" s="7">
        <v>22037</v>
      </c>
      <c r="BB160">
        <v>59.5</v>
      </c>
      <c r="BF160" s="7">
        <v>21671</v>
      </c>
      <c r="BG160">
        <v>29.04</v>
      </c>
      <c r="BP160" s="7">
        <v>28976</v>
      </c>
      <c r="BQ160">
        <v>68.400000000000006</v>
      </c>
      <c r="BZ160" s="7">
        <v>21671</v>
      </c>
      <c r="CA160">
        <v>29.7</v>
      </c>
      <c r="CK160" s="7">
        <v>28976</v>
      </c>
      <c r="CL160">
        <v>79.7</v>
      </c>
      <c r="CV160" s="7">
        <v>21671</v>
      </c>
      <c r="CW160">
        <v>21.4</v>
      </c>
      <c r="DG160" s="7">
        <v>38473</v>
      </c>
      <c r="DH160">
        <v>113.4</v>
      </c>
      <c r="FQ160" s="38" t="s">
        <v>369</v>
      </c>
      <c r="FR160" s="37">
        <v>7.6207692307692314</v>
      </c>
      <c r="FY160" s="38" t="s">
        <v>369</v>
      </c>
      <c r="FZ160" s="36">
        <v>4805227</v>
      </c>
      <c r="GA160" s="36">
        <v>4805227000000</v>
      </c>
      <c r="GJ160" s="38" t="s">
        <v>369</v>
      </c>
      <c r="GK160" s="40">
        <v>7556.666666666667</v>
      </c>
      <c r="GL160" s="36">
        <v>7556666666666.667</v>
      </c>
      <c r="GO160" t="str">
        <f t="shared" si="14"/>
        <v>2000 - Qtr4</v>
      </c>
      <c r="GP160" s="38" t="s">
        <v>369</v>
      </c>
      <c r="GQ160" s="36">
        <f t="shared" si="12"/>
        <v>366195260684.61542</v>
      </c>
      <c r="GR160" s="43">
        <f t="shared" si="13"/>
        <v>4.8459893341590038E-2</v>
      </c>
      <c r="GU160" t="s">
        <v>539</v>
      </c>
      <c r="GV160" s="43">
        <f t="shared" si="15"/>
        <v>5.8264206462570405E-2</v>
      </c>
      <c r="GZ160" s="7">
        <v>27061</v>
      </c>
      <c r="HA160" s="37">
        <v>8.48</v>
      </c>
    </row>
    <row r="161" spans="53:209" x14ac:dyDescent="0.25">
      <c r="BA161" s="7">
        <v>22068</v>
      </c>
      <c r="BB161">
        <v>59.7</v>
      </c>
      <c r="BF161" s="7">
        <v>21702</v>
      </c>
      <c r="BG161">
        <v>29.11</v>
      </c>
      <c r="BP161" s="7">
        <v>29007</v>
      </c>
      <c r="BQ161">
        <v>69.3</v>
      </c>
      <c r="BZ161" s="7">
        <v>21702</v>
      </c>
      <c r="CA161">
        <v>29.8</v>
      </c>
      <c r="CK161" s="7">
        <v>29007</v>
      </c>
      <c r="CL161">
        <v>80</v>
      </c>
      <c r="CV161" s="7">
        <v>21702</v>
      </c>
      <c r="CW161">
        <v>21.5</v>
      </c>
      <c r="DG161" s="7">
        <v>38504</v>
      </c>
      <c r="DH161">
        <v>113.5</v>
      </c>
      <c r="FQ161" s="8" t="s">
        <v>342</v>
      </c>
      <c r="FR161" s="37">
        <v>6.9678846153846141</v>
      </c>
      <c r="FY161" s="8" t="s">
        <v>342</v>
      </c>
      <c r="FZ161" s="36">
        <v>5112245</v>
      </c>
      <c r="GA161" s="36">
        <v>5112245000000</v>
      </c>
      <c r="GJ161" s="8" t="s">
        <v>342</v>
      </c>
      <c r="GK161" s="40">
        <v>7754.0916666666662</v>
      </c>
      <c r="GL161" s="36">
        <v>7754091666666.667</v>
      </c>
      <c r="GO161" t="str">
        <f t="shared" si="14"/>
        <v>2000 - 2001</v>
      </c>
      <c r="GP161" s="45" t="s">
        <v>342</v>
      </c>
      <c r="GQ161" s="36">
        <f t="shared" si="12"/>
        <v>356215332855.76917</v>
      </c>
      <c r="GR161" s="43">
        <f t="shared" si="13"/>
        <v>4.5939014931570855E-2</v>
      </c>
      <c r="GU161" t="s">
        <v>540</v>
      </c>
      <c r="GV161" s="43">
        <f t="shared" si="15"/>
        <v>5.8544090534675124E-2</v>
      </c>
      <c r="GZ161" s="7">
        <v>27068</v>
      </c>
      <c r="HA161" s="37">
        <v>8.4600000000000009</v>
      </c>
    </row>
    <row r="162" spans="53:209" x14ac:dyDescent="0.25">
      <c r="BA162" s="7">
        <v>22098</v>
      </c>
      <c r="BB162">
        <v>59.5</v>
      </c>
      <c r="BF162" s="7">
        <v>21732</v>
      </c>
      <c r="BG162">
        <v>29.15</v>
      </c>
      <c r="BP162" s="7">
        <v>29037</v>
      </c>
      <c r="BQ162">
        <v>70.2</v>
      </c>
      <c r="BZ162" s="7">
        <v>21732</v>
      </c>
      <c r="CA162">
        <v>29.9</v>
      </c>
      <c r="CK162" s="7">
        <v>29037</v>
      </c>
      <c r="CL162">
        <v>80.400000000000006</v>
      </c>
      <c r="CV162" s="7">
        <v>21732</v>
      </c>
      <c r="CW162">
        <v>21.5</v>
      </c>
      <c r="DG162" s="7">
        <v>38534</v>
      </c>
      <c r="DH162">
        <v>113.7</v>
      </c>
      <c r="FQ162" s="38" t="s">
        <v>367</v>
      </c>
      <c r="FR162" s="37">
        <v>7.0069230769230764</v>
      </c>
      <c r="FY162" s="38" t="s">
        <v>367</v>
      </c>
      <c r="FZ162" s="36">
        <v>4889625</v>
      </c>
      <c r="GA162" s="36">
        <v>4889625000000</v>
      </c>
      <c r="GJ162" s="38" t="s">
        <v>367</v>
      </c>
      <c r="GK162" s="40">
        <v>7673.4666666666662</v>
      </c>
      <c r="GL162" s="36">
        <v>7673466666666.667</v>
      </c>
      <c r="GO162" t="str">
        <f t="shared" si="14"/>
        <v>2001 - Qtr1</v>
      </c>
      <c r="GP162" s="38" t="s">
        <v>367</v>
      </c>
      <c r="GQ162" s="36">
        <f t="shared" si="12"/>
        <v>342612262499.99994</v>
      </c>
      <c r="GR162" s="43">
        <f t="shared" si="13"/>
        <v>4.4648954297058251E-2</v>
      </c>
      <c r="GU162" t="s">
        <v>541</v>
      </c>
      <c r="GV162" s="43">
        <f t="shared" si="15"/>
        <v>6.1189966016927923E-2</v>
      </c>
      <c r="GZ162" s="7">
        <v>27075</v>
      </c>
      <c r="HA162" s="37">
        <v>8.4600000000000009</v>
      </c>
    </row>
    <row r="163" spans="53:209" x14ac:dyDescent="0.25">
      <c r="BA163" s="7">
        <v>22129</v>
      </c>
      <c r="BB163">
        <v>59.5</v>
      </c>
      <c r="BF163" s="7">
        <v>21763</v>
      </c>
      <c r="BG163">
        <v>29.18</v>
      </c>
      <c r="BP163" s="7">
        <v>29068</v>
      </c>
      <c r="BQ163">
        <v>71.2</v>
      </c>
      <c r="BZ163" s="7">
        <v>21763</v>
      </c>
      <c r="CA163">
        <v>29.9</v>
      </c>
      <c r="CK163" s="7">
        <v>29068</v>
      </c>
      <c r="CL163">
        <v>80.3</v>
      </c>
      <c r="CV163" s="7">
        <v>21763</v>
      </c>
      <c r="CW163">
        <v>21.6</v>
      </c>
      <c r="DG163" s="7">
        <v>38565</v>
      </c>
      <c r="DH163">
        <v>113.5</v>
      </c>
      <c r="FQ163" s="38" t="s">
        <v>302</v>
      </c>
      <c r="FR163" s="37">
        <v>7.1300000000000008</v>
      </c>
      <c r="FY163" s="38" t="s">
        <v>302</v>
      </c>
      <c r="FZ163" s="36">
        <v>5050018</v>
      </c>
      <c r="GA163" s="36">
        <v>5050018000000</v>
      </c>
      <c r="GJ163" s="38" t="s">
        <v>302</v>
      </c>
      <c r="GK163" s="40">
        <v>7703.5</v>
      </c>
      <c r="GL163" s="36">
        <v>7703500000000</v>
      </c>
      <c r="GO163" t="str">
        <f t="shared" si="14"/>
        <v>2001 - Qtr2</v>
      </c>
      <c r="GP163" s="38" t="s">
        <v>302</v>
      </c>
      <c r="GQ163" s="36">
        <f t="shared" si="12"/>
        <v>360066283400</v>
      </c>
      <c r="GR163" s="43">
        <f t="shared" si="13"/>
        <v>4.6740609255533201E-2</v>
      </c>
      <c r="GU163" t="s">
        <v>542</v>
      </c>
      <c r="GV163" s="43">
        <f t="shared" si="15"/>
        <v>5.6421002352493504E-2</v>
      </c>
      <c r="GZ163" s="7">
        <v>27082</v>
      </c>
      <c r="HA163" s="37">
        <v>8.42</v>
      </c>
    </row>
    <row r="164" spans="53:209" x14ac:dyDescent="0.25">
      <c r="BA164" s="7">
        <v>22160</v>
      </c>
      <c r="BB164">
        <v>59.7</v>
      </c>
      <c r="BF164" s="7">
        <v>21794</v>
      </c>
      <c r="BG164">
        <v>29.25</v>
      </c>
      <c r="BP164" s="7">
        <v>29099</v>
      </c>
      <c r="BQ164">
        <v>72.099999999999994</v>
      </c>
      <c r="BZ164" s="7">
        <v>21794</v>
      </c>
      <c r="CA164">
        <v>30</v>
      </c>
      <c r="CK164" s="7">
        <v>29099</v>
      </c>
      <c r="CL164">
        <v>80.900000000000006</v>
      </c>
      <c r="CV164" s="7">
        <v>21794</v>
      </c>
      <c r="CW164">
        <v>21.7</v>
      </c>
      <c r="DG164" s="7">
        <v>38596</v>
      </c>
      <c r="DH164">
        <v>114.4</v>
      </c>
      <c r="FQ164" s="38" t="s">
        <v>368</v>
      </c>
      <c r="FR164" s="37">
        <v>6.9638461538461538</v>
      </c>
      <c r="FY164" s="38" t="s">
        <v>368</v>
      </c>
      <c r="FZ164" s="36">
        <v>5197552</v>
      </c>
      <c r="GA164" s="36">
        <v>5197552000000</v>
      </c>
      <c r="GJ164" s="38" t="s">
        <v>368</v>
      </c>
      <c r="GK164" s="40">
        <v>7883.5</v>
      </c>
      <c r="GL164" s="36">
        <v>7883500000000</v>
      </c>
      <c r="GO164" t="str">
        <f t="shared" si="14"/>
        <v>2001 - Qtr3</v>
      </c>
      <c r="GP164" s="38" t="s">
        <v>368</v>
      </c>
      <c r="GQ164" s="36">
        <f t="shared" si="12"/>
        <v>361949525046.15387</v>
      </c>
      <c r="GR164" s="43">
        <f t="shared" si="13"/>
        <v>4.5912288329568576E-2</v>
      </c>
      <c r="GU164" t="s">
        <v>543</v>
      </c>
      <c r="GV164" s="43">
        <f t="shared" si="15"/>
        <v>4.9274015936622846E-2</v>
      </c>
      <c r="GZ164" s="7">
        <v>27089</v>
      </c>
      <c r="HA164" s="37">
        <v>8.41</v>
      </c>
    </row>
    <row r="165" spans="53:209" x14ac:dyDescent="0.25">
      <c r="BA165" s="7">
        <v>22190</v>
      </c>
      <c r="BB165">
        <v>59.4</v>
      </c>
      <c r="BF165" s="7">
        <v>21824</v>
      </c>
      <c r="BG165">
        <v>29.35</v>
      </c>
      <c r="BP165" s="7">
        <v>29129</v>
      </c>
      <c r="BQ165">
        <v>73.099999999999994</v>
      </c>
      <c r="BZ165" s="7">
        <v>21824</v>
      </c>
      <c r="CA165">
        <v>30.1</v>
      </c>
      <c r="CK165" s="7">
        <v>29129</v>
      </c>
      <c r="CL165">
        <v>81.5</v>
      </c>
      <c r="CV165" s="7">
        <v>21824</v>
      </c>
      <c r="CW165">
        <v>21.7</v>
      </c>
      <c r="DG165" s="7">
        <v>38626</v>
      </c>
      <c r="DH165">
        <v>114.3</v>
      </c>
      <c r="FQ165" s="38" t="s">
        <v>369</v>
      </c>
      <c r="FR165" s="37">
        <v>6.7707692307692318</v>
      </c>
      <c r="FY165" s="38" t="s">
        <v>369</v>
      </c>
      <c r="FZ165" s="36">
        <v>5311785</v>
      </c>
      <c r="GA165" s="36">
        <v>5311785000000</v>
      </c>
      <c r="GJ165" s="38" t="s">
        <v>369</v>
      </c>
      <c r="GK165" s="40">
        <v>7755.9000000000005</v>
      </c>
      <c r="GL165" s="36">
        <v>7755900000000</v>
      </c>
      <c r="GO165" t="str">
        <f t="shared" si="14"/>
        <v>2001 - Qtr4</v>
      </c>
      <c r="GP165" s="38" t="s">
        <v>369</v>
      </c>
      <c r="GQ165" s="36">
        <f t="shared" si="12"/>
        <v>359648704384.61542</v>
      </c>
      <c r="GR165" s="43">
        <f t="shared" si="13"/>
        <v>4.6370982656379713E-2</v>
      </c>
      <c r="GU165" t="s">
        <v>544</v>
      </c>
      <c r="GV165" s="43">
        <f t="shared" si="15"/>
        <v>4.8132760936146858E-2</v>
      </c>
      <c r="GZ165" s="7">
        <v>27096</v>
      </c>
      <c r="HA165" s="37">
        <v>8.41</v>
      </c>
    </row>
    <row r="166" spans="53:209" x14ac:dyDescent="0.25">
      <c r="BA166" s="7">
        <v>22221</v>
      </c>
      <c r="BB166">
        <v>59.8</v>
      </c>
      <c r="BF166" s="7">
        <v>21855</v>
      </c>
      <c r="BG166">
        <v>29.35</v>
      </c>
      <c r="BP166" s="7">
        <v>29160</v>
      </c>
      <c r="BQ166">
        <v>74.2</v>
      </c>
      <c r="BZ166" s="7">
        <v>21855</v>
      </c>
      <c r="CA166">
        <v>30.1</v>
      </c>
      <c r="CK166" s="7">
        <v>29160</v>
      </c>
      <c r="CL166">
        <v>82.1</v>
      </c>
      <c r="CV166" s="7">
        <v>21855</v>
      </c>
      <c r="CW166">
        <v>21.8</v>
      </c>
      <c r="DG166" s="7">
        <v>38657</v>
      </c>
      <c r="DH166">
        <v>114.8</v>
      </c>
      <c r="FQ166" s="8" t="s">
        <v>343</v>
      </c>
      <c r="FR166" s="37">
        <v>6.5373076923076923</v>
      </c>
      <c r="FY166" s="8" t="s">
        <v>343</v>
      </c>
      <c r="FZ166" s="36">
        <v>5727330.75</v>
      </c>
      <c r="GA166" s="36">
        <v>5727330750000</v>
      </c>
      <c r="GJ166" s="8" t="s">
        <v>343</v>
      </c>
      <c r="GK166" s="40">
        <v>8097.8750000000009</v>
      </c>
      <c r="GL166" s="36">
        <v>8097875000000</v>
      </c>
      <c r="GO166" t="str">
        <f t="shared" si="14"/>
        <v>2001 - 2002</v>
      </c>
      <c r="GP166" s="45" t="s">
        <v>343</v>
      </c>
      <c r="GQ166" s="36">
        <f t="shared" si="12"/>
        <v>374413233683.65387</v>
      </c>
      <c r="GR166" s="43">
        <f t="shared" si="13"/>
        <v>4.6235985821422763E-2</v>
      </c>
      <c r="GU166" t="s">
        <v>545</v>
      </c>
      <c r="GV166" s="43">
        <f t="shared" si="15"/>
        <v>4.9561434732848166E-2</v>
      </c>
      <c r="GZ166" s="7">
        <v>27103</v>
      </c>
      <c r="HA166" s="37">
        <v>8.4</v>
      </c>
    </row>
    <row r="167" spans="53:209" x14ac:dyDescent="0.25">
      <c r="BA167" s="7">
        <v>22251</v>
      </c>
      <c r="BB167">
        <v>59.7</v>
      </c>
      <c r="BF167" s="7">
        <v>21885</v>
      </c>
      <c r="BG167">
        <v>29.41</v>
      </c>
      <c r="BP167" s="7">
        <v>29190</v>
      </c>
      <c r="BQ167">
        <v>75.2</v>
      </c>
      <c r="BZ167" s="7">
        <v>21885</v>
      </c>
      <c r="CA167">
        <v>30.1</v>
      </c>
      <c r="CK167" s="7">
        <v>29190</v>
      </c>
      <c r="CL167">
        <v>82.8</v>
      </c>
      <c r="CV167" s="7">
        <v>21885</v>
      </c>
      <c r="CW167">
        <v>21.8</v>
      </c>
      <c r="DG167" s="7">
        <v>38687</v>
      </c>
      <c r="DH167">
        <v>115</v>
      </c>
      <c r="FQ167" s="38" t="s">
        <v>367</v>
      </c>
      <c r="FR167" s="37">
        <v>6.9715384615384615</v>
      </c>
      <c r="FY167" s="38" t="s">
        <v>367</v>
      </c>
      <c r="FZ167" s="36">
        <v>5448810</v>
      </c>
      <c r="GA167" s="36">
        <v>5448810000000</v>
      </c>
      <c r="GJ167" s="38" t="s">
        <v>367</v>
      </c>
      <c r="GK167" s="40">
        <v>7957.5666666666657</v>
      </c>
      <c r="GL167" s="36">
        <v>7957566666666.667</v>
      </c>
      <c r="GO167" t="str">
        <f t="shared" si="14"/>
        <v>2002 - Qtr1</v>
      </c>
      <c r="GP167" s="38" t="s">
        <v>367</v>
      </c>
      <c r="GQ167" s="36">
        <f t="shared" si="12"/>
        <v>379865884846.15381</v>
      </c>
      <c r="GR167" s="43">
        <f t="shared" si="13"/>
        <v>4.7736437627015856E-2</v>
      </c>
      <c r="GU167" t="s">
        <v>546</v>
      </c>
      <c r="GV167" s="43">
        <f t="shared" si="15"/>
        <v>4.6616423782568729E-2</v>
      </c>
      <c r="GZ167" s="7">
        <v>27110</v>
      </c>
      <c r="HA167" s="37">
        <v>8.4</v>
      </c>
    </row>
    <row r="168" spans="53:209" x14ac:dyDescent="0.25">
      <c r="BA168" s="7">
        <v>22282</v>
      </c>
      <c r="BB168">
        <v>59.6</v>
      </c>
      <c r="BF168" s="7">
        <v>21916</v>
      </c>
      <c r="BG168">
        <v>29.37</v>
      </c>
      <c r="BP168" s="7">
        <v>29221</v>
      </c>
      <c r="BQ168">
        <v>76.2</v>
      </c>
      <c r="BZ168" s="7">
        <v>21916</v>
      </c>
      <c r="CA168">
        <v>30</v>
      </c>
      <c r="CK168" s="7">
        <v>29221</v>
      </c>
      <c r="CL168">
        <v>83.3</v>
      </c>
      <c r="CV168" s="7">
        <v>21916</v>
      </c>
      <c r="CW168">
        <v>21.9</v>
      </c>
      <c r="DG168" s="7">
        <v>38718</v>
      </c>
      <c r="DH168">
        <v>115.5</v>
      </c>
      <c r="FQ168" s="38" t="s">
        <v>302</v>
      </c>
      <c r="FR168" s="37">
        <v>6.8130769230769213</v>
      </c>
      <c r="FY168" s="38" t="s">
        <v>302</v>
      </c>
      <c r="FZ168" s="36">
        <v>5625040</v>
      </c>
      <c r="GA168" s="36">
        <v>5625040000000</v>
      </c>
      <c r="GJ168" s="38" t="s">
        <v>302</v>
      </c>
      <c r="GK168" s="40">
        <v>8080.9333333333334</v>
      </c>
      <c r="GL168" s="36">
        <v>8080933333333.333</v>
      </c>
      <c r="GO168" t="str">
        <f t="shared" si="14"/>
        <v>2002 - Qtr2</v>
      </c>
      <c r="GP168" s="38" t="s">
        <v>302</v>
      </c>
      <c r="GQ168" s="36">
        <f t="shared" si="12"/>
        <v>383238302153.84607</v>
      </c>
      <c r="GR168" s="43">
        <f t="shared" si="13"/>
        <v>4.7425004803963992E-2</v>
      </c>
      <c r="GU168" t="s">
        <v>547</v>
      </c>
      <c r="GV168" s="43">
        <f t="shared" si="15"/>
        <v>4.6259930412665323E-2</v>
      </c>
      <c r="GZ168" s="7">
        <v>27117</v>
      </c>
      <c r="HA168" s="37">
        <v>8.41</v>
      </c>
    </row>
    <row r="169" spans="53:209" x14ac:dyDescent="0.25">
      <c r="BA169" s="7">
        <v>22313</v>
      </c>
      <c r="BB169">
        <v>59.6</v>
      </c>
      <c r="BF169" s="7">
        <v>21947</v>
      </c>
      <c r="BG169">
        <v>29.41</v>
      </c>
      <c r="BP169" s="7">
        <v>29252</v>
      </c>
      <c r="BQ169">
        <v>77.2</v>
      </c>
      <c r="BZ169" s="7">
        <v>21947</v>
      </c>
      <c r="CA169">
        <v>30</v>
      </c>
      <c r="CK169" s="7">
        <v>29252</v>
      </c>
      <c r="CL169">
        <v>83.4</v>
      </c>
      <c r="CV169" s="7">
        <v>21947</v>
      </c>
      <c r="CW169">
        <v>22</v>
      </c>
      <c r="DG169" s="7">
        <v>38749</v>
      </c>
      <c r="DH169">
        <v>115.6</v>
      </c>
      <c r="FQ169" s="38" t="s">
        <v>368</v>
      </c>
      <c r="FR169" s="37">
        <v>6.2892307692307687</v>
      </c>
      <c r="FY169" s="38" t="s">
        <v>368</v>
      </c>
      <c r="FZ169" s="36">
        <v>5819160</v>
      </c>
      <c r="GA169" s="36">
        <v>5819160000000</v>
      </c>
      <c r="GJ169" s="38" t="s">
        <v>368</v>
      </c>
      <c r="GK169" s="40">
        <v>8132.5333333333328</v>
      </c>
      <c r="GL169" s="36">
        <v>8132533333333.333</v>
      </c>
      <c r="GO169" t="str">
        <f t="shared" si="14"/>
        <v>2002 - Qtr3</v>
      </c>
      <c r="GP169" s="38" t="s">
        <v>368</v>
      </c>
      <c r="GQ169" s="36">
        <f t="shared" si="12"/>
        <v>365980401230.76923</v>
      </c>
      <c r="GR169" s="43">
        <f t="shared" si="13"/>
        <v>4.5002016743134886E-2</v>
      </c>
      <c r="GU169" t="s">
        <v>548</v>
      </c>
      <c r="GV169" s="43">
        <f t="shared" si="15"/>
        <v>4.4492175849851989E-2</v>
      </c>
      <c r="GZ169" s="7">
        <v>27124</v>
      </c>
      <c r="HA169" s="37">
        <v>8.44</v>
      </c>
    </row>
    <row r="170" spans="53:209" x14ac:dyDescent="0.25">
      <c r="BA170" s="7">
        <v>22341</v>
      </c>
      <c r="BB170">
        <v>59.7</v>
      </c>
      <c r="BF170" s="7">
        <v>21976</v>
      </c>
      <c r="BG170">
        <v>29.41</v>
      </c>
      <c r="BP170" s="7">
        <v>29281</v>
      </c>
      <c r="BQ170">
        <v>78.3</v>
      </c>
      <c r="BZ170" s="7">
        <v>21976</v>
      </c>
      <c r="CA170">
        <v>29.9</v>
      </c>
      <c r="CK170" s="7">
        <v>29281</v>
      </c>
      <c r="CL170">
        <v>84.1</v>
      </c>
      <c r="CV170" s="7">
        <v>21976</v>
      </c>
      <c r="CW170">
        <v>22.1</v>
      </c>
      <c r="DG170" s="7">
        <v>38777</v>
      </c>
      <c r="DH170">
        <v>115.8</v>
      </c>
      <c r="FQ170" s="38" t="s">
        <v>369</v>
      </c>
      <c r="FR170" s="37">
        <v>6.0753846153846149</v>
      </c>
      <c r="FY170" s="38" t="s">
        <v>369</v>
      </c>
      <c r="FZ170" s="36">
        <v>6016313</v>
      </c>
      <c r="GA170" s="36">
        <v>6016313000000</v>
      </c>
      <c r="GJ170" s="38" t="s">
        <v>369</v>
      </c>
      <c r="GK170" s="40">
        <v>8220.4666666666653</v>
      </c>
      <c r="GL170" s="36">
        <v>8220466666666.667</v>
      </c>
      <c r="GO170" t="str">
        <f t="shared" si="14"/>
        <v>2002 - Qtr4</v>
      </c>
      <c r="GP170" s="38" t="s">
        <v>369</v>
      </c>
      <c r="GQ170" s="36">
        <f t="shared" si="12"/>
        <v>365514154415.38458</v>
      </c>
      <c r="GR170" s="43">
        <f t="shared" si="13"/>
        <v>4.4463917832975972E-2</v>
      </c>
      <c r="GU170" t="s">
        <v>549</v>
      </c>
      <c r="GV170" s="43">
        <f t="shared" si="15"/>
        <v>3.9586506658382904E-2</v>
      </c>
      <c r="GZ170" s="7">
        <v>27131</v>
      </c>
      <c r="HA170" s="37">
        <v>8.5299999999999994</v>
      </c>
    </row>
    <row r="171" spans="53:209" x14ac:dyDescent="0.25">
      <c r="BA171" s="7">
        <v>22372</v>
      </c>
      <c r="BB171">
        <v>59.3</v>
      </c>
      <c r="BF171" s="7">
        <v>22007</v>
      </c>
      <c r="BG171">
        <v>29.54</v>
      </c>
      <c r="BP171" s="7">
        <v>29312</v>
      </c>
      <c r="BQ171">
        <v>79.400000000000006</v>
      </c>
      <c r="BZ171" s="7">
        <v>22007</v>
      </c>
      <c r="CA171">
        <v>29.9</v>
      </c>
      <c r="CK171" s="7">
        <v>29312</v>
      </c>
      <c r="CL171">
        <v>84.6</v>
      </c>
      <c r="CV171" s="7">
        <v>22007</v>
      </c>
      <c r="CW171">
        <v>22.2</v>
      </c>
      <c r="DG171" s="7">
        <v>38808</v>
      </c>
      <c r="DH171">
        <v>116.2</v>
      </c>
      <c r="FQ171" s="8" t="s">
        <v>344</v>
      </c>
      <c r="FR171" s="37">
        <v>5.8269811320754714</v>
      </c>
      <c r="FY171" s="8" t="s">
        <v>344</v>
      </c>
      <c r="FZ171" s="36">
        <v>6555541.75</v>
      </c>
      <c r="GA171" s="36">
        <v>6555541750000</v>
      </c>
      <c r="GJ171" s="8" t="s">
        <v>344</v>
      </c>
      <c r="GK171" s="40">
        <v>8478.216666666669</v>
      </c>
      <c r="GL171" s="36">
        <v>8478216666666.667</v>
      </c>
      <c r="GO171" t="str">
        <f t="shared" si="14"/>
        <v>2002 - 2003</v>
      </c>
      <c r="GP171" s="45" t="s">
        <v>344</v>
      </c>
      <c r="GQ171" s="36">
        <f t="shared" si="12"/>
        <v>381990180877.83014</v>
      </c>
      <c r="GR171" s="43">
        <f t="shared" si="13"/>
        <v>4.5055487008214795E-2</v>
      </c>
      <c r="GU171" t="s">
        <v>550</v>
      </c>
      <c r="GV171" s="43">
        <f t="shared" si="15"/>
        <v>3.8418520574613375E-2</v>
      </c>
      <c r="GZ171" s="7">
        <v>27138</v>
      </c>
      <c r="HA171" s="37">
        <v>8.6300000000000008</v>
      </c>
    </row>
    <row r="172" spans="53:209" x14ac:dyDescent="0.25">
      <c r="BA172" s="7">
        <v>22402</v>
      </c>
      <c r="BB172">
        <v>59.4</v>
      </c>
      <c r="BF172" s="7">
        <v>22037</v>
      </c>
      <c r="BG172">
        <v>29.57</v>
      </c>
      <c r="BP172" s="7">
        <v>29342</v>
      </c>
      <c r="BQ172">
        <v>80.5</v>
      </c>
      <c r="BZ172" s="7">
        <v>22037</v>
      </c>
      <c r="CA172">
        <v>29.8</v>
      </c>
      <c r="CK172" s="7">
        <v>29342</v>
      </c>
      <c r="CL172">
        <v>85.2</v>
      </c>
      <c r="CV172" s="7">
        <v>22037</v>
      </c>
      <c r="CW172">
        <v>22.2</v>
      </c>
      <c r="DG172" s="7">
        <v>38838</v>
      </c>
      <c r="DH172">
        <v>116.3</v>
      </c>
      <c r="FQ172" s="38" t="s">
        <v>367</v>
      </c>
      <c r="FR172" s="37">
        <v>5.8407692307692312</v>
      </c>
      <c r="FY172" s="38" t="s">
        <v>367</v>
      </c>
      <c r="FZ172" s="36">
        <v>6187241</v>
      </c>
      <c r="GA172" s="36">
        <v>6187241000000</v>
      </c>
      <c r="GJ172" s="38" t="s">
        <v>367</v>
      </c>
      <c r="GK172" s="40">
        <v>8285.3666666666668</v>
      </c>
      <c r="GL172" s="36">
        <v>8285366666666.667</v>
      </c>
      <c r="GO172" t="str">
        <f t="shared" si="14"/>
        <v>2003 - Qtr1</v>
      </c>
      <c r="GP172" s="38" t="s">
        <v>367</v>
      </c>
      <c r="GQ172" s="36">
        <f t="shared" si="12"/>
        <v>361382468561.53851</v>
      </c>
      <c r="GR172" s="43">
        <f t="shared" si="13"/>
        <v>4.3616955422798247E-2</v>
      </c>
      <c r="GU172" t="s">
        <v>551</v>
      </c>
      <c r="GV172" s="43">
        <f t="shared" si="15"/>
        <v>4.1055097198832456E-2</v>
      </c>
      <c r="GZ172" s="7">
        <v>27145</v>
      </c>
      <c r="HA172" s="37">
        <v>8.73</v>
      </c>
    </row>
    <row r="173" spans="53:209" x14ac:dyDescent="0.25">
      <c r="BA173" s="7">
        <v>22433</v>
      </c>
      <c r="BB173">
        <v>59.7</v>
      </c>
      <c r="BF173" s="7">
        <v>22068</v>
      </c>
      <c r="BG173">
        <v>29.61</v>
      </c>
      <c r="BP173" s="7">
        <v>29373</v>
      </c>
      <c r="BQ173">
        <v>82</v>
      </c>
      <c r="BZ173" s="7">
        <v>22068</v>
      </c>
      <c r="CA173">
        <v>29.8</v>
      </c>
      <c r="CK173" s="7">
        <v>29373</v>
      </c>
      <c r="CL173">
        <v>85.7</v>
      </c>
      <c r="CV173" s="7">
        <v>22068</v>
      </c>
      <c r="CW173">
        <v>22.2</v>
      </c>
      <c r="DG173" s="7">
        <v>38869</v>
      </c>
      <c r="DH173">
        <v>116.7</v>
      </c>
      <c r="FQ173" s="38" t="s">
        <v>302</v>
      </c>
      <c r="FR173" s="37">
        <v>5.5069230769230764</v>
      </c>
      <c r="FY173" s="38" t="s">
        <v>302</v>
      </c>
      <c r="FZ173" s="36">
        <v>6448380</v>
      </c>
      <c r="GA173" s="36">
        <v>6448380000000</v>
      </c>
      <c r="GJ173" s="38" t="s">
        <v>302</v>
      </c>
      <c r="GK173" s="40">
        <v>8387.9</v>
      </c>
      <c r="GL173" s="36">
        <v>8387900000000</v>
      </c>
      <c r="GO173" t="str">
        <f t="shared" si="14"/>
        <v>2003 - Qtr2</v>
      </c>
      <c r="GP173" s="38" t="s">
        <v>302</v>
      </c>
      <c r="GQ173" s="36">
        <f t="shared" si="12"/>
        <v>355107326307.69226</v>
      </c>
      <c r="GR173" s="43">
        <f t="shared" si="13"/>
        <v>4.2335665221055599E-2</v>
      </c>
      <c r="GU173" t="s">
        <v>552</v>
      </c>
      <c r="GV173" s="43">
        <f t="shared" si="15"/>
        <v>3.8853059999178853E-2</v>
      </c>
      <c r="GZ173" s="7">
        <v>27152</v>
      </c>
      <c r="HA173" s="37">
        <v>8.8699999999999992</v>
      </c>
    </row>
    <row r="174" spans="53:209" x14ac:dyDescent="0.25">
      <c r="BA174" s="7">
        <v>22463</v>
      </c>
      <c r="BB174">
        <v>59.3</v>
      </c>
      <c r="BF174" s="7">
        <v>22098</v>
      </c>
      <c r="BG174">
        <v>29.55</v>
      </c>
      <c r="BP174" s="7">
        <v>29403</v>
      </c>
      <c r="BQ174">
        <v>81.5</v>
      </c>
      <c r="BZ174" s="7">
        <v>22098</v>
      </c>
      <c r="CA174">
        <v>29.8</v>
      </c>
      <c r="CK174" s="7">
        <v>29403</v>
      </c>
      <c r="CL174">
        <v>86.5</v>
      </c>
      <c r="CV174" s="7">
        <v>22098</v>
      </c>
      <c r="CW174">
        <v>22.3</v>
      </c>
      <c r="DG174" s="7">
        <v>38899</v>
      </c>
      <c r="DH174">
        <v>117.1</v>
      </c>
      <c r="FQ174" s="38" t="s">
        <v>368</v>
      </c>
      <c r="FR174" s="37">
        <v>6.033846153846155</v>
      </c>
      <c r="FY174" s="38" t="s">
        <v>368</v>
      </c>
      <c r="FZ174" s="36">
        <v>6690933</v>
      </c>
      <c r="GA174" s="36">
        <v>6690933000000</v>
      </c>
      <c r="GJ174" s="38" t="s">
        <v>368</v>
      </c>
      <c r="GK174" s="40">
        <v>8587</v>
      </c>
      <c r="GL174" s="36">
        <v>8587000000000</v>
      </c>
      <c r="GO174" t="str">
        <f t="shared" si="14"/>
        <v>2003 - Qtr3</v>
      </c>
      <c r="GP174" s="38" t="s">
        <v>368</v>
      </c>
      <c r="GQ174" s="36">
        <f t="shared" si="12"/>
        <v>403720603476.92316</v>
      </c>
      <c r="GR174" s="43">
        <f t="shared" si="13"/>
        <v>4.7015325896928285E-2</v>
      </c>
      <c r="GU174" t="s">
        <v>553</v>
      </c>
      <c r="GV174" s="43">
        <f t="shared" si="15"/>
        <v>3.5309741387442951E-2</v>
      </c>
      <c r="GZ174" s="7">
        <v>27159</v>
      </c>
      <c r="HA174" s="37">
        <v>8.98</v>
      </c>
    </row>
    <row r="175" spans="53:209" x14ac:dyDescent="0.25">
      <c r="BA175" s="7">
        <v>22494</v>
      </c>
      <c r="BB175">
        <v>59.3</v>
      </c>
      <c r="BF175" s="7">
        <v>22129</v>
      </c>
      <c r="BG175">
        <v>29.61</v>
      </c>
      <c r="BP175" s="7">
        <v>29434</v>
      </c>
      <c r="BQ175">
        <v>81.8</v>
      </c>
      <c r="BZ175" s="7">
        <v>22129</v>
      </c>
      <c r="CA175">
        <v>29.8</v>
      </c>
      <c r="CK175" s="7">
        <v>29434</v>
      </c>
      <c r="CL175">
        <v>87.9</v>
      </c>
      <c r="CV175" s="7">
        <v>22129</v>
      </c>
      <c r="CW175">
        <v>22.3</v>
      </c>
      <c r="DG175" s="7">
        <v>38930</v>
      </c>
      <c r="DH175">
        <v>117.3</v>
      </c>
      <c r="FQ175" s="38" t="s">
        <v>369</v>
      </c>
      <c r="FR175" s="37">
        <v>5.9192857142857145</v>
      </c>
      <c r="FY175" s="38" t="s">
        <v>369</v>
      </c>
      <c r="FZ175" s="36">
        <v>6895613</v>
      </c>
      <c r="GA175" s="36">
        <v>6895613000000</v>
      </c>
      <c r="GJ175" s="38" t="s">
        <v>369</v>
      </c>
      <c r="GK175" s="40">
        <v>8652.6</v>
      </c>
      <c r="GL175" s="36">
        <v>8652600000000</v>
      </c>
      <c r="GO175" t="str">
        <f t="shared" si="14"/>
        <v>2003 - Qtr4</v>
      </c>
      <c r="GP175" s="38" t="s">
        <v>369</v>
      </c>
      <c r="GQ175" s="36">
        <f t="shared" si="12"/>
        <v>408171035221.42859</v>
      </c>
      <c r="GR175" s="43">
        <f t="shared" si="13"/>
        <v>4.7173223680908469E-2</v>
      </c>
      <c r="GU175" t="s">
        <v>554</v>
      </c>
      <c r="GV175" s="43">
        <f t="shared" si="15"/>
        <v>3.25693301577143E-2</v>
      </c>
      <c r="GZ175" s="7">
        <v>27166</v>
      </c>
      <c r="HA175" s="37">
        <v>8.9700000000000006</v>
      </c>
    </row>
    <row r="176" spans="53:209" x14ac:dyDescent="0.25">
      <c r="BA176" s="7">
        <v>22525</v>
      </c>
      <c r="BB176">
        <v>59</v>
      </c>
      <c r="BF176" s="7">
        <v>22160</v>
      </c>
      <c r="BG176">
        <v>29.61</v>
      </c>
      <c r="BP176" s="7">
        <v>29465</v>
      </c>
      <c r="BQ176">
        <v>82.3</v>
      </c>
      <c r="BZ176" s="7">
        <v>22160</v>
      </c>
      <c r="CA176">
        <v>29.6</v>
      </c>
      <c r="CK176" s="7">
        <v>29465</v>
      </c>
      <c r="CL176">
        <v>88.9</v>
      </c>
      <c r="CV176" s="7">
        <v>22160</v>
      </c>
      <c r="CW176">
        <v>22.4</v>
      </c>
      <c r="DG176" s="7">
        <v>38961</v>
      </c>
      <c r="DH176">
        <v>117.5</v>
      </c>
      <c r="FQ176" s="8" t="s">
        <v>345</v>
      </c>
      <c r="FR176" s="37">
        <v>5.8392307692307703</v>
      </c>
      <c r="FY176" s="8" t="s">
        <v>345</v>
      </c>
      <c r="FZ176" s="36">
        <v>7457507.75</v>
      </c>
      <c r="GA176" s="36">
        <v>7457507750000</v>
      </c>
      <c r="GJ176" s="8" t="s">
        <v>345</v>
      </c>
      <c r="GK176" s="40">
        <v>8967.1416666666682</v>
      </c>
      <c r="GL176" s="36">
        <v>8967141666666.666</v>
      </c>
      <c r="GO176" t="str">
        <f t="shared" si="14"/>
        <v>2003 - 2004</v>
      </c>
      <c r="GP176" s="45" t="s">
        <v>345</v>
      </c>
      <c r="GQ176" s="36">
        <f t="shared" si="12"/>
        <v>435461087155.76929</v>
      </c>
      <c r="GR176" s="43">
        <f t="shared" si="13"/>
        <v>4.8561860996854549E-2</v>
      </c>
      <c r="GU176" t="s">
        <v>555</v>
      </c>
      <c r="GV176" s="43">
        <f t="shared" si="15"/>
        <v>3.1014493298880404E-2</v>
      </c>
      <c r="GZ176" s="7">
        <v>27173</v>
      </c>
      <c r="HA176" s="37">
        <v>9.01</v>
      </c>
    </row>
    <row r="177" spans="53:209" x14ac:dyDescent="0.25">
      <c r="BA177" s="7">
        <v>22555</v>
      </c>
      <c r="BB177">
        <v>59.1</v>
      </c>
      <c r="BF177" s="7">
        <v>22190</v>
      </c>
      <c r="BG177">
        <v>29.75</v>
      </c>
      <c r="BP177" s="7">
        <v>29495</v>
      </c>
      <c r="BQ177">
        <v>83.4</v>
      </c>
      <c r="BZ177" s="7">
        <v>22190</v>
      </c>
      <c r="CA177">
        <v>29.6</v>
      </c>
      <c r="CK177" s="7">
        <v>29495</v>
      </c>
      <c r="CL177">
        <v>89.6</v>
      </c>
      <c r="CV177" s="7">
        <v>22190</v>
      </c>
      <c r="CW177">
        <v>22.4</v>
      </c>
      <c r="DG177" s="7">
        <v>38991</v>
      </c>
      <c r="DH177">
        <v>117.7</v>
      </c>
      <c r="FQ177" s="38" t="s">
        <v>367</v>
      </c>
      <c r="FR177" s="37">
        <v>5.5975000000000001</v>
      </c>
      <c r="FY177" s="38" t="s">
        <v>367</v>
      </c>
      <c r="FZ177" s="36">
        <v>7068688</v>
      </c>
      <c r="GA177" s="36">
        <v>7068688000000</v>
      </c>
      <c r="GJ177" s="38" t="s">
        <v>367</v>
      </c>
      <c r="GK177" s="40">
        <v>8758.7999999999993</v>
      </c>
      <c r="GL177" s="36">
        <v>8758800000000</v>
      </c>
      <c r="GO177" t="str">
        <f t="shared" si="14"/>
        <v>2004 - Qtr1</v>
      </c>
      <c r="GP177" s="38" t="s">
        <v>367</v>
      </c>
      <c r="GQ177" s="36">
        <f t="shared" si="12"/>
        <v>395669810800</v>
      </c>
      <c r="GR177" s="43">
        <f t="shared" si="13"/>
        <v>4.5173974836735624E-2</v>
      </c>
      <c r="GU177" t="s">
        <v>556</v>
      </c>
      <c r="GV177" s="43">
        <f t="shared" si="15"/>
        <v>2.9529726263044793E-2</v>
      </c>
      <c r="GZ177" s="7">
        <v>27180</v>
      </c>
      <c r="HA177" s="37">
        <v>9.0299999999999994</v>
      </c>
    </row>
    <row r="178" spans="53:209" x14ac:dyDescent="0.25">
      <c r="BA178" s="7">
        <v>22586</v>
      </c>
      <c r="BB178">
        <v>59.1</v>
      </c>
      <c r="BF178" s="7">
        <v>22221</v>
      </c>
      <c r="BG178">
        <v>29.78</v>
      </c>
      <c r="BP178" s="7">
        <v>29526</v>
      </c>
      <c r="BQ178">
        <v>84.4</v>
      </c>
      <c r="BZ178" s="7">
        <v>22221</v>
      </c>
      <c r="CA178">
        <v>29.6</v>
      </c>
      <c r="CK178" s="7">
        <v>29526</v>
      </c>
      <c r="CL178">
        <v>90.6</v>
      </c>
      <c r="CV178" s="7">
        <v>22221</v>
      </c>
      <c r="CW178">
        <v>22.5</v>
      </c>
      <c r="DG178" s="7">
        <v>39022</v>
      </c>
      <c r="DH178">
        <v>117.6</v>
      </c>
      <c r="FQ178" s="38" t="s">
        <v>302</v>
      </c>
      <c r="FR178" s="37">
        <v>6.1061538461538456</v>
      </c>
      <c r="FY178" s="38" t="s">
        <v>302</v>
      </c>
      <c r="FZ178" s="36">
        <v>7341273</v>
      </c>
      <c r="GA178" s="36">
        <v>7341273000000</v>
      </c>
      <c r="GJ178" s="38" t="s">
        <v>302</v>
      </c>
      <c r="GK178" s="40">
        <v>8907.9666666666672</v>
      </c>
      <c r="GL178" s="36">
        <v>8907966666666.666</v>
      </c>
      <c r="GO178" t="str">
        <f t="shared" si="14"/>
        <v>2004 - Qtr2</v>
      </c>
      <c r="GP178" s="38" t="s">
        <v>302</v>
      </c>
      <c r="GQ178" s="36">
        <f t="shared" si="12"/>
        <v>448269423646.15381</v>
      </c>
      <c r="GR178" s="43">
        <f t="shared" si="13"/>
        <v>5.0322305911130544E-2</v>
      </c>
      <c r="GU178" t="s">
        <v>557</v>
      </c>
      <c r="GV178" s="43">
        <f t="shared" si="15"/>
        <v>2.7633914407170914E-2</v>
      </c>
      <c r="GZ178" s="7">
        <v>27187</v>
      </c>
      <c r="HA178" s="37">
        <v>9.06</v>
      </c>
    </row>
    <row r="179" spans="53:209" x14ac:dyDescent="0.25">
      <c r="BA179" s="7">
        <v>22616</v>
      </c>
      <c r="BB179">
        <v>58.8</v>
      </c>
      <c r="BF179" s="7">
        <v>22251</v>
      </c>
      <c r="BG179">
        <v>29.81</v>
      </c>
      <c r="BP179" s="7">
        <v>29556</v>
      </c>
      <c r="BQ179">
        <v>85.5</v>
      </c>
      <c r="BZ179" s="7">
        <v>22251</v>
      </c>
      <c r="CA179">
        <v>29.7</v>
      </c>
      <c r="CK179" s="7">
        <v>29556</v>
      </c>
      <c r="CL179">
        <v>91.2</v>
      </c>
      <c r="CV179" s="7">
        <v>22251</v>
      </c>
      <c r="CW179">
        <v>22.6</v>
      </c>
      <c r="DG179" s="7">
        <v>39052</v>
      </c>
      <c r="DH179">
        <v>117.7</v>
      </c>
      <c r="FQ179" s="38" t="s">
        <v>368</v>
      </c>
      <c r="FR179" s="37">
        <v>5.894285714285715</v>
      </c>
      <c r="FY179" s="38" t="s">
        <v>368</v>
      </c>
      <c r="FZ179" s="36">
        <v>7579492</v>
      </c>
      <c r="GA179" s="36">
        <v>7579492000000</v>
      </c>
      <c r="GJ179" s="38" t="s">
        <v>368</v>
      </c>
      <c r="GK179" s="40">
        <v>9009.5</v>
      </c>
      <c r="GL179" s="36">
        <v>9009500000000</v>
      </c>
      <c r="GO179" t="str">
        <f t="shared" si="14"/>
        <v>2004 - Qtr3</v>
      </c>
      <c r="GP179" s="38" t="s">
        <v>368</v>
      </c>
      <c r="GQ179" s="36">
        <f t="shared" si="12"/>
        <v>446756914171.42865</v>
      </c>
      <c r="GR179" s="43">
        <f t="shared" si="13"/>
        <v>4.958731496436302E-2</v>
      </c>
      <c r="GU179" t="s">
        <v>558</v>
      </c>
      <c r="GV179" s="43">
        <f t="shared" si="15"/>
        <v>2.5116806387979859E-2</v>
      </c>
      <c r="GZ179" s="7">
        <v>27194</v>
      </c>
      <c r="HA179" s="37">
        <v>9.11</v>
      </c>
    </row>
    <row r="180" spans="53:209" x14ac:dyDescent="0.25">
      <c r="BA180" s="7">
        <v>22647</v>
      </c>
      <c r="BB180">
        <v>58.8</v>
      </c>
      <c r="BF180" s="7">
        <v>22282</v>
      </c>
      <c r="BG180">
        <v>29.84</v>
      </c>
      <c r="BP180" s="7">
        <v>29587</v>
      </c>
      <c r="BQ180">
        <v>86.1</v>
      </c>
      <c r="BZ180" s="7">
        <v>22282</v>
      </c>
      <c r="CA180">
        <v>29.7</v>
      </c>
      <c r="CK180" s="7">
        <v>29587</v>
      </c>
      <c r="CL180">
        <v>91.5</v>
      </c>
      <c r="CV180" s="7">
        <v>22282</v>
      </c>
      <c r="CW180">
        <v>22.6</v>
      </c>
      <c r="DG180" s="7">
        <v>39083</v>
      </c>
      <c r="DH180">
        <v>117.631</v>
      </c>
      <c r="FQ180" s="38" t="s">
        <v>369</v>
      </c>
      <c r="FR180" s="37">
        <v>5.7361538461538464</v>
      </c>
      <c r="FY180" s="38" t="s">
        <v>369</v>
      </c>
      <c r="FZ180" s="36">
        <v>7840578</v>
      </c>
      <c r="GA180" s="36">
        <v>7840578000000</v>
      </c>
      <c r="GJ180" s="38" t="s">
        <v>369</v>
      </c>
      <c r="GK180" s="40">
        <v>9192.2999999999993</v>
      </c>
      <c r="GL180" s="36">
        <v>9192300000000</v>
      </c>
      <c r="GO180" t="str">
        <f t="shared" si="14"/>
        <v>2004 - Qtr4</v>
      </c>
      <c r="GP180" s="38" t="s">
        <v>369</v>
      </c>
      <c r="GQ180" s="36">
        <f t="shared" si="12"/>
        <v>449747616507.69232</v>
      </c>
      <c r="GR180" s="43">
        <f t="shared" si="13"/>
        <v>4.8926559893355558E-2</v>
      </c>
      <c r="GU180" t="s">
        <v>559</v>
      </c>
      <c r="GV180" s="43">
        <f t="shared" si="15"/>
        <v>2.6975581298181291E-2</v>
      </c>
      <c r="GZ180" s="7">
        <v>27201</v>
      </c>
      <c r="HA180" s="37">
        <v>9.07</v>
      </c>
    </row>
    <row r="181" spans="53:209" x14ac:dyDescent="0.25">
      <c r="BA181" s="7">
        <v>22678</v>
      </c>
      <c r="BB181">
        <v>59</v>
      </c>
      <c r="BF181" s="7">
        <v>22313</v>
      </c>
      <c r="BG181">
        <v>29.84</v>
      </c>
      <c r="BP181" s="7">
        <v>29618</v>
      </c>
      <c r="BQ181">
        <v>86.6</v>
      </c>
      <c r="BZ181" s="7">
        <v>22313</v>
      </c>
      <c r="CA181">
        <v>29.8</v>
      </c>
      <c r="CK181" s="7">
        <v>29618</v>
      </c>
      <c r="CL181">
        <v>92</v>
      </c>
      <c r="CV181" s="7">
        <v>22313</v>
      </c>
      <c r="CW181">
        <v>22.7</v>
      </c>
      <c r="DG181" s="7">
        <v>39114</v>
      </c>
      <c r="DH181">
        <v>117.967</v>
      </c>
      <c r="FQ181" s="8" t="s">
        <v>346</v>
      </c>
      <c r="FR181" s="37">
        <v>5.8667307692307693</v>
      </c>
      <c r="FY181" s="8" t="s">
        <v>346</v>
      </c>
      <c r="FZ181" s="36">
        <v>8491516.75</v>
      </c>
      <c r="GA181" s="36">
        <v>8491516750000</v>
      </c>
      <c r="GJ181" s="8" t="s">
        <v>346</v>
      </c>
      <c r="GK181" s="40">
        <v>9333.65</v>
      </c>
      <c r="GL181" s="36">
        <v>9333650000000</v>
      </c>
      <c r="GO181" t="str">
        <f t="shared" si="14"/>
        <v>2004 - 2005</v>
      </c>
      <c r="GP181" s="45" t="s">
        <v>346</v>
      </c>
      <c r="GQ181" s="36">
        <f t="shared" si="12"/>
        <v>498174425946.63464</v>
      </c>
      <c r="GR181" s="43">
        <f t="shared" si="13"/>
        <v>5.337402044715997E-2</v>
      </c>
      <c r="GU181" t="s">
        <v>560</v>
      </c>
      <c r="GV181" s="43">
        <f t="shared" si="15"/>
        <v>2.7987323653291957E-2</v>
      </c>
      <c r="GZ181" s="7">
        <v>27208</v>
      </c>
      <c r="HA181" s="37">
        <v>9.1</v>
      </c>
    </row>
    <row r="182" spans="53:209" x14ac:dyDescent="0.25">
      <c r="BA182" s="7">
        <v>22706</v>
      </c>
      <c r="BB182">
        <v>58.9</v>
      </c>
      <c r="BF182" s="7">
        <v>22341</v>
      </c>
      <c r="BG182">
        <v>29.84</v>
      </c>
      <c r="BP182" s="7">
        <v>29646</v>
      </c>
      <c r="BQ182">
        <v>87.1</v>
      </c>
      <c r="BZ182" s="7">
        <v>22341</v>
      </c>
      <c r="CA182">
        <v>29.8</v>
      </c>
      <c r="CK182" s="7">
        <v>29646</v>
      </c>
      <c r="CL182">
        <v>92.5</v>
      </c>
      <c r="CV182" s="7">
        <v>22341</v>
      </c>
      <c r="CW182">
        <v>22.7</v>
      </c>
      <c r="DG182" s="7">
        <v>39142</v>
      </c>
      <c r="DH182">
        <v>118.47</v>
      </c>
      <c r="FQ182" s="38" t="s">
        <v>367</v>
      </c>
      <c r="FR182" s="37">
        <v>5.7684615384615388</v>
      </c>
      <c r="FY182" s="38" t="s">
        <v>367</v>
      </c>
      <c r="FZ182" s="36">
        <v>8068560</v>
      </c>
      <c r="GA182" s="36">
        <v>8068560000000</v>
      </c>
      <c r="GJ182" s="38" t="s">
        <v>367</v>
      </c>
      <c r="GK182" s="40">
        <v>9120.3000000000011</v>
      </c>
      <c r="GL182" s="36">
        <v>9120300000000</v>
      </c>
      <c r="GO182" t="str">
        <f t="shared" si="14"/>
        <v>2005 - Qtr1</v>
      </c>
      <c r="GP182" s="38" t="s">
        <v>367</v>
      </c>
      <c r="GQ182" s="36">
        <f t="shared" si="12"/>
        <v>465431780307.69232</v>
      </c>
      <c r="GR182" s="43">
        <f t="shared" si="13"/>
        <v>5.1032507736334588E-2</v>
      </c>
      <c r="GU182" t="s">
        <v>561</v>
      </c>
      <c r="GV182" s="43">
        <f t="shared" si="15"/>
        <v>3.3598671711937526E-2</v>
      </c>
      <c r="GZ182" s="7">
        <v>27215</v>
      </c>
      <c r="HA182" s="37">
        <v>9.14</v>
      </c>
    </row>
    <row r="183" spans="53:209" x14ac:dyDescent="0.25">
      <c r="BA183" s="7">
        <v>22737</v>
      </c>
      <c r="BB183">
        <v>58.7</v>
      </c>
      <c r="BF183" s="7">
        <v>22372</v>
      </c>
      <c r="BG183">
        <v>29.81</v>
      </c>
      <c r="BP183" s="7">
        <v>29677</v>
      </c>
      <c r="BQ183">
        <v>87.8</v>
      </c>
      <c r="BZ183" s="7">
        <v>22372</v>
      </c>
      <c r="CA183">
        <v>29.8</v>
      </c>
      <c r="CK183" s="7">
        <v>29677</v>
      </c>
      <c r="CL183">
        <v>92.6</v>
      </c>
      <c r="CV183" s="7">
        <v>22372</v>
      </c>
      <c r="CW183">
        <v>22.8</v>
      </c>
      <c r="DG183" s="7">
        <v>39173</v>
      </c>
      <c r="DH183">
        <v>118.742</v>
      </c>
      <c r="FQ183" s="38" t="s">
        <v>302</v>
      </c>
      <c r="FR183" s="37">
        <v>5.7084615384615391</v>
      </c>
      <c r="FY183" s="38" t="s">
        <v>302</v>
      </c>
      <c r="FZ183" s="36">
        <v>8352759</v>
      </c>
      <c r="GA183" s="36">
        <v>8352759000000</v>
      </c>
      <c r="GJ183" s="38" t="s">
        <v>302</v>
      </c>
      <c r="GK183" s="40">
        <v>9261.8000000000011</v>
      </c>
      <c r="GL183" s="36">
        <v>9261800000000</v>
      </c>
      <c r="GO183" t="str">
        <f t="shared" si="14"/>
        <v>2005 - Qtr2</v>
      </c>
      <c r="GP183" s="38" t="s">
        <v>302</v>
      </c>
      <c r="GQ183" s="36">
        <f t="shared" si="12"/>
        <v>476814034915.3847</v>
      </c>
      <c r="GR183" s="43">
        <f t="shared" si="13"/>
        <v>5.148178916791387E-2</v>
      </c>
      <c r="GU183" t="s">
        <v>562</v>
      </c>
      <c r="GV183" s="43">
        <f t="shared" si="15"/>
        <v>3.2240265317491391E-2</v>
      </c>
      <c r="GZ183" s="7">
        <v>27222</v>
      </c>
      <c r="HA183" s="37">
        <v>9.19</v>
      </c>
    </row>
    <row r="184" spans="53:209" x14ac:dyDescent="0.25">
      <c r="BA184" s="7">
        <v>22767</v>
      </c>
      <c r="BB184">
        <v>58.9</v>
      </c>
      <c r="BF184" s="7">
        <v>22402</v>
      </c>
      <c r="BG184">
        <v>29.84</v>
      </c>
      <c r="BP184" s="7">
        <v>29707</v>
      </c>
      <c r="BQ184">
        <v>88.8</v>
      </c>
      <c r="BZ184" s="7">
        <v>22402</v>
      </c>
      <c r="CA184">
        <v>30</v>
      </c>
      <c r="CK184" s="7">
        <v>29707</v>
      </c>
      <c r="CL184">
        <v>92.7</v>
      </c>
      <c r="CV184" s="7">
        <v>22402</v>
      </c>
      <c r="CW184">
        <v>22.8</v>
      </c>
      <c r="DG184" s="7">
        <v>39203</v>
      </c>
      <c r="DH184">
        <v>119.407</v>
      </c>
      <c r="FQ184" s="38" t="s">
        <v>368</v>
      </c>
      <c r="FR184" s="37">
        <v>5.7638461538461545</v>
      </c>
      <c r="FY184" s="38" t="s">
        <v>368</v>
      </c>
      <c r="FZ184" s="36">
        <v>8641881</v>
      </c>
      <c r="GA184" s="36">
        <v>8641881000000</v>
      </c>
      <c r="GJ184" s="38" t="s">
        <v>368</v>
      </c>
      <c r="GK184" s="40">
        <v>9396.3666666666668</v>
      </c>
      <c r="GL184" s="36">
        <v>9396366666666.666</v>
      </c>
      <c r="GO184" t="str">
        <f t="shared" si="14"/>
        <v>2005 - Qtr3</v>
      </c>
      <c r="GP184" s="38" t="s">
        <v>368</v>
      </c>
      <c r="GQ184" s="36">
        <f t="shared" si="12"/>
        <v>498104725638.46161</v>
      </c>
      <c r="GR184" s="43">
        <f t="shared" si="13"/>
        <v>5.3010354247400054E-2</v>
      </c>
      <c r="GU184" t="s">
        <v>563</v>
      </c>
      <c r="GV184" s="43">
        <f t="shared" si="15"/>
        <v>3.2094965662192838E-2</v>
      </c>
      <c r="GZ184" s="7">
        <v>27229</v>
      </c>
      <c r="HA184" s="37">
        <v>9.3699999999999992</v>
      </c>
    </row>
    <row r="185" spans="53:209" x14ac:dyDescent="0.25">
      <c r="BA185" s="7">
        <v>22798</v>
      </c>
      <c r="BB185">
        <v>58.8</v>
      </c>
      <c r="BF185" s="7">
        <v>22433</v>
      </c>
      <c r="BG185">
        <v>29.84</v>
      </c>
      <c r="BP185" s="7">
        <v>29738</v>
      </c>
      <c r="BQ185">
        <v>89.8</v>
      </c>
      <c r="BZ185" s="7">
        <v>22433</v>
      </c>
      <c r="CA185">
        <v>30.1</v>
      </c>
      <c r="CK185" s="7">
        <v>29738</v>
      </c>
      <c r="CL185">
        <v>93.1</v>
      </c>
      <c r="CV185" s="7">
        <v>22433</v>
      </c>
      <c r="CW185">
        <v>22.9</v>
      </c>
      <c r="DG185" s="7">
        <v>39234</v>
      </c>
      <c r="DH185">
        <v>119.51300000000001</v>
      </c>
      <c r="FQ185" s="38" t="s">
        <v>369</v>
      </c>
      <c r="FR185" s="37">
        <v>6.2261538461538457</v>
      </c>
      <c r="FY185" s="38" t="s">
        <v>369</v>
      </c>
      <c r="FZ185" s="36">
        <v>8902867</v>
      </c>
      <c r="GA185" s="36">
        <v>8902867000000</v>
      </c>
      <c r="GJ185" s="38" t="s">
        <v>369</v>
      </c>
      <c r="GK185" s="40">
        <v>9556.1333333333332</v>
      </c>
      <c r="GL185" s="36">
        <v>9556133333333.334</v>
      </c>
      <c r="GO185" t="str">
        <f t="shared" si="14"/>
        <v>2005 - Qtr4</v>
      </c>
      <c r="GP185" s="38" t="s">
        <v>369</v>
      </c>
      <c r="GQ185" s="36">
        <f t="shared" si="12"/>
        <v>554306196138.46155</v>
      </c>
      <c r="GR185" s="43">
        <f t="shared" si="13"/>
        <v>5.80052806719379E-2</v>
      </c>
      <c r="GU185" t="s">
        <v>564</v>
      </c>
      <c r="GV185" s="43">
        <f t="shared" si="15"/>
        <v>3.0514383447131595E-2</v>
      </c>
      <c r="GZ185" s="7">
        <v>27236</v>
      </c>
      <c r="HA185" s="37">
        <v>9.42</v>
      </c>
    </row>
    <row r="186" spans="53:209" x14ac:dyDescent="0.25">
      <c r="BA186" s="7">
        <v>22828</v>
      </c>
      <c r="BB186">
        <v>58.5</v>
      </c>
      <c r="BF186" s="7">
        <v>22463</v>
      </c>
      <c r="BG186">
        <v>29.92</v>
      </c>
      <c r="BP186" s="7">
        <v>29768</v>
      </c>
      <c r="BQ186">
        <v>91.3</v>
      </c>
      <c r="BZ186" s="7">
        <v>22463</v>
      </c>
      <c r="CA186">
        <v>30.3</v>
      </c>
      <c r="CK186" s="7">
        <v>29768</v>
      </c>
      <c r="CL186">
        <v>93.8</v>
      </c>
      <c r="CV186" s="7">
        <v>22463</v>
      </c>
      <c r="CW186">
        <v>22.9</v>
      </c>
      <c r="DG186" s="7">
        <v>39264</v>
      </c>
      <c r="DH186">
        <v>119.777</v>
      </c>
      <c r="FQ186" s="8" t="s">
        <v>347</v>
      </c>
      <c r="FR186" s="37">
        <v>6.4132692307692309</v>
      </c>
      <c r="FY186" s="8" t="s">
        <v>347</v>
      </c>
      <c r="FZ186" s="36">
        <v>9591699</v>
      </c>
      <c r="GA186" s="36">
        <v>9591699000000</v>
      </c>
      <c r="GJ186" s="8" t="s">
        <v>347</v>
      </c>
      <c r="GK186" s="40">
        <v>9945.0416666666642</v>
      </c>
      <c r="GL186" s="36">
        <v>9945041666666.666</v>
      </c>
      <c r="GO186" t="str">
        <f t="shared" si="14"/>
        <v>2005 - 2006</v>
      </c>
      <c r="GP186" s="45" t="s">
        <v>347</v>
      </c>
      <c r="GQ186" s="36">
        <f t="shared" si="12"/>
        <v>615141480675</v>
      </c>
      <c r="GR186" s="43">
        <f t="shared" si="13"/>
        <v>6.1854087825172516E-2</v>
      </c>
      <c r="GU186" t="s">
        <v>565</v>
      </c>
      <c r="GV186" s="43">
        <f t="shared" si="15"/>
        <v>2.9506782355768989E-2</v>
      </c>
      <c r="GZ186" s="7">
        <v>27243</v>
      </c>
      <c r="HA186" s="37">
        <v>9.4700000000000006</v>
      </c>
    </row>
    <row r="187" spans="53:209" x14ac:dyDescent="0.25">
      <c r="BA187" s="7">
        <v>22859</v>
      </c>
      <c r="BB187">
        <v>59</v>
      </c>
      <c r="BF187" s="7">
        <v>22494</v>
      </c>
      <c r="BG187">
        <v>29.94</v>
      </c>
      <c r="BP187" s="7">
        <v>29799</v>
      </c>
      <c r="BQ187">
        <v>92.2</v>
      </c>
      <c r="BZ187" s="7">
        <v>22494</v>
      </c>
      <c r="CA187">
        <v>30.4</v>
      </c>
      <c r="CK187" s="7">
        <v>29799</v>
      </c>
      <c r="CL187">
        <v>94.3</v>
      </c>
      <c r="CV187" s="7">
        <v>22494</v>
      </c>
      <c r="CW187">
        <v>23</v>
      </c>
      <c r="DG187" s="7">
        <v>39295</v>
      </c>
      <c r="DH187">
        <v>120.107</v>
      </c>
      <c r="FQ187" s="38" t="s">
        <v>367</v>
      </c>
      <c r="FR187" s="37">
        <v>6.2469230769230775</v>
      </c>
      <c r="FY187" s="38" t="s">
        <v>367</v>
      </c>
      <c r="FZ187" s="36">
        <v>9206938</v>
      </c>
      <c r="GA187" s="36">
        <v>9206938000000</v>
      </c>
      <c r="GJ187" s="38" t="s">
        <v>367</v>
      </c>
      <c r="GK187" s="40">
        <v>9783.8333333333339</v>
      </c>
      <c r="GL187" s="36">
        <v>9783833333333.334</v>
      </c>
      <c r="GO187" t="str">
        <f t="shared" si="14"/>
        <v>2006 - Qtr1</v>
      </c>
      <c r="GP187" s="38" t="s">
        <v>367</v>
      </c>
      <c r="GQ187" s="36">
        <f t="shared" si="12"/>
        <v>575150334600.00012</v>
      </c>
      <c r="GR187" s="43">
        <f t="shared" si="13"/>
        <v>5.8785786205134326E-2</v>
      </c>
      <c r="GU187" t="s">
        <v>566</v>
      </c>
      <c r="GV187" s="43">
        <f t="shared" si="15"/>
        <v>2.7926667427381865E-2</v>
      </c>
      <c r="GZ187" s="7">
        <v>27250</v>
      </c>
      <c r="HA187" s="37">
        <v>9.5</v>
      </c>
    </row>
    <row r="188" spans="53:209" x14ac:dyDescent="0.25">
      <c r="BA188" s="7">
        <v>22890</v>
      </c>
      <c r="BB188">
        <v>59</v>
      </c>
      <c r="BF188" s="7">
        <v>22525</v>
      </c>
      <c r="BG188">
        <v>29.98</v>
      </c>
      <c r="BP188" s="7">
        <v>29830</v>
      </c>
      <c r="BQ188">
        <v>93.4</v>
      </c>
      <c r="BZ188" s="7">
        <v>22525</v>
      </c>
      <c r="CA188">
        <v>30.5</v>
      </c>
      <c r="CK188" s="7">
        <v>29830</v>
      </c>
      <c r="CL188">
        <v>94.7</v>
      </c>
      <c r="CV188" s="7">
        <v>22525</v>
      </c>
      <c r="CW188">
        <v>23.1</v>
      </c>
      <c r="DG188" s="7">
        <v>39326</v>
      </c>
      <c r="DH188">
        <v>120.384</v>
      </c>
      <c r="FQ188" s="38" t="s">
        <v>302</v>
      </c>
      <c r="FR188" s="37">
        <v>6.6023076923076918</v>
      </c>
      <c r="FY188" s="38" t="s">
        <v>302</v>
      </c>
      <c r="FZ188" s="36">
        <v>9512090</v>
      </c>
      <c r="GA188" s="36">
        <v>9512090000000</v>
      </c>
      <c r="GJ188" s="38" t="s">
        <v>302</v>
      </c>
      <c r="GK188" s="40">
        <v>9906.5666666666657</v>
      </c>
      <c r="GL188" s="36">
        <v>9906566666666.666</v>
      </c>
      <c r="GO188" t="str">
        <f t="shared" si="14"/>
        <v>2006 - Qtr2</v>
      </c>
      <c r="GP188" s="38" t="s">
        <v>302</v>
      </c>
      <c r="GQ188" s="36">
        <f t="shared" si="12"/>
        <v>628017449769.23071</v>
      </c>
      <c r="GR188" s="43">
        <f t="shared" si="13"/>
        <v>6.3394056780778141E-2</v>
      </c>
      <c r="GU188" t="s">
        <v>567</v>
      </c>
      <c r="GV188" s="43">
        <f t="shared" si="15"/>
        <v>2.5834906319130276E-2</v>
      </c>
      <c r="GZ188" s="7">
        <v>27257</v>
      </c>
      <c r="HA188" s="37">
        <v>9.6</v>
      </c>
    </row>
    <row r="189" spans="53:209" x14ac:dyDescent="0.25">
      <c r="BA189" s="7">
        <v>22920</v>
      </c>
      <c r="BB189">
        <v>58.7</v>
      </c>
      <c r="BF189" s="7">
        <v>22555</v>
      </c>
      <c r="BG189">
        <v>29.98</v>
      </c>
      <c r="BP189" s="7">
        <v>29860</v>
      </c>
      <c r="BQ189">
        <v>93.4</v>
      </c>
      <c r="BZ189" s="7">
        <v>22555</v>
      </c>
      <c r="CA189">
        <v>30.5</v>
      </c>
      <c r="CK189" s="7">
        <v>29860</v>
      </c>
      <c r="CL189">
        <v>94.8</v>
      </c>
      <c r="CV189" s="7">
        <v>22555</v>
      </c>
      <c r="CW189">
        <v>23.1</v>
      </c>
      <c r="DG189" s="7">
        <v>39356</v>
      </c>
      <c r="DH189">
        <v>120.773</v>
      </c>
      <c r="FQ189" s="38" t="s">
        <v>368</v>
      </c>
      <c r="FR189" s="37">
        <v>6.5600000000000005</v>
      </c>
      <c r="FY189" s="38" t="s">
        <v>368</v>
      </c>
      <c r="FZ189" s="36">
        <v>9748424</v>
      </c>
      <c r="GA189" s="36">
        <v>9748424000000</v>
      </c>
      <c r="GJ189" s="38" t="s">
        <v>368</v>
      </c>
      <c r="GK189" s="40">
        <v>9992.3333333333339</v>
      </c>
      <c r="GL189" s="36">
        <v>9992333333333.334</v>
      </c>
      <c r="GO189" t="str">
        <f t="shared" si="14"/>
        <v>2006 - Qtr3</v>
      </c>
      <c r="GP189" s="38" t="s">
        <v>368</v>
      </c>
      <c r="GQ189" s="36">
        <f t="shared" si="12"/>
        <v>639496614400</v>
      </c>
      <c r="GR189" s="43">
        <f t="shared" si="13"/>
        <v>6.3998727130800279E-2</v>
      </c>
      <c r="GU189" t="s">
        <v>568</v>
      </c>
      <c r="GV189" s="43">
        <f t="shared" si="15"/>
        <v>2.6437592313737636E-2</v>
      </c>
      <c r="GZ189" s="7">
        <v>27264</v>
      </c>
      <c r="HA189" s="37">
        <v>9.6199999999999992</v>
      </c>
    </row>
    <row r="190" spans="53:209" x14ac:dyDescent="0.25">
      <c r="BA190" s="7">
        <v>22951</v>
      </c>
      <c r="BB190">
        <v>58.5</v>
      </c>
      <c r="BF190" s="7">
        <v>22586</v>
      </c>
      <c r="BG190">
        <v>29.98</v>
      </c>
      <c r="BP190" s="7">
        <v>29891</v>
      </c>
      <c r="BQ190">
        <v>93.8</v>
      </c>
      <c r="BZ190" s="7">
        <v>22586</v>
      </c>
      <c r="CA190">
        <v>30.4</v>
      </c>
      <c r="CK190" s="7">
        <v>29891</v>
      </c>
      <c r="CL190">
        <v>95</v>
      </c>
      <c r="CV190" s="7">
        <v>22586</v>
      </c>
      <c r="CW190">
        <v>23.1</v>
      </c>
      <c r="DG190" s="7">
        <v>39387</v>
      </c>
      <c r="DH190">
        <v>120.867</v>
      </c>
      <c r="FQ190" s="38" t="s">
        <v>369</v>
      </c>
      <c r="FR190" s="37">
        <v>6.2438461538461532</v>
      </c>
      <c r="FY190" s="38" t="s">
        <v>369</v>
      </c>
      <c r="FZ190" s="36">
        <v>9899344</v>
      </c>
      <c r="GA190" s="36">
        <v>9899344000000</v>
      </c>
      <c r="GJ190" s="38" t="s">
        <v>369</v>
      </c>
      <c r="GK190" s="40">
        <v>10097.433333333332</v>
      </c>
      <c r="GL190" s="36">
        <v>10097433333333.334</v>
      </c>
      <c r="GO190" t="str">
        <f t="shared" si="14"/>
        <v>2006 - Qtr4</v>
      </c>
      <c r="GP190" s="38" t="s">
        <v>369</v>
      </c>
      <c r="GQ190" s="36">
        <f t="shared" si="12"/>
        <v>618099809600</v>
      </c>
      <c r="GR190" s="43">
        <f t="shared" si="13"/>
        <v>6.1213556870887975E-2</v>
      </c>
      <c r="GU190" t="s">
        <v>569</v>
      </c>
      <c r="GV190" s="43">
        <f t="shared" si="15"/>
        <v>2.7273855331297888E-2</v>
      </c>
      <c r="GZ190" s="7">
        <v>27271</v>
      </c>
      <c r="HA190" s="37">
        <v>9.74</v>
      </c>
    </row>
    <row r="191" spans="53:209" x14ac:dyDescent="0.25">
      <c r="BA191" s="7">
        <v>22981</v>
      </c>
      <c r="BB191">
        <v>58.4</v>
      </c>
      <c r="BF191" s="7">
        <v>22616</v>
      </c>
      <c r="BG191">
        <v>30.01</v>
      </c>
      <c r="BP191" s="7">
        <v>29921</v>
      </c>
      <c r="BQ191">
        <v>94.1</v>
      </c>
      <c r="BZ191" s="7">
        <v>22616</v>
      </c>
      <c r="CA191">
        <v>30.3</v>
      </c>
      <c r="CK191" s="7">
        <v>29921</v>
      </c>
      <c r="CL191">
        <v>95.2</v>
      </c>
      <c r="CV191" s="7">
        <v>22616</v>
      </c>
      <c r="CW191">
        <v>23.2</v>
      </c>
      <c r="DG191" s="7">
        <v>39417</v>
      </c>
      <c r="DH191">
        <v>121.238</v>
      </c>
      <c r="FQ191" s="8" t="s">
        <v>348</v>
      </c>
      <c r="FR191" s="37">
        <v>6.3373076923076903</v>
      </c>
      <c r="FY191" s="8" t="s">
        <v>348</v>
      </c>
      <c r="FZ191" s="36">
        <v>10360563.5</v>
      </c>
      <c r="GA191" s="36">
        <v>10360563500000</v>
      </c>
      <c r="GJ191" s="8" t="s">
        <v>348</v>
      </c>
      <c r="GK191" s="40">
        <v>10439.641666666666</v>
      </c>
      <c r="GL191" s="36">
        <v>10439641666666.666</v>
      </c>
      <c r="GO191" t="str">
        <f t="shared" si="14"/>
        <v>2006 - 2007</v>
      </c>
      <c r="GP191" s="45" t="s">
        <v>348</v>
      </c>
      <c r="GQ191" s="36">
        <f t="shared" si="12"/>
        <v>656580787651.92285</v>
      </c>
      <c r="GR191" s="43">
        <f t="shared" si="13"/>
        <v>6.2893038728365311E-2</v>
      </c>
      <c r="GU191" t="s">
        <v>570</v>
      </c>
      <c r="GV191" s="43">
        <f t="shared" si="15"/>
        <v>2.6915449780248728E-2</v>
      </c>
      <c r="GZ191" s="7">
        <v>27278</v>
      </c>
      <c r="HA191" s="37">
        <v>9.8800000000000008</v>
      </c>
    </row>
    <row r="192" spans="53:209" x14ac:dyDescent="0.25">
      <c r="BA192" s="7">
        <v>23012</v>
      </c>
      <c r="BB192">
        <v>58.6</v>
      </c>
      <c r="BF192" s="7">
        <v>22647</v>
      </c>
      <c r="BG192">
        <v>30.04</v>
      </c>
      <c r="BP192" s="7">
        <v>29952</v>
      </c>
      <c r="BQ192">
        <v>94.4</v>
      </c>
      <c r="BZ192" s="7">
        <v>22647</v>
      </c>
      <c r="CA192">
        <v>30.4</v>
      </c>
      <c r="CK192" s="7">
        <v>29952</v>
      </c>
      <c r="CL192">
        <v>95.5</v>
      </c>
      <c r="CV192" s="7">
        <v>22647</v>
      </c>
      <c r="CW192">
        <v>23.2</v>
      </c>
      <c r="DG192" s="7">
        <v>39448</v>
      </c>
      <c r="DH192">
        <v>121.592</v>
      </c>
      <c r="FQ192" s="38" t="s">
        <v>367</v>
      </c>
      <c r="FR192" s="37">
        <v>6.2146153846153842</v>
      </c>
      <c r="FY192" s="38" t="s">
        <v>367</v>
      </c>
      <c r="FZ192" s="36">
        <v>10097254</v>
      </c>
      <c r="GA192" s="36">
        <v>10097254000000</v>
      </c>
      <c r="GJ192" s="38" t="s">
        <v>367</v>
      </c>
      <c r="GK192" s="40">
        <v>10267.733333333332</v>
      </c>
      <c r="GL192" s="36">
        <v>10267733333333.334</v>
      </c>
      <c r="GO192" t="str">
        <f t="shared" si="14"/>
        <v>2007 - Qtr1</v>
      </c>
      <c r="GP192" s="38" t="s">
        <v>367</v>
      </c>
      <c r="GQ192" s="36">
        <f t="shared" si="12"/>
        <v>627505500507.69226</v>
      </c>
      <c r="GR192" s="43">
        <f t="shared" si="13"/>
        <v>6.1114316094531627E-2</v>
      </c>
      <c r="GU192" t="s">
        <v>571</v>
      </c>
      <c r="GV192" s="43">
        <f t="shared" si="15"/>
        <v>2.5584547211126834E-2</v>
      </c>
      <c r="GZ192" s="7">
        <v>27285</v>
      </c>
      <c r="HA192" s="37">
        <v>9.92</v>
      </c>
    </row>
    <row r="193" spans="53:209" x14ac:dyDescent="0.25">
      <c r="BA193" s="7">
        <v>23043</v>
      </c>
      <c r="BB193">
        <v>58.6</v>
      </c>
      <c r="BF193" s="7">
        <v>22678</v>
      </c>
      <c r="BG193">
        <v>30.11</v>
      </c>
      <c r="BP193" s="7">
        <v>29983</v>
      </c>
      <c r="BQ193">
        <v>94.7</v>
      </c>
      <c r="BZ193" s="7">
        <v>22678</v>
      </c>
      <c r="CA193">
        <v>30.5</v>
      </c>
      <c r="CK193" s="7">
        <v>29983</v>
      </c>
      <c r="CL193">
        <v>96.2</v>
      </c>
      <c r="CV193" s="7">
        <v>22678</v>
      </c>
      <c r="CW193">
        <v>23.3</v>
      </c>
      <c r="DG193" s="7">
        <v>39479</v>
      </c>
      <c r="DH193">
        <v>121.76900000000001</v>
      </c>
      <c r="FQ193" s="38" t="s">
        <v>302</v>
      </c>
      <c r="FR193" s="37">
        <v>6.3584615384615386</v>
      </c>
      <c r="FY193" s="38" t="s">
        <v>302</v>
      </c>
      <c r="FZ193" s="36">
        <v>10295194</v>
      </c>
      <c r="GA193" s="36">
        <v>10295194000000</v>
      </c>
      <c r="GJ193" s="38" t="s">
        <v>302</v>
      </c>
      <c r="GK193" s="40">
        <v>10406.1</v>
      </c>
      <c r="GL193" s="36">
        <v>10406100000000</v>
      </c>
      <c r="GO193" t="str">
        <f t="shared" si="14"/>
        <v>2007 - Qtr2</v>
      </c>
      <c r="GP193" s="38" t="s">
        <v>302</v>
      </c>
      <c r="GQ193" s="36">
        <f t="shared" si="12"/>
        <v>654615950800.00012</v>
      </c>
      <c r="GR193" s="43">
        <f t="shared" si="13"/>
        <v>6.2906944080875646E-2</v>
      </c>
      <c r="GU193" t="s">
        <v>572</v>
      </c>
      <c r="GV193" s="43">
        <f t="shared" si="15"/>
        <v>2.4576442052334238E-2</v>
      </c>
      <c r="GZ193" s="7">
        <v>27292</v>
      </c>
      <c r="HA193" s="37">
        <v>10</v>
      </c>
    </row>
    <row r="194" spans="53:209" x14ac:dyDescent="0.25">
      <c r="BA194" s="7">
        <v>23071</v>
      </c>
      <c r="BB194">
        <v>58.6</v>
      </c>
      <c r="BF194" s="7">
        <v>22706</v>
      </c>
      <c r="BG194">
        <v>30.17</v>
      </c>
      <c r="BP194" s="7">
        <v>30011</v>
      </c>
      <c r="BQ194">
        <v>94.6</v>
      </c>
      <c r="BZ194" s="7">
        <v>22706</v>
      </c>
      <c r="CA194">
        <v>30.5</v>
      </c>
      <c r="CK194" s="7">
        <v>30011</v>
      </c>
      <c r="CL194">
        <v>96.1</v>
      </c>
      <c r="CV194" s="7">
        <v>22706</v>
      </c>
      <c r="CW194">
        <v>23.4</v>
      </c>
      <c r="DG194" s="7">
        <v>39508</v>
      </c>
      <c r="DH194">
        <v>122.059</v>
      </c>
      <c r="FQ194" s="38" t="s">
        <v>368</v>
      </c>
      <c r="FR194" s="37">
        <v>6.5515384615384615</v>
      </c>
      <c r="FY194" s="38" t="s">
        <v>368</v>
      </c>
      <c r="FZ194" s="36">
        <v>10472672</v>
      </c>
      <c r="GA194" s="36">
        <v>10472672000000</v>
      </c>
      <c r="GJ194" s="38" t="s">
        <v>368</v>
      </c>
      <c r="GK194" s="40">
        <v>10482.566666666666</v>
      </c>
      <c r="GL194" s="36">
        <v>10482566666666.666</v>
      </c>
      <c r="GO194" t="str">
        <f t="shared" si="14"/>
        <v>2007 - Qtr3</v>
      </c>
      <c r="GP194" s="38" t="s">
        <v>368</v>
      </c>
      <c r="GQ194" s="36">
        <f t="shared" si="12"/>
        <v>686121134030.76917</v>
      </c>
      <c r="GR194" s="43">
        <f t="shared" si="13"/>
        <v>6.5453543568919428E-2</v>
      </c>
      <c r="GU194" t="s">
        <v>573</v>
      </c>
      <c r="GV194" s="43">
        <f t="shared" si="15"/>
        <v>2.3544967043037074E-2</v>
      </c>
      <c r="GZ194" s="7">
        <v>27299</v>
      </c>
      <c r="HA194" s="37">
        <v>10.029999999999999</v>
      </c>
    </row>
    <row r="195" spans="53:209" x14ac:dyDescent="0.25">
      <c r="BA195" s="7">
        <v>23102</v>
      </c>
      <c r="BB195">
        <v>58.8</v>
      </c>
      <c r="BF195" s="7">
        <v>22737</v>
      </c>
      <c r="BG195">
        <v>30.21</v>
      </c>
      <c r="BP195" s="7">
        <v>30042</v>
      </c>
      <c r="BQ195">
        <v>95.4</v>
      </c>
      <c r="BZ195" s="7">
        <v>22737</v>
      </c>
      <c r="CA195">
        <v>30.9</v>
      </c>
      <c r="CK195" s="7">
        <v>30042</v>
      </c>
      <c r="CL195">
        <v>96.3</v>
      </c>
      <c r="CV195" s="7">
        <v>22737</v>
      </c>
      <c r="CW195">
        <v>23.4</v>
      </c>
      <c r="DG195" s="7">
        <v>39539</v>
      </c>
      <c r="DH195">
        <v>122.467</v>
      </c>
      <c r="FQ195" s="38" t="s">
        <v>369</v>
      </c>
      <c r="FR195" s="37">
        <v>6.2246153846153858</v>
      </c>
      <c r="FY195" s="38" t="s">
        <v>369</v>
      </c>
      <c r="FZ195" s="36">
        <v>10577134</v>
      </c>
      <c r="GA195" s="36">
        <v>10577134000000</v>
      </c>
      <c r="GJ195" s="38" t="s">
        <v>369</v>
      </c>
      <c r="GK195" s="40">
        <v>10602.166666666666</v>
      </c>
      <c r="GL195" s="36">
        <v>10602166666666.666</v>
      </c>
      <c r="GO195" t="str">
        <f t="shared" si="14"/>
        <v>2007 - Qtr4</v>
      </c>
      <c r="GP195" s="38" t="s">
        <v>369</v>
      </c>
      <c r="GQ195" s="36">
        <f t="shared" si="12"/>
        <v>658385910215.38477</v>
      </c>
      <c r="GR195" s="43">
        <f t="shared" si="13"/>
        <v>6.2099185092548831E-2</v>
      </c>
      <c r="GU195" t="s">
        <v>574</v>
      </c>
      <c r="GV195" s="43">
        <f t="shared" si="15"/>
        <v>2.6095279731420368E-2</v>
      </c>
      <c r="GZ195" s="7">
        <v>27306</v>
      </c>
      <c r="HA195" s="37">
        <v>10.02</v>
      </c>
    </row>
    <row r="196" spans="53:209" x14ac:dyDescent="0.25">
      <c r="BA196" s="7">
        <v>23132</v>
      </c>
      <c r="BB196">
        <v>58.8</v>
      </c>
      <c r="BF196" s="7">
        <v>22767</v>
      </c>
      <c r="BG196">
        <v>30.24</v>
      </c>
      <c r="BP196" s="7">
        <v>30072</v>
      </c>
      <c r="BQ196">
        <v>96.7</v>
      </c>
      <c r="BZ196" s="7">
        <v>22767</v>
      </c>
      <c r="CA196">
        <v>30.9</v>
      </c>
      <c r="CK196" s="7">
        <v>30072</v>
      </c>
      <c r="CL196">
        <v>97.1</v>
      </c>
      <c r="CV196" s="7">
        <v>22767</v>
      </c>
      <c r="CW196">
        <v>23.5</v>
      </c>
      <c r="DG196" s="7">
        <v>39569</v>
      </c>
      <c r="DH196">
        <v>122.922</v>
      </c>
      <c r="FQ196" s="8" t="s">
        <v>349</v>
      </c>
      <c r="FR196" s="37">
        <v>6.0271698113207544</v>
      </c>
      <c r="FY196" s="8" t="s">
        <v>349</v>
      </c>
      <c r="FZ196" s="36">
        <v>10610328.5</v>
      </c>
      <c r="GA196" s="36">
        <v>10610328500000</v>
      </c>
      <c r="GJ196" s="8" t="s">
        <v>349</v>
      </c>
      <c r="GK196" s="40">
        <v>10918.175000000001</v>
      </c>
      <c r="GL196" s="36">
        <v>10918175000000</v>
      </c>
      <c r="GO196" t="str">
        <f t="shared" si="14"/>
        <v>2007 - 2008</v>
      </c>
      <c r="GP196" s="45" t="s">
        <v>349</v>
      </c>
      <c r="GQ196" s="36">
        <f t="shared" si="12"/>
        <v>639502516233.96228</v>
      </c>
      <c r="GR196" s="43">
        <f t="shared" si="13"/>
        <v>5.8572290353833149E-2</v>
      </c>
      <c r="GU196" t="s">
        <v>575</v>
      </c>
      <c r="GV196" s="43">
        <f t="shared" si="15"/>
        <v>2.8017754752278752E-2</v>
      </c>
      <c r="GZ196" s="7">
        <v>27313</v>
      </c>
      <c r="HA196" s="37">
        <v>9.9600000000000009</v>
      </c>
    </row>
    <row r="197" spans="53:209" x14ac:dyDescent="0.25">
      <c r="BA197" s="7">
        <v>23163</v>
      </c>
      <c r="BB197">
        <v>58.5</v>
      </c>
      <c r="BF197" s="7">
        <v>22798</v>
      </c>
      <c r="BG197">
        <v>30.21</v>
      </c>
      <c r="BP197" s="7">
        <v>30103</v>
      </c>
      <c r="BQ197">
        <v>97.7</v>
      </c>
      <c r="BZ197" s="7">
        <v>22798</v>
      </c>
      <c r="CA197">
        <v>30.9</v>
      </c>
      <c r="CK197" s="7">
        <v>30103</v>
      </c>
      <c r="CL197">
        <v>98</v>
      </c>
      <c r="CV197" s="7">
        <v>22798</v>
      </c>
      <c r="CW197">
        <v>23.5</v>
      </c>
      <c r="DG197" s="7">
        <v>39600</v>
      </c>
      <c r="DH197">
        <v>123.57299999999999</v>
      </c>
      <c r="FQ197" s="38" t="s">
        <v>367</v>
      </c>
      <c r="FR197" s="37">
        <v>5.8723076923076922</v>
      </c>
      <c r="FY197" s="38" t="s">
        <v>367</v>
      </c>
      <c r="FZ197" s="36">
        <v>10650123</v>
      </c>
      <c r="GA197" s="36">
        <v>10650123000000</v>
      </c>
      <c r="GJ197" s="38" t="s">
        <v>367</v>
      </c>
      <c r="GK197" s="40">
        <v>10734</v>
      </c>
      <c r="GL197" s="36">
        <v>10734000000000</v>
      </c>
      <c r="GO197" t="str">
        <f t="shared" si="14"/>
        <v>2008 - Qtr1</v>
      </c>
      <c r="GP197" s="38" t="s">
        <v>367</v>
      </c>
      <c r="GQ197" s="36">
        <f t="shared" ref="GQ197:GQ260" si="16">(FR197/100)*GA197</f>
        <v>625407992169.23071</v>
      </c>
      <c r="GR197" s="43">
        <f t="shared" ref="GR197:GR260" si="17">+(GQ197/GL197)</f>
        <v>5.8264206462570405E-2</v>
      </c>
      <c r="GU197" t="s">
        <v>576</v>
      </c>
      <c r="GV197" s="43">
        <f t="shared" si="15"/>
        <v>2.6560842253928001E-2</v>
      </c>
      <c r="GZ197" s="7">
        <v>27320</v>
      </c>
      <c r="HA197" s="37">
        <v>9.99</v>
      </c>
    </row>
    <row r="198" spans="53:209" x14ac:dyDescent="0.25">
      <c r="BA198" s="7">
        <v>23193</v>
      </c>
      <c r="BB198">
        <v>58.7</v>
      </c>
      <c r="BF198" s="7">
        <v>22828</v>
      </c>
      <c r="BG198">
        <v>30.22</v>
      </c>
      <c r="BP198" s="7">
        <v>30133</v>
      </c>
      <c r="BQ198">
        <v>98.1</v>
      </c>
      <c r="BZ198" s="7">
        <v>22828</v>
      </c>
      <c r="CA198">
        <v>30.6</v>
      </c>
      <c r="CK198" s="7">
        <v>30133</v>
      </c>
      <c r="CL198">
        <v>98.1</v>
      </c>
      <c r="CV198" s="7">
        <v>22828</v>
      </c>
      <c r="CW198">
        <v>23.6</v>
      </c>
      <c r="DG198" s="7">
        <v>39630</v>
      </c>
      <c r="DH198">
        <v>124.13200000000001</v>
      </c>
      <c r="FQ198" s="38" t="s">
        <v>302</v>
      </c>
      <c r="FR198" s="37">
        <v>6.0869230769230764</v>
      </c>
      <c r="FY198" s="38" t="s">
        <v>302</v>
      </c>
      <c r="FZ198" s="36">
        <v>10639283</v>
      </c>
      <c r="GA198" s="36">
        <v>10639283000000</v>
      </c>
      <c r="GJ198" s="38" t="s">
        <v>302</v>
      </c>
      <c r="GK198" s="40">
        <v>11061.833333333334</v>
      </c>
      <c r="GL198" s="36">
        <v>11061833333333.334</v>
      </c>
      <c r="GO198" t="str">
        <f t="shared" si="14"/>
        <v>2008 - Qtr2</v>
      </c>
      <c r="GP198" s="38" t="s">
        <v>302</v>
      </c>
      <c r="GQ198" s="36">
        <f t="shared" si="16"/>
        <v>647604972146.15381</v>
      </c>
      <c r="GR198" s="43">
        <f t="shared" si="17"/>
        <v>5.8544090534675124E-2</v>
      </c>
      <c r="GU198" t="s">
        <v>577</v>
      </c>
      <c r="GV198" s="43">
        <f t="shared" si="15"/>
        <v>2.5860764654264737E-2</v>
      </c>
      <c r="GZ198" s="7">
        <v>27327</v>
      </c>
      <c r="HA198" s="37">
        <v>9.94</v>
      </c>
    </row>
    <row r="199" spans="53:209" x14ac:dyDescent="0.25">
      <c r="BA199" s="7">
        <v>23224</v>
      </c>
      <c r="BB199">
        <v>58.5</v>
      </c>
      <c r="BF199" s="7">
        <v>22859</v>
      </c>
      <c r="BG199">
        <v>30.28</v>
      </c>
      <c r="BP199" s="7">
        <v>30164</v>
      </c>
      <c r="BQ199">
        <v>98.4</v>
      </c>
      <c r="BZ199" s="7">
        <v>22859</v>
      </c>
      <c r="CA199">
        <v>30.8</v>
      </c>
      <c r="CK199" s="7">
        <v>30164</v>
      </c>
      <c r="CL199">
        <v>97.9</v>
      </c>
      <c r="CV199" s="7">
        <v>22859</v>
      </c>
      <c r="CW199">
        <v>23.6</v>
      </c>
      <c r="DG199" s="7">
        <v>39661</v>
      </c>
      <c r="DH199">
        <v>124.42700000000001</v>
      </c>
      <c r="FQ199" s="38" t="s">
        <v>368</v>
      </c>
      <c r="FR199" s="37">
        <v>6.3223076923076924</v>
      </c>
      <c r="FY199" s="38" t="s">
        <v>368</v>
      </c>
      <c r="FZ199" s="36">
        <v>10611842</v>
      </c>
      <c r="GA199" s="36">
        <v>10611842000000</v>
      </c>
      <c r="GJ199" s="38" t="s">
        <v>368</v>
      </c>
      <c r="GK199" s="40">
        <v>10964.433333333334</v>
      </c>
      <c r="GL199" s="36">
        <v>10964433333333.334</v>
      </c>
      <c r="GO199" t="str">
        <f t="shared" si="14"/>
        <v>2008 - Qtr3</v>
      </c>
      <c r="GP199" s="38" t="s">
        <v>368</v>
      </c>
      <c r="GQ199" s="36">
        <f t="shared" si="16"/>
        <v>670913303061.53845</v>
      </c>
      <c r="GR199" s="43">
        <f t="shared" si="17"/>
        <v>6.1189966016927923E-2</v>
      </c>
      <c r="GU199" t="s">
        <v>578</v>
      </c>
      <c r="GV199" s="43">
        <f t="shared" si="15"/>
        <v>2.5984759878854943E-2</v>
      </c>
      <c r="GZ199" s="7">
        <v>27334</v>
      </c>
      <c r="HA199" s="37">
        <v>9.8699999999999992</v>
      </c>
    </row>
    <row r="200" spans="53:209" x14ac:dyDescent="0.25">
      <c r="BA200" s="7">
        <v>23255</v>
      </c>
      <c r="BB200">
        <v>58.7</v>
      </c>
      <c r="BF200" s="7">
        <v>22890</v>
      </c>
      <c r="BG200">
        <v>30.42</v>
      </c>
      <c r="BP200" s="7">
        <v>30195</v>
      </c>
      <c r="BQ200">
        <v>98.2</v>
      </c>
      <c r="BZ200" s="7">
        <v>22890</v>
      </c>
      <c r="CA200">
        <v>31</v>
      </c>
      <c r="CK200" s="7">
        <v>30195</v>
      </c>
      <c r="CL200">
        <v>98</v>
      </c>
      <c r="CV200" s="7">
        <v>22890</v>
      </c>
      <c r="CW200">
        <v>23.6</v>
      </c>
      <c r="DG200" s="7">
        <v>39692</v>
      </c>
      <c r="DH200">
        <v>124.67100000000001</v>
      </c>
      <c r="FQ200" s="38" t="s">
        <v>369</v>
      </c>
      <c r="FR200" s="37">
        <v>5.8414285714285716</v>
      </c>
      <c r="FY200" s="38" t="s">
        <v>369</v>
      </c>
      <c r="FZ200" s="36">
        <v>10540066</v>
      </c>
      <c r="GA200" s="36">
        <v>10540066000000</v>
      </c>
      <c r="GJ200" s="38" t="s">
        <v>369</v>
      </c>
      <c r="GK200" s="40">
        <v>10912.433333333334</v>
      </c>
      <c r="GL200" s="36">
        <v>10912433333333.334</v>
      </c>
      <c r="GO200" t="str">
        <f t="shared" si="14"/>
        <v>2008 - Qtr4</v>
      </c>
      <c r="GP200" s="38" t="s">
        <v>369</v>
      </c>
      <c r="GQ200" s="36">
        <f t="shared" si="16"/>
        <v>615690426771.42859</v>
      </c>
      <c r="GR200" s="43">
        <f t="shared" si="17"/>
        <v>5.6421002352493504E-2</v>
      </c>
      <c r="GU200" t="s">
        <v>579</v>
      </c>
      <c r="GV200" s="43">
        <f t="shared" si="15"/>
        <v>2.7982701658755084E-2</v>
      </c>
      <c r="GZ200" s="7">
        <v>27341</v>
      </c>
      <c r="HA200" s="37">
        <v>9.81</v>
      </c>
    </row>
    <row r="201" spans="53:209" x14ac:dyDescent="0.25">
      <c r="BA201" s="7">
        <v>23285</v>
      </c>
      <c r="BB201">
        <v>58.8</v>
      </c>
      <c r="BF201" s="7">
        <v>22920</v>
      </c>
      <c r="BG201">
        <v>30.38</v>
      </c>
      <c r="BP201" s="7">
        <v>30225</v>
      </c>
      <c r="BQ201">
        <v>98.6</v>
      </c>
      <c r="BZ201" s="7">
        <v>22920</v>
      </c>
      <c r="CA201">
        <v>30.9</v>
      </c>
      <c r="CK201" s="7">
        <v>30225</v>
      </c>
      <c r="CL201">
        <v>98.1</v>
      </c>
      <c r="CV201" s="7">
        <v>22920</v>
      </c>
      <c r="CW201">
        <v>23.7</v>
      </c>
      <c r="DG201" s="7">
        <v>39722</v>
      </c>
      <c r="DH201">
        <v>124.952</v>
      </c>
      <c r="FQ201" s="8" t="s">
        <v>350</v>
      </c>
      <c r="FR201" s="37">
        <v>5.0365384615384601</v>
      </c>
      <c r="FY201" s="8" t="s">
        <v>350</v>
      </c>
      <c r="FZ201" s="36">
        <v>10479585.5</v>
      </c>
      <c r="GA201" s="36">
        <v>10479585500000</v>
      </c>
      <c r="GJ201" s="8" t="s">
        <v>350</v>
      </c>
      <c r="GK201" s="40">
        <v>10913.299999999997</v>
      </c>
      <c r="GL201" s="36">
        <v>10913300000000</v>
      </c>
      <c r="GO201" t="str">
        <f t="shared" si="14"/>
        <v>2008 - 2009</v>
      </c>
      <c r="GP201" s="45" t="s">
        <v>350</v>
      </c>
      <c r="GQ201" s="36">
        <f t="shared" si="16"/>
        <v>527808354317.30756</v>
      </c>
      <c r="GR201" s="43">
        <f t="shared" si="17"/>
        <v>4.8363772123675472E-2</v>
      </c>
      <c r="GU201" t="s">
        <v>580</v>
      </c>
      <c r="GV201" s="43">
        <f t="shared" si="15"/>
        <v>2.951033032966412E-2</v>
      </c>
      <c r="GZ201" s="7">
        <v>27348</v>
      </c>
      <c r="HA201" s="37">
        <v>9.81</v>
      </c>
    </row>
    <row r="202" spans="53:209" x14ac:dyDescent="0.25">
      <c r="BA202" s="7">
        <v>23316</v>
      </c>
      <c r="BB202">
        <v>58.8</v>
      </c>
      <c r="BF202" s="7">
        <v>22951</v>
      </c>
      <c r="BG202">
        <v>30.38</v>
      </c>
      <c r="BP202" s="7">
        <v>30256</v>
      </c>
      <c r="BQ202">
        <v>98.3</v>
      </c>
      <c r="BZ202" s="7">
        <v>22951</v>
      </c>
      <c r="CA202">
        <v>30.9</v>
      </c>
      <c r="CK202" s="7">
        <v>30256</v>
      </c>
      <c r="CL202">
        <v>98.2</v>
      </c>
      <c r="CV202" s="7">
        <v>22951</v>
      </c>
      <c r="CW202">
        <v>23.7</v>
      </c>
      <c r="DG202" s="7">
        <v>39753</v>
      </c>
      <c r="DH202">
        <v>125.28700000000001</v>
      </c>
      <c r="FQ202" s="38" t="s">
        <v>367</v>
      </c>
      <c r="FR202" s="37">
        <v>5.0600000000000005</v>
      </c>
      <c r="FY202" s="38" t="s">
        <v>367</v>
      </c>
      <c r="FZ202" s="36">
        <v>10546587</v>
      </c>
      <c r="GA202" s="36">
        <v>10546587000000</v>
      </c>
      <c r="GJ202" s="38" t="s">
        <v>367</v>
      </c>
      <c r="GK202" s="40">
        <v>10830.4</v>
      </c>
      <c r="GL202" s="36">
        <v>10830400000000</v>
      </c>
      <c r="GO202" t="str">
        <f t="shared" si="14"/>
        <v>2009 - Qtr1</v>
      </c>
      <c r="GP202" s="38" t="s">
        <v>367</v>
      </c>
      <c r="GQ202" s="36">
        <f t="shared" si="16"/>
        <v>533657302200.00006</v>
      </c>
      <c r="GR202" s="43">
        <f t="shared" si="17"/>
        <v>4.9274015936622846E-2</v>
      </c>
      <c r="GU202" t="s">
        <v>581</v>
      </c>
      <c r="GV202" s="43">
        <f t="shared" si="15"/>
        <v>2.9517813907218866E-2</v>
      </c>
      <c r="GZ202" s="7">
        <v>27355</v>
      </c>
      <c r="HA202" s="37">
        <v>9.73</v>
      </c>
    </row>
    <row r="203" spans="53:209" x14ac:dyDescent="0.25">
      <c r="BA203" s="7">
        <v>23346</v>
      </c>
      <c r="BB203">
        <v>58.5</v>
      </c>
      <c r="BF203" s="7">
        <v>22981</v>
      </c>
      <c r="BG203">
        <v>30.38</v>
      </c>
      <c r="BP203" s="7">
        <v>30286</v>
      </c>
      <c r="BQ203">
        <v>97.5</v>
      </c>
      <c r="BZ203" s="7">
        <v>22981</v>
      </c>
      <c r="CA203">
        <v>30.9</v>
      </c>
      <c r="CK203" s="7">
        <v>30286</v>
      </c>
      <c r="CL203">
        <v>98.1</v>
      </c>
      <c r="CV203" s="7">
        <v>22981</v>
      </c>
      <c r="CW203">
        <v>23.8</v>
      </c>
      <c r="DG203" s="7">
        <v>39783</v>
      </c>
      <c r="DH203">
        <v>125.691</v>
      </c>
      <c r="FQ203" s="38" t="s">
        <v>302</v>
      </c>
      <c r="FR203" s="37">
        <v>5.0123076923076919</v>
      </c>
      <c r="FY203" s="38" t="s">
        <v>302</v>
      </c>
      <c r="FZ203" s="36">
        <v>10511574</v>
      </c>
      <c r="GA203" s="36">
        <v>10511574000000</v>
      </c>
      <c r="GJ203" s="38" t="s">
        <v>302</v>
      </c>
      <c r="GK203" s="40">
        <v>10946.233333333332</v>
      </c>
      <c r="GL203" s="36">
        <v>10946233333333.334</v>
      </c>
      <c r="GO203" t="str">
        <f t="shared" si="14"/>
        <v>2009 - Qtr2</v>
      </c>
      <c r="GP203" s="38" t="s">
        <v>302</v>
      </c>
      <c r="GQ203" s="36">
        <f t="shared" si="16"/>
        <v>526872432184.6153</v>
      </c>
      <c r="GR203" s="43">
        <f t="shared" si="17"/>
        <v>4.8132760936146858E-2</v>
      </c>
      <c r="GU203" t="s">
        <v>582</v>
      </c>
      <c r="GV203" s="43">
        <f t="shared" si="15"/>
        <v>3.070708994798459E-2</v>
      </c>
      <c r="GZ203" s="7">
        <v>27362</v>
      </c>
      <c r="HA203" s="37">
        <v>9.7200000000000006</v>
      </c>
    </row>
    <row r="204" spans="53:209" x14ac:dyDescent="0.25">
      <c r="BA204" s="7">
        <v>23377</v>
      </c>
      <c r="BB204">
        <v>58.6</v>
      </c>
      <c r="BF204" s="7">
        <v>23012</v>
      </c>
      <c r="BG204">
        <v>30.44</v>
      </c>
      <c r="BP204" s="7">
        <v>30317</v>
      </c>
      <c r="BQ204">
        <v>98</v>
      </c>
      <c r="BZ204" s="7">
        <v>23012</v>
      </c>
      <c r="CA204">
        <v>30.6</v>
      </c>
      <c r="CK204" s="7">
        <v>30317</v>
      </c>
      <c r="CL204">
        <v>98</v>
      </c>
      <c r="CV204" s="7">
        <v>23012</v>
      </c>
      <c r="CW204">
        <v>23.9</v>
      </c>
      <c r="DG204" s="7">
        <v>39814</v>
      </c>
      <c r="DH204">
        <v>125.995</v>
      </c>
      <c r="FQ204" s="38" t="s">
        <v>368</v>
      </c>
      <c r="FR204" s="37">
        <v>5.1623076923076923</v>
      </c>
      <c r="FY204" s="38" t="s">
        <v>368</v>
      </c>
      <c r="FZ204" s="36">
        <v>10453428</v>
      </c>
      <c r="GA204" s="36">
        <v>10453428000000</v>
      </c>
      <c r="GJ204" s="38" t="s">
        <v>368</v>
      </c>
      <c r="GK204" s="40">
        <v>10888.266666666666</v>
      </c>
      <c r="GL204" s="36">
        <v>10888266666666.666</v>
      </c>
      <c r="GO204" t="str">
        <f t="shared" si="14"/>
        <v>2009 - Qtr3</v>
      </c>
      <c r="GP204" s="38" t="s">
        <v>368</v>
      </c>
      <c r="GQ204" s="36">
        <f t="shared" si="16"/>
        <v>539638117753.84619</v>
      </c>
      <c r="GR204" s="43">
        <f t="shared" si="17"/>
        <v>4.9561434732848166E-2</v>
      </c>
      <c r="GU204" t="s">
        <v>583</v>
      </c>
      <c r="GV204" s="43">
        <f t="shared" si="15"/>
        <v>2.7742894970257004E-2</v>
      </c>
      <c r="GZ204" s="7">
        <v>27369</v>
      </c>
      <c r="HA204" s="37">
        <v>9.69</v>
      </c>
    </row>
    <row r="205" spans="53:209" x14ac:dyDescent="0.25">
      <c r="BA205" s="7">
        <v>23408</v>
      </c>
      <c r="BB205">
        <v>58.8</v>
      </c>
      <c r="BF205" s="7">
        <v>23043</v>
      </c>
      <c r="BG205">
        <v>30.48</v>
      </c>
      <c r="BP205" s="7">
        <v>30348</v>
      </c>
      <c r="BQ205">
        <v>98.2</v>
      </c>
      <c r="BZ205" s="7">
        <v>23043</v>
      </c>
      <c r="CA205">
        <v>30.7</v>
      </c>
      <c r="CK205" s="7">
        <v>30348</v>
      </c>
      <c r="CL205">
        <v>98.2</v>
      </c>
      <c r="CV205" s="7">
        <v>23043</v>
      </c>
      <c r="CW205">
        <v>23.9</v>
      </c>
      <c r="DG205" s="7">
        <v>39845</v>
      </c>
      <c r="DH205">
        <v>126.229</v>
      </c>
      <c r="FQ205" s="38" t="s">
        <v>369</v>
      </c>
      <c r="FR205" s="37">
        <v>4.9221428571428572</v>
      </c>
      <c r="FY205" s="38" t="s">
        <v>369</v>
      </c>
      <c r="FZ205" s="36">
        <v>10406753</v>
      </c>
      <c r="GA205" s="36">
        <v>10406753000000</v>
      </c>
      <c r="GJ205" s="38" t="s">
        <v>369</v>
      </c>
      <c r="GK205" s="40">
        <v>10988.300000000001</v>
      </c>
      <c r="GL205" s="36">
        <v>10988300000000</v>
      </c>
      <c r="GO205" t="str">
        <f t="shared" si="14"/>
        <v>2009 - Qtr4</v>
      </c>
      <c r="GP205" s="38" t="s">
        <v>369</v>
      </c>
      <c r="GQ205" s="36">
        <f t="shared" si="16"/>
        <v>512235249450</v>
      </c>
      <c r="GR205" s="43">
        <f t="shared" si="17"/>
        <v>4.6616423782568729E-2</v>
      </c>
      <c r="GU205" t="s">
        <v>584</v>
      </c>
      <c r="GV205" s="43">
        <f t="shared" si="15"/>
        <v>2.55267221091478E-2</v>
      </c>
      <c r="GZ205" s="7">
        <v>27376</v>
      </c>
      <c r="HA205" s="37">
        <v>9.6300000000000008</v>
      </c>
    </row>
    <row r="206" spans="53:209" x14ac:dyDescent="0.25">
      <c r="BA206" s="7">
        <v>23437</v>
      </c>
      <c r="BB206">
        <v>58.7</v>
      </c>
      <c r="BF206" s="7">
        <v>23071</v>
      </c>
      <c r="BG206">
        <v>30.51</v>
      </c>
      <c r="BP206" s="7">
        <v>30376</v>
      </c>
      <c r="BQ206">
        <v>98.3</v>
      </c>
      <c r="BZ206" s="7">
        <v>23071</v>
      </c>
      <c r="CA206">
        <v>30.8</v>
      </c>
      <c r="CK206" s="7">
        <v>30376</v>
      </c>
      <c r="CL206">
        <v>98.8</v>
      </c>
      <c r="CV206" s="7">
        <v>23071</v>
      </c>
      <c r="CW206">
        <v>23.9</v>
      </c>
      <c r="DG206" s="7">
        <v>39873</v>
      </c>
      <c r="DH206">
        <v>126.43300000000001</v>
      </c>
      <c r="FQ206" s="8" t="s">
        <v>351</v>
      </c>
      <c r="FR206" s="37">
        <v>4.689807692307693</v>
      </c>
      <c r="FY206" s="8" t="s">
        <v>351</v>
      </c>
      <c r="FZ206" s="36">
        <v>10144492.5</v>
      </c>
      <c r="GA206" s="36">
        <v>10144492500000</v>
      </c>
      <c r="GJ206" s="8" t="s">
        <v>351</v>
      </c>
      <c r="GK206" s="40">
        <v>11319.016666666668</v>
      </c>
      <c r="GL206" s="36">
        <v>11319016666666.666</v>
      </c>
      <c r="GO206" t="str">
        <f t="shared" ref="GO206:GO269" si="18">IF(AND(LEFT(GP206,1)="Q",LEFT(GP205,1)&lt;&gt;"Q"),GP205&amp;" - "&amp;GP206,LEFT(GO205,4)&amp;" - "&amp;GP206)</f>
        <v>2009 - 2010</v>
      </c>
      <c r="GP206" s="45" t="s">
        <v>351</v>
      </c>
      <c r="GQ206" s="36">
        <f t="shared" si="16"/>
        <v>475757189610.57703</v>
      </c>
      <c r="GR206" s="43">
        <f t="shared" si="17"/>
        <v>4.2031671444714168E-2</v>
      </c>
      <c r="GU206" t="s">
        <v>585</v>
      </c>
      <c r="GV206" s="43">
        <f t="shared" ref="GV206:GV235" si="19">_xlfn.XLOOKUP(GU206,$GO$13:$GO$288,$GR$13:$GR$288,"Not Found")</f>
        <v>2.3278558907772324E-2</v>
      </c>
      <c r="GZ206" s="7">
        <v>27383</v>
      </c>
      <c r="HA206" s="37">
        <v>9.58</v>
      </c>
    </row>
    <row r="207" spans="53:209" x14ac:dyDescent="0.25">
      <c r="BA207" s="7">
        <v>23468</v>
      </c>
      <c r="BB207">
        <v>59.1</v>
      </c>
      <c r="BF207" s="7">
        <v>23102</v>
      </c>
      <c r="BG207">
        <v>30.48</v>
      </c>
      <c r="BP207" s="7">
        <v>30407</v>
      </c>
      <c r="BQ207">
        <v>98.9</v>
      </c>
      <c r="BZ207" s="7">
        <v>23102</v>
      </c>
      <c r="CA207">
        <v>30.8</v>
      </c>
      <c r="CK207" s="7">
        <v>30407</v>
      </c>
      <c r="CL207">
        <v>99.2</v>
      </c>
      <c r="CV207" s="7">
        <v>23102</v>
      </c>
      <c r="CW207">
        <v>23.9</v>
      </c>
      <c r="DG207" s="7">
        <v>39904</v>
      </c>
      <c r="DH207">
        <v>126.65900000000001</v>
      </c>
      <c r="FQ207" s="38" t="s">
        <v>367</v>
      </c>
      <c r="FR207" s="37">
        <v>4.9958333333333327</v>
      </c>
      <c r="FY207" s="38" t="s">
        <v>367</v>
      </c>
      <c r="FZ207" s="36">
        <v>10275461</v>
      </c>
      <c r="GA207" s="36">
        <v>10275461000000</v>
      </c>
      <c r="GJ207" s="38" t="s">
        <v>367</v>
      </c>
      <c r="GK207" s="40">
        <v>11096.966666666667</v>
      </c>
      <c r="GL207" s="36">
        <v>11096966666666.666</v>
      </c>
      <c r="GO207" t="str">
        <f t="shared" si="18"/>
        <v>2010 - Qtr1</v>
      </c>
      <c r="GP207" s="38" t="s">
        <v>367</v>
      </c>
      <c r="GQ207" s="36">
        <f t="shared" si="16"/>
        <v>513344905791.66663</v>
      </c>
      <c r="GR207" s="43">
        <f t="shared" si="17"/>
        <v>4.6259930412665323E-2</v>
      </c>
      <c r="GU207" t="s">
        <v>586</v>
      </c>
      <c r="GV207" s="43">
        <f t="shared" si="19"/>
        <v>2.3495837738408798E-2</v>
      </c>
      <c r="GZ207" s="7">
        <v>27390</v>
      </c>
      <c r="HA207" s="37">
        <v>9.56</v>
      </c>
    </row>
    <row r="208" spans="53:209" x14ac:dyDescent="0.25">
      <c r="BA208" s="7">
        <v>23498</v>
      </c>
      <c r="BB208">
        <v>59.1</v>
      </c>
      <c r="BF208" s="7">
        <v>23132</v>
      </c>
      <c r="BG208">
        <v>30.51</v>
      </c>
      <c r="BP208" s="7">
        <v>30437</v>
      </c>
      <c r="BQ208">
        <v>99.1</v>
      </c>
      <c r="BZ208" s="7">
        <v>23132</v>
      </c>
      <c r="CA208">
        <v>30.9</v>
      </c>
      <c r="CK208" s="7">
        <v>30437</v>
      </c>
      <c r="CL208">
        <v>99.5</v>
      </c>
      <c r="CV208" s="7">
        <v>23132</v>
      </c>
      <c r="CW208">
        <v>24</v>
      </c>
      <c r="DG208" s="7">
        <v>39934</v>
      </c>
      <c r="DH208">
        <v>127.03</v>
      </c>
      <c r="FQ208" s="38" t="s">
        <v>302</v>
      </c>
      <c r="FR208" s="37">
        <v>4.9223076923076921</v>
      </c>
      <c r="FY208" s="38" t="s">
        <v>302</v>
      </c>
      <c r="FZ208" s="36">
        <v>10212856</v>
      </c>
      <c r="GA208" s="36">
        <v>10212856000000</v>
      </c>
      <c r="GJ208" s="38" t="s">
        <v>302</v>
      </c>
      <c r="GK208" s="40">
        <v>11298.799999999997</v>
      </c>
      <c r="GL208" s="36">
        <v>11298800000000</v>
      </c>
      <c r="GO208" t="str">
        <f t="shared" si="18"/>
        <v>2010 - Qtr2</v>
      </c>
      <c r="GP208" s="38" t="s">
        <v>302</v>
      </c>
      <c r="GQ208" s="36">
        <f t="shared" si="16"/>
        <v>502708196492.30762</v>
      </c>
      <c r="GR208" s="43">
        <f t="shared" si="17"/>
        <v>4.4492175849851989E-2</v>
      </c>
      <c r="GU208" t="s">
        <v>587</v>
      </c>
      <c r="GV208" s="43">
        <f t="shared" si="19"/>
        <v>2.224515219742295E-2</v>
      </c>
      <c r="GZ208" s="7">
        <v>27397</v>
      </c>
      <c r="HA208" s="37">
        <v>9.6</v>
      </c>
    </row>
    <row r="209" spans="53:209" x14ac:dyDescent="0.25">
      <c r="BA209" s="7">
        <v>23529</v>
      </c>
      <c r="BB209">
        <v>58.7</v>
      </c>
      <c r="BF209" s="7">
        <v>23163</v>
      </c>
      <c r="BG209">
        <v>30.61</v>
      </c>
      <c r="BP209" s="7">
        <v>30468</v>
      </c>
      <c r="BQ209">
        <v>99.3</v>
      </c>
      <c r="BZ209" s="7">
        <v>23163</v>
      </c>
      <c r="CA209">
        <v>30.9</v>
      </c>
      <c r="CK209" s="7">
        <v>30468</v>
      </c>
      <c r="CL209">
        <v>99.6</v>
      </c>
      <c r="CV209" s="7">
        <v>23163</v>
      </c>
      <c r="CW209">
        <v>24.1</v>
      </c>
      <c r="DG209" s="7">
        <v>39965</v>
      </c>
      <c r="DH209">
        <v>127.256</v>
      </c>
      <c r="FQ209" s="38" t="s">
        <v>368</v>
      </c>
      <c r="FR209" s="37">
        <v>4.4471428571428566</v>
      </c>
      <c r="FY209" s="38" t="s">
        <v>368</v>
      </c>
      <c r="FZ209" s="36">
        <v>10131755</v>
      </c>
      <c r="GA209" s="36">
        <v>10131755000000</v>
      </c>
      <c r="GJ209" s="38" t="s">
        <v>368</v>
      </c>
      <c r="GK209" s="40">
        <v>11382</v>
      </c>
      <c r="GL209" s="36">
        <v>11382000000000</v>
      </c>
      <c r="GO209" t="str">
        <f t="shared" si="18"/>
        <v>2010 - Qtr3</v>
      </c>
      <c r="GP209" s="38" t="s">
        <v>368</v>
      </c>
      <c r="GQ209" s="36">
        <f t="shared" si="16"/>
        <v>450573618785.71423</v>
      </c>
      <c r="GR209" s="43">
        <f t="shared" si="17"/>
        <v>3.9586506658382904E-2</v>
      </c>
      <c r="GU209" t="s">
        <v>588</v>
      </c>
      <c r="GV209" s="43">
        <f t="shared" si="19"/>
        <v>1.8806542190702272E-2</v>
      </c>
      <c r="GZ209" s="7">
        <v>27404</v>
      </c>
      <c r="HA209" s="37">
        <v>9.49</v>
      </c>
    </row>
    <row r="210" spans="53:209" x14ac:dyDescent="0.25">
      <c r="BA210" s="7">
        <v>23559</v>
      </c>
      <c r="BB210">
        <v>58.6</v>
      </c>
      <c r="BF210" s="7">
        <v>23193</v>
      </c>
      <c r="BG210">
        <v>30.69</v>
      </c>
      <c r="BP210" s="7">
        <v>30498</v>
      </c>
      <c r="BQ210">
        <v>99.7</v>
      </c>
      <c r="BZ210" s="7">
        <v>23193</v>
      </c>
      <c r="CA210">
        <v>30.9</v>
      </c>
      <c r="CK210" s="7">
        <v>30498</v>
      </c>
      <c r="CL210">
        <v>99.6</v>
      </c>
      <c r="CV210" s="7">
        <v>23193</v>
      </c>
      <c r="CW210">
        <v>24.1</v>
      </c>
      <c r="DG210" s="7">
        <v>39995</v>
      </c>
      <c r="DH210">
        <v>127.574</v>
      </c>
      <c r="FQ210" s="38" t="s">
        <v>369</v>
      </c>
      <c r="FR210" s="37">
        <v>4.4361538461538466</v>
      </c>
      <c r="FY210" s="38" t="s">
        <v>369</v>
      </c>
      <c r="FZ210" s="36">
        <v>9957898</v>
      </c>
      <c r="GA210" s="36">
        <v>9957898000000</v>
      </c>
      <c r="GJ210" s="38" t="s">
        <v>369</v>
      </c>
      <c r="GK210" s="40">
        <v>11498.300000000001</v>
      </c>
      <c r="GL210" s="36">
        <v>11498300000000</v>
      </c>
      <c r="GO210" t="str">
        <f t="shared" si="18"/>
        <v>2010 - Qtr4</v>
      </c>
      <c r="GP210" s="38" t="s">
        <v>369</v>
      </c>
      <c r="GQ210" s="36">
        <f t="shared" si="16"/>
        <v>441747675123.07697</v>
      </c>
      <c r="GR210" s="43">
        <f t="shared" si="17"/>
        <v>3.8418520574613375E-2</v>
      </c>
      <c r="GU210" t="s">
        <v>589</v>
      </c>
      <c r="GV210" s="43">
        <f t="shared" si="19"/>
        <v>1.786634622151358E-2</v>
      </c>
      <c r="GZ210" s="7">
        <v>27411</v>
      </c>
      <c r="HA210" s="37">
        <v>9.43</v>
      </c>
    </row>
    <row r="211" spans="53:209" x14ac:dyDescent="0.25">
      <c r="BA211" s="7">
        <v>23590</v>
      </c>
      <c r="BB211">
        <v>58.6</v>
      </c>
      <c r="BF211" s="7">
        <v>23224</v>
      </c>
      <c r="BG211">
        <v>30.75</v>
      </c>
      <c r="BP211" s="7">
        <v>30529</v>
      </c>
      <c r="BQ211">
        <v>99.8</v>
      </c>
      <c r="BZ211" s="7">
        <v>23224</v>
      </c>
      <c r="CA211">
        <v>31</v>
      </c>
      <c r="CK211" s="7">
        <v>30529</v>
      </c>
      <c r="CL211">
        <v>99.6</v>
      </c>
      <c r="CV211" s="7">
        <v>23224</v>
      </c>
      <c r="CW211">
        <v>24.2</v>
      </c>
      <c r="DG211" s="7">
        <v>40026</v>
      </c>
      <c r="DH211">
        <v>127.819</v>
      </c>
      <c r="FQ211" s="8" t="s">
        <v>352</v>
      </c>
      <c r="FR211" s="37">
        <v>4.4478846153846145</v>
      </c>
      <c r="FY211" s="8" t="s">
        <v>352</v>
      </c>
      <c r="FZ211" s="36">
        <v>9836031.5</v>
      </c>
      <c r="GA211" s="36">
        <v>9836031500000</v>
      </c>
      <c r="GJ211" s="8" t="s">
        <v>352</v>
      </c>
      <c r="GK211" s="40">
        <v>11855.875</v>
      </c>
      <c r="GL211" s="36">
        <v>11855875000000</v>
      </c>
      <c r="GO211" t="str">
        <f t="shared" si="18"/>
        <v>2010 - 2011</v>
      </c>
      <c r="GP211" s="45" t="s">
        <v>352</v>
      </c>
      <c r="GQ211" s="36">
        <f t="shared" si="16"/>
        <v>437495331852.88452</v>
      </c>
      <c r="GR211" s="43">
        <f t="shared" si="17"/>
        <v>3.6901142416977617E-2</v>
      </c>
      <c r="GU211" t="s">
        <v>590</v>
      </c>
      <c r="GV211" s="43">
        <f t="shared" si="19"/>
        <v>1.7177647092644965E-2</v>
      </c>
      <c r="GZ211" s="7">
        <v>27418</v>
      </c>
      <c r="HA211" s="37">
        <v>9.35</v>
      </c>
    </row>
    <row r="212" spans="53:209" x14ac:dyDescent="0.25">
      <c r="BA212" s="7">
        <v>23621</v>
      </c>
      <c r="BB212">
        <v>58.7</v>
      </c>
      <c r="BF212" s="7">
        <v>23255</v>
      </c>
      <c r="BG212">
        <v>30.72</v>
      </c>
      <c r="BP212" s="7">
        <v>30560</v>
      </c>
      <c r="BQ212">
        <v>100.1</v>
      </c>
      <c r="BZ212" s="7">
        <v>23255</v>
      </c>
      <c r="CA212">
        <v>31</v>
      </c>
      <c r="CK212" s="7">
        <v>30560</v>
      </c>
      <c r="CL212">
        <v>100</v>
      </c>
      <c r="CV212" s="7">
        <v>23255</v>
      </c>
      <c r="CW212">
        <v>24.2</v>
      </c>
      <c r="DG212" s="7">
        <v>40057</v>
      </c>
      <c r="DH212">
        <v>128.20400000000001</v>
      </c>
      <c r="FQ212" s="38" t="s">
        <v>367</v>
      </c>
      <c r="FR212" s="37">
        <v>4.8469230769230771</v>
      </c>
      <c r="FY212" s="38" t="s">
        <v>367</v>
      </c>
      <c r="FZ212" s="36">
        <v>9920126</v>
      </c>
      <c r="GA212" s="36">
        <v>9920126000000</v>
      </c>
      <c r="GJ212" s="38" t="s">
        <v>367</v>
      </c>
      <c r="GK212" s="40">
        <v>11711.6</v>
      </c>
      <c r="GL212" s="36">
        <v>11711600000000</v>
      </c>
      <c r="GO212" t="str">
        <f t="shared" si="18"/>
        <v>2011 - Qtr1</v>
      </c>
      <c r="GP212" s="38" t="s">
        <v>367</v>
      </c>
      <c r="GQ212" s="36">
        <f t="shared" si="16"/>
        <v>480820876353.84619</v>
      </c>
      <c r="GR212" s="43">
        <f t="shared" si="17"/>
        <v>4.1055097198832456E-2</v>
      </c>
      <c r="GU212" t="s">
        <v>591</v>
      </c>
      <c r="GV212" s="43">
        <f t="shared" si="19"/>
        <v>1.5916586542223544E-2</v>
      </c>
      <c r="GZ212" s="7">
        <v>27425</v>
      </c>
      <c r="HA212" s="37">
        <v>9.2899999999999991</v>
      </c>
    </row>
    <row r="213" spans="53:209" x14ac:dyDescent="0.25">
      <c r="BA213" s="7">
        <v>23651</v>
      </c>
      <c r="BB213">
        <v>58.6</v>
      </c>
      <c r="BF213" s="7">
        <v>23285</v>
      </c>
      <c r="BG213">
        <v>30.75</v>
      </c>
      <c r="BP213" s="7">
        <v>30590</v>
      </c>
      <c r="BQ213">
        <v>100.4</v>
      </c>
      <c r="BZ213" s="7">
        <v>23285</v>
      </c>
      <c r="CA213">
        <v>31.2</v>
      </c>
      <c r="CK213" s="7">
        <v>30590</v>
      </c>
      <c r="CL213">
        <v>100.3</v>
      </c>
      <c r="CV213" s="7">
        <v>23285</v>
      </c>
      <c r="CW213">
        <v>24.2</v>
      </c>
      <c r="DG213" s="7">
        <v>40087</v>
      </c>
      <c r="DH213">
        <v>128.43100000000001</v>
      </c>
      <c r="FQ213" s="38" t="s">
        <v>302</v>
      </c>
      <c r="FR213" s="37">
        <v>4.6507692307692308</v>
      </c>
      <c r="FY213" s="38" t="s">
        <v>302</v>
      </c>
      <c r="FZ213" s="36">
        <v>9860668</v>
      </c>
      <c r="GA213" s="36">
        <v>9860668000000</v>
      </c>
      <c r="GJ213" s="38" t="s">
        <v>302</v>
      </c>
      <c r="GK213" s="40">
        <v>11803.366666666669</v>
      </c>
      <c r="GL213" s="36">
        <v>11803366666666.666</v>
      </c>
      <c r="GO213" t="str">
        <f t="shared" si="18"/>
        <v>2011 - Qtr2</v>
      </c>
      <c r="GP213" s="38" t="s">
        <v>302</v>
      </c>
      <c r="GQ213" s="36">
        <f t="shared" si="16"/>
        <v>458596913292.30768</v>
      </c>
      <c r="GR213" s="43">
        <f t="shared" si="17"/>
        <v>3.8853059999178853E-2</v>
      </c>
      <c r="GU213" t="s">
        <v>592</v>
      </c>
      <c r="GV213" s="43">
        <f t="shared" si="19"/>
        <v>1.84841311297217E-2</v>
      </c>
      <c r="GZ213" s="7">
        <v>27432</v>
      </c>
      <c r="HA213" s="37">
        <v>9.1999999999999993</v>
      </c>
    </row>
    <row r="214" spans="53:209" x14ac:dyDescent="0.25">
      <c r="BA214" s="7">
        <v>23682</v>
      </c>
      <c r="BB214">
        <v>58.5</v>
      </c>
      <c r="BF214" s="7">
        <v>23316</v>
      </c>
      <c r="BG214">
        <v>30.78</v>
      </c>
      <c r="BP214" s="7">
        <v>30621</v>
      </c>
      <c r="BQ214">
        <v>100.8</v>
      </c>
      <c r="BZ214" s="7">
        <v>23316</v>
      </c>
      <c r="CA214">
        <v>31.1</v>
      </c>
      <c r="CK214" s="7">
        <v>30621</v>
      </c>
      <c r="CL214">
        <v>100.3</v>
      </c>
      <c r="CV214" s="7">
        <v>23316</v>
      </c>
      <c r="CW214">
        <v>24.3</v>
      </c>
      <c r="DG214" s="7">
        <v>40118</v>
      </c>
      <c r="DH214">
        <v>128.429</v>
      </c>
      <c r="FQ214" s="38" t="s">
        <v>368</v>
      </c>
      <c r="FR214" s="37">
        <v>4.2915384615384617</v>
      </c>
      <c r="FY214" s="38" t="s">
        <v>368</v>
      </c>
      <c r="FZ214" s="36">
        <v>9808393</v>
      </c>
      <c r="GA214" s="36">
        <v>9808393000000</v>
      </c>
      <c r="GJ214" s="38" t="s">
        <v>368</v>
      </c>
      <c r="GK214" s="40">
        <v>11921.1</v>
      </c>
      <c r="GL214" s="36">
        <v>11921100000000</v>
      </c>
      <c r="GO214" t="str">
        <f t="shared" si="18"/>
        <v>2011 - Qtr3</v>
      </c>
      <c r="GP214" s="38" t="s">
        <v>368</v>
      </c>
      <c r="GQ214" s="36">
        <f t="shared" si="16"/>
        <v>420930958053.84619</v>
      </c>
      <c r="GR214" s="43">
        <f t="shared" si="17"/>
        <v>3.5309741387442951E-2</v>
      </c>
      <c r="GU214" t="s">
        <v>593</v>
      </c>
      <c r="GV214" s="43">
        <f t="shared" si="19"/>
        <v>1.7984201275062194E-2</v>
      </c>
      <c r="GZ214" s="7">
        <v>27439</v>
      </c>
      <c r="HA214" s="37">
        <v>9.1300000000000008</v>
      </c>
    </row>
    <row r="215" spans="53:209" x14ac:dyDescent="0.25">
      <c r="BA215" s="7">
        <v>23712</v>
      </c>
      <c r="BB215">
        <v>58.6</v>
      </c>
      <c r="BF215" s="7">
        <v>23346</v>
      </c>
      <c r="BG215">
        <v>30.88</v>
      </c>
      <c r="BP215" s="7">
        <v>30651</v>
      </c>
      <c r="BQ215">
        <v>101</v>
      </c>
      <c r="BZ215" s="7">
        <v>23346</v>
      </c>
      <c r="CA215">
        <v>31.2</v>
      </c>
      <c r="CK215" s="7">
        <v>30651</v>
      </c>
      <c r="CL215">
        <v>100.6</v>
      </c>
      <c r="CV215" s="7">
        <v>23346</v>
      </c>
      <c r="CW215">
        <v>24.3</v>
      </c>
      <c r="DG215" s="7">
        <v>40148</v>
      </c>
      <c r="DH215">
        <v>128.68600000000001</v>
      </c>
      <c r="FQ215" s="38" t="s">
        <v>369</v>
      </c>
      <c r="FR215" s="37">
        <v>4.0023076923076921</v>
      </c>
      <c r="FY215" s="38" t="s">
        <v>369</v>
      </c>
      <c r="FZ215" s="36">
        <v>9754939</v>
      </c>
      <c r="GA215" s="36">
        <v>9754939000000</v>
      </c>
      <c r="GJ215" s="38" t="s">
        <v>369</v>
      </c>
      <c r="GK215" s="40">
        <v>11987.433333333334</v>
      </c>
      <c r="GL215" s="36">
        <v>11987433333333.334</v>
      </c>
      <c r="GO215" t="str">
        <f t="shared" si="18"/>
        <v>2011 - Qtr4</v>
      </c>
      <c r="GP215" s="38" t="s">
        <v>369</v>
      </c>
      <c r="GQ215" s="36">
        <f t="shared" si="16"/>
        <v>390422673976.92303</v>
      </c>
      <c r="GR215" s="43">
        <f t="shared" si="17"/>
        <v>3.25693301577143E-2</v>
      </c>
      <c r="GU215" t="s">
        <v>594</v>
      </c>
      <c r="GV215" s="43">
        <f t="shared" si="19"/>
        <v>1.9572559583000526E-2</v>
      </c>
      <c r="GZ215" s="7">
        <v>27446</v>
      </c>
      <c r="HA215" s="37">
        <v>9.07</v>
      </c>
    </row>
    <row r="216" spans="53:209" x14ac:dyDescent="0.25">
      <c r="BA216" s="7">
        <v>23743</v>
      </c>
      <c r="BB216">
        <v>58.6</v>
      </c>
      <c r="BF216" s="7">
        <v>23377</v>
      </c>
      <c r="BG216">
        <v>30.94</v>
      </c>
      <c r="BP216" s="7">
        <v>30682</v>
      </c>
      <c r="BQ216">
        <v>101.5</v>
      </c>
      <c r="BZ216" s="7">
        <v>23377</v>
      </c>
      <c r="CA216">
        <v>31.4</v>
      </c>
      <c r="CK216" s="7">
        <v>30682</v>
      </c>
      <c r="CL216">
        <v>101.9</v>
      </c>
      <c r="CV216" s="7">
        <v>23377</v>
      </c>
      <c r="CW216">
        <v>24.4</v>
      </c>
      <c r="DG216" s="7">
        <v>40179</v>
      </c>
      <c r="DH216">
        <v>128.95599999999999</v>
      </c>
      <c r="FQ216" s="8" t="s">
        <v>353</v>
      </c>
      <c r="FR216" s="37">
        <v>3.6575000000000011</v>
      </c>
      <c r="FY216" s="8" t="s">
        <v>353</v>
      </c>
      <c r="FZ216" s="36">
        <v>9595604</v>
      </c>
      <c r="GA216" s="36">
        <v>9595604000000</v>
      </c>
      <c r="GJ216" s="8" t="s">
        <v>353</v>
      </c>
      <c r="GK216" s="40">
        <v>12408.29166666667</v>
      </c>
      <c r="GL216" s="36">
        <v>12408291666666.666</v>
      </c>
      <c r="GO216" t="str">
        <f t="shared" si="18"/>
        <v>2011 - 2012</v>
      </c>
      <c r="GP216" s="45" t="s">
        <v>353</v>
      </c>
      <c r="GQ216" s="36">
        <f t="shared" si="16"/>
        <v>350959216300.00012</v>
      </c>
      <c r="GR216" s="43">
        <f t="shared" si="17"/>
        <v>2.8284249413866411E-2</v>
      </c>
      <c r="GU216" t="s">
        <v>595</v>
      </c>
      <c r="GV216" s="43">
        <f t="shared" si="19"/>
        <v>2.5054397946271217E-2</v>
      </c>
      <c r="GZ216" s="7">
        <v>27453</v>
      </c>
      <c r="HA216" s="37">
        <v>9.02</v>
      </c>
    </row>
    <row r="217" spans="53:209" x14ac:dyDescent="0.25">
      <c r="BA217" s="7">
        <v>23774</v>
      </c>
      <c r="BB217">
        <v>58.7</v>
      </c>
      <c r="BF217" s="7">
        <v>23408</v>
      </c>
      <c r="BG217">
        <v>30.91</v>
      </c>
      <c r="BP217" s="7">
        <v>30713</v>
      </c>
      <c r="BQ217">
        <v>102.1</v>
      </c>
      <c r="BZ217" s="7">
        <v>23408</v>
      </c>
      <c r="CA217">
        <v>31.3</v>
      </c>
      <c r="CK217" s="7">
        <v>30713</v>
      </c>
      <c r="CL217">
        <v>102.5</v>
      </c>
      <c r="CV217" s="7">
        <v>23408</v>
      </c>
      <c r="CW217">
        <v>24.4</v>
      </c>
      <c r="DG217" s="7">
        <v>40210</v>
      </c>
      <c r="DH217">
        <v>129.136</v>
      </c>
      <c r="FQ217" s="38" t="s">
        <v>367</v>
      </c>
      <c r="FR217" s="37">
        <v>3.9223076923076929</v>
      </c>
      <c r="FY217" s="38" t="s">
        <v>367</v>
      </c>
      <c r="FZ217" s="36">
        <v>9687961</v>
      </c>
      <c r="GA217" s="36">
        <v>9687961000000</v>
      </c>
      <c r="GJ217" s="38" t="s">
        <v>367</v>
      </c>
      <c r="GK217" s="40">
        <v>12252.066666666668</v>
      </c>
      <c r="GL217" s="36">
        <v>12252066666666.666</v>
      </c>
      <c r="GO217" t="str">
        <f t="shared" si="18"/>
        <v>2012 - Qtr1</v>
      </c>
      <c r="GP217" s="38" t="s">
        <v>367</v>
      </c>
      <c r="GQ217" s="36">
        <f t="shared" si="16"/>
        <v>379991639530.76929</v>
      </c>
      <c r="GR217" s="43">
        <f t="shared" si="17"/>
        <v>3.1014493298880404E-2</v>
      </c>
      <c r="GU217" t="s">
        <v>596</v>
      </c>
      <c r="GV217" s="43">
        <f t="shared" si="19"/>
        <v>3.481119272648537E-2</v>
      </c>
      <c r="GZ217" s="7">
        <v>27460</v>
      </c>
      <c r="HA217" s="37">
        <v>9</v>
      </c>
    </row>
    <row r="218" spans="53:209" x14ac:dyDescent="0.25">
      <c r="BA218" s="7">
        <v>23802</v>
      </c>
      <c r="BB218">
        <v>58.7</v>
      </c>
      <c r="BF218" s="7">
        <v>23437</v>
      </c>
      <c r="BG218">
        <v>30.94</v>
      </c>
      <c r="BP218" s="7">
        <v>30742</v>
      </c>
      <c r="BQ218">
        <v>102.3</v>
      </c>
      <c r="BZ218" s="7">
        <v>23437</v>
      </c>
      <c r="CA218">
        <v>31.4</v>
      </c>
      <c r="CK218" s="7">
        <v>30742</v>
      </c>
      <c r="CL218">
        <v>102.8</v>
      </c>
      <c r="CV218" s="7">
        <v>23437</v>
      </c>
      <c r="CW218">
        <v>24.4</v>
      </c>
      <c r="DG218" s="7">
        <v>40238</v>
      </c>
      <c r="DH218">
        <v>129.43899999999999</v>
      </c>
      <c r="FQ218" s="38" t="s">
        <v>302</v>
      </c>
      <c r="FR218" s="37">
        <v>3.7946153846153843</v>
      </c>
      <c r="FY218" s="38" t="s">
        <v>302</v>
      </c>
      <c r="FZ218" s="36">
        <v>9621830</v>
      </c>
      <c r="GA218" s="36">
        <v>9621830000000</v>
      </c>
      <c r="GJ218" s="38" t="s">
        <v>302</v>
      </c>
      <c r="GK218" s="40">
        <v>12364.199999999999</v>
      </c>
      <c r="GL218" s="36">
        <v>12364200000000</v>
      </c>
      <c r="GO218" t="str">
        <f t="shared" si="18"/>
        <v>2012 - Qtr2</v>
      </c>
      <c r="GP218" s="38" t="s">
        <v>302</v>
      </c>
      <c r="GQ218" s="36">
        <f t="shared" si="16"/>
        <v>365111441461.53845</v>
      </c>
      <c r="GR218" s="43">
        <f t="shared" si="17"/>
        <v>2.9529726263044793E-2</v>
      </c>
      <c r="GU218" t="s">
        <v>597</v>
      </c>
      <c r="GV218" s="43">
        <f t="shared" si="19"/>
        <v>3.6770759315276097E-2</v>
      </c>
      <c r="GZ218" s="7">
        <v>27467</v>
      </c>
      <c r="HA218" s="37">
        <v>8.89</v>
      </c>
    </row>
    <row r="219" spans="53:209" x14ac:dyDescent="0.25">
      <c r="BA219" s="7">
        <v>23833</v>
      </c>
      <c r="BB219">
        <v>58.8</v>
      </c>
      <c r="BF219" s="7">
        <v>23468</v>
      </c>
      <c r="BG219">
        <v>30.95</v>
      </c>
      <c r="BP219" s="7">
        <v>30773</v>
      </c>
      <c r="BQ219">
        <v>102.9</v>
      </c>
      <c r="BZ219" s="7">
        <v>23468</v>
      </c>
      <c r="CA219">
        <v>31.3</v>
      </c>
      <c r="CK219" s="7">
        <v>30773</v>
      </c>
      <c r="CL219">
        <v>102.8</v>
      </c>
      <c r="CV219" s="7">
        <v>23468</v>
      </c>
      <c r="CW219">
        <v>24.5</v>
      </c>
      <c r="DG219" s="7">
        <v>40269</v>
      </c>
      <c r="DH219">
        <v>129.68600000000001</v>
      </c>
      <c r="FQ219" s="38" t="s">
        <v>368</v>
      </c>
      <c r="FR219" s="37">
        <v>3.5538461538461537</v>
      </c>
      <c r="FY219" s="38" t="s">
        <v>368</v>
      </c>
      <c r="FZ219" s="36">
        <v>9565631</v>
      </c>
      <c r="GA219" s="36">
        <v>9565631000000</v>
      </c>
      <c r="GJ219" s="38" t="s">
        <v>368</v>
      </c>
      <c r="GK219" s="40">
        <v>12301.833333333334</v>
      </c>
      <c r="GL219" s="36">
        <v>12301833333333.334</v>
      </c>
      <c r="GO219" t="str">
        <f t="shared" si="18"/>
        <v>2012 - Qtr3</v>
      </c>
      <c r="GP219" s="38" t="s">
        <v>368</v>
      </c>
      <c r="GQ219" s="36">
        <f t="shared" si="16"/>
        <v>339947809384.61542</v>
      </c>
      <c r="GR219" s="43">
        <f t="shared" si="17"/>
        <v>2.7633914407170914E-2</v>
      </c>
      <c r="GU219" t="s">
        <v>598</v>
      </c>
      <c r="GV219" s="43">
        <f t="shared" si="19"/>
        <v>4.3201937145090845E-2</v>
      </c>
      <c r="GZ219" s="7">
        <v>27474</v>
      </c>
      <c r="HA219" s="37">
        <v>8.86</v>
      </c>
    </row>
    <row r="220" spans="53:209" x14ac:dyDescent="0.25">
      <c r="BA220" s="7">
        <v>23863</v>
      </c>
      <c r="BB220">
        <v>59</v>
      </c>
      <c r="BF220" s="7">
        <v>23498</v>
      </c>
      <c r="BG220">
        <v>30.98</v>
      </c>
      <c r="BP220" s="7">
        <v>30803</v>
      </c>
      <c r="BQ220">
        <v>103.1</v>
      </c>
      <c r="BZ220" s="7">
        <v>23498</v>
      </c>
      <c r="CA220">
        <v>31.3</v>
      </c>
      <c r="CK220" s="7">
        <v>30803</v>
      </c>
      <c r="CL220">
        <v>102.6</v>
      </c>
      <c r="CV220" s="7">
        <v>23498</v>
      </c>
      <c r="CW220">
        <v>24.5</v>
      </c>
      <c r="DG220" s="7">
        <v>40299</v>
      </c>
      <c r="DH220">
        <v>129.77600000000001</v>
      </c>
      <c r="FQ220" s="38" t="s">
        <v>369</v>
      </c>
      <c r="FR220" s="37">
        <v>3.359230769230769</v>
      </c>
      <c r="FY220" s="38" t="s">
        <v>369</v>
      </c>
      <c r="FZ220" s="36">
        <v>9506994</v>
      </c>
      <c r="GA220" s="36">
        <v>9506994000000</v>
      </c>
      <c r="GJ220" s="38" t="s">
        <v>369</v>
      </c>
      <c r="GK220" s="40">
        <v>12715.066666666666</v>
      </c>
      <c r="GL220" s="36">
        <v>12715066666666.666</v>
      </c>
      <c r="GO220" t="str">
        <f t="shared" si="18"/>
        <v>2012 - Qtr4</v>
      </c>
      <c r="GP220" s="38" t="s">
        <v>369</v>
      </c>
      <c r="GQ220" s="36">
        <f t="shared" si="16"/>
        <v>319361867676.9231</v>
      </c>
      <c r="GR220" s="43">
        <f t="shared" si="17"/>
        <v>2.5116806387979859E-2</v>
      </c>
      <c r="GU220" t="s">
        <v>599</v>
      </c>
      <c r="GV220" s="43">
        <f t="shared" si="19"/>
        <v>3.9936770409451913E-2</v>
      </c>
      <c r="GZ220" s="7">
        <v>27481</v>
      </c>
      <c r="HA220" s="37">
        <v>8.86</v>
      </c>
    </row>
    <row r="221" spans="53:209" x14ac:dyDescent="0.25">
      <c r="BA221" s="7">
        <v>23894</v>
      </c>
      <c r="BB221">
        <v>58.8</v>
      </c>
      <c r="BF221" s="7">
        <v>23529</v>
      </c>
      <c r="BG221">
        <v>31.01</v>
      </c>
      <c r="BP221" s="7">
        <v>30834</v>
      </c>
      <c r="BQ221">
        <v>103.3</v>
      </c>
      <c r="BZ221" s="7">
        <v>23529</v>
      </c>
      <c r="CA221">
        <v>31.4</v>
      </c>
      <c r="CK221" s="7">
        <v>30834</v>
      </c>
      <c r="CL221">
        <v>103</v>
      </c>
      <c r="CV221" s="7">
        <v>23529</v>
      </c>
      <c r="CW221">
        <v>24.6</v>
      </c>
      <c r="DG221" s="7">
        <v>40330</v>
      </c>
      <c r="DH221">
        <v>129.93899999999999</v>
      </c>
      <c r="FQ221" s="8" t="s">
        <v>354</v>
      </c>
      <c r="FR221" s="37">
        <v>3.9755769230769222</v>
      </c>
      <c r="FY221" s="8" t="s">
        <v>354</v>
      </c>
      <c r="FZ221" s="36">
        <v>9420436.5</v>
      </c>
      <c r="GA221" s="36">
        <v>9420436500000</v>
      </c>
      <c r="GJ221" s="8" t="s">
        <v>354</v>
      </c>
      <c r="GK221" s="40">
        <v>12391.224999999999</v>
      </c>
      <c r="GL221" s="36">
        <v>12391225000000</v>
      </c>
      <c r="GO221" t="str">
        <f t="shared" si="18"/>
        <v>2012 - 2013</v>
      </c>
      <c r="GP221" s="45" t="s">
        <v>354</v>
      </c>
      <c r="GQ221" s="36">
        <f t="shared" si="16"/>
        <v>374516699547.1153</v>
      </c>
      <c r="GR221" s="43">
        <f t="shared" si="17"/>
        <v>3.022434824217261E-2</v>
      </c>
      <c r="GU221" t="s">
        <v>600</v>
      </c>
      <c r="GV221" s="43">
        <f t="shared" si="19"/>
        <v>4.0392546214562147E-2</v>
      </c>
      <c r="GZ221" s="7">
        <v>27488</v>
      </c>
      <c r="HA221" s="37">
        <v>8.83</v>
      </c>
    </row>
    <row r="222" spans="53:209" x14ac:dyDescent="0.25">
      <c r="BA222" s="7">
        <v>23924</v>
      </c>
      <c r="BB222">
        <v>59.1</v>
      </c>
      <c r="BF222" s="7">
        <v>23559</v>
      </c>
      <c r="BG222">
        <v>31.02</v>
      </c>
      <c r="BP222" s="7">
        <v>30864</v>
      </c>
      <c r="BQ222">
        <v>103.9</v>
      </c>
      <c r="BZ222" s="7">
        <v>23559</v>
      </c>
      <c r="CA222">
        <v>31.3</v>
      </c>
      <c r="CK222" s="7">
        <v>30864</v>
      </c>
      <c r="CL222">
        <v>103.2</v>
      </c>
      <c r="CV222" s="7">
        <v>23559</v>
      </c>
      <c r="CW222">
        <v>24.6</v>
      </c>
      <c r="DG222" s="7">
        <v>40360</v>
      </c>
      <c r="DH222">
        <v>130.11199999999999</v>
      </c>
      <c r="FQ222" s="38" t="s">
        <v>367</v>
      </c>
      <c r="FR222" s="37">
        <v>3.4969230769230775</v>
      </c>
      <c r="FY222" s="38" t="s">
        <v>367</v>
      </c>
      <c r="FZ222" s="36">
        <v>9452898</v>
      </c>
      <c r="GA222" s="36">
        <v>9452898000000</v>
      </c>
      <c r="GJ222" s="38" t="s">
        <v>367</v>
      </c>
      <c r="GK222" s="40">
        <v>12254.066666666666</v>
      </c>
      <c r="GL222" s="36">
        <v>12254066666666.666</v>
      </c>
      <c r="GO222" t="str">
        <f t="shared" si="18"/>
        <v>2013 - Qtr1</v>
      </c>
      <c r="GP222" s="38" t="s">
        <v>367</v>
      </c>
      <c r="GQ222" s="36">
        <f t="shared" si="16"/>
        <v>330560571600.00006</v>
      </c>
      <c r="GR222" s="43">
        <f t="shared" si="17"/>
        <v>2.6975581298181291E-2</v>
      </c>
      <c r="GU222" t="s">
        <v>601</v>
      </c>
      <c r="GV222" s="43">
        <f t="shared" si="19"/>
        <v>4.3584103835109432E-2</v>
      </c>
      <c r="GZ222" s="7">
        <v>27495</v>
      </c>
      <c r="HA222" s="37">
        <v>8.81</v>
      </c>
    </row>
    <row r="223" spans="53:209" x14ac:dyDescent="0.25">
      <c r="BA223" s="7">
        <v>23955</v>
      </c>
      <c r="BB223">
        <v>58.9</v>
      </c>
      <c r="BF223" s="7">
        <v>23590</v>
      </c>
      <c r="BG223">
        <v>31.05</v>
      </c>
      <c r="BP223" s="7">
        <v>30895</v>
      </c>
      <c r="BQ223">
        <v>104.2</v>
      </c>
      <c r="BZ223" s="7">
        <v>23590</v>
      </c>
      <c r="CA223">
        <v>31.4</v>
      </c>
      <c r="CK223" s="7">
        <v>30895</v>
      </c>
      <c r="CL223">
        <v>103.8</v>
      </c>
      <c r="CV223" s="7">
        <v>23590</v>
      </c>
      <c r="CW223">
        <v>24.7</v>
      </c>
      <c r="DG223" s="7">
        <v>40391</v>
      </c>
      <c r="DH223">
        <v>130.28899999999999</v>
      </c>
      <c r="FQ223" s="38" t="s">
        <v>302</v>
      </c>
      <c r="FR223" s="37">
        <v>3.6723076923076925</v>
      </c>
      <c r="FY223" s="38" t="s">
        <v>302</v>
      </c>
      <c r="FZ223" s="36">
        <v>9414598</v>
      </c>
      <c r="GA223" s="36">
        <v>9414598000000</v>
      </c>
      <c r="GJ223" s="38" t="s">
        <v>302</v>
      </c>
      <c r="GK223" s="40">
        <v>12353.199999999999</v>
      </c>
      <c r="GL223" s="36">
        <v>12353200000000</v>
      </c>
      <c r="GO223" t="str">
        <f t="shared" si="18"/>
        <v>2013 - Qtr2</v>
      </c>
      <c r="GP223" s="38" t="s">
        <v>302</v>
      </c>
      <c r="GQ223" s="36">
        <f t="shared" si="16"/>
        <v>345733006553.84619</v>
      </c>
      <c r="GR223" s="43">
        <f t="shared" si="17"/>
        <v>2.7987323653291957E-2</v>
      </c>
      <c r="GU223" t="s">
        <v>602</v>
      </c>
      <c r="GV223" s="43">
        <f t="shared" si="19"/>
        <v>4.4956874012936271E-2</v>
      </c>
      <c r="GZ223" s="7">
        <v>27502</v>
      </c>
      <c r="HA223" s="37">
        <v>8.8000000000000007</v>
      </c>
    </row>
    <row r="224" spans="53:209" x14ac:dyDescent="0.25">
      <c r="BA224" s="7">
        <v>23986</v>
      </c>
      <c r="BB224">
        <v>58.7</v>
      </c>
      <c r="BF224" s="7">
        <v>23621</v>
      </c>
      <c r="BG224">
        <v>31.08</v>
      </c>
      <c r="BP224" s="7">
        <v>30926</v>
      </c>
      <c r="BQ224">
        <v>104.7</v>
      </c>
      <c r="BZ224" s="7">
        <v>23621</v>
      </c>
      <c r="CA224">
        <v>31.3</v>
      </c>
      <c r="CK224" s="7">
        <v>30926</v>
      </c>
      <c r="CL224">
        <v>103.7</v>
      </c>
      <c r="CV224" s="7">
        <v>23621</v>
      </c>
      <c r="CW224">
        <v>24.7</v>
      </c>
      <c r="DG224" s="7">
        <v>40422</v>
      </c>
      <c r="DH224">
        <v>130.40799999999999</v>
      </c>
      <c r="FQ224" s="38" t="s">
        <v>368</v>
      </c>
      <c r="FR224" s="37">
        <v>4.4399999999999995</v>
      </c>
      <c r="FY224" s="38" t="s">
        <v>368</v>
      </c>
      <c r="FZ224" s="36">
        <v>9419206</v>
      </c>
      <c r="GA224" s="36">
        <v>9419206000000</v>
      </c>
      <c r="GJ224" s="38" t="s">
        <v>368</v>
      </c>
      <c r="GK224" s="40">
        <v>12447.300000000001</v>
      </c>
      <c r="GL224" s="36">
        <v>12447300000000</v>
      </c>
      <c r="GO224" t="str">
        <f t="shared" si="18"/>
        <v>2013 - Qtr3</v>
      </c>
      <c r="GP224" s="38" t="s">
        <v>368</v>
      </c>
      <c r="GQ224" s="36">
        <f t="shared" si="16"/>
        <v>418212746399.99994</v>
      </c>
      <c r="GR224" s="43">
        <f t="shared" si="17"/>
        <v>3.3598671711937526E-2</v>
      </c>
      <c r="GU224" t="s">
        <v>603</v>
      </c>
      <c r="GV224" s="43">
        <f t="shared" si="19"/>
        <v>4.0883274353004435E-2</v>
      </c>
      <c r="GZ224" s="7">
        <v>27509</v>
      </c>
      <c r="HA224" s="37">
        <v>8.84</v>
      </c>
    </row>
    <row r="225" spans="53:209" x14ac:dyDescent="0.25">
      <c r="BA225" s="7">
        <v>24016</v>
      </c>
      <c r="BB225">
        <v>58.9</v>
      </c>
      <c r="BF225" s="7">
        <v>23651</v>
      </c>
      <c r="BG225">
        <v>31.12</v>
      </c>
      <c r="BP225" s="7">
        <v>30956</v>
      </c>
      <c r="BQ225">
        <v>104.9</v>
      </c>
      <c r="BZ225" s="7">
        <v>23651</v>
      </c>
      <c r="CA225">
        <v>31.3</v>
      </c>
      <c r="CK225" s="7">
        <v>30956</v>
      </c>
      <c r="CL225">
        <v>103.9</v>
      </c>
      <c r="CV225" s="7">
        <v>23651</v>
      </c>
      <c r="CW225">
        <v>24.7</v>
      </c>
      <c r="DG225" s="7">
        <v>40452</v>
      </c>
      <c r="DH225">
        <v>130.376</v>
      </c>
      <c r="FQ225" s="38" t="s">
        <v>369</v>
      </c>
      <c r="FR225" s="37">
        <v>4.2930769230769235</v>
      </c>
      <c r="FY225" s="38" t="s">
        <v>369</v>
      </c>
      <c r="FZ225" s="36">
        <v>9395044</v>
      </c>
      <c r="GA225" s="36">
        <v>9395044000000</v>
      </c>
      <c r="GJ225" s="38" t="s">
        <v>369</v>
      </c>
      <c r="GK225" s="40">
        <v>12510.333333333334</v>
      </c>
      <c r="GL225" s="36">
        <v>12510333333333.334</v>
      </c>
      <c r="GO225" t="str">
        <f t="shared" si="18"/>
        <v>2013 - Qtr4</v>
      </c>
      <c r="GP225" s="38" t="s">
        <v>369</v>
      </c>
      <c r="GQ225" s="36">
        <f t="shared" si="16"/>
        <v>403336465876.92316</v>
      </c>
      <c r="GR225" s="43">
        <f t="shared" si="17"/>
        <v>3.2240265317491391E-2</v>
      </c>
      <c r="GU225" t="s">
        <v>604</v>
      </c>
      <c r="GV225" s="43">
        <f t="shared" si="19"/>
        <v>4.2196815410651727E-2</v>
      </c>
      <c r="GZ225" s="7">
        <v>27516</v>
      </c>
      <c r="HA225" s="37">
        <v>8.92</v>
      </c>
    </row>
    <row r="226" spans="53:209" x14ac:dyDescent="0.25">
      <c r="BA226" s="7">
        <v>24047</v>
      </c>
      <c r="BB226">
        <v>58.8</v>
      </c>
      <c r="BF226" s="7">
        <v>23682</v>
      </c>
      <c r="BG226">
        <v>31.21</v>
      </c>
      <c r="BP226" s="7">
        <v>30987</v>
      </c>
      <c r="BQ226">
        <v>105.1</v>
      </c>
      <c r="BZ226" s="7">
        <v>23682</v>
      </c>
      <c r="CA226">
        <v>31.4</v>
      </c>
      <c r="CK226" s="7">
        <v>30987</v>
      </c>
      <c r="CL226">
        <v>104</v>
      </c>
      <c r="CV226" s="7">
        <v>23682</v>
      </c>
      <c r="CW226">
        <v>24.8</v>
      </c>
      <c r="DG226" s="7">
        <v>40483</v>
      </c>
      <c r="DH226">
        <v>130.548</v>
      </c>
      <c r="FQ226" s="8" t="s">
        <v>355</v>
      </c>
      <c r="FR226" s="37">
        <v>4.1688679245283016</v>
      </c>
      <c r="FY226" s="8" t="s">
        <v>355</v>
      </c>
      <c r="FZ226" s="36">
        <v>9341053.25</v>
      </c>
      <c r="GA226" s="36">
        <v>9341053250000</v>
      </c>
      <c r="GJ226" s="8" t="s">
        <v>355</v>
      </c>
      <c r="GK226" s="40">
        <v>12998.399999999996</v>
      </c>
      <c r="GL226" s="36">
        <v>12998400000000</v>
      </c>
      <c r="GO226" t="str">
        <f t="shared" si="18"/>
        <v>2013 - 2014</v>
      </c>
      <c r="GP226" s="45" t="s">
        <v>355</v>
      </c>
      <c r="GQ226" s="36">
        <f t="shared" si="16"/>
        <v>389416172752.35846</v>
      </c>
      <c r="GR226" s="43">
        <f t="shared" si="17"/>
        <v>2.9958777445867064E-2</v>
      </c>
      <c r="GU226" t="s">
        <v>605</v>
      </c>
      <c r="GV226" s="43">
        <f t="shared" si="19"/>
        <v>3.9295665900749815E-2</v>
      </c>
      <c r="GZ226" s="7">
        <v>27523</v>
      </c>
      <c r="HA226" s="37">
        <v>8.8800000000000008</v>
      </c>
    </row>
    <row r="227" spans="53:209" x14ac:dyDescent="0.25">
      <c r="BA227" s="7">
        <v>24077</v>
      </c>
      <c r="BB227">
        <v>59</v>
      </c>
      <c r="BF227" s="7">
        <v>23712</v>
      </c>
      <c r="BG227">
        <v>31.25</v>
      </c>
      <c r="BP227" s="7">
        <v>31017</v>
      </c>
      <c r="BQ227">
        <v>105.3</v>
      </c>
      <c r="BZ227" s="7">
        <v>23712</v>
      </c>
      <c r="CA227">
        <v>31.7</v>
      </c>
      <c r="CK227" s="7">
        <v>31017</v>
      </c>
      <c r="CL227">
        <v>104.4</v>
      </c>
      <c r="CV227" s="7">
        <v>23712</v>
      </c>
      <c r="CW227">
        <v>24.8</v>
      </c>
      <c r="DG227" s="7">
        <v>40513</v>
      </c>
      <c r="DH227">
        <v>130.41999999999999</v>
      </c>
      <c r="FQ227" s="38" t="s">
        <v>367</v>
      </c>
      <c r="FR227" s="37">
        <v>4.3646153846153846</v>
      </c>
      <c r="FY227" s="38" t="s">
        <v>367</v>
      </c>
      <c r="FZ227" s="36">
        <v>9349466</v>
      </c>
      <c r="GA227" s="36">
        <v>9349466000000</v>
      </c>
      <c r="GJ227" s="38" t="s">
        <v>367</v>
      </c>
      <c r="GK227" s="40">
        <v>12714.4</v>
      </c>
      <c r="GL227" s="36">
        <v>12714400000000</v>
      </c>
      <c r="GO227" t="str">
        <f t="shared" si="18"/>
        <v>2014 - Qtr1</v>
      </c>
      <c r="GP227" s="38" t="s">
        <v>367</v>
      </c>
      <c r="GQ227" s="36">
        <f t="shared" si="16"/>
        <v>408068231415.38464</v>
      </c>
      <c r="GR227" s="43">
        <f t="shared" si="17"/>
        <v>3.2094965662192838E-2</v>
      </c>
      <c r="GU227" t="s">
        <v>606</v>
      </c>
      <c r="GV227" s="43">
        <f t="shared" si="19"/>
        <v>3.9927532634614085E-2</v>
      </c>
      <c r="GZ227" s="7">
        <v>27530</v>
      </c>
      <c r="HA227" s="37">
        <v>8.92</v>
      </c>
    </row>
    <row r="228" spans="53:209" x14ac:dyDescent="0.25">
      <c r="BA228" s="7">
        <v>24108</v>
      </c>
      <c r="BB228">
        <v>59</v>
      </c>
      <c r="BF228" s="7">
        <v>23743</v>
      </c>
      <c r="BG228">
        <v>31.28</v>
      </c>
      <c r="BP228" s="7">
        <v>31048</v>
      </c>
      <c r="BQ228">
        <v>105.5</v>
      </c>
      <c r="BZ228" s="7">
        <v>23743</v>
      </c>
      <c r="CA228">
        <v>31.9</v>
      </c>
      <c r="CK228" s="7">
        <v>31048</v>
      </c>
      <c r="CL228">
        <v>104.5</v>
      </c>
      <c r="CV228" s="7">
        <v>23743</v>
      </c>
      <c r="CW228">
        <v>24.8</v>
      </c>
      <c r="DG228" s="7">
        <v>40544</v>
      </c>
      <c r="DH228">
        <v>130.584</v>
      </c>
      <c r="FQ228" s="38" t="s">
        <v>302</v>
      </c>
      <c r="FR228" s="37">
        <v>4.2276923076923074</v>
      </c>
      <c r="FY228" s="38" t="s">
        <v>302</v>
      </c>
      <c r="FZ228" s="36">
        <v>9333885</v>
      </c>
      <c r="GA228" s="36">
        <v>9333885000000</v>
      </c>
      <c r="GJ228" s="38" t="s">
        <v>302</v>
      </c>
      <c r="GK228" s="40">
        <v>12931.866666666667</v>
      </c>
      <c r="GL228" s="36">
        <v>12931866666666.666</v>
      </c>
      <c r="GO228" t="str">
        <f t="shared" si="18"/>
        <v>2014 - Qtr2</v>
      </c>
      <c r="GP228" s="38" t="s">
        <v>302</v>
      </c>
      <c r="GQ228" s="36">
        <f t="shared" si="16"/>
        <v>394607938153.84613</v>
      </c>
      <c r="GR228" s="43">
        <f t="shared" si="17"/>
        <v>3.0514383447131595E-2</v>
      </c>
      <c r="GU228" t="s">
        <v>607</v>
      </c>
      <c r="GV228" s="43">
        <f t="shared" si="19"/>
        <v>4.069522121610579E-2</v>
      </c>
      <c r="GZ228" s="7">
        <v>27537</v>
      </c>
      <c r="HA228" s="37">
        <v>8.92</v>
      </c>
    </row>
    <row r="229" spans="53:209" x14ac:dyDescent="0.25">
      <c r="BA229" s="7">
        <v>24139</v>
      </c>
      <c r="BB229">
        <v>58.8</v>
      </c>
      <c r="BF229" s="7">
        <v>23774</v>
      </c>
      <c r="BG229">
        <v>31.28</v>
      </c>
      <c r="BP229" s="7">
        <v>31079</v>
      </c>
      <c r="BQ229">
        <v>106</v>
      </c>
      <c r="BZ229" s="7">
        <v>23774</v>
      </c>
      <c r="CA229">
        <v>31.8</v>
      </c>
      <c r="CK229" s="7">
        <v>31079</v>
      </c>
      <c r="CL229">
        <v>105</v>
      </c>
      <c r="CV229" s="7">
        <v>23774</v>
      </c>
      <c r="CW229">
        <v>24.9</v>
      </c>
      <c r="DG229" s="7">
        <v>40575</v>
      </c>
      <c r="DH229">
        <v>130.702</v>
      </c>
      <c r="FQ229" s="38" t="s">
        <v>368</v>
      </c>
      <c r="FR229" s="37">
        <v>4.1353846153846154</v>
      </c>
      <c r="FY229" s="38" t="s">
        <v>368</v>
      </c>
      <c r="FZ229" s="36">
        <v>9339354</v>
      </c>
      <c r="GA229" s="36">
        <v>9339354000000</v>
      </c>
      <c r="GJ229" s="38" t="s">
        <v>368</v>
      </c>
      <c r="GK229" s="40">
        <v>13089.133333333333</v>
      </c>
      <c r="GL229" s="36">
        <v>13089133333333.334</v>
      </c>
      <c r="GO229" t="str">
        <f t="shared" si="18"/>
        <v>2014 - Qtr3</v>
      </c>
      <c r="GP229" s="38" t="s">
        <v>368</v>
      </c>
      <c r="GQ229" s="36">
        <f t="shared" si="16"/>
        <v>386218208492.30774</v>
      </c>
      <c r="GR229" s="43">
        <f t="shared" si="17"/>
        <v>2.9506782355768989E-2</v>
      </c>
      <c r="GU229" t="s">
        <v>608</v>
      </c>
      <c r="GV229" s="43">
        <f t="shared" si="19"/>
        <v>4.0423598391834875E-2</v>
      </c>
      <c r="GZ229" s="7">
        <v>27544</v>
      </c>
      <c r="HA229" s="37">
        <v>8.89</v>
      </c>
    </row>
    <row r="230" spans="53:209" x14ac:dyDescent="0.25">
      <c r="BA230" s="7">
        <v>24167</v>
      </c>
      <c r="BB230">
        <v>58.8</v>
      </c>
      <c r="BF230" s="7">
        <v>23802</v>
      </c>
      <c r="BG230">
        <v>31.31</v>
      </c>
      <c r="BP230" s="7">
        <v>31107</v>
      </c>
      <c r="BQ230">
        <v>106.4</v>
      </c>
      <c r="BZ230" s="7">
        <v>23802</v>
      </c>
      <c r="CA230">
        <v>31.8</v>
      </c>
      <c r="CK230" s="7">
        <v>31107</v>
      </c>
      <c r="CL230">
        <v>105.4</v>
      </c>
      <c r="CV230" s="7">
        <v>23802</v>
      </c>
      <c r="CW230">
        <v>25</v>
      </c>
      <c r="DG230" s="7">
        <v>40603</v>
      </c>
      <c r="DH230">
        <v>130.80500000000001</v>
      </c>
      <c r="FQ230" s="38" t="s">
        <v>369</v>
      </c>
      <c r="FR230" s="37">
        <v>3.9635714285714281</v>
      </c>
      <c r="FY230" s="38" t="s">
        <v>369</v>
      </c>
      <c r="FZ230" s="36">
        <v>9341508</v>
      </c>
      <c r="GA230" s="36">
        <v>9341508000000</v>
      </c>
      <c r="GJ230" s="38" t="s">
        <v>369</v>
      </c>
      <c r="GK230" s="40">
        <v>13258.199999999999</v>
      </c>
      <c r="GL230" s="36">
        <v>13258200000000</v>
      </c>
      <c r="GO230" t="str">
        <f t="shared" si="18"/>
        <v>2014 - Qtr4</v>
      </c>
      <c r="GP230" s="38" t="s">
        <v>369</v>
      </c>
      <c r="GQ230" s="36">
        <f t="shared" si="16"/>
        <v>370257342085.71423</v>
      </c>
      <c r="GR230" s="43">
        <f t="shared" si="17"/>
        <v>2.7926667427381865E-2</v>
      </c>
      <c r="GU230" t="s">
        <v>609</v>
      </c>
      <c r="GV230" s="43">
        <f t="shared" si="19"/>
        <v>3.9074487970934893E-2</v>
      </c>
      <c r="GZ230" s="7">
        <v>27551</v>
      </c>
      <c r="HA230" s="37">
        <v>8.89</v>
      </c>
    </row>
    <row r="231" spans="53:209" x14ac:dyDescent="0.25">
      <c r="BA231" s="7">
        <v>24198</v>
      </c>
      <c r="BB231">
        <v>59</v>
      </c>
      <c r="BF231" s="7">
        <v>23833</v>
      </c>
      <c r="BG231">
        <v>31.38</v>
      </c>
      <c r="BP231" s="7">
        <v>31138</v>
      </c>
      <c r="BQ231">
        <v>106.7</v>
      </c>
      <c r="BZ231" s="7">
        <v>23833</v>
      </c>
      <c r="CA231">
        <v>31.9</v>
      </c>
      <c r="CK231" s="7">
        <v>31138</v>
      </c>
      <c r="CL231">
        <v>105.3</v>
      </c>
      <c r="CV231" s="7">
        <v>23833</v>
      </c>
      <c r="CW231">
        <v>25</v>
      </c>
      <c r="DG231" s="7">
        <v>40634</v>
      </c>
      <c r="DH231">
        <v>130.91800000000001</v>
      </c>
      <c r="FQ231" s="8" t="s">
        <v>356</v>
      </c>
      <c r="FR231" s="37">
        <v>3.8505769230769222</v>
      </c>
      <c r="FY231" s="8" t="s">
        <v>356</v>
      </c>
      <c r="FZ231" s="36">
        <v>9362922.75</v>
      </c>
      <c r="GA231" s="36">
        <v>9362922750000</v>
      </c>
      <c r="GJ231" s="8" t="s">
        <v>356</v>
      </c>
      <c r="GK231" s="40">
        <v>13532.866666666669</v>
      </c>
      <c r="GL231" s="36">
        <v>13532866666666.666</v>
      </c>
      <c r="GO231" t="str">
        <f t="shared" si="18"/>
        <v>2014 - 2015</v>
      </c>
      <c r="GP231" s="45" t="s">
        <v>356</v>
      </c>
      <c r="GQ231" s="36">
        <f t="shared" si="16"/>
        <v>360526542737.01917</v>
      </c>
      <c r="GR231" s="43">
        <f t="shared" si="17"/>
        <v>2.6640810969123505E-2</v>
      </c>
      <c r="GU231" t="s">
        <v>610</v>
      </c>
      <c r="GV231" s="43">
        <f t="shared" si="19"/>
        <v>3.7144248381514137E-2</v>
      </c>
      <c r="GZ231" s="7">
        <v>27558</v>
      </c>
      <c r="HA231" s="37">
        <v>8.9</v>
      </c>
    </row>
    <row r="232" spans="53:209" x14ac:dyDescent="0.25">
      <c r="BA232" s="7">
        <v>24228</v>
      </c>
      <c r="BB232">
        <v>59</v>
      </c>
      <c r="BF232" s="7">
        <v>23863</v>
      </c>
      <c r="BG232">
        <v>31.48</v>
      </c>
      <c r="BP232" s="7">
        <v>31168</v>
      </c>
      <c r="BQ232">
        <v>107.4</v>
      </c>
      <c r="BZ232" s="7">
        <v>23863</v>
      </c>
      <c r="CA232">
        <v>32</v>
      </c>
      <c r="CK232" s="7">
        <v>31168</v>
      </c>
      <c r="CL232">
        <v>105.1</v>
      </c>
      <c r="CV232" s="7">
        <v>23863</v>
      </c>
      <c r="CW232">
        <v>25.1</v>
      </c>
      <c r="DG232" s="7">
        <v>40664</v>
      </c>
      <c r="DH232">
        <v>131.06299999999999</v>
      </c>
      <c r="FQ232" s="38" t="s">
        <v>367</v>
      </c>
      <c r="FR232" s="37">
        <v>3.7166666666666663</v>
      </c>
      <c r="FY232" s="38" t="s">
        <v>367</v>
      </c>
      <c r="FZ232" s="36">
        <v>9300937</v>
      </c>
      <c r="GA232" s="36">
        <v>9300937000000</v>
      </c>
      <c r="GJ232" s="38" t="s">
        <v>367</v>
      </c>
      <c r="GK232" s="40">
        <v>13380.533333333335</v>
      </c>
      <c r="GL232" s="36">
        <v>13380533333333.334</v>
      </c>
      <c r="GO232" t="str">
        <f t="shared" si="18"/>
        <v>2015 - Qtr1</v>
      </c>
      <c r="GP232" s="38" t="s">
        <v>367</v>
      </c>
      <c r="GQ232" s="36">
        <f t="shared" si="16"/>
        <v>345684825166.66663</v>
      </c>
      <c r="GR232" s="43">
        <f t="shared" si="17"/>
        <v>2.5834906319130276E-2</v>
      </c>
      <c r="GU232" t="s">
        <v>611</v>
      </c>
      <c r="GV232" s="43">
        <f t="shared" si="19"/>
        <v>3.6052217740547197E-2</v>
      </c>
      <c r="GZ232" s="7">
        <v>27565</v>
      </c>
      <c r="HA232" s="37">
        <v>8.8800000000000008</v>
      </c>
    </row>
    <row r="233" spans="53:209" x14ac:dyDescent="0.25">
      <c r="BA233" s="7">
        <v>24259</v>
      </c>
      <c r="BB233">
        <v>59.1</v>
      </c>
      <c r="BF233" s="7">
        <v>23894</v>
      </c>
      <c r="BG233">
        <v>31.61</v>
      </c>
      <c r="BP233" s="7">
        <v>31199</v>
      </c>
      <c r="BQ233">
        <v>107.6</v>
      </c>
      <c r="BZ233" s="7">
        <v>23894</v>
      </c>
      <c r="CA233">
        <v>31.9</v>
      </c>
      <c r="CK233" s="7">
        <v>31199</v>
      </c>
      <c r="CL233">
        <v>105.4</v>
      </c>
      <c r="CV233" s="7">
        <v>23894</v>
      </c>
      <c r="CW233">
        <v>25.1</v>
      </c>
      <c r="DG233" s="7">
        <v>40695</v>
      </c>
      <c r="DH233">
        <v>131.20699999999999</v>
      </c>
      <c r="FQ233" s="38" t="s">
        <v>302</v>
      </c>
      <c r="FR233" s="37">
        <v>3.8192307692307699</v>
      </c>
      <c r="FY233" s="38" t="s">
        <v>302</v>
      </c>
      <c r="FZ233" s="36">
        <v>9336611</v>
      </c>
      <c r="GA233" s="36">
        <v>9336611000000</v>
      </c>
      <c r="GJ233" s="38" t="s">
        <v>302</v>
      </c>
      <c r="GK233" s="40">
        <v>13487.866666666667</v>
      </c>
      <c r="GL233" s="36">
        <v>13487866666666.666</v>
      </c>
      <c r="GO233" t="str">
        <f t="shared" si="18"/>
        <v>2015 - Qtr2</v>
      </c>
      <c r="GP233" s="38" t="s">
        <v>302</v>
      </c>
      <c r="GQ233" s="36">
        <f t="shared" si="16"/>
        <v>356586720115.3847</v>
      </c>
      <c r="GR233" s="43">
        <f t="shared" si="17"/>
        <v>2.6437592313737636E-2</v>
      </c>
      <c r="GU233" t="s">
        <v>612</v>
      </c>
      <c r="GV233" s="43">
        <f t="shared" si="19"/>
        <v>3.7922309059484891E-2</v>
      </c>
      <c r="GZ233" s="7">
        <v>27572</v>
      </c>
      <c r="HA233" s="37">
        <v>8.9</v>
      </c>
    </row>
    <row r="234" spans="53:209" x14ac:dyDescent="0.25">
      <c r="BA234" s="7">
        <v>24289</v>
      </c>
      <c r="BB234">
        <v>59.1</v>
      </c>
      <c r="BF234" s="7">
        <v>23924</v>
      </c>
      <c r="BG234">
        <v>31.58</v>
      </c>
      <c r="BP234" s="7">
        <v>31229</v>
      </c>
      <c r="BQ234">
        <v>107.9</v>
      </c>
      <c r="BZ234" s="7">
        <v>23924</v>
      </c>
      <c r="CA234">
        <v>31.9</v>
      </c>
      <c r="CK234" s="7">
        <v>31229</v>
      </c>
      <c r="CL234">
        <v>105.4</v>
      </c>
      <c r="CV234" s="7">
        <v>23924</v>
      </c>
      <c r="CW234">
        <v>25.3</v>
      </c>
      <c r="DG234" s="7">
        <v>40725</v>
      </c>
      <c r="DH234">
        <v>131.30799999999999</v>
      </c>
      <c r="FQ234" s="38" t="s">
        <v>368</v>
      </c>
      <c r="FR234" s="37">
        <v>3.9546153846153853</v>
      </c>
      <c r="FY234" s="38" t="s">
        <v>368</v>
      </c>
      <c r="FZ234" s="36">
        <v>9378337</v>
      </c>
      <c r="GA234" s="36">
        <v>9378337000000</v>
      </c>
      <c r="GJ234" s="38" t="s">
        <v>368</v>
      </c>
      <c r="GK234" s="40">
        <v>13598.266666666668</v>
      </c>
      <c r="GL234" s="36">
        <v>13598266666666.666</v>
      </c>
      <c r="GO234" t="str">
        <f t="shared" si="18"/>
        <v>2015 - Qtr3</v>
      </c>
      <c r="GP234" s="38" t="s">
        <v>368</v>
      </c>
      <c r="GQ234" s="36">
        <f t="shared" si="16"/>
        <v>370877157823.07703</v>
      </c>
      <c r="GR234" s="43">
        <f t="shared" si="17"/>
        <v>2.7273855331297888E-2</v>
      </c>
      <c r="GU234" t="s">
        <v>613</v>
      </c>
      <c r="GV234" s="43" t="str">
        <f t="shared" si="19"/>
        <v>Not Found</v>
      </c>
      <c r="GZ234" s="7">
        <v>27578</v>
      </c>
      <c r="HA234" s="37">
        <v>8.8800000000000008</v>
      </c>
    </row>
    <row r="235" spans="53:209" x14ac:dyDescent="0.25">
      <c r="BA235" s="7">
        <v>24320</v>
      </c>
      <c r="BB235">
        <v>59.3</v>
      </c>
      <c r="BF235" s="7">
        <v>23955</v>
      </c>
      <c r="BG235">
        <v>31.55</v>
      </c>
      <c r="BP235" s="7">
        <v>31260</v>
      </c>
      <c r="BQ235">
        <v>108.3</v>
      </c>
      <c r="BZ235" s="7">
        <v>23955</v>
      </c>
      <c r="CA235">
        <v>31.9</v>
      </c>
      <c r="CK235" s="7">
        <v>31260</v>
      </c>
      <c r="CL235">
        <v>105.5</v>
      </c>
      <c r="CV235" s="7">
        <v>23955</v>
      </c>
      <c r="CW235">
        <v>25.3</v>
      </c>
      <c r="DG235" s="7">
        <v>40756</v>
      </c>
      <c r="DH235">
        <v>131.74799999999999</v>
      </c>
      <c r="FQ235" s="38" t="s">
        <v>369</v>
      </c>
      <c r="FR235" s="37">
        <v>3.8978571428571427</v>
      </c>
      <c r="FY235" s="38" t="s">
        <v>369</v>
      </c>
      <c r="FZ235" s="36">
        <v>9435806</v>
      </c>
      <c r="GA235" s="36">
        <v>9435806000000</v>
      </c>
      <c r="GJ235" s="38" t="s">
        <v>369</v>
      </c>
      <c r="GK235" s="40">
        <v>13664.800000000001</v>
      </c>
      <c r="GL235" s="36">
        <v>13664800000000</v>
      </c>
      <c r="GO235" t="str">
        <f t="shared" si="18"/>
        <v>2015 - Qtr4</v>
      </c>
      <c r="GP235" s="38" t="s">
        <v>369</v>
      </c>
      <c r="GQ235" s="36">
        <f t="shared" si="16"/>
        <v>367794238157.14282</v>
      </c>
      <c r="GR235" s="43">
        <f t="shared" si="17"/>
        <v>2.6915449780248728E-2</v>
      </c>
      <c r="GU235" t="s">
        <v>614</v>
      </c>
      <c r="GV235" s="43" t="str">
        <f t="shared" si="19"/>
        <v>Not Found</v>
      </c>
      <c r="GZ235" s="7">
        <v>27586</v>
      </c>
      <c r="HA235" s="37">
        <v>8.9</v>
      </c>
    </row>
    <row r="236" spans="53:209" x14ac:dyDescent="0.25">
      <c r="BA236" s="7">
        <v>24351</v>
      </c>
      <c r="BB236">
        <v>59.3</v>
      </c>
      <c r="BF236" s="7">
        <v>23986</v>
      </c>
      <c r="BG236">
        <v>31.62</v>
      </c>
      <c r="BP236" s="7">
        <v>31291</v>
      </c>
      <c r="BQ236">
        <v>108.5</v>
      </c>
      <c r="BZ236" s="7">
        <v>23986</v>
      </c>
      <c r="CA236">
        <v>31.9</v>
      </c>
      <c r="CK236" s="7">
        <v>31291</v>
      </c>
      <c r="CL236">
        <v>105.7</v>
      </c>
      <c r="CV236" s="7">
        <v>23986</v>
      </c>
      <c r="CW236">
        <v>25.3</v>
      </c>
      <c r="DG236" s="7">
        <v>40787</v>
      </c>
      <c r="DH236">
        <v>131.92500000000001</v>
      </c>
      <c r="FQ236" s="8" t="s">
        <v>357</v>
      </c>
      <c r="FR236" s="37">
        <v>3.6540384615384616</v>
      </c>
      <c r="FY236" s="8" t="s">
        <v>357</v>
      </c>
      <c r="FZ236" s="36">
        <v>9511304.5</v>
      </c>
      <c r="GA236" s="36">
        <v>9511304500000</v>
      </c>
      <c r="GJ236" s="8" t="s">
        <v>357</v>
      </c>
      <c r="GK236" s="40">
        <v>13928.883333333337</v>
      </c>
      <c r="GL236" s="36">
        <v>13928883333333.334</v>
      </c>
      <c r="GO236" t="str">
        <f t="shared" si="18"/>
        <v>2015 - 2016</v>
      </c>
      <c r="GP236" s="45" t="s">
        <v>357</v>
      </c>
      <c r="GQ236" s="36">
        <f t="shared" si="16"/>
        <v>347546724624.03845</v>
      </c>
      <c r="GR236" s="43">
        <f t="shared" si="17"/>
        <v>2.4951513793810113E-2</v>
      </c>
      <c r="GV236" t="s">
        <v>373</v>
      </c>
      <c r="GZ236" s="7">
        <v>27593</v>
      </c>
      <c r="HA236" s="37">
        <v>8.89</v>
      </c>
    </row>
    <row r="237" spans="53:209" x14ac:dyDescent="0.25">
      <c r="BA237" s="7">
        <v>24381</v>
      </c>
      <c r="BB237">
        <v>59.3</v>
      </c>
      <c r="BF237" s="7">
        <v>24016</v>
      </c>
      <c r="BG237">
        <v>31.65</v>
      </c>
      <c r="BP237" s="7">
        <v>31321</v>
      </c>
      <c r="BQ237">
        <v>108.9</v>
      </c>
      <c r="BZ237" s="7">
        <v>24016</v>
      </c>
      <c r="CA237">
        <v>31.8</v>
      </c>
      <c r="CK237" s="7">
        <v>31321</v>
      </c>
      <c r="CL237">
        <v>105.9</v>
      </c>
      <c r="CV237" s="7">
        <v>24016</v>
      </c>
      <c r="CW237">
        <v>25.4</v>
      </c>
      <c r="DG237" s="7">
        <v>40817</v>
      </c>
      <c r="DH237">
        <v>132.24299999999999</v>
      </c>
      <c r="FQ237" s="38" t="s">
        <v>367</v>
      </c>
      <c r="FR237" s="37">
        <v>3.7384615384615381</v>
      </c>
      <c r="FY237" s="38" t="s">
        <v>367</v>
      </c>
      <c r="FZ237" s="36">
        <v>9432082</v>
      </c>
      <c r="GA237" s="36">
        <v>9432082000000</v>
      </c>
      <c r="GJ237" s="38" t="s">
        <v>367</v>
      </c>
      <c r="GK237" s="40">
        <v>13782.333333333334</v>
      </c>
      <c r="GL237" s="36">
        <v>13782333333333.334</v>
      </c>
      <c r="GO237" t="str">
        <f t="shared" si="18"/>
        <v>2016 - Qtr1</v>
      </c>
      <c r="GP237" s="38" t="s">
        <v>367</v>
      </c>
      <c r="GQ237" s="36">
        <f t="shared" si="16"/>
        <v>352614757846.15375</v>
      </c>
      <c r="GR237" s="43">
        <f t="shared" si="17"/>
        <v>2.5584547211126834E-2</v>
      </c>
      <c r="GZ237" s="7">
        <v>27600</v>
      </c>
      <c r="HA237" s="37">
        <v>8.89</v>
      </c>
    </row>
    <row r="238" spans="53:209" x14ac:dyDescent="0.25">
      <c r="BA238" s="7">
        <v>24412</v>
      </c>
      <c r="BB238">
        <v>59.6</v>
      </c>
      <c r="BF238" s="7">
        <v>24047</v>
      </c>
      <c r="BG238">
        <v>31.75</v>
      </c>
      <c r="BP238" s="7">
        <v>31352</v>
      </c>
      <c r="BQ238">
        <v>109.5</v>
      </c>
      <c r="BZ238" s="7">
        <v>24047</v>
      </c>
      <c r="CA238">
        <v>31.9</v>
      </c>
      <c r="CK238" s="7">
        <v>31352</v>
      </c>
      <c r="CL238">
        <v>106.5</v>
      </c>
      <c r="CV238" s="7">
        <v>24047</v>
      </c>
      <c r="CW238">
        <v>25.5</v>
      </c>
      <c r="DG238" s="7">
        <v>40848</v>
      </c>
      <c r="DH238">
        <v>132.446</v>
      </c>
      <c r="FQ238" s="38" t="s">
        <v>302</v>
      </c>
      <c r="FR238" s="37">
        <v>3.5892307692307694</v>
      </c>
      <c r="FY238" s="38" t="s">
        <v>302</v>
      </c>
      <c r="FZ238" s="36">
        <v>9477858</v>
      </c>
      <c r="GA238" s="36">
        <v>9477858000000</v>
      </c>
      <c r="GJ238" s="38" t="s">
        <v>302</v>
      </c>
      <c r="GK238" s="40">
        <v>13841.800000000001</v>
      </c>
      <c r="GL238" s="36">
        <v>13841800000000</v>
      </c>
      <c r="GO238" t="str">
        <f t="shared" si="18"/>
        <v>2016 - Qtr2</v>
      </c>
      <c r="GP238" s="38" t="s">
        <v>302</v>
      </c>
      <c r="GQ238" s="36">
        <f t="shared" si="16"/>
        <v>340182195600.00006</v>
      </c>
      <c r="GR238" s="43">
        <f t="shared" si="17"/>
        <v>2.4576442052334238E-2</v>
      </c>
      <c r="GZ238" s="7">
        <v>27607</v>
      </c>
      <c r="HA238" s="37">
        <v>8.89</v>
      </c>
    </row>
    <row r="239" spans="53:209" x14ac:dyDescent="0.25">
      <c r="BA239" s="7">
        <v>24442</v>
      </c>
      <c r="BB239">
        <v>59.5</v>
      </c>
      <c r="BF239" s="7">
        <v>24077</v>
      </c>
      <c r="BG239">
        <v>31.85</v>
      </c>
      <c r="BP239" s="7">
        <v>31382</v>
      </c>
      <c r="BQ239">
        <v>109.8</v>
      </c>
      <c r="BZ239" s="7">
        <v>24077</v>
      </c>
      <c r="CA239">
        <v>32</v>
      </c>
      <c r="CK239" s="7">
        <v>31382</v>
      </c>
      <c r="CL239">
        <v>107.3</v>
      </c>
      <c r="CV239" s="7">
        <v>24077</v>
      </c>
      <c r="CW239">
        <v>25.5</v>
      </c>
      <c r="DG239" s="7">
        <v>40878</v>
      </c>
      <c r="DH239">
        <v>132.64500000000001</v>
      </c>
      <c r="FQ239" s="38" t="s">
        <v>368</v>
      </c>
      <c r="FR239" s="37">
        <v>3.4461538461538459</v>
      </c>
      <c r="FY239" s="38" t="s">
        <v>368</v>
      </c>
      <c r="FZ239" s="36">
        <v>9543348</v>
      </c>
      <c r="GA239" s="36">
        <v>9543348000000</v>
      </c>
      <c r="GJ239" s="38" t="s">
        <v>368</v>
      </c>
      <c r="GK239" s="40">
        <v>13968.1</v>
      </c>
      <c r="GL239" s="36">
        <v>13968100000000</v>
      </c>
      <c r="GO239" t="str">
        <f t="shared" si="18"/>
        <v>2016 - Qtr3</v>
      </c>
      <c r="GP239" s="38" t="s">
        <v>368</v>
      </c>
      <c r="GQ239" s="36">
        <f t="shared" si="16"/>
        <v>328878454153.84613</v>
      </c>
      <c r="GR239" s="43">
        <f t="shared" si="17"/>
        <v>2.3544967043037074E-2</v>
      </c>
      <c r="GZ239" s="7">
        <v>27614</v>
      </c>
      <c r="HA239" s="37">
        <v>8.89</v>
      </c>
    </row>
    <row r="240" spans="53:209" x14ac:dyDescent="0.25">
      <c r="BA240" s="7">
        <v>24473</v>
      </c>
      <c r="BB240">
        <v>59.5</v>
      </c>
      <c r="BF240" s="7">
        <v>24108</v>
      </c>
      <c r="BG240">
        <v>31.88</v>
      </c>
      <c r="BP240" s="7">
        <v>31413</v>
      </c>
      <c r="BQ240">
        <v>110.1</v>
      </c>
      <c r="BZ240" s="7">
        <v>24108</v>
      </c>
      <c r="CA240">
        <v>31.9</v>
      </c>
      <c r="CK240" s="7">
        <v>31413</v>
      </c>
      <c r="CL240">
        <v>107.5</v>
      </c>
      <c r="CV240" s="7">
        <v>24108</v>
      </c>
      <c r="CW240">
        <v>25.6</v>
      </c>
      <c r="DG240" s="7">
        <v>40909</v>
      </c>
      <c r="DH240">
        <v>133.06200000000001</v>
      </c>
      <c r="FQ240" s="38" t="s">
        <v>369</v>
      </c>
      <c r="FR240" s="37">
        <v>3.8423076923076929</v>
      </c>
      <c r="FY240" s="38" t="s">
        <v>369</v>
      </c>
      <c r="FZ240" s="36">
        <v>9591930</v>
      </c>
      <c r="GA240" s="36">
        <v>9591930000000</v>
      </c>
      <c r="GJ240" s="38" t="s">
        <v>369</v>
      </c>
      <c r="GK240" s="40">
        <v>14123.300000000001</v>
      </c>
      <c r="GL240" s="36">
        <v>14123300000000</v>
      </c>
      <c r="GO240" t="str">
        <f t="shared" si="18"/>
        <v>2016 - Qtr4</v>
      </c>
      <c r="GP240" s="38" t="s">
        <v>369</v>
      </c>
      <c r="GQ240" s="36">
        <f t="shared" si="16"/>
        <v>368551464230.76929</v>
      </c>
      <c r="GR240" s="43">
        <f t="shared" si="17"/>
        <v>2.6095279731420368E-2</v>
      </c>
      <c r="GZ240" s="7">
        <v>27621</v>
      </c>
      <c r="HA240" s="37">
        <v>8.93</v>
      </c>
    </row>
    <row r="241" spans="53:209" x14ac:dyDescent="0.25">
      <c r="BA241" s="7">
        <v>24504</v>
      </c>
      <c r="BB241">
        <v>59.3</v>
      </c>
      <c r="BF241" s="7">
        <v>24139</v>
      </c>
      <c r="BG241">
        <v>32.08</v>
      </c>
      <c r="BP241" s="7">
        <v>31444</v>
      </c>
      <c r="BQ241">
        <v>110</v>
      </c>
      <c r="BZ241" s="7">
        <v>24139</v>
      </c>
      <c r="CA241">
        <v>32</v>
      </c>
      <c r="CK241" s="7">
        <v>31444</v>
      </c>
      <c r="CL241">
        <v>107.4</v>
      </c>
      <c r="CV241" s="7">
        <v>24139</v>
      </c>
      <c r="CW241">
        <v>25.6</v>
      </c>
      <c r="DG241" s="7">
        <v>40940</v>
      </c>
      <c r="DH241">
        <v>133.185</v>
      </c>
      <c r="FQ241" s="8" t="s">
        <v>358</v>
      </c>
      <c r="FR241" s="37">
        <v>3.9898076923076924</v>
      </c>
      <c r="FY241" s="8" t="s">
        <v>358</v>
      </c>
      <c r="FZ241" s="36">
        <v>9743558.75</v>
      </c>
      <c r="GA241" s="36">
        <v>9743558750000</v>
      </c>
      <c r="GJ241" s="8" t="s">
        <v>358</v>
      </c>
      <c r="GK241" s="40">
        <v>14613.916666666666</v>
      </c>
      <c r="GL241" s="36">
        <v>14613916666666.666</v>
      </c>
      <c r="GO241" t="str">
        <f t="shared" si="18"/>
        <v>2016 - 2017</v>
      </c>
      <c r="GP241" s="45" t="s">
        <v>358</v>
      </c>
      <c r="GQ241" s="36">
        <f t="shared" si="16"/>
        <v>388749256512.01923</v>
      </c>
      <c r="GR241" s="43">
        <f t="shared" si="17"/>
        <v>2.6601305138048953E-2</v>
      </c>
      <c r="GZ241" s="7">
        <v>27628</v>
      </c>
      <c r="HA241" s="37">
        <v>8.98</v>
      </c>
    </row>
    <row r="242" spans="53:209" x14ac:dyDescent="0.25">
      <c r="BA242" s="7">
        <v>24532</v>
      </c>
      <c r="BB242">
        <v>59.1</v>
      </c>
      <c r="BF242" s="7">
        <v>24167</v>
      </c>
      <c r="BG242">
        <v>32.18</v>
      </c>
      <c r="BP242" s="7">
        <v>31472</v>
      </c>
      <c r="BQ242">
        <v>110.3</v>
      </c>
      <c r="BZ242" s="7">
        <v>24167</v>
      </c>
      <c r="CA242">
        <v>32.1</v>
      </c>
      <c r="CK242" s="7">
        <v>31472</v>
      </c>
      <c r="CL242">
        <v>107.6</v>
      </c>
      <c r="CV242" s="7">
        <v>24167</v>
      </c>
      <c r="CW242">
        <v>25.8</v>
      </c>
      <c r="DG242" s="7">
        <v>40969</v>
      </c>
      <c r="DH242">
        <v>133.28899999999999</v>
      </c>
      <c r="FQ242" s="38" t="s">
        <v>367</v>
      </c>
      <c r="FR242" s="37">
        <v>4.1730769230769234</v>
      </c>
      <c r="FY242" s="38" t="s">
        <v>367</v>
      </c>
      <c r="FZ242" s="36">
        <v>9636529</v>
      </c>
      <c r="GA242" s="36">
        <v>9636529000000</v>
      </c>
      <c r="GJ242" s="38" t="s">
        <v>367</v>
      </c>
      <c r="GK242" s="40">
        <v>14353.033333333335</v>
      </c>
      <c r="GL242" s="36">
        <v>14353033333333.334</v>
      </c>
      <c r="GO242" t="str">
        <f t="shared" si="18"/>
        <v>2017 - Qtr1</v>
      </c>
      <c r="GP242" s="38" t="s">
        <v>367</v>
      </c>
      <c r="GQ242" s="36">
        <f t="shared" si="16"/>
        <v>402139767884.61536</v>
      </c>
      <c r="GR242" s="43">
        <f t="shared" si="17"/>
        <v>2.8017754752278752E-2</v>
      </c>
      <c r="GZ242" s="7">
        <v>27635</v>
      </c>
      <c r="HA242" s="37">
        <v>9.02</v>
      </c>
    </row>
    <row r="243" spans="53:209" x14ac:dyDescent="0.25">
      <c r="BA243" s="7">
        <v>24563</v>
      </c>
      <c r="BB243">
        <v>59.4</v>
      </c>
      <c r="BF243" s="7">
        <v>24198</v>
      </c>
      <c r="BG243">
        <v>32.28</v>
      </c>
      <c r="BP243" s="7">
        <v>31503</v>
      </c>
      <c r="BQ243">
        <v>110.4</v>
      </c>
      <c r="BZ243" s="7">
        <v>24198</v>
      </c>
      <c r="CA243">
        <v>32.200000000000003</v>
      </c>
      <c r="CK243" s="7">
        <v>31503</v>
      </c>
      <c r="CL243">
        <v>107.8</v>
      </c>
      <c r="CV243" s="7">
        <v>24198</v>
      </c>
      <c r="CW243">
        <v>25.9</v>
      </c>
      <c r="DG243" s="7">
        <v>41000</v>
      </c>
      <c r="DH243">
        <v>133.46899999999999</v>
      </c>
      <c r="FQ243" s="38" t="s">
        <v>302</v>
      </c>
      <c r="FR243" s="37">
        <v>3.9799999999999995</v>
      </c>
      <c r="FY243" s="38" t="s">
        <v>302</v>
      </c>
      <c r="FZ243" s="36">
        <v>9702560</v>
      </c>
      <c r="GA243" s="36">
        <v>9702560000000</v>
      </c>
      <c r="GJ243" s="38" t="s">
        <v>302</v>
      </c>
      <c r="GK243" s="40">
        <v>14538.766666666668</v>
      </c>
      <c r="GL243" s="36">
        <v>14538766666666.666</v>
      </c>
      <c r="GO243" t="str">
        <f t="shared" si="18"/>
        <v>2017 - Qtr2</v>
      </c>
      <c r="GP243" s="38" t="s">
        <v>302</v>
      </c>
      <c r="GQ243" s="36">
        <f t="shared" si="16"/>
        <v>386161887999.99994</v>
      </c>
      <c r="GR243" s="43">
        <f t="shared" si="17"/>
        <v>2.6560842253928001E-2</v>
      </c>
      <c r="GZ243" s="7">
        <v>27642</v>
      </c>
      <c r="HA243" s="37">
        <v>9.08</v>
      </c>
    </row>
    <row r="244" spans="53:209" x14ac:dyDescent="0.25">
      <c r="BA244" s="7">
        <v>24593</v>
      </c>
      <c r="BB244">
        <v>59.3</v>
      </c>
      <c r="BF244" s="7">
        <v>24228</v>
      </c>
      <c r="BG244">
        <v>32.35</v>
      </c>
      <c r="BP244" s="7">
        <v>31533</v>
      </c>
      <c r="BQ244">
        <v>110.4</v>
      </c>
      <c r="BZ244" s="7">
        <v>24228</v>
      </c>
      <c r="CA244">
        <v>32.1</v>
      </c>
      <c r="CK244" s="7">
        <v>31533</v>
      </c>
      <c r="CL244">
        <v>108.2</v>
      </c>
      <c r="CV244" s="7">
        <v>24228</v>
      </c>
      <c r="CW244">
        <v>26</v>
      </c>
      <c r="DG244" s="7">
        <v>41030</v>
      </c>
      <c r="DH244">
        <v>133.84899999999999</v>
      </c>
      <c r="FQ244" s="38" t="s">
        <v>368</v>
      </c>
      <c r="FR244" s="37">
        <v>3.8838461538461533</v>
      </c>
      <c r="FY244" s="38" t="s">
        <v>368</v>
      </c>
      <c r="FZ244" s="36">
        <v>9782801</v>
      </c>
      <c r="GA244" s="36">
        <v>9782801000000</v>
      </c>
      <c r="GJ244" s="38" t="s">
        <v>368</v>
      </c>
      <c r="GK244" s="40">
        <v>14692.1</v>
      </c>
      <c r="GL244" s="36">
        <v>14692100000000</v>
      </c>
      <c r="GO244" t="str">
        <f t="shared" si="18"/>
        <v>2017 - Qtr3</v>
      </c>
      <c r="GP244" s="38" t="s">
        <v>368</v>
      </c>
      <c r="GQ244" s="36">
        <f t="shared" si="16"/>
        <v>379948940376.92297</v>
      </c>
      <c r="GR244" s="43">
        <f t="shared" si="17"/>
        <v>2.5860764654264737E-2</v>
      </c>
      <c r="GZ244" s="7">
        <v>27649</v>
      </c>
      <c r="HA244" s="37">
        <v>9.16</v>
      </c>
    </row>
    <row r="245" spans="53:209" x14ac:dyDescent="0.25">
      <c r="BA245" s="7">
        <v>24624</v>
      </c>
      <c r="BB245">
        <v>59.6</v>
      </c>
      <c r="BF245" s="7">
        <v>24259</v>
      </c>
      <c r="BG245">
        <v>32.380000000000003</v>
      </c>
      <c r="BP245" s="7">
        <v>31564</v>
      </c>
      <c r="BQ245">
        <v>110.9</v>
      </c>
      <c r="BZ245" s="7">
        <v>24259</v>
      </c>
      <c r="CA245">
        <v>32.200000000000003</v>
      </c>
      <c r="CK245" s="7">
        <v>31564</v>
      </c>
      <c r="CL245">
        <v>108.3</v>
      </c>
      <c r="CV245" s="7">
        <v>24259</v>
      </c>
      <c r="CW245">
        <v>26.1</v>
      </c>
      <c r="DG245" s="7">
        <v>41061</v>
      </c>
      <c r="DH245">
        <v>133.95699999999999</v>
      </c>
      <c r="FQ245" s="38" t="s">
        <v>369</v>
      </c>
      <c r="FR245" s="37">
        <v>3.9223076923076921</v>
      </c>
      <c r="FY245" s="38" t="s">
        <v>369</v>
      </c>
      <c r="FZ245" s="36">
        <v>9852345</v>
      </c>
      <c r="GA245" s="36">
        <v>9852345000000</v>
      </c>
      <c r="GJ245" s="38" t="s">
        <v>369</v>
      </c>
      <c r="GK245" s="40">
        <v>14871.766666666668</v>
      </c>
      <c r="GL245" s="36">
        <v>14871766666666.666</v>
      </c>
      <c r="GO245" t="str">
        <f t="shared" si="18"/>
        <v>2017 - Qtr4</v>
      </c>
      <c r="GP245" s="38" t="s">
        <v>369</v>
      </c>
      <c r="GQ245" s="36">
        <f t="shared" si="16"/>
        <v>386439285807.69232</v>
      </c>
      <c r="GR245" s="43">
        <f t="shared" si="17"/>
        <v>2.5984759878854943E-2</v>
      </c>
      <c r="GZ245" s="7">
        <v>27656</v>
      </c>
      <c r="HA245" s="37">
        <v>9.14</v>
      </c>
    </row>
    <row r="246" spans="53:209" x14ac:dyDescent="0.25">
      <c r="BA246" s="7">
        <v>24654</v>
      </c>
      <c r="BB246">
        <v>59.6</v>
      </c>
      <c r="BF246" s="7">
        <v>24289</v>
      </c>
      <c r="BG246">
        <v>32.450000000000003</v>
      </c>
      <c r="BP246" s="7">
        <v>31594</v>
      </c>
      <c r="BQ246">
        <v>110.9</v>
      </c>
      <c r="BZ246" s="7">
        <v>24289</v>
      </c>
      <c r="CA246">
        <v>32.5</v>
      </c>
      <c r="CK246" s="7">
        <v>31594</v>
      </c>
      <c r="CL246">
        <v>109.1</v>
      </c>
      <c r="CV246" s="7">
        <v>24289</v>
      </c>
      <c r="CW246">
        <v>26.3</v>
      </c>
      <c r="DG246" s="7">
        <v>41091</v>
      </c>
      <c r="DH246">
        <v>133.95400000000001</v>
      </c>
      <c r="FQ246" s="8" t="s">
        <v>359</v>
      </c>
      <c r="FR246" s="37">
        <v>4.5446153846153852</v>
      </c>
      <c r="FY246" s="8" t="s">
        <v>359</v>
      </c>
      <c r="FZ246" s="36">
        <v>10009044.5</v>
      </c>
      <c r="GA246" s="36">
        <v>10009044500000</v>
      </c>
      <c r="GJ246" s="8" t="s">
        <v>359</v>
      </c>
      <c r="GK246" s="40">
        <v>15454.033333333335</v>
      </c>
      <c r="GL246" s="36">
        <v>15454033333333.334</v>
      </c>
      <c r="GO246" t="str">
        <f t="shared" si="18"/>
        <v>2017 - 2018</v>
      </c>
      <c r="GP246" s="45" t="s">
        <v>359</v>
      </c>
      <c r="GQ246" s="36">
        <f t="shared" si="16"/>
        <v>454872576200.00006</v>
      </c>
      <c r="GR246" s="43">
        <f t="shared" si="17"/>
        <v>2.9433906760047542E-2</v>
      </c>
      <c r="GZ246" s="7">
        <v>27663</v>
      </c>
      <c r="HA246" s="37">
        <v>9.14</v>
      </c>
    </row>
    <row r="247" spans="53:209" x14ac:dyDescent="0.25">
      <c r="BA247" s="7">
        <v>24685</v>
      </c>
      <c r="BB247">
        <v>59.7</v>
      </c>
      <c r="BF247" s="7">
        <v>24320</v>
      </c>
      <c r="BG247">
        <v>32.65</v>
      </c>
      <c r="BP247" s="7">
        <v>31625</v>
      </c>
      <c r="BQ247">
        <v>111.1</v>
      </c>
      <c r="BZ247" s="7">
        <v>24320</v>
      </c>
      <c r="CA247">
        <v>32.6</v>
      </c>
      <c r="CK247" s="7">
        <v>31625</v>
      </c>
      <c r="CL247">
        <v>110</v>
      </c>
      <c r="CV247" s="7">
        <v>24320</v>
      </c>
      <c r="CW247">
        <v>26.4</v>
      </c>
      <c r="DG247" s="7">
        <v>41122</v>
      </c>
      <c r="DH247">
        <v>133.81100000000001</v>
      </c>
      <c r="FQ247" s="38" t="s">
        <v>367</v>
      </c>
      <c r="FR247" s="37">
        <v>4.2823076923076924</v>
      </c>
      <c r="FY247" s="38" t="s">
        <v>367</v>
      </c>
      <c r="FZ247" s="36">
        <v>9888689</v>
      </c>
      <c r="GA247" s="36">
        <v>9888689000000</v>
      </c>
      <c r="GJ247" s="38" t="s">
        <v>367</v>
      </c>
      <c r="GK247" s="40">
        <v>15133.066666666666</v>
      </c>
      <c r="GL247" s="36">
        <v>15133066666666.666</v>
      </c>
      <c r="GO247" t="str">
        <f t="shared" si="18"/>
        <v>2018 - Qtr1</v>
      </c>
      <c r="GP247" s="38" t="s">
        <v>367</v>
      </c>
      <c r="GQ247" s="36">
        <f t="shared" si="16"/>
        <v>423464089715.38458</v>
      </c>
      <c r="GR247" s="43">
        <f t="shared" si="17"/>
        <v>2.7982701658755084E-2</v>
      </c>
      <c r="GZ247" s="7">
        <v>27670</v>
      </c>
      <c r="HA247" s="37">
        <v>9.1999999999999993</v>
      </c>
    </row>
    <row r="248" spans="53:209" x14ac:dyDescent="0.25">
      <c r="BA248" s="7">
        <v>24716</v>
      </c>
      <c r="BB248">
        <v>59.7</v>
      </c>
      <c r="BF248" s="7">
        <v>24351</v>
      </c>
      <c r="BG248">
        <v>32.75</v>
      </c>
      <c r="BP248" s="7">
        <v>31656</v>
      </c>
      <c r="BQ248">
        <v>111.5</v>
      </c>
      <c r="BZ248" s="7">
        <v>24351</v>
      </c>
      <c r="CA248">
        <v>32.6</v>
      </c>
      <c r="CK248" s="7">
        <v>31656</v>
      </c>
      <c r="CL248">
        <v>110.1</v>
      </c>
      <c r="CV248" s="7">
        <v>24351</v>
      </c>
      <c r="CW248">
        <v>26.7</v>
      </c>
      <c r="DG248" s="7">
        <v>41153</v>
      </c>
      <c r="DH248">
        <v>134.06</v>
      </c>
      <c r="FQ248" s="38" t="s">
        <v>302</v>
      </c>
      <c r="FR248" s="37">
        <v>4.5446153846153843</v>
      </c>
      <c r="FY248" s="38" t="s">
        <v>302</v>
      </c>
      <c r="FZ248" s="36">
        <v>9966851</v>
      </c>
      <c r="GA248" s="36">
        <v>9966851000000</v>
      </c>
      <c r="GJ248" s="38" t="s">
        <v>302</v>
      </c>
      <c r="GK248" s="40">
        <v>15349.033333333335</v>
      </c>
      <c r="GL248" s="36">
        <v>15349033333333.334</v>
      </c>
      <c r="GO248" t="str">
        <f t="shared" si="18"/>
        <v>2018 - Qtr2</v>
      </c>
      <c r="GP248" s="38" t="s">
        <v>302</v>
      </c>
      <c r="GQ248" s="36">
        <f t="shared" si="16"/>
        <v>452955043907.69226</v>
      </c>
      <c r="GR248" s="43">
        <f t="shared" si="17"/>
        <v>2.951033032966412E-2</v>
      </c>
      <c r="GZ248" s="7">
        <v>27677</v>
      </c>
      <c r="HA248" s="37">
        <v>9.2100000000000009</v>
      </c>
    </row>
    <row r="249" spans="53:209" x14ac:dyDescent="0.25">
      <c r="BA249" s="7">
        <v>24746</v>
      </c>
      <c r="BB249">
        <v>59.9</v>
      </c>
      <c r="BF249" s="7">
        <v>24381</v>
      </c>
      <c r="BG249">
        <v>32.85</v>
      </c>
      <c r="BP249" s="7">
        <v>31686</v>
      </c>
      <c r="BQ249">
        <v>111.6</v>
      </c>
      <c r="BZ249" s="7">
        <v>24381</v>
      </c>
      <c r="CA249">
        <v>32.700000000000003</v>
      </c>
      <c r="CK249" s="7">
        <v>31686</v>
      </c>
      <c r="CL249">
        <v>110.4</v>
      </c>
      <c r="CV249" s="7">
        <v>24381</v>
      </c>
      <c r="CW249">
        <v>26.9</v>
      </c>
      <c r="DG249" s="7">
        <v>41183</v>
      </c>
      <c r="DH249">
        <v>134.31899999999999</v>
      </c>
      <c r="FQ249" s="38" t="s">
        <v>368</v>
      </c>
      <c r="FR249" s="37">
        <v>4.5669230769230769</v>
      </c>
      <c r="FY249" s="38" t="s">
        <v>368</v>
      </c>
      <c r="FZ249" s="36">
        <v>10059020</v>
      </c>
      <c r="GA249" s="36">
        <v>10059020000000</v>
      </c>
      <c r="GJ249" s="38" t="s">
        <v>368</v>
      </c>
      <c r="GK249" s="40">
        <v>15563.066666666666</v>
      </c>
      <c r="GL249" s="36">
        <v>15563066666666.666</v>
      </c>
      <c r="GO249" t="str">
        <f t="shared" si="18"/>
        <v>2018 - Qtr3</v>
      </c>
      <c r="GP249" s="38" t="s">
        <v>368</v>
      </c>
      <c r="GQ249" s="36">
        <f t="shared" si="16"/>
        <v>459387705692.30768</v>
      </c>
      <c r="GR249" s="43">
        <f t="shared" si="17"/>
        <v>2.9517813907218866E-2</v>
      </c>
      <c r="GZ249" s="7">
        <v>27684</v>
      </c>
      <c r="HA249" s="37">
        <v>9.2100000000000009</v>
      </c>
    </row>
    <row r="250" spans="53:209" x14ac:dyDescent="0.25">
      <c r="BA250" s="7">
        <v>24777</v>
      </c>
      <c r="BB250">
        <v>59.8</v>
      </c>
      <c r="BF250" s="7">
        <v>24412</v>
      </c>
      <c r="BG250">
        <v>32.880000000000003</v>
      </c>
      <c r="BP250" s="7">
        <v>31717</v>
      </c>
      <c r="BQ250">
        <v>111.6</v>
      </c>
      <c r="BZ250" s="7">
        <v>24412</v>
      </c>
      <c r="CA250">
        <v>32.799999999999997</v>
      </c>
      <c r="CK250" s="7">
        <v>31717</v>
      </c>
      <c r="CL250">
        <v>111</v>
      </c>
      <c r="CV250" s="7">
        <v>24412</v>
      </c>
      <c r="CW250">
        <v>27.1</v>
      </c>
      <c r="DG250" s="7">
        <v>41214</v>
      </c>
      <c r="DH250">
        <v>134.489</v>
      </c>
      <c r="FQ250" s="38" t="s">
        <v>369</v>
      </c>
      <c r="FR250" s="37">
        <v>4.7846153846153845</v>
      </c>
      <c r="FY250" s="38" t="s">
        <v>369</v>
      </c>
      <c r="FZ250" s="36">
        <v>10121618</v>
      </c>
      <c r="GA250" s="36">
        <v>10121618000000</v>
      </c>
      <c r="GJ250" s="38" t="s">
        <v>369</v>
      </c>
      <c r="GK250" s="40">
        <v>15770.966666666667</v>
      </c>
      <c r="GL250" s="36">
        <v>15770966666666.666</v>
      </c>
      <c r="GO250" t="str">
        <f t="shared" si="18"/>
        <v>2018 - Qtr4</v>
      </c>
      <c r="GP250" s="38" t="s">
        <v>369</v>
      </c>
      <c r="GQ250" s="36">
        <f t="shared" si="16"/>
        <v>484280492000</v>
      </c>
      <c r="GR250" s="43">
        <f t="shared" si="17"/>
        <v>3.070708994798459E-2</v>
      </c>
      <c r="GZ250" s="7">
        <v>27691</v>
      </c>
      <c r="HA250" s="37">
        <v>9.26</v>
      </c>
    </row>
    <row r="251" spans="53:209" x14ac:dyDescent="0.25">
      <c r="BA251" s="7">
        <v>24807</v>
      </c>
      <c r="BB251">
        <v>59.9</v>
      </c>
      <c r="BF251" s="7">
        <v>24442</v>
      </c>
      <c r="BG251">
        <v>32.92</v>
      </c>
      <c r="BP251" s="7">
        <v>31747</v>
      </c>
      <c r="BQ251">
        <v>111.9</v>
      </c>
      <c r="BZ251" s="7">
        <v>24442</v>
      </c>
      <c r="CA251">
        <v>32.6</v>
      </c>
      <c r="CK251" s="7">
        <v>31747</v>
      </c>
      <c r="CL251">
        <v>111.3</v>
      </c>
      <c r="CV251" s="7">
        <v>24442</v>
      </c>
      <c r="CW251">
        <v>27.2</v>
      </c>
      <c r="DG251" s="7">
        <v>41244</v>
      </c>
      <c r="DH251">
        <v>134.69300000000001</v>
      </c>
      <c r="FQ251" s="8" t="s">
        <v>360</v>
      </c>
      <c r="FR251" s="37">
        <v>3.9357692307692309</v>
      </c>
      <c r="FY251" s="8" t="s">
        <v>360</v>
      </c>
      <c r="FZ251" s="36">
        <v>10272799.5</v>
      </c>
      <c r="GA251" s="36">
        <v>10272799500000</v>
      </c>
      <c r="GJ251" s="8" t="s">
        <v>360</v>
      </c>
      <c r="GK251" s="40">
        <v>16164.491666666667</v>
      </c>
      <c r="GL251" s="36">
        <v>16164491666666.666</v>
      </c>
      <c r="GO251" t="str">
        <f t="shared" si="18"/>
        <v>2018 - 2019</v>
      </c>
      <c r="GP251" s="45" t="s">
        <v>360</v>
      </c>
      <c r="GQ251" s="36">
        <f t="shared" si="16"/>
        <v>404313681859.61542</v>
      </c>
      <c r="GR251" s="43">
        <f t="shared" si="17"/>
        <v>2.5012458801495382E-2</v>
      </c>
      <c r="GZ251" s="7">
        <v>27698</v>
      </c>
      <c r="HA251" s="37">
        <v>9.24</v>
      </c>
    </row>
    <row r="252" spans="53:209" x14ac:dyDescent="0.25">
      <c r="BA252" s="7">
        <v>24838</v>
      </c>
      <c r="BB252">
        <v>59.2</v>
      </c>
      <c r="BF252" s="7">
        <v>24473</v>
      </c>
      <c r="BG252">
        <v>32.9</v>
      </c>
      <c r="BP252" s="7">
        <v>31778</v>
      </c>
      <c r="BQ252">
        <v>112.3</v>
      </c>
      <c r="BZ252" s="7">
        <v>24473</v>
      </c>
      <c r="CA252">
        <v>32.6</v>
      </c>
      <c r="CK252" s="7">
        <v>31778</v>
      </c>
      <c r="CL252">
        <v>111.9</v>
      </c>
      <c r="CV252" s="7">
        <v>24473</v>
      </c>
      <c r="CW252">
        <v>27.4</v>
      </c>
      <c r="DG252" s="7">
        <v>41275</v>
      </c>
      <c r="DH252">
        <v>135.17699999999999</v>
      </c>
      <c r="FQ252" s="38" t="s">
        <v>367</v>
      </c>
      <c r="FR252" s="37">
        <v>4.3738461538461548</v>
      </c>
      <c r="FY252" s="38" t="s">
        <v>367</v>
      </c>
      <c r="FZ252" s="36">
        <v>10146937</v>
      </c>
      <c r="GA252" s="36">
        <v>10146937000000</v>
      </c>
      <c r="GJ252" s="38" t="s">
        <v>367</v>
      </c>
      <c r="GK252" s="40">
        <v>15997.300000000001</v>
      </c>
      <c r="GL252" s="36">
        <v>15997300000000</v>
      </c>
      <c r="GO252" t="str">
        <f t="shared" si="18"/>
        <v>2019 - Qtr1</v>
      </c>
      <c r="GP252" s="38" t="s">
        <v>367</v>
      </c>
      <c r="GQ252" s="36">
        <f t="shared" si="16"/>
        <v>443811413707.69238</v>
      </c>
      <c r="GR252" s="43">
        <f t="shared" si="17"/>
        <v>2.7742894970257004E-2</v>
      </c>
      <c r="GZ252" s="7">
        <v>27705</v>
      </c>
      <c r="HA252" s="37">
        <v>9.19</v>
      </c>
    </row>
    <row r="253" spans="53:209" x14ac:dyDescent="0.25">
      <c r="BA253" s="7">
        <v>24869</v>
      </c>
      <c r="BB253">
        <v>59.6</v>
      </c>
      <c r="BF253" s="7">
        <v>24504</v>
      </c>
      <c r="BG253">
        <v>33</v>
      </c>
      <c r="BP253" s="7">
        <v>31809</v>
      </c>
      <c r="BQ253">
        <v>112.7</v>
      </c>
      <c r="BZ253" s="7">
        <v>24504</v>
      </c>
      <c r="CA253">
        <v>32.799999999999997</v>
      </c>
      <c r="CK253" s="7">
        <v>31809</v>
      </c>
      <c r="CL253">
        <v>112.2</v>
      </c>
      <c r="CV253" s="7">
        <v>24504</v>
      </c>
      <c r="CW253">
        <v>27.5</v>
      </c>
      <c r="DG253" s="7">
        <v>41306</v>
      </c>
      <c r="DH253">
        <v>135.501</v>
      </c>
      <c r="FQ253" s="38" t="s">
        <v>302</v>
      </c>
      <c r="FR253" s="37">
        <v>4.0107692307692311</v>
      </c>
      <c r="FY253" s="38" t="s">
        <v>302</v>
      </c>
      <c r="FZ253" s="36">
        <v>10230964</v>
      </c>
      <c r="GA253" s="36">
        <v>10230964000000</v>
      </c>
      <c r="GJ253" s="38" t="s">
        <v>302</v>
      </c>
      <c r="GK253" s="40">
        <v>16074.933333333334</v>
      </c>
      <c r="GL253" s="36">
        <v>16074933333333.334</v>
      </c>
      <c r="GO253" t="str">
        <f t="shared" si="18"/>
        <v>2019 - Qtr2</v>
      </c>
      <c r="GP253" s="38" t="s">
        <v>302</v>
      </c>
      <c r="GQ253" s="36">
        <f t="shared" si="16"/>
        <v>410340356123.07697</v>
      </c>
      <c r="GR253" s="43">
        <f t="shared" si="17"/>
        <v>2.55267221091478E-2</v>
      </c>
      <c r="GZ253" s="7">
        <v>27712</v>
      </c>
      <c r="HA253" s="37">
        <v>9.16</v>
      </c>
    </row>
    <row r="254" spans="53:209" x14ac:dyDescent="0.25">
      <c r="BA254" s="7">
        <v>24898</v>
      </c>
      <c r="BB254">
        <v>59.6</v>
      </c>
      <c r="BF254" s="7">
        <v>24532</v>
      </c>
      <c r="BG254">
        <v>33</v>
      </c>
      <c r="BP254" s="7">
        <v>31837</v>
      </c>
      <c r="BQ254">
        <v>113</v>
      </c>
      <c r="BZ254" s="7">
        <v>24532</v>
      </c>
      <c r="CA254">
        <v>32.799999999999997</v>
      </c>
      <c r="CK254" s="7">
        <v>31837</v>
      </c>
      <c r="CL254">
        <v>112.4</v>
      </c>
      <c r="CV254" s="7">
        <v>24532</v>
      </c>
      <c r="CW254">
        <v>27.6</v>
      </c>
      <c r="DG254" s="7">
        <v>41334</v>
      </c>
      <c r="DH254">
        <v>135.66999999999999</v>
      </c>
      <c r="FQ254" s="38" t="s">
        <v>368</v>
      </c>
      <c r="FR254" s="37">
        <v>3.6584615384615393</v>
      </c>
      <c r="FY254" s="38" t="s">
        <v>368</v>
      </c>
      <c r="FZ254" s="36">
        <v>10321977</v>
      </c>
      <c r="GA254" s="36">
        <v>10321977000000</v>
      </c>
      <c r="GJ254" s="38" t="s">
        <v>368</v>
      </c>
      <c r="GK254" s="40">
        <v>16222.033333333333</v>
      </c>
      <c r="GL254" s="36">
        <v>16222033333333.334</v>
      </c>
      <c r="GO254" t="str">
        <f t="shared" si="18"/>
        <v>2019 - Qtr3</v>
      </c>
      <c r="GP254" s="38" t="s">
        <v>368</v>
      </c>
      <c r="GQ254" s="36">
        <f t="shared" si="16"/>
        <v>377625558553.84625</v>
      </c>
      <c r="GR254" s="43">
        <f t="shared" si="17"/>
        <v>2.3278558907772324E-2</v>
      </c>
      <c r="GZ254" s="7">
        <v>27719</v>
      </c>
      <c r="HA254" s="37">
        <v>9.1199999999999992</v>
      </c>
    </row>
    <row r="255" spans="53:209" x14ac:dyDescent="0.25">
      <c r="BA255" s="7">
        <v>24929</v>
      </c>
      <c r="BB255">
        <v>59.5</v>
      </c>
      <c r="BF255" s="7">
        <v>24563</v>
      </c>
      <c r="BG255">
        <v>33.1</v>
      </c>
      <c r="BP255" s="7">
        <v>31868</v>
      </c>
      <c r="BQ255">
        <v>113.5</v>
      </c>
      <c r="BZ255" s="7">
        <v>24563</v>
      </c>
      <c r="CA255">
        <v>33</v>
      </c>
      <c r="CK255" s="7">
        <v>31868</v>
      </c>
      <c r="CL255">
        <v>112.6</v>
      </c>
      <c r="CV255" s="7">
        <v>24563</v>
      </c>
      <c r="CW255">
        <v>27.8</v>
      </c>
      <c r="DG255" s="7">
        <v>41365</v>
      </c>
      <c r="DH255">
        <v>135.411</v>
      </c>
      <c r="FQ255" s="38" t="s">
        <v>369</v>
      </c>
      <c r="FR255" s="37">
        <v>3.7</v>
      </c>
      <c r="FY255" s="38" t="s">
        <v>369</v>
      </c>
      <c r="FZ255" s="36">
        <v>10391320</v>
      </c>
      <c r="GA255" s="36">
        <v>10391320000000</v>
      </c>
      <c r="GJ255" s="38" t="s">
        <v>369</v>
      </c>
      <c r="GK255" s="40">
        <v>16363.700000000003</v>
      </c>
      <c r="GL255" s="36">
        <v>16363700000000</v>
      </c>
      <c r="GO255" t="str">
        <f t="shared" si="18"/>
        <v>2019 - Qtr4</v>
      </c>
      <c r="GP255" s="38" t="s">
        <v>369</v>
      </c>
      <c r="GQ255" s="36">
        <f t="shared" si="16"/>
        <v>384478840000.00006</v>
      </c>
      <c r="GR255" s="43">
        <f t="shared" si="17"/>
        <v>2.3495837738408798E-2</v>
      </c>
      <c r="GZ255" s="7">
        <v>27726</v>
      </c>
      <c r="HA255" s="37">
        <v>9.11</v>
      </c>
    </row>
    <row r="256" spans="53:209" x14ac:dyDescent="0.25">
      <c r="BA256" s="7">
        <v>24959</v>
      </c>
      <c r="BB256">
        <v>59.9</v>
      </c>
      <c r="BF256" s="7">
        <v>24593</v>
      </c>
      <c r="BG256">
        <v>33.1</v>
      </c>
      <c r="BP256" s="7">
        <v>31898</v>
      </c>
      <c r="BQ256">
        <v>113.8</v>
      </c>
      <c r="BZ256" s="7">
        <v>24593</v>
      </c>
      <c r="CA256">
        <v>33.1</v>
      </c>
      <c r="CK256" s="7">
        <v>31898</v>
      </c>
      <c r="CL256">
        <v>113.2</v>
      </c>
      <c r="CV256" s="7">
        <v>24593</v>
      </c>
      <c r="CW256">
        <v>27.9</v>
      </c>
      <c r="DG256" s="7">
        <v>41395</v>
      </c>
      <c r="DH256">
        <v>135.56299999999999</v>
      </c>
      <c r="FQ256" s="8" t="s">
        <v>361</v>
      </c>
      <c r="FR256" s="37">
        <v>3.111698113207547</v>
      </c>
      <c r="FY256" s="8" t="s">
        <v>361</v>
      </c>
      <c r="FZ256" s="36">
        <v>10592118.5</v>
      </c>
      <c r="GA256" s="36">
        <v>10592118500000</v>
      </c>
      <c r="GJ256" s="8" t="s">
        <v>361</v>
      </c>
      <c r="GK256" s="40">
        <v>17383.441666666666</v>
      </c>
      <c r="GL256" s="36">
        <v>17383441666666.666</v>
      </c>
      <c r="GO256" t="str">
        <f t="shared" si="18"/>
        <v>2019 - 2020</v>
      </c>
      <c r="GP256" s="45" t="s">
        <v>361</v>
      </c>
      <c r="GQ256" s="36">
        <f t="shared" si="16"/>
        <v>329594751513.20752</v>
      </c>
      <c r="GR256" s="43">
        <f t="shared" si="17"/>
        <v>1.8960270229181172E-2</v>
      </c>
      <c r="GZ256" s="7">
        <v>27733</v>
      </c>
      <c r="HA256" s="37">
        <v>9.11</v>
      </c>
    </row>
    <row r="257" spans="53:209" x14ac:dyDescent="0.25">
      <c r="BA257" s="7">
        <v>24990</v>
      </c>
      <c r="BB257">
        <v>60</v>
      </c>
      <c r="BF257" s="7">
        <v>24624</v>
      </c>
      <c r="BG257">
        <v>33.299999999999997</v>
      </c>
      <c r="BP257" s="7">
        <v>31929</v>
      </c>
      <c r="BQ257">
        <v>114.1</v>
      </c>
      <c r="BZ257" s="7">
        <v>24624</v>
      </c>
      <c r="CA257">
        <v>33.1</v>
      </c>
      <c r="CK257" s="7">
        <v>31929</v>
      </c>
      <c r="CL257">
        <v>113.8</v>
      </c>
      <c r="CV257" s="7">
        <v>24624</v>
      </c>
      <c r="CW257">
        <v>28.1</v>
      </c>
      <c r="DG257" s="7">
        <v>41426</v>
      </c>
      <c r="DH257">
        <v>135.57499999999999</v>
      </c>
      <c r="FQ257" s="38" t="s">
        <v>367</v>
      </c>
      <c r="FR257" s="37">
        <v>3.5215384615384613</v>
      </c>
      <c r="FY257" s="38" t="s">
        <v>367</v>
      </c>
      <c r="FZ257" s="36">
        <v>10433093</v>
      </c>
      <c r="GA257" s="36">
        <v>10433093000000</v>
      </c>
      <c r="GJ257" s="38" t="s">
        <v>367</v>
      </c>
      <c r="GK257" s="40">
        <v>16516.2</v>
      </c>
      <c r="GL257" s="36">
        <v>16516200000000</v>
      </c>
      <c r="GO257" t="str">
        <f t="shared" si="18"/>
        <v>2020 - Qtr1</v>
      </c>
      <c r="GP257" s="38" t="s">
        <v>367</v>
      </c>
      <c r="GQ257" s="36">
        <f t="shared" si="16"/>
        <v>367405382723.0769</v>
      </c>
      <c r="GR257" s="43">
        <f t="shared" si="17"/>
        <v>2.224515219742295E-2</v>
      </c>
      <c r="GZ257" s="7">
        <v>27740</v>
      </c>
      <c r="HA257" s="37">
        <v>9.11</v>
      </c>
    </row>
    <row r="258" spans="53:209" x14ac:dyDescent="0.25">
      <c r="BA258" s="7">
        <v>25020</v>
      </c>
      <c r="BB258">
        <v>59.8</v>
      </c>
      <c r="BF258" s="7">
        <v>24654</v>
      </c>
      <c r="BG258">
        <v>33.4</v>
      </c>
      <c r="BP258" s="7">
        <v>31959</v>
      </c>
      <c r="BQ258">
        <v>114.3</v>
      </c>
      <c r="BZ258" s="7">
        <v>24654</v>
      </c>
      <c r="CA258">
        <v>33.299999999999997</v>
      </c>
      <c r="CK258" s="7">
        <v>31959</v>
      </c>
      <c r="CL258">
        <v>113.7</v>
      </c>
      <c r="CV258" s="7">
        <v>24654</v>
      </c>
      <c r="CW258">
        <v>28.2</v>
      </c>
      <c r="DG258" s="7">
        <v>41456</v>
      </c>
      <c r="DH258">
        <v>135.745</v>
      </c>
      <c r="FQ258" s="38" t="s">
        <v>302</v>
      </c>
      <c r="FR258" s="37">
        <v>3.2392307692307698</v>
      </c>
      <c r="FY258" s="38" t="s">
        <v>302</v>
      </c>
      <c r="FZ258" s="36">
        <v>10500568</v>
      </c>
      <c r="GA258" s="36">
        <v>10500568000000</v>
      </c>
      <c r="GJ258" s="38" t="s">
        <v>302</v>
      </c>
      <c r="GK258" s="40">
        <v>18086.133333333335</v>
      </c>
      <c r="GL258" s="36">
        <v>18086133333333.332</v>
      </c>
      <c r="GO258" t="str">
        <f t="shared" si="18"/>
        <v>2020 - Qtr2</v>
      </c>
      <c r="GP258" s="38" t="s">
        <v>302</v>
      </c>
      <c r="GQ258" s="36">
        <f t="shared" si="16"/>
        <v>340137629600.00006</v>
      </c>
      <c r="GR258" s="43">
        <f t="shared" si="17"/>
        <v>1.8806542190702272E-2</v>
      </c>
      <c r="GZ258" s="7">
        <v>27747</v>
      </c>
      <c r="HA258" s="37">
        <v>9.08</v>
      </c>
    </row>
    <row r="259" spans="53:209" x14ac:dyDescent="0.25">
      <c r="BA259" s="7">
        <v>25051</v>
      </c>
      <c r="BB259">
        <v>59.6</v>
      </c>
      <c r="BF259" s="7">
        <v>24685</v>
      </c>
      <c r="BG259">
        <v>33.5</v>
      </c>
      <c r="BP259" s="7">
        <v>31990</v>
      </c>
      <c r="BQ259">
        <v>114.9</v>
      </c>
      <c r="BZ259" s="7">
        <v>24685</v>
      </c>
      <c r="CA259">
        <v>33.4</v>
      </c>
      <c r="CK259" s="7">
        <v>31990</v>
      </c>
      <c r="CL259">
        <v>113.9</v>
      </c>
      <c r="CV259" s="7">
        <v>24685</v>
      </c>
      <c r="CW259">
        <v>28.3</v>
      </c>
      <c r="DG259" s="7">
        <v>41487</v>
      </c>
      <c r="DH259">
        <v>135.946</v>
      </c>
      <c r="FQ259" s="38" t="s">
        <v>368</v>
      </c>
      <c r="FR259" s="37">
        <v>2.9523076923076923</v>
      </c>
      <c r="FY259" s="38" t="s">
        <v>368</v>
      </c>
      <c r="FZ259" s="36">
        <v>10651618</v>
      </c>
      <c r="GA259" s="36">
        <v>10651618000000</v>
      </c>
      <c r="GJ259" s="38" t="s">
        <v>368</v>
      </c>
      <c r="GK259" s="40">
        <v>17601.166666666664</v>
      </c>
      <c r="GL259" s="36">
        <v>17601166666666.668</v>
      </c>
      <c r="GO259" t="str">
        <f t="shared" si="18"/>
        <v>2020 - Qtr3</v>
      </c>
      <c r="GP259" s="38" t="s">
        <v>368</v>
      </c>
      <c r="GQ259" s="36">
        <f t="shared" si="16"/>
        <v>314468537569.23077</v>
      </c>
      <c r="GR259" s="43">
        <f t="shared" si="17"/>
        <v>1.786634622151358E-2</v>
      </c>
      <c r="GZ259" s="7">
        <v>27754</v>
      </c>
      <c r="HA259" s="37">
        <v>9.09</v>
      </c>
    </row>
    <row r="260" spans="53:209" x14ac:dyDescent="0.25">
      <c r="BA260" s="7">
        <v>25082</v>
      </c>
      <c r="BB260">
        <v>59.5</v>
      </c>
      <c r="BF260" s="7">
        <v>24716</v>
      </c>
      <c r="BG260">
        <v>33.6</v>
      </c>
      <c r="BP260" s="7">
        <v>32021</v>
      </c>
      <c r="BQ260">
        <v>115.2</v>
      </c>
      <c r="BZ260" s="7">
        <v>24716</v>
      </c>
      <c r="CA260">
        <v>33.700000000000003</v>
      </c>
      <c r="CK260" s="7">
        <v>32021</v>
      </c>
      <c r="CL260">
        <v>114.4</v>
      </c>
      <c r="CV260" s="7">
        <v>24716</v>
      </c>
      <c r="CW260">
        <v>28.5</v>
      </c>
      <c r="DG260" s="7">
        <v>41518</v>
      </c>
      <c r="DH260">
        <v>136.203</v>
      </c>
      <c r="FQ260" s="38" t="s">
        <v>369</v>
      </c>
      <c r="FR260" s="37">
        <v>2.7607142857142861</v>
      </c>
      <c r="FY260" s="38" t="s">
        <v>369</v>
      </c>
      <c r="FZ260" s="36">
        <v>10783195</v>
      </c>
      <c r="GA260" s="36">
        <v>10783195000000</v>
      </c>
      <c r="GJ260" s="38" t="s">
        <v>369</v>
      </c>
      <c r="GK260" s="40">
        <v>17330.266666666666</v>
      </c>
      <c r="GL260" s="36">
        <v>17330266666666.666</v>
      </c>
      <c r="GO260" t="str">
        <f t="shared" si="18"/>
        <v>2020 - Qtr4</v>
      </c>
      <c r="GP260" s="38" t="s">
        <v>369</v>
      </c>
      <c r="GQ260" s="36">
        <f t="shared" si="16"/>
        <v>297693204821.42859</v>
      </c>
      <c r="GR260" s="43">
        <f t="shared" si="17"/>
        <v>1.7177647092644965E-2</v>
      </c>
      <c r="GZ260" s="7">
        <v>27761</v>
      </c>
      <c r="HA260" s="37">
        <v>9.1</v>
      </c>
    </row>
    <row r="261" spans="53:209" x14ac:dyDescent="0.25">
      <c r="BA261" s="7">
        <v>25112</v>
      </c>
      <c r="BB261">
        <v>59.5</v>
      </c>
      <c r="BF261" s="7">
        <v>24746</v>
      </c>
      <c r="BG261">
        <v>33.700000000000003</v>
      </c>
      <c r="BP261" s="7">
        <v>32051</v>
      </c>
      <c r="BQ261">
        <v>115.5</v>
      </c>
      <c r="BZ261" s="7">
        <v>24746</v>
      </c>
      <c r="CA261">
        <v>33.6</v>
      </c>
      <c r="CK261" s="7">
        <v>32051</v>
      </c>
      <c r="CL261">
        <v>114.6</v>
      </c>
      <c r="CV261" s="7">
        <v>24746</v>
      </c>
      <c r="CW261">
        <v>28.7</v>
      </c>
      <c r="DG261" s="7">
        <v>41548</v>
      </c>
      <c r="DH261">
        <v>136.41800000000001</v>
      </c>
      <c r="FQ261" s="8" t="s">
        <v>362</v>
      </c>
      <c r="FR261" s="37">
        <v>2.9576923076923078</v>
      </c>
      <c r="FY261" s="8" t="s">
        <v>362</v>
      </c>
      <c r="FZ261" s="36">
        <v>11408828</v>
      </c>
      <c r="GA261" s="36">
        <v>11408828000000</v>
      </c>
      <c r="GJ261" s="8" t="s">
        <v>362</v>
      </c>
      <c r="GK261" s="40">
        <v>18800.908333333333</v>
      </c>
      <c r="GL261" s="36">
        <v>18800908333333.332</v>
      </c>
      <c r="GO261" t="str">
        <f t="shared" si="18"/>
        <v>2020 - 2021</v>
      </c>
      <c r="GP261" s="45" t="s">
        <v>362</v>
      </c>
      <c r="GQ261" s="36">
        <f t="shared" ref="GQ261:GQ288" si="20">(FR261/100)*GA261</f>
        <v>337438028153.84613</v>
      </c>
      <c r="GR261" s="43">
        <f t="shared" ref="GR261:GR288" si="21">+(GQ261/GL261)</f>
        <v>1.7947964118072993E-2</v>
      </c>
      <c r="GZ261" s="7">
        <v>27768</v>
      </c>
      <c r="HA261" s="37">
        <v>9.07</v>
      </c>
    </row>
    <row r="262" spans="53:209" x14ac:dyDescent="0.25">
      <c r="BA262" s="7">
        <v>25143</v>
      </c>
      <c r="BB262">
        <v>59.6</v>
      </c>
      <c r="BF262" s="7">
        <v>24777</v>
      </c>
      <c r="BG262">
        <v>33.9</v>
      </c>
      <c r="BP262" s="7">
        <v>32082</v>
      </c>
      <c r="BQ262">
        <v>115.8</v>
      </c>
      <c r="BZ262" s="7">
        <v>24777</v>
      </c>
      <c r="CA262">
        <v>33.9</v>
      </c>
      <c r="CK262" s="7">
        <v>32082</v>
      </c>
      <c r="CL262">
        <v>114.7</v>
      </c>
      <c r="CV262" s="7">
        <v>24777</v>
      </c>
      <c r="CW262">
        <v>28.8</v>
      </c>
      <c r="DG262" s="7">
        <v>41579</v>
      </c>
      <c r="DH262">
        <v>136.578</v>
      </c>
      <c r="FQ262" s="38" t="s">
        <v>367</v>
      </c>
      <c r="FR262" s="37">
        <v>2.875833333333333</v>
      </c>
      <c r="FY262" s="38" t="s">
        <v>367</v>
      </c>
      <c r="FZ262" s="36">
        <v>10892406</v>
      </c>
      <c r="GA262" s="36">
        <v>10892406000000</v>
      </c>
      <c r="GJ262" s="38" t="s">
        <v>367</v>
      </c>
      <c r="GK262" s="40">
        <v>19680.566666666669</v>
      </c>
      <c r="GL262" s="36">
        <v>19680566666666.668</v>
      </c>
      <c r="GO262" t="str">
        <f t="shared" si="18"/>
        <v>2021 - Qtr1</v>
      </c>
      <c r="GP262" s="38" t="s">
        <v>367</v>
      </c>
      <c r="GQ262" s="36">
        <f t="shared" si="20"/>
        <v>313247442549.99994</v>
      </c>
      <c r="GR262" s="43">
        <f t="shared" si="21"/>
        <v>1.5916586542223544E-2</v>
      </c>
      <c r="GZ262" s="7">
        <v>27775</v>
      </c>
      <c r="HA262" s="37">
        <v>9.01</v>
      </c>
    </row>
    <row r="263" spans="53:209" x14ac:dyDescent="0.25">
      <c r="BA263" s="7">
        <v>25173</v>
      </c>
      <c r="BB263">
        <v>59.7</v>
      </c>
      <c r="BF263" s="7">
        <v>24807</v>
      </c>
      <c r="BG263">
        <v>34</v>
      </c>
      <c r="BP263" s="7">
        <v>32112</v>
      </c>
      <c r="BQ263">
        <v>116.1</v>
      </c>
      <c r="BZ263" s="7">
        <v>24807</v>
      </c>
      <c r="CA263">
        <v>33.9</v>
      </c>
      <c r="CK263" s="7">
        <v>32112</v>
      </c>
      <c r="CL263">
        <v>115.2</v>
      </c>
      <c r="CV263" s="7">
        <v>24807</v>
      </c>
      <c r="CW263">
        <v>29</v>
      </c>
      <c r="DG263" s="7">
        <v>41609</v>
      </c>
      <c r="DH263">
        <v>136.84399999999999</v>
      </c>
      <c r="FQ263" s="38" t="s">
        <v>302</v>
      </c>
      <c r="FR263" s="37">
        <v>3.0038461538461543</v>
      </c>
      <c r="FY263" s="38" t="s">
        <v>302</v>
      </c>
      <c r="FZ263" s="36">
        <v>11352693</v>
      </c>
      <c r="GA263" s="36">
        <v>11352693000000</v>
      </c>
      <c r="GJ263" s="38" t="s">
        <v>302</v>
      </c>
      <c r="GK263" s="40">
        <v>18449.2</v>
      </c>
      <c r="GL263" s="36">
        <v>18449200000000</v>
      </c>
      <c r="GO263" t="str">
        <f t="shared" si="18"/>
        <v>2021 - Qtr2</v>
      </c>
      <c r="GP263" s="38" t="s">
        <v>302</v>
      </c>
      <c r="GQ263" s="36">
        <f t="shared" si="20"/>
        <v>341017432038.46155</v>
      </c>
      <c r="GR263" s="43">
        <f t="shared" si="21"/>
        <v>1.84841311297217E-2</v>
      </c>
      <c r="GZ263" s="7">
        <v>27782</v>
      </c>
      <c r="HA263" s="37">
        <v>9</v>
      </c>
    </row>
    <row r="264" spans="53:209" x14ac:dyDescent="0.25">
      <c r="BA264" s="7">
        <v>25204</v>
      </c>
      <c r="BB264">
        <v>59.6</v>
      </c>
      <c r="BF264" s="7">
        <v>24838</v>
      </c>
      <c r="BG264">
        <v>34.1</v>
      </c>
      <c r="BP264" s="7">
        <v>32143</v>
      </c>
      <c r="BQ264">
        <v>116.4</v>
      </c>
      <c r="BZ264" s="7">
        <v>24838</v>
      </c>
      <c r="CA264">
        <v>34.1</v>
      </c>
      <c r="CK264" s="7">
        <v>32143</v>
      </c>
      <c r="CL264">
        <v>115.6</v>
      </c>
      <c r="CV264" s="7">
        <v>24838</v>
      </c>
      <c r="CW264">
        <v>29.1</v>
      </c>
      <c r="DG264" s="7">
        <v>41640</v>
      </c>
      <c r="DH264">
        <v>136.99700000000001</v>
      </c>
      <c r="FQ264" s="38" t="s">
        <v>368</v>
      </c>
      <c r="FR264" s="37">
        <v>2.8721428571428573</v>
      </c>
      <c r="FY264" s="38" t="s">
        <v>368</v>
      </c>
      <c r="FZ264" s="36">
        <v>11575731</v>
      </c>
      <c r="GA264" s="36">
        <v>11575731000000</v>
      </c>
      <c r="GJ264" s="38" t="s">
        <v>368</v>
      </c>
      <c r="GK264" s="40">
        <v>18486.866666666669</v>
      </c>
      <c r="GL264" s="36">
        <v>18486866666666.668</v>
      </c>
      <c r="GO264" t="str">
        <f t="shared" si="18"/>
        <v>2021 - Qtr3</v>
      </c>
      <c r="GP264" s="38" t="s">
        <v>368</v>
      </c>
      <c r="GQ264" s="36">
        <f t="shared" si="20"/>
        <v>332471531078.57147</v>
      </c>
      <c r="GR264" s="43">
        <f t="shared" si="21"/>
        <v>1.7984201275062194E-2</v>
      </c>
      <c r="GZ264" s="7">
        <v>27789</v>
      </c>
      <c r="HA264" s="37">
        <v>8.9</v>
      </c>
    </row>
    <row r="265" spans="53:209" x14ac:dyDescent="0.25">
      <c r="BA265" s="7">
        <v>25235</v>
      </c>
      <c r="BB265">
        <v>60</v>
      </c>
      <c r="BF265" s="7">
        <v>24869</v>
      </c>
      <c r="BG265">
        <v>34.200000000000003</v>
      </c>
      <c r="BP265" s="7">
        <v>32174</v>
      </c>
      <c r="BQ265">
        <v>116.8</v>
      </c>
      <c r="BZ265" s="7">
        <v>24869</v>
      </c>
      <c r="CA265">
        <v>34.200000000000003</v>
      </c>
      <c r="CK265" s="7">
        <v>32174</v>
      </c>
      <c r="CL265">
        <v>115.7</v>
      </c>
      <c r="CV265" s="7">
        <v>24869</v>
      </c>
      <c r="CW265">
        <v>29.2</v>
      </c>
      <c r="DG265" s="7">
        <v>41671</v>
      </c>
      <c r="DH265">
        <v>137.03399999999999</v>
      </c>
      <c r="FQ265" s="38" t="s">
        <v>369</v>
      </c>
      <c r="FR265" s="37">
        <v>3.0792307692307692</v>
      </c>
      <c r="FY265" s="38" t="s">
        <v>369</v>
      </c>
      <c r="FZ265" s="36">
        <v>11814482</v>
      </c>
      <c r="GA265" s="36">
        <v>11814482000000</v>
      </c>
      <c r="GJ265" s="38" t="s">
        <v>369</v>
      </c>
      <c r="GK265" s="40">
        <v>18587</v>
      </c>
      <c r="GL265" s="36">
        <v>18587000000000</v>
      </c>
      <c r="GO265" t="str">
        <f t="shared" si="18"/>
        <v>2021 - Qtr4</v>
      </c>
      <c r="GP265" s="38" t="s">
        <v>369</v>
      </c>
      <c r="GQ265" s="36">
        <f t="shared" si="20"/>
        <v>363795164969.23077</v>
      </c>
      <c r="GR265" s="43">
        <f t="shared" si="21"/>
        <v>1.9572559583000526E-2</v>
      </c>
      <c r="GZ265" s="7">
        <v>27796</v>
      </c>
      <c r="HA265" s="37">
        <v>8.86</v>
      </c>
    </row>
    <row r="266" spans="53:209" x14ac:dyDescent="0.25">
      <c r="BA266" s="7">
        <v>25263</v>
      </c>
      <c r="BB266">
        <v>59.9</v>
      </c>
      <c r="BF266" s="7">
        <v>24898</v>
      </c>
      <c r="BG266">
        <v>34.299999999999997</v>
      </c>
      <c r="BP266" s="7">
        <v>32203</v>
      </c>
      <c r="BQ266">
        <v>117.2</v>
      </c>
      <c r="BZ266" s="7">
        <v>24898</v>
      </c>
      <c r="CA266">
        <v>34.200000000000003</v>
      </c>
      <c r="CK266" s="7">
        <v>32203</v>
      </c>
      <c r="CL266">
        <v>115.9</v>
      </c>
      <c r="CV266" s="7">
        <v>24898</v>
      </c>
      <c r="CW266">
        <v>29.4</v>
      </c>
      <c r="DG266" s="7">
        <v>41699</v>
      </c>
      <c r="DH266">
        <v>137.161</v>
      </c>
      <c r="FQ266" s="8" t="s">
        <v>363</v>
      </c>
      <c r="FR266" s="37">
        <v>5.344038461538462</v>
      </c>
      <c r="FY266" s="8" t="s">
        <v>363</v>
      </c>
      <c r="FZ266" s="36">
        <v>12378495</v>
      </c>
      <c r="GA266" s="36">
        <v>12378495000000</v>
      </c>
      <c r="GJ266" s="8" t="s">
        <v>363</v>
      </c>
      <c r="GK266" s="40">
        <v>18910.51666666667</v>
      </c>
      <c r="GL266" s="36">
        <v>18910516666666.668</v>
      </c>
      <c r="GO266" t="str">
        <f t="shared" si="18"/>
        <v>2021 - 2022</v>
      </c>
      <c r="GP266" s="45" t="s">
        <v>363</v>
      </c>
      <c r="GQ266" s="36">
        <f t="shared" si="20"/>
        <v>661511533759.61548</v>
      </c>
      <c r="GR266" s="43">
        <f t="shared" si="21"/>
        <v>3.4981145434574701E-2</v>
      </c>
      <c r="GZ266" s="7">
        <v>27803</v>
      </c>
      <c r="HA266" s="37">
        <v>8.83</v>
      </c>
    </row>
    <row r="267" spans="53:209" x14ac:dyDescent="0.25">
      <c r="BA267" s="7">
        <v>25294</v>
      </c>
      <c r="BB267">
        <v>60</v>
      </c>
      <c r="BF267" s="7">
        <v>24929</v>
      </c>
      <c r="BG267">
        <v>34.4</v>
      </c>
      <c r="BP267" s="7">
        <v>32234</v>
      </c>
      <c r="BQ267">
        <v>117.6</v>
      </c>
      <c r="BZ267" s="7">
        <v>24929</v>
      </c>
      <c r="CA267">
        <v>34.1</v>
      </c>
      <c r="CK267" s="7">
        <v>32234</v>
      </c>
      <c r="CL267">
        <v>116.5</v>
      </c>
      <c r="CV267" s="7">
        <v>24929</v>
      </c>
      <c r="CW267">
        <v>29.5</v>
      </c>
      <c r="DG267" s="7">
        <v>41730</v>
      </c>
      <c r="DH267">
        <v>137.381</v>
      </c>
      <c r="FQ267" s="38" t="s">
        <v>367</v>
      </c>
      <c r="FR267" s="37">
        <v>3.8223076923076933</v>
      </c>
      <c r="FY267" s="38" t="s">
        <v>367</v>
      </c>
      <c r="FZ267" s="36">
        <v>12043977</v>
      </c>
      <c r="GA267" s="36">
        <v>12043977000000</v>
      </c>
      <c r="GJ267" s="38" t="s">
        <v>367</v>
      </c>
      <c r="GK267" s="40">
        <v>18374.333333333332</v>
      </c>
      <c r="GL267" s="36">
        <v>18374333333333.332</v>
      </c>
      <c r="GO267" t="str">
        <f t="shared" si="18"/>
        <v>2022 - Qtr1</v>
      </c>
      <c r="GP267" s="38" t="s">
        <v>367</v>
      </c>
      <c r="GQ267" s="36">
        <f t="shared" si="20"/>
        <v>460357859330.76941</v>
      </c>
      <c r="GR267" s="43">
        <f t="shared" si="21"/>
        <v>2.5054397946271217E-2</v>
      </c>
      <c r="GZ267" s="7">
        <v>27810</v>
      </c>
      <c r="HA267" s="37">
        <v>8.81</v>
      </c>
    </row>
    <row r="268" spans="53:209" x14ac:dyDescent="0.25">
      <c r="BA268" s="7">
        <v>25324</v>
      </c>
      <c r="BB268">
        <v>59.8</v>
      </c>
      <c r="BF268" s="7">
        <v>24959</v>
      </c>
      <c r="BG268">
        <v>34.5</v>
      </c>
      <c r="BP268" s="7">
        <v>32264</v>
      </c>
      <c r="BQ268">
        <v>117.9</v>
      </c>
      <c r="BZ268" s="7">
        <v>24959</v>
      </c>
      <c r="CA268">
        <v>34.1</v>
      </c>
      <c r="CK268" s="7">
        <v>32264</v>
      </c>
      <c r="CL268">
        <v>116.9</v>
      </c>
      <c r="CV268" s="7">
        <v>24959</v>
      </c>
      <c r="CW268">
        <v>29.6</v>
      </c>
      <c r="DG268" s="7">
        <v>41760</v>
      </c>
      <c r="DH268">
        <v>137.529</v>
      </c>
      <c r="FQ268" s="38" t="s">
        <v>302</v>
      </c>
      <c r="FR268" s="37">
        <v>5.2661538461538466</v>
      </c>
      <c r="FY268" s="38" t="s">
        <v>302</v>
      </c>
      <c r="FZ268" s="36">
        <v>12305699</v>
      </c>
      <c r="GA268" s="36">
        <v>12305699000000</v>
      </c>
      <c r="GJ268" s="38" t="s">
        <v>302</v>
      </c>
      <c r="GK268" s="40">
        <v>18615.766666666666</v>
      </c>
      <c r="GL268" s="36">
        <v>18615766666666.668</v>
      </c>
      <c r="GO268" t="str">
        <f t="shared" si="18"/>
        <v>2022 - Qtr2</v>
      </c>
      <c r="GP268" s="38" t="s">
        <v>302</v>
      </c>
      <c r="GQ268" s="36">
        <f t="shared" si="20"/>
        <v>648037041184.61548</v>
      </c>
      <c r="GR268" s="43">
        <f t="shared" si="21"/>
        <v>3.481119272648537E-2</v>
      </c>
      <c r="GZ268" s="7">
        <v>27817</v>
      </c>
      <c r="HA268" s="37">
        <v>8.75</v>
      </c>
    </row>
    <row r="269" spans="53:209" x14ac:dyDescent="0.25">
      <c r="BA269" s="7">
        <v>25355</v>
      </c>
      <c r="BB269">
        <v>60.1</v>
      </c>
      <c r="BF269" s="7">
        <v>24990</v>
      </c>
      <c r="BG269">
        <v>34.700000000000003</v>
      </c>
      <c r="BP269" s="7">
        <v>32295</v>
      </c>
      <c r="BQ269">
        <v>118.3</v>
      </c>
      <c r="BZ269" s="7">
        <v>24990</v>
      </c>
      <c r="CA269">
        <v>34.299999999999997</v>
      </c>
      <c r="CK269" s="7">
        <v>32295</v>
      </c>
      <c r="CL269">
        <v>117.6</v>
      </c>
      <c r="CV269" s="7">
        <v>24990</v>
      </c>
      <c r="CW269">
        <v>29.7</v>
      </c>
      <c r="DG269" s="7">
        <v>41791</v>
      </c>
      <c r="DH269">
        <v>137.661</v>
      </c>
      <c r="FQ269" s="38" t="s">
        <v>368</v>
      </c>
      <c r="FR269" s="37">
        <v>5.6230769230769235</v>
      </c>
      <c r="FY269" s="38" t="s">
        <v>368</v>
      </c>
      <c r="FZ269" s="36">
        <v>12510192</v>
      </c>
      <c r="GA269" s="36">
        <v>12510192000000</v>
      </c>
      <c r="GJ269" s="38" t="s">
        <v>368</v>
      </c>
      <c r="GK269" s="40">
        <v>19130.899999999998</v>
      </c>
      <c r="GL269" s="36">
        <v>19130900000000</v>
      </c>
      <c r="GO269" t="str">
        <f t="shared" si="18"/>
        <v>2022 - Qtr3</v>
      </c>
      <c r="GP269" s="38" t="s">
        <v>368</v>
      </c>
      <c r="GQ269" s="36">
        <f t="shared" si="20"/>
        <v>703457719384.61548</v>
      </c>
      <c r="GR269" s="43">
        <f t="shared" si="21"/>
        <v>3.6770759315276097E-2</v>
      </c>
      <c r="GZ269" s="7">
        <v>27824</v>
      </c>
      <c r="HA269" s="37">
        <v>8.77</v>
      </c>
    </row>
    <row r="270" spans="53:209" x14ac:dyDescent="0.25">
      <c r="BA270" s="7">
        <v>25385</v>
      </c>
      <c r="BB270">
        <v>60.1</v>
      </c>
      <c r="BF270" s="7">
        <v>25020</v>
      </c>
      <c r="BG270">
        <v>34.9</v>
      </c>
      <c r="BP270" s="7">
        <v>32325</v>
      </c>
      <c r="BQ270">
        <v>118.6</v>
      </c>
      <c r="BZ270" s="7">
        <v>25020</v>
      </c>
      <c r="CA270">
        <v>34.299999999999997</v>
      </c>
      <c r="CK270" s="7">
        <v>32325</v>
      </c>
      <c r="CL270">
        <v>118.8</v>
      </c>
      <c r="CV270" s="7">
        <v>25020</v>
      </c>
      <c r="CW270">
        <v>29.9</v>
      </c>
      <c r="DG270" s="7">
        <v>41821</v>
      </c>
      <c r="DH270">
        <v>137.893</v>
      </c>
      <c r="FQ270" s="38" t="s">
        <v>369</v>
      </c>
      <c r="FR270" s="37">
        <v>6.6646153846153844</v>
      </c>
      <c r="FY270" s="38" t="s">
        <v>369</v>
      </c>
      <c r="FZ270" s="36">
        <v>12654112</v>
      </c>
      <c r="GA270" s="36">
        <v>12654112000000</v>
      </c>
      <c r="GJ270" s="38" t="s">
        <v>369</v>
      </c>
      <c r="GK270" s="40">
        <v>19521.066666666669</v>
      </c>
      <c r="GL270" s="36">
        <v>19521066666666.668</v>
      </c>
      <c r="GO270" t="str">
        <f t="shared" ref="GO270:GO288" si="22">IF(AND(LEFT(GP270,1)="Q",LEFT(GP269,1)&lt;&gt;"Q"),GP269&amp;" - "&amp;GP270,LEFT(GO269,4)&amp;" - "&amp;GP270)</f>
        <v>2022 - Qtr4</v>
      </c>
      <c r="GP270" s="38" t="s">
        <v>369</v>
      </c>
      <c r="GQ270" s="36">
        <f t="shared" si="20"/>
        <v>843347895138.46143</v>
      </c>
      <c r="GR270" s="43">
        <f t="shared" si="21"/>
        <v>4.3201937145090845E-2</v>
      </c>
      <c r="GZ270" s="7">
        <v>27831</v>
      </c>
      <c r="HA270" s="37">
        <v>8.75</v>
      </c>
    </row>
    <row r="271" spans="53:209" x14ac:dyDescent="0.25">
      <c r="BA271" s="7">
        <v>25416</v>
      </c>
      <c r="BB271">
        <v>60.3</v>
      </c>
      <c r="BF271" s="7">
        <v>25051</v>
      </c>
      <c r="BG271">
        <v>35</v>
      </c>
      <c r="BP271" s="7">
        <v>32356</v>
      </c>
      <c r="BQ271">
        <v>119</v>
      </c>
      <c r="BZ271" s="7">
        <v>25051</v>
      </c>
      <c r="CA271">
        <v>34.4</v>
      </c>
      <c r="CK271" s="7">
        <v>32356</v>
      </c>
      <c r="CL271">
        <v>119.4</v>
      </c>
      <c r="CV271" s="7">
        <v>25051</v>
      </c>
      <c r="CW271">
        <v>30</v>
      </c>
      <c r="DG271" s="7">
        <v>41852</v>
      </c>
      <c r="DH271">
        <v>138.06899999999999</v>
      </c>
      <c r="FQ271" s="8" t="s">
        <v>364</v>
      </c>
      <c r="FR271" s="37">
        <v>6.8067307692307697</v>
      </c>
      <c r="FY271" s="8" t="s">
        <v>364</v>
      </c>
      <c r="FZ271" s="36">
        <v>12872263.25</v>
      </c>
      <c r="GA271" s="36">
        <v>12872263250000</v>
      </c>
      <c r="GJ271" s="8" t="s">
        <v>364</v>
      </c>
      <c r="GK271" s="40">
        <v>20749.283333333333</v>
      </c>
      <c r="GL271" s="36">
        <v>20749283333333.332</v>
      </c>
      <c r="GO271" t="str">
        <f t="shared" si="22"/>
        <v>2022 - 2023</v>
      </c>
      <c r="GP271" s="45" t="s">
        <v>364</v>
      </c>
      <c r="GQ271" s="36">
        <f t="shared" si="20"/>
        <v>876180303334.13464</v>
      </c>
      <c r="GR271" s="43">
        <f t="shared" si="21"/>
        <v>4.2227015230283521E-2</v>
      </c>
      <c r="GZ271" s="7">
        <v>27838</v>
      </c>
      <c r="HA271" s="37">
        <v>8.75</v>
      </c>
    </row>
    <row r="272" spans="53:209" x14ac:dyDescent="0.25">
      <c r="BA272" s="7">
        <v>25447</v>
      </c>
      <c r="BB272">
        <v>60.3</v>
      </c>
      <c r="BF272" s="7">
        <v>25082</v>
      </c>
      <c r="BG272">
        <v>35.1</v>
      </c>
      <c r="BP272" s="7">
        <v>32387</v>
      </c>
      <c r="BQ272">
        <v>119.5</v>
      </c>
      <c r="BZ272" s="7">
        <v>25082</v>
      </c>
      <c r="CA272">
        <v>34.4</v>
      </c>
      <c r="CK272" s="7">
        <v>32387</v>
      </c>
      <c r="CL272">
        <v>120</v>
      </c>
      <c r="CV272" s="7">
        <v>25082</v>
      </c>
      <c r="CW272">
        <v>30.2</v>
      </c>
      <c r="DG272" s="7">
        <v>41883</v>
      </c>
      <c r="DH272">
        <v>138.03800000000001</v>
      </c>
      <c r="FQ272" s="38" t="s">
        <v>367</v>
      </c>
      <c r="FR272" s="37">
        <v>6.3723076923076922</v>
      </c>
      <c r="FY272" s="38" t="s">
        <v>367</v>
      </c>
      <c r="FZ272" s="36">
        <v>12712090</v>
      </c>
      <c r="GA272" s="36">
        <v>12712090000000</v>
      </c>
      <c r="GJ272" s="38" t="s">
        <v>367</v>
      </c>
      <c r="GK272" s="40">
        <v>20283.399999999998</v>
      </c>
      <c r="GL272" s="36">
        <v>20283400000000</v>
      </c>
      <c r="GO272" t="str">
        <f t="shared" si="22"/>
        <v>2023 - Qtr1</v>
      </c>
      <c r="GP272" s="38" t="s">
        <v>367</v>
      </c>
      <c r="GQ272" s="36">
        <f t="shared" si="20"/>
        <v>810053488923.0769</v>
      </c>
      <c r="GR272" s="43">
        <f t="shared" si="21"/>
        <v>3.9936770409451913E-2</v>
      </c>
      <c r="GZ272" s="7">
        <v>27845</v>
      </c>
      <c r="HA272" s="37">
        <v>8.75</v>
      </c>
    </row>
    <row r="273" spans="53:209" x14ac:dyDescent="0.25">
      <c r="BA273" s="7">
        <v>25477</v>
      </c>
      <c r="BB273">
        <v>60.4</v>
      </c>
      <c r="BF273" s="7">
        <v>25112</v>
      </c>
      <c r="BG273">
        <v>35.299999999999997</v>
      </c>
      <c r="BP273" s="7">
        <v>32417</v>
      </c>
      <c r="BQ273">
        <v>119.9</v>
      </c>
      <c r="BZ273" s="7">
        <v>25112</v>
      </c>
      <c r="CA273">
        <v>34.5</v>
      </c>
      <c r="CK273" s="7">
        <v>32417</v>
      </c>
      <c r="CL273">
        <v>120.3</v>
      </c>
      <c r="CV273" s="7">
        <v>25112</v>
      </c>
      <c r="CW273">
        <v>30.4</v>
      </c>
      <c r="DG273" s="7">
        <v>41913</v>
      </c>
      <c r="DH273">
        <v>137.60599999999999</v>
      </c>
      <c r="FQ273" s="38" t="s">
        <v>302</v>
      </c>
      <c r="FR273" s="37">
        <v>6.5107692307692293</v>
      </c>
      <c r="FY273" s="38" t="s">
        <v>302</v>
      </c>
      <c r="FZ273" s="36">
        <v>12811796</v>
      </c>
      <c r="GA273" s="36">
        <v>12811796000000</v>
      </c>
      <c r="GJ273" s="38" t="s">
        <v>302</v>
      </c>
      <c r="GK273" s="40">
        <v>20651</v>
      </c>
      <c r="GL273" s="36">
        <v>20651000000000</v>
      </c>
      <c r="GO273" t="str">
        <f t="shared" si="22"/>
        <v>2023 - Qtr2</v>
      </c>
      <c r="GP273" s="38" t="s">
        <v>302</v>
      </c>
      <c r="GQ273" s="36">
        <f t="shared" si="20"/>
        <v>834146471876.92297</v>
      </c>
      <c r="GR273" s="43">
        <f t="shared" si="21"/>
        <v>4.0392546214562147E-2</v>
      </c>
      <c r="GZ273" s="7">
        <v>27852</v>
      </c>
      <c r="HA273" s="37">
        <v>8.6999999999999993</v>
      </c>
    </row>
    <row r="274" spans="53:209" x14ac:dyDescent="0.25">
      <c r="BA274" s="7">
        <v>25508</v>
      </c>
      <c r="BB274">
        <v>60.2</v>
      </c>
      <c r="BF274" s="7">
        <v>25143</v>
      </c>
      <c r="BG274">
        <v>35.4</v>
      </c>
      <c r="BP274" s="7">
        <v>32448</v>
      </c>
      <c r="BQ274">
        <v>120.2</v>
      </c>
      <c r="BZ274" s="7">
        <v>25143</v>
      </c>
      <c r="CA274">
        <v>34.700000000000003</v>
      </c>
      <c r="CK274" s="7">
        <v>32448</v>
      </c>
      <c r="CL274">
        <v>120.5</v>
      </c>
      <c r="CV274" s="7">
        <v>25143</v>
      </c>
      <c r="CW274">
        <v>30.6</v>
      </c>
      <c r="DG274" s="7">
        <v>41944</v>
      </c>
      <c r="DH274">
        <v>137.43700000000001</v>
      </c>
      <c r="FQ274" s="38" t="s">
        <v>368</v>
      </c>
      <c r="FR274" s="37">
        <v>7.0400000000000009</v>
      </c>
      <c r="FY274" s="38" t="s">
        <v>368</v>
      </c>
      <c r="FZ274" s="36">
        <v>12935729</v>
      </c>
      <c r="GA274" s="36">
        <v>12935729000000</v>
      </c>
      <c r="GJ274" s="38" t="s">
        <v>368</v>
      </c>
      <c r="GK274" s="40">
        <v>20894.666666666668</v>
      </c>
      <c r="GL274" s="36">
        <v>20894666666666.668</v>
      </c>
      <c r="GO274" t="str">
        <f t="shared" si="22"/>
        <v>2023 - Qtr3</v>
      </c>
      <c r="GP274" s="38" t="s">
        <v>368</v>
      </c>
      <c r="GQ274" s="36">
        <f t="shared" si="20"/>
        <v>910675321600</v>
      </c>
      <c r="GR274" s="43">
        <f t="shared" si="21"/>
        <v>4.3584103835109432E-2</v>
      </c>
      <c r="GZ274" s="7">
        <v>27859</v>
      </c>
      <c r="HA274" s="37">
        <v>8.6999999999999993</v>
      </c>
    </row>
    <row r="275" spans="53:209" x14ac:dyDescent="0.25">
      <c r="BA275" s="7">
        <v>25538</v>
      </c>
      <c r="BB275">
        <v>60.2</v>
      </c>
      <c r="BF275" s="7">
        <v>25173</v>
      </c>
      <c r="BG275">
        <v>35.6</v>
      </c>
      <c r="BP275" s="7">
        <v>32478</v>
      </c>
      <c r="BQ275">
        <v>120.6</v>
      </c>
      <c r="BZ275" s="7">
        <v>25173</v>
      </c>
      <c r="CA275">
        <v>34.5</v>
      </c>
      <c r="CK275" s="7">
        <v>32478</v>
      </c>
      <c r="CL275">
        <v>121</v>
      </c>
      <c r="CV275" s="7">
        <v>25173</v>
      </c>
      <c r="CW275">
        <v>30.8</v>
      </c>
      <c r="DG275" s="7">
        <v>41974</v>
      </c>
      <c r="DH275">
        <v>137.364</v>
      </c>
      <c r="FQ275" s="38" t="s">
        <v>369</v>
      </c>
      <c r="FR275" s="37">
        <v>7.3038461538461537</v>
      </c>
      <c r="FY275" s="38" t="s">
        <v>369</v>
      </c>
      <c r="FZ275" s="36">
        <v>13029438</v>
      </c>
      <c r="GA275" s="36">
        <v>13029438000000</v>
      </c>
      <c r="GJ275" s="38" t="s">
        <v>369</v>
      </c>
      <c r="GK275" s="40">
        <v>21168.066666666666</v>
      </c>
      <c r="GL275" s="36">
        <v>21168066666666.668</v>
      </c>
      <c r="GO275" t="str">
        <f t="shared" si="22"/>
        <v>2023 - Qtr4</v>
      </c>
      <c r="GP275" s="38" t="s">
        <v>369</v>
      </c>
      <c r="GQ275" s="36">
        <f t="shared" si="20"/>
        <v>951650106230.76929</v>
      </c>
      <c r="GR275" s="43">
        <f t="shared" si="21"/>
        <v>4.4956874012936271E-2</v>
      </c>
      <c r="GZ275" s="7">
        <v>27866</v>
      </c>
      <c r="HA275" s="37">
        <v>8.75</v>
      </c>
    </row>
    <row r="276" spans="53:209" x14ac:dyDescent="0.25">
      <c r="BA276" s="7">
        <v>25569</v>
      </c>
      <c r="BB276">
        <v>60.4</v>
      </c>
      <c r="BF276" s="7">
        <v>25204</v>
      </c>
      <c r="BG276">
        <v>35.700000000000003</v>
      </c>
      <c r="BP276" s="7">
        <v>32509</v>
      </c>
      <c r="BQ276">
        <v>120.9</v>
      </c>
      <c r="BZ276" s="7">
        <v>25204</v>
      </c>
      <c r="CA276">
        <v>34.700000000000003</v>
      </c>
      <c r="CK276" s="7">
        <v>32509</v>
      </c>
      <c r="CL276">
        <v>121.5</v>
      </c>
      <c r="CV276" s="7">
        <v>25204</v>
      </c>
      <c r="CW276">
        <v>30.9</v>
      </c>
      <c r="DG276" s="7">
        <v>42005</v>
      </c>
      <c r="DH276">
        <v>137.608</v>
      </c>
      <c r="FQ276" s="8" t="s">
        <v>365</v>
      </c>
      <c r="FR276" s="37">
        <v>6.7211538461538476</v>
      </c>
      <c r="FY276" s="8" t="s">
        <v>365</v>
      </c>
      <c r="FZ276" s="36">
        <v>13231407</v>
      </c>
      <c r="GA276" s="36">
        <v>13231407000000</v>
      </c>
      <c r="GJ276" s="8" t="s">
        <v>365</v>
      </c>
      <c r="GK276" s="40">
        <v>21917.666666666668</v>
      </c>
      <c r="GL276" s="36">
        <v>21917666666666.668</v>
      </c>
      <c r="GO276" t="str">
        <f t="shared" si="22"/>
        <v>2023 - 2024</v>
      </c>
      <c r="GP276" s="45" t="s">
        <v>365</v>
      </c>
      <c r="GQ276" s="36">
        <f t="shared" si="20"/>
        <v>889303220480.76941</v>
      </c>
      <c r="GR276" s="43">
        <f t="shared" si="21"/>
        <v>4.0574721479511321E-2</v>
      </c>
      <c r="GZ276" s="7">
        <v>27873</v>
      </c>
      <c r="HA276" s="37">
        <v>8.75</v>
      </c>
    </row>
    <row r="277" spans="53:209" x14ac:dyDescent="0.25">
      <c r="BA277" s="7">
        <v>25600</v>
      </c>
      <c r="BB277">
        <v>60.4</v>
      </c>
      <c r="BF277" s="7">
        <v>25235</v>
      </c>
      <c r="BG277">
        <v>35.799999999999997</v>
      </c>
      <c r="BP277" s="7">
        <v>32540</v>
      </c>
      <c r="BQ277">
        <v>121.1</v>
      </c>
      <c r="BZ277" s="7">
        <v>25235</v>
      </c>
      <c r="CA277">
        <v>35.200000000000003</v>
      </c>
      <c r="CK277" s="7">
        <v>32540</v>
      </c>
      <c r="CL277">
        <v>122.3</v>
      </c>
      <c r="CV277" s="7">
        <v>25235</v>
      </c>
      <c r="CW277">
        <v>31.2</v>
      </c>
      <c r="DG277" s="7">
        <v>42036</v>
      </c>
      <c r="DH277">
        <v>137.53800000000001</v>
      </c>
      <c r="FQ277" s="38" t="s">
        <v>367</v>
      </c>
      <c r="FR277" s="37">
        <v>6.7484615384615392</v>
      </c>
      <c r="FY277" s="38" t="s">
        <v>367</v>
      </c>
      <c r="FZ277" s="36">
        <v>13070707</v>
      </c>
      <c r="GA277" s="36">
        <v>13070707000000</v>
      </c>
      <c r="GJ277" s="38" t="s">
        <v>367</v>
      </c>
      <c r="GK277" s="40">
        <v>21575.366666666665</v>
      </c>
      <c r="GL277" s="36">
        <v>21575366666666.668</v>
      </c>
      <c r="GO277" t="str">
        <f t="shared" si="22"/>
        <v>2024 - Qtr1</v>
      </c>
      <c r="GP277" s="38" t="s">
        <v>367</v>
      </c>
      <c r="GQ277" s="36">
        <f t="shared" si="20"/>
        <v>882071634700.00012</v>
      </c>
      <c r="GR277" s="43">
        <f t="shared" si="21"/>
        <v>4.0883274353004435E-2</v>
      </c>
      <c r="GZ277" s="7">
        <v>27880</v>
      </c>
      <c r="HA277" s="37">
        <v>8.75</v>
      </c>
    </row>
    <row r="278" spans="53:209" x14ac:dyDescent="0.25">
      <c r="BA278" s="7">
        <v>25628</v>
      </c>
      <c r="BB278">
        <v>60.6</v>
      </c>
      <c r="BF278" s="7">
        <v>25263</v>
      </c>
      <c r="BG278">
        <v>36.1</v>
      </c>
      <c r="BP278" s="7">
        <v>32568</v>
      </c>
      <c r="BQ278">
        <v>121.5</v>
      </c>
      <c r="BZ278" s="7">
        <v>25263</v>
      </c>
      <c r="CA278">
        <v>35.799999999999997</v>
      </c>
      <c r="CK278" s="7">
        <v>32568</v>
      </c>
      <c r="CL278">
        <v>123.1</v>
      </c>
      <c r="CV278" s="7">
        <v>25263</v>
      </c>
      <c r="CW278">
        <v>31.4</v>
      </c>
      <c r="DG278" s="7">
        <v>42064</v>
      </c>
      <c r="DH278">
        <v>137.64400000000001</v>
      </c>
      <c r="FQ278" s="38" t="s">
        <v>302</v>
      </c>
      <c r="FR278" s="37">
        <v>6.9953846153846149</v>
      </c>
      <c r="FY278" s="38" t="s">
        <v>302</v>
      </c>
      <c r="FZ278" s="36">
        <v>13176043</v>
      </c>
      <c r="GA278" s="36">
        <v>13176043000000</v>
      </c>
      <c r="GJ278" s="38" t="s">
        <v>302</v>
      </c>
      <c r="GK278" s="40">
        <v>21843.233333333334</v>
      </c>
      <c r="GL278" s="36">
        <v>21843233333333.332</v>
      </c>
      <c r="GO278" t="str">
        <f t="shared" si="22"/>
        <v>2024 - Qtr2</v>
      </c>
      <c r="GP278" s="38" t="s">
        <v>302</v>
      </c>
      <c r="GQ278" s="36">
        <f t="shared" si="20"/>
        <v>921714884938.46143</v>
      </c>
      <c r="GR278" s="43">
        <f t="shared" si="21"/>
        <v>4.2196815410651727E-2</v>
      </c>
      <c r="GZ278" s="7">
        <v>27887</v>
      </c>
      <c r="HA278" s="37">
        <v>8.75</v>
      </c>
    </row>
    <row r="279" spans="53:209" x14ac:dyDescent="0.25">
      <c r="BA279" s="7">
        <v>25659</v>
      </c>
      <c r="BB279">
        <v>60.6</v>
      </c>
      <c r="BF279" s="7">
        <v>25294</v>
      </c>
      <c r="BG279">
        <v>36.299999999999997</v>
      </c>
      <c r="BP279" s="7">
        <v>32599</v>
      </c>
      <c r="BQ279">
        <v>121.9</v>
      </c>
      <c r="BZ279" s="7">
        <v>25294</v>
      </c>
      <c r="CA279">
        <v>35.799999999999997</v>
      </c>
      <c r="CK279" s="7">
        <v>32599</v>
      </c>
      <c r="CL279">
        <v>123.7</v>
      </c>
      <c r="CV279" s="7">
        <v>25294</v>
      </c>
      <c r="CW279">
        <v>31.6</v>
      </c>
      <c r="DG279" s="7">
        <v>42095</v>
      </c>
      <c r="DH279">
        <v>137.82</v>
      </c>
      <c r="FQ279" s="38" t="s">
        <v>368</v>
      </c>
      <c r="FR279" s="37">
        <v>6.5084615384615399</v>
      </c>
      <c r="FY279" s="38" t="s">
        <v>368</v>
      </c>
      <c r="FZ279" s="36">
        <v>13284330</v>
      </c>
      <c r="GA279" s="36">
        <v>13284330000000</v>
      </c>
      <c r="GJ279" s="38" t="s">
        <v>368</v>
      </c>
      <c r="GK279" s="40">
        <v>22002.566666666666</v>
      </c>
      <c r="GL279" s="36">
        <v>22002566666666.668</v>
      </c>
      <c r="GO279" t="str">
        <f t="shared" si="22"/>
        <v>2024 - Qtr3</v>
      </c>
      <c r="GP279" s="38" t="s">
        <v>368</v>
      </c>
      <c r="GQ279" s="36">
        <f t="shared" si="20"/>
        <v>864605508692.30786</v>
      </c>
      <c r="GR279" s="43">
        <f t="shared" si="21"/>
        <v>3.9295665900749815E-2</v>
      </c>
      <c r="GZ279" s="7">
        <v>27894</v>
      </c>
      <c r="HA279" s="37">
        <v>8.75</v>
      </c>
    </row>
    <row r="280" spans="53:209" x14ac:dyDescent="0.25">
      <c r="BA280" s="7">
        <v>25689</v>
      </c>
      <c r="BB280">
        <v>60.3</v>
      </c>
      <c r="BF280" s="7">
        <v>25324</v>
      </c>
      <c r="BG280">
        <v>36.4</v>
      </c>
      <c r="BP280" s="7">
        <v>32629</v>
      </c>
      <c r="BQ280">
        <v>122.3</v>
      </c>
      <c r="BZ280" s="7">
        <v>25324</v>
      </c>
      <c r="CA280">
        <v>35.5</v>
      </c>
      <c r="CK280" s="7">
        <v>32629</v>
      </c>
      <c r="CL280">
        <v>124.6</v>
      </c>
      <c r="CV280" s="7">
        <v>25324</v>
      </c>
      <c r="CW280">
        <v>31.8</v>
      </c>
      <c r="DG280" s="7">
        <v>42125</v>
      </c>
      <c r="DH280">
        <v>137.69200000000001</v>
      </c>
      <c r="FQ280" s="38" t="s">
        <v>369</v>
      </c>
      <c r="FR280" s="37">
        <v>6.6323076923076911</v>
      </c>
      <c r="FY280" s="38" t="s">
        <v>369</v>
      </c>
      <c r="FZ280" s="36">
        <v>13394548</v>
      </c>
      <c r="GA280" s="36">
        <v>13394548000000</v>
      </c>
      <c r="GJ280" s="38" t="s">
        <v>369</v>
      </c>
      <c r="GK280" s="40">
        <v>22249.5</v>
      </c>
      <c r="GL280" s="36">
        <v>22249500000000</v>
      </c>
      <c r="GO280" t="str">
        <f t="shared" si="22"/>
        <v>2024 - Qtr4</v>
      </c>
      <c r="GP280" s="38" t="s">
        <v>369</v>
      </c>
      <c r="GQ280" s="36">
        <f t="shared" si="20"/>
        <v>888367637353.84607</v>
      </c>
      <c r="GR280" s="43">
        <f t="shared" si="21"/>
        <v>3.9927532634614085E-2</v>
      </c>
      <c r="GZ280" s="7">
        <v>27901</v>
      </c>
      <c r="HA280" s="37">
        <v>8.7799999999999994</v>
      </c>
    </row>
    <row r="281" spans="53:209" x14ac:dyDescent="0.25">
      <c r="BA281" s="7">
        <v>25720</v>
      </c>
      <c r="BB281">
        <v>60.2</v>
      </c>
      <c r="BF281" s="7">
        <v>25355</v>
      </c>
      <c r="BG281">
        <v>36.6</v>
      </c>
      <c r="BP281" s="7">
        <v>32660</v>
      </c>
      <c r="BQ281">
        <v>122.7</v>
      </c>
      <c r="BZ281" s="7">
        <v>25355</v>
      </c>
      <c r="CA281">
        <v>35.6</v>
      </c>
      <c r="CK281" s="7">
        <v>32660</v>
      </c>
      <c r="CL281">
        <v>124.9</v>
      </c>
      <c r="CV281" s="7">
        <v>25355</v>
      </c>
      <c r="CW281">
        <v>31.9</v>
      </c>
      <c r="DG281" s="7">
        <v>42156</v>
      </c>
      <c r="DH281">
        <v>137.78899999999999</v>
      </c>
      <c r="FQ281" s="8" t="s">
        <v>366</v>
      </c>
      <c r="FR281" s="37">
        <v>6.5950943396226434</v>
      </c>
      <c r="FY281" s="8" t="s">
        <v>366</v>
      </c>
      <c r="FZ281" s="36">
        <v>13623417.25</v>
      </c>
      <c r="GA281" s="36">
        <v>13623417250000</v>
      </c>
      <c r="GJ281" s="8" t="s">
        <v>366</v>
      </c>
      <c r="GK281" s="40">
        <v>22866.175000000003</v>
      </c>
      <c r="GL281" s="36">
        <v>22866175000000</v>
      </c>
      <c r="GO281" t="str">
        <f t="shared" si="22"/>
        <v>2024 - 2025</v>
      </c>
      <c r="GP281" s="45" t="s">
        <v>366</v>
      </c>
      <c r="GQ281" s="36">
        <f t="shared" si="20"/>
        <v>898477219917.9248</v>
      </c>
      <c r="GR281" s="43">
        <f t="shared" si="21"/>
        <v>3.9292851555536717E-2</v>
      </c>
      <c r="GZ281" s="7">
        <v>27908</v>
      </c>
      <c r="HA281" s="37">
        <v>8.7799999999999994</v>
      </c>
    </row>
    <row r="282" spans="53:209" x14ac:dyDescent="0.25">
      <c r="BA282" s="7">
        <v>25750</v>
      </c>
      <c r="BB282">
        <v>60.4</v>
      </c>
      <c r="BF282" s="7">
        <v>25385</v>
      </c>
      <c r="BG282">
        <v>36.799999999999997</v>
      </c>
      <c r="BP282" s="7">
        <v>32690</v>
      </c>
      <c r="BQ282">
        <v>123.3</v>
      </c>
      <c r="BZ282" s="7">
        <v>25385</v>
      </c>
      <c r="CA282">
        <v>35.6</v>
      </c>
      <c r="CK282" s="7">
        <v>32690</v>
      </c>
      <c r="CL282">
        <v>125.4</v>
      </c>
      <c r="CV282" s="7">
        <v>25385</v>
      </c>
      <c r="CW282">
        <v>32.1</v>
      </c>
      <c r="DG282" s="7">
        <v>42186</v>
      </c>
      <c r="DH282">
        <v>138.00200000000001</v>
      </c>
      <c r="FQ282" s="38" t="s">
        <v>367</v>
      </c>
      <c r="FR282" s="37">
        <v>6.8276923076923079</v>
      </c>
      <c r="FY282" s="38" t="s">
        <v>367</v>
      </c>
      <c r="FZ282" s="36">
        <v>13448684</v>
      </c>
      <c r="GA282" s="36">
        <v>13448684000000</v>
      </c>
      <c r="GJ282" s="38" t="s">
        <v>367</v>
      </c>
      <c r="GK282" s="40">
        <v>22563.7</v>
      </c>
      <c r="GL282" s="36">
        <v>22563700000000</v>
      </c>
      <c r="GO282" t="str">
        <f t="shared" si="22"/>
        <v>2025 - Qtr1</v>
      </c>
      <c r="GP282" s="38" t="s">
        <v>367</v>
      </c>
      <c r="GQ282" s="36">
        <f t="shared" si="20"/>
        <v>918234762953.84619</v>
      </c>
      <c r="GR282" s="43">
        <f t="shared" si="21"/>
        <v>4.069522121610579E-2</v>
      </c>
      <c r="GZ282" s="7">
        <v>27915</v>
      </c>
      <c r="HA282" s="37">
        <v>8.7799999999999994</v>
      </c>
    </row>
    <row r="283" spans="53:209" x14ac:dyDescent="0.25">
      <c r="BA283" s="7">
        <v>25781</v>
      </c>
      <c r="BB283">
        <v>60.3</v>
      </c>
      <c r="BF283" s="7">
        <v>25416</v>
      </c>
      <c r="BG283">
        <v>36.9</v>
      </c>
      <c r="BP283" s="7">
        <v>32721</v>
      </c>
      <c r="BQ283">
        <v>123.7</v>
      </c>
      <c r="BZ283" s="7">
        <v>25416</v>
      </c>
      <c r="CA283">
        <v>35.700000000000003</v>
      </c>
      <c r="CK283" s="7">
        <v>32721</v>
      </c>
      <c r="CL283">
        <v>125.7</v>
      </c>
      <c r="CV283" s="7">
        <v>25416</v>
      </c>
      <c r="CW283">
        <v>32.200000000000003</v>
      </c>
      <c r="DG283" s="7">
        <v>42217</v>
      </c>
      <c r="DH283">
        <v>138.23699999999999</v>
      </c>
      <c r="FQ283" s="38" t="s">
        <v>302</v>
      </c>
      <c r="FR283" s="37">
        <v>6.7884615384615383</v>
      </c>
      <c r="FY283" s="38" t="s">
        <v>302</v>
      </c>
      <c r="FZ283" s="36">
        <v>13568853</v>
      </c>
      <c r="GA283" s="36">
        <v>13568853000000</v>
      </c>
      <c r="GJ283" s="38" t="s">
        <v>302</v>
      </c>
      <c r="GK283" s="40">
        <v>22786.599999999995</v>
      </c>
      <c r="GL283" s="36">
        <v>22786600000000</v>
      </c>
      <c r="GO283" t="str">
        <f t="shared" si="22"/>
        <v>2025 - Qtr2</v>
      </c>
      <c r="GP283" s="38" t="s">
        <v>302</v>
      </c>
      <c r="GQ283" s="36">
        <f t="shared" si="20"/>
        <v>921116367115.38452</v>
      </c>
      <c r="GR283" s="43">
        <f t="shared" si="21"/>
        <v>4.0423598391834875E-2</v>
      </c>
      <c r="GZ283" s="7">
        <v>27922</v>
      </c>
      <c r="HA283" s="37">
        <v>8.83</v>
      </c>
    </row>
    <row r="284" spans="53:209" x14ac:dyDescent="0.25">
      <c r="BA284" s="7">
        <v>25812</v>
      </c>
      <c r="BB284">
        <v>60.2</v>
      </c>
      <c r="BF284" s="7">
        <v>25447</v>
      </c>
      <c r="BG284">
        <v>37.1</v>
      </c>
      <c r="BP284" s="7">
        <v>32752</v>
      </c>
      <c r="BQ284">
        <v>123.8</v>
      </c>
      <c r="BZ284" s="7">
        <v>25447</v>
      </c>
      <c r="CA284">
        <v>35.6</v>
      </c>
      <c r="CK284" s="7">
        <v>32752</v>
      </c>
      <c r="CL284">
        <v>126.1</v>
      </c>
      <c r="CV284" s="7">
        <v>25447</v>
      </c>
      <c r="CW284">
        <v>32.5</v>
      </c>
      <c r="DG284" s="7">
        <v>42248</v>
      </c>
      <c r="DH284">
        <v>138.68100000000001</v>
      </c>
      <c r="FQ284" s="38" t="s">
        <v>368</v>
      </c>
      <c r="FR284" s="37">
        <v>6.5661538461538465</v>
      </c>
      <c r="FY284" s="38" t="s">
        <v>368</v>
      </c>
      <c r="FZ284" s="36">
        <v>13687791</v>
      </c>
      <c r="GA284" s="36">
        <v>13687791000000</v>
      </c>
      <c r="GJ284" s="38" t="s">
        <v>368</v>
      </c>
      <c r="GK284" s="40">
        <v>23001.233333333334</v>
      </c>
      <c r="GL284" s="36">
        <v>23001233333333.332</v>
      </c>
      <c r="GO284" t="str">
        <f t="shared" si="22"/>
        <v>2025 - Qtr3</v>
      </c>
      <c r="GP284" s="38" t="s">
        <v>368</v>
      </c>
      <c r="GQ284" s="36">
        <f t="shared" si="20"/>
        <v>898761415200</v>
      </c>
      <c r="GR284" s="43">
        <f t="shared" si="21"/>
        <v>3.9074487970934893E-2</v>
      </c>
      <c r="GZ284" s="7">
        <v>27929</v>
      </c>
      <c r="HA284" s="37">
        <v>8.8800000000000008</v>
      </c>
    </row>
    <row r="285" spans="53:209" x14ac:dyDescent="0.25">
      <c r="BA285" s="7">
        <v>25842</v>
      </c>
      <c r="BB285">
        <v>60.4</v>
      </c>
      <c r="BF285" s="7">
        <v>25477</v>
      </c>
      <c r="BG285">
        <v>37.299999999999997</v>
      </c>
      <c r="BP285" s="7">
        <v>32782</v>
      </c>
      <c r="BQ285">
        <v>124.5</v>
      </c>
      <c r="BZ285" s="7">
        <v>25477</v>
      </c>
      <c r="CA285">
        <v>35.9</v>
      </c>
      <c r="CK285" s="7">
        <v>32782</v>
      </c>
      <c r="CL285">
        <v>126.7</v>
      </c>
      <c r="CV285" s="7">
        <v>25477</v>
      </c>
      <c r="CW285">
        <v>32.299999999999997</v>
      </c>
      <c r="DG285" s="7">
        <v>42278</v>
      </c>
      <c r="DH285">
        <v>138.92599999999999</v>
      </c>
      <c r="FQ285" s="38" t="s">
        <v>369</v>
      </c>
      <c r="FR285" s="37">
        <v>6.2264285714285705</v>
      </c>
      <c r="FY285" s="38" t="s">
        <v>369</v>
      </c>
      <c r="FZ285" s="36">
        <v>13788341</v>
      </c>
      <c r="GA285" s="36">
        <v>13788341000000</v>
      </c>
      <c r="GJ285" s="38" t="s">
        <v>369</v>
      </c>
      <c r="GK285" s="40">
        <v>23113.166666666668</v>
      </c>
      <c r="GL285" s="36">
        <v>23113166666666.668</v>
      </c>
      <c r="GO285" t="str">
        <f t="shared" si="22"/>
        <v>2025 - Qtr4</v>
      </c>
      <c r="GP285" s="38" t="s">
        <v>369</v>
      </c>
      <c r="GQ285" s="36">
        <f t="shared" si="20"/>
        <v>858521203549.99988</v>
      </c>
      <c r="GR285" s="43">
        <f t="shared" si="21"/>
        <v>3.7144248381514137E-2</v>
      </c>
      <c r="GZ285" s="7">
        <v>27936</v>
      </c>
      <c r="HA285" s="37">
        <v>8.9</v>
      </c>
    </row>
    <row r="286" spans="53:209" x14ac:dyDescent="0.25">
      <c r="BA286" s="7">
        <v>25873</v>
      </c>
      <c r="BB286">
        <v>60.4</v>
      </c>
      <c r="BF286" s="7">
        <v>25508</v>
      </c>
      <c r="BG286">
        <v>37.5</v>
      </c>
      <c r="BP286" s="7">
        <v>32813</v>
      </c>
      <c r="BQ286">
        <v>124.9</v>
      </c>
      <c r="BZ286" s="7">
        <v>25508</v>
      </c>
      <c r="CA286">
        <v>36</v>
      </c>
      <c r="CK286" s="7">
        <v>32813</v>
      </c>
      <c r="CL286">
        <v>127.2</v>
      </c>
      <c r="CV286" s="7">
        <v>25508</v>
      </c>
      <c r="CW286">
        <v>32.5</v>
      </c>
      <c r="DG286" s="7">
        <v>42309</v>
      </c>
      <c r="DH286">
        <v>139.23500000000001</v>
      </c>
      <c r="FQ286" s="8" t="s">
        <v>304</v>
      </c>
      <c r="FR286" s="37">
        <v>6.3763888888888891</v>
      </c>
      <c r="FY286" s="8" t="s">
        <v>304</v>
      </c>
      <c r="FZ286" s="36">
        <v>13901751</v>
      </c>
      <c r="GA286" s="36">
        <v>13901751000000</v>
      </c>
      <c r="GJ286" s="8" t="s">
        <v>304</v>
      </c>
      <c r="GK286" s="40">
        <v>23581.914285714283</v>
      </c>
      <c r="GL286" s="36">
        <v>23581914285714.285</v>
      </c>
      <c r="GO286" t="str">
        <f t="shared" si="22"/>
        <v>2025 - 2026</v>
      </c>
      <c r="GP286" s="45" t="s">
        <v>304</v>
      </c>
      <c r="GQ286" s="36">
        <f t="shared" si="20"/>
        <v>886429706125.00012</v>
      </c>
      <c r="GR286" s="43">
        <f t="shared" si="21"/>
        <v>3.7589387162771236E-2</v>
      </c>
      <c r="GZ286" s="7">
        <v>27943</v>
      </c>
      <c r="HA286" s="37">
        <v>8.93</v>
      </c>
    </row>
    <row r="287" spans="53:209" x14ac:dyDescent="0.25">
      <c r="BA287" s="7">
        <v>25903</v>
      </c>
      <c r="BB287">
        <v>60.4</v>
      </c>
      <c r="BF287" s="7">
        <v>25538</v>
      </c>
      <c r="BG287">
        <v>37.700000000000003</v>
      </c>
      <c r="BP287" s="7">
        <v>32843</v>
      </c>
      <c r="BQ287">
        <v>125.4</v>
      </c>
      <c r="BZ287" s="7">
        <v>25538</v>
      </c>
      <c r="CA287">
        <v>36.200000000000003</v>
      </c>
      <c r="CK287" s="7">
        <v>32843</v>
      </c>
      <c r="CL287">
        <v>127.7</v>
      </c>
      <c r="CV287" s="7">
        <v>25538</v>
      </c>
      <c r="CW287">
        <v>32.6</v>
      </c>
      <c r="DG287" s="7">
        <v>42339</v>
      </c>
      <c r="DH287">
        <v>139.268</v>
      </c>
      <c r="FQ287" s="38" t="s">
        <v>367</v>
      </c>
      <c r="FR287" s="37">
        <v>6.109166666666666</v>
      </c>
      <c r="FY287" s="38" t="s">
        <v>367</v>
      </c>
      <c r="FZ287" s="36">
        <v>13826564</v>
      </c>
      <c r="GA287" s="36">
        <v>13826564000000</v>
      </c>
      <c r="GJ287" s="38" t="s">
        <v>367</v>
      </c>
      <c r="GK287" s="40">
        <v>23429.566666666669</v>
      </c>
      <c r="GL287" s="36">
        <v>23429566666666.668</v>
      </c>
      <c r="GO287" t="str">
        <f t="shared" si="22"/>
        <v>2026 - Qtr1</v>
      </c>
      <c r="GP287" s="38" t="s">
        <v>367</v>
      </c>
      <c r="GQ287" s="36">
        <f t="shared" si="20"/>
        <v>844687839033.33325</v>
      </c>
      <c r="GR287" s="43">
        <f t="shared" si="21"/>
        <v>3.6052217740547197E-2</v>
      </c>
      <c r="GZ287" s="7">
        <v>27950</v>
      </c>
      <c r="HA287" s="37">
        <v>8.93</v>
      </c>
    </row>
    <row r="288" spans="53:209" x14ac:dyDescent="0.25">
      <c r="BA288" s="7">
        <v>25934</v>
      </c>
      <c r="BB288">
        <v>60.4</v>
      </c>
      <c r="BF288" s="7">
        <v>25569</v>
      </c>
      <c r="BG288">
        <v>37.9</v>
      </c>
      <c r="BP288" s="7">
        <v>32874</v>
      </c>
      <c r="BQ288">
        <v>126.1</v>
      </c>
      <c r="BZ288" s="7">
        <v>25569</v>
      </c>
      <c r="CA288">
        <v>36.6</v>
      </c>
      <c r="CK288" s="7">
        <v>32874</v>
      </c>
      <c r="CL288">
        <v>129.4</v>
      </c>
      <c r="CV288" s="7">
        <v>25569</v>
      </c>
      <c r="CW288">
        <v>32.799999999999997</v>
      </c>
      <c r="DG288" s="7">
        <v>42370</v>
      </c>
      <c r="DH288">
        <v>139.44499999999999</v>
      </c>
      <c r="FQ288" s="38" t="s">
        <v>302</v>
      </c>
      <c r="FR288" s="37">
        <v>6.4146153846153835</v>
      </c>
      <c r="FY288" s="38" t="s">
        <v>302</v>
      </c>
      <c r="FZ288" s="36">
        <v>13976938</v>
      </c>
      <c r="GA288" s="36">
        <v>13976938000000</v>
      </c>
      <c r="GJ288" s="38" t="s">
        <v>302</v>
      </c>
      <c r="GK288" s="40">
        <v>23642.2</v>
      </c>
      <c r="GL288" s="36">
        <v>23642200000000</v>
      </c>
      <c r="GO288" t="str">
        <f t="shared" si="22"/>
        <v>2026 - Qtr2</v>
      </c>
      <c r="GP288" s="38" t="s">
        <v>302</v>
      </c>
      <c r="GQ288" s="36">
        <f t="shared" si="20"/>
        <v>896566815246.15369</v>
      </c>
      <c r="GR288" s="43">
        <f t="shared" si="21"/>
        <v>3.7922309059484891E-2</v>
      </c>
      <c r="GZ288" s="7">
        <v>27957</v>
      </c>
      <c r="HA288" s="37">
        <v>8.93</v>
      </c>
    </row>
    <row r="289" spans="53:209" x14ac:dyDescent="0.25">
      <c r="BA289" s="7">
        <v>25965</v>
      </c>
      <c r="BB289">
        <v>60.1</v>
      </c>
      <c r="BF289" s="7">
        <v>25600</v>
      </c>
      <c r="BG289">
        <v>38.1</v>
      </c>
      <c r="BP289" s="7">
        <v>32905</v>
      </c>
      <c r="BQ289">
        <v>126.2</v>
      </c>
      <c r="BZ289" s="7">
        <v>25600</v>
      </c>
      <c r="CA289">
        <v>36.700000000000003</v>
      </c>
      <c r="CK289" s="7">
        <v>32905</v>
      </c>
      <c r="CL289">
        <v>130.5</v>
      </c>
      <c r="CV289" s="7">
        <v>25600</v>
      </c>
      <c r="CW289">
        <v>33</v>
      </c>
      <c r="DG289" s="7">
        <v>42401</v>
      </c>
      <c r="DH289">
        <v>139.21299999999999</v>
      </c>
      <c r="FQ289" s="38" t="s">
        <v>368</v>
      </c>
      <c r="FR289" s="37">
        <v>6.6227272727272721</v>
      </c>
      <c r="FY289" s="8" t="s">
        <v>3</v>
      </c>
      <c r="FZ289" s="36">
        <v>5574648.0452488689</v>
      </c>
      <c r="GA289" s="36">
        <v>5574648045248.8691</v>
      </c>
      <c r="GJ289" s="38" t="s">
        <v>368</v>
      </c>
      <c r="GK289" s="40">
        <v>23858.1</v>
      </c>
      <c r="GL289" s="36">
        <v>23858100000000</v>
      </c>
      <c r="GP289" s="38"/>
      <c r="GQ289" s="36"/>
      <c r="GR289" s="43"/>
      <c r="GZ289" s="7">
        <v>27964</v>
      </c>
      <c r="HA289" s="37">
        <v>8.9</v>
      </c>
    </row>
    <row r="290" spans="53:209" x14ac:dyDescent="0.25">
      <c r="BA290" s="7">
        <v>25993</v>
      </c>
      <c r="BB290">
        <v>60</v>
      </c>
      <c r="BF290" s="7">
        <v>25628</v>
      </c>
      <c r="BG290">
        <v>38.299999999999997</v>
      </c>
      <c r="BP290" s="7">
        <v>32933</v>
      </c>
      <c r="BQ290">
        <v>126.8</v>
      </c>
      <c r="BZ290" s="7">
        <v>25628</v>
      </c>
      <c r="CA290">
        <v>36.6</v>
      </c>
      <c r="CK290" s="7">
        <v>32933</v>
      </c>
      <c r="CL290">
        <v>130.69999999999999</v>
      </c>
      <c r="CV290" s="7">
        <v>25628</v>
      </c>
      <c r="CW290">
        <v>33.200000000000003</v>
      </c>
      <c r="DG290" s="7">
        <v>42430</v>
      </c>
      <c r="DH290">
        <v>139.392</v>
      </c>
      <c r="FQ290" s="8" t="s">
        <v>3</v>
      </c>
      <c r="FR290" s="37">
        <v>7.6811230131305859</v>
      </c>
      <c r="GJ290" s="8" t="s">
        <v>3</v>
      </c>
      <c r="GK290" s="40">
        <v>8261.3617469879555</v>
      </c>
      <c r="GL290" s="36">
        <v>8261361746987.9521</v>
      </c>
      <c r="GQ290" t="s">
        <v>373</v>
      </c>
      <c r="GR290" t="s">
        <v>373</v>
      </c>
      <c r="GZ290" s="7">
        <v>27971</v>
      </c>
      <c r="HA290" s="37">
        <v>8.98</v>
      </c>
    </row>
    <row r="291" spans="53:209" x14ac:dyDescent="0.25">
      <c r="BA291" s="7">
        <v>26024</v>
      </c>
      <c r="BB291">
        <v>60.1</v>
      </c>
      <c r="BF291" s="7">
        <v>25659</v>
      </c>
      <c r="BG291">
        <v>38.5</v>
      </c>
      <c r="BP291" s="7">
        <v>32964</v>
      </c>
      <c r="BQ291">
        <v>127.1</v>
      </c>
      <c r="BZ291" s="7">
        <v>25659</v>
      </c>
      <c r="CA291">
        <v>37.1</v>
      </c>
      <c r="CK291" s="7">
        <v>32964</v>
      </c>
      <c r="CL291">
        <v>130.6</v>
      </c>
      <c r="CV291" s="7">
        <v>25659</v>
      </c>
      <c r="CW291">
        <v>33.5</v>
      </c>
      <c r="DG291" s="7">
        <v>42461</v>
      </c>
      <c r="DH291">
        <v>139.452</v>
      </c>
      <c r="GZ291" s="7">
        <v>27978</v>
      </c>
      <c r="HA291" s="37">
        <v>9</v>
      </c>
    </row>
    <row r="292" spans="53:209" x14ac:dyDescent="0.25">
      <c r="BA292" s="7">
        <v>26054</v>
      </c>
      <c r="BB292">
        <v>60.2</v>
      </c>
      <c r="BF292" s="7">
        <v>25689</v>
      </c>
      <c r="BG292">
        <v>38.6</v>
      </c>
      <c r="BP292" s="7">
        <v>32994</v>
      </c>
      <c r="BQ292">
        <v>127.3</v>
      </c>
      <c r="BZ292" s="7">
        <v>25689</v>
      </c>
      <c r="CA292">
        <v>37.200000000000003</v>
      </c>
      <c r="CK292" s="7">
        <v>32994</v>
      </c>
      <c r="CL292">
        <v>130.9</v>
      </c>
      <c r="CV292" s="7">
        <v>25689</v>
      </c>
      <c r="CW292">
        <v>33.700000000000003</v>
      </c>
      <c r="DG292" s="7">
        <v>42491</v>
      </c>
      <c r="DH292">
        <v>139.255</v>
      </c>
      <c r="GZ292" s="7">
        <v>27985</v>
      </c>
      <c r="HA292" s="37">
        <v>9</v>
      </c>
    </row>
    <row r="293" spans="53:209" x14ac:dyDescent="0.25">
      <c r="BA293" s="7">
        <v>26085</v>
      </c>
      <c r="BB293">
        <v>59.8</v>
      </c>
      <c r="BF293" s="7">
        <v>25720</v>
      </c>
      <c r="BG293">
        <v>38.799999999999997</v>
      </c>
      <c r="BP293" s="7">
        <v>33025</v>
      </c>
      <c r="BQ293">
        <v>128.1</v>
      </c>
      <c r="BZ293" s="7">
        <v>25720</v>
      </c>
      <c r="CA293">
        <v>37.4</v>
      </c>
      <c r="CK293" s="7">
        <v>33025</v>
      </c>
      <c r="CL293">
        <v>131.80000000000001</v>
      </c>
      <c r="CV293" s="7">
        <v>25720</v>
      </c>
      <c r="CW293">
        <v>33.9</v>
      </c>
      <c r="DG293" s="7">
        <v>42522</v>
      </c>
      <c r="DH293">
        <v>139.197</v>
      </c>
      <c r="GZ293" s="7">
        <v>27992</v>
      </c>
      <c r="HA293" s="37">
        <v>9</v>
      </c>
    </row>
    <row r="294" spans="53:209" x14ac:dyDescent="0.25">
      <c r="BA294" s="7">
        <v>26115</v>
      </c>
      <c r="BB294">
        <v>60.1</v>
      </c>
      <c r="BF294" s="7">
        <v>25750</v>
      </c>
      <c r="BG294">
        <v>38.9</v>
      </c>
      <c r="BP294" s="7">
        <v>33055</v>
      </c>
      <c r="BQ294">
        <v>128.69999999999999</v>
      </c>
      <c r="BZ294" s="7">
        <v>25750</v>
      </c>
      <c r="CA294">
        <v>37.6</v>
      </c>
      <c r="CK294" s="7">
        <v>33055</v>
      </c>
      <c r="CL294">
        <v>132.5</v>
      </c>
      <c r="CV294" s="7">
        <v>25750</v>
      </c>
      <c r="CW294">
        <v>34.1</v>
      </c>
      <c r="DG294" s="7">
        <v>42552</v>
      </c>
      <c r="DH294">
        <v>139.16</v>
      </c>
      <c r="GZ294" s="7">
        <v>27999</v>
      </c>
      <c r="HA294" s="37">
        <v>9</v>
      </c>
    </row>
    <row r="295" spans="53:209" x14ac:dyDescent="0.25">
      <c r="BA295" s="7">
        <v>26146</v>
      </c>
      <c r="BB295">
        <v>60.2</v>
      </c>
      <c r="BF295" s="7">
        <v>25781</v>
      </c>
      <c r="BG295">
        <v>39</v>
      </c>
      <c r="BP295" s="7">
        <v>33086</v>
      </c>
      <c r="BQ295">
        <v>129.69999999999999</v>
      </c>
      <c r="BZ295" s="7">
        <v>25781</v>
      </c>
      <c r="CA295">
        <v>37.5</v>
      </c>
      <c r="CK295" s="7">
        <v>33086</v>
      </c>
      <c r="CL295">
        <v>132.9</v>
      </c>
      <c r="CV295" s="7">
        <v>25781</v>
      </c>
      <c r="CW295">
        <v>34.299999999999997</v>
      </c>
      <c r="DG295" s="7">
        <v>42583</v>
      </c>
      <c r="DH295">
        <v>139.28</v>
      </c>
      <c r="GZ295" s="7">
        <v>28006</v>
      </c>
      <c r="HA295" s="37">
        <v>9</v>
      </c>
    </row>
    <row r="296" spans="53:209" x14ac:dyDescent="0.25">
      <c r="BA296" s="7">
        <v>26177</v>
      </c>
      <c r="BB296">
        <v>60.1</v>
      </c>
      <c r="BF296" s="7">
        <v>25812</v>
      </c>
      <c r="BG296">
        <v>39.200000000000003</v>
      </c>
      <c r="BP296" s="7">
        <v>33117</v>
      </c>
      <c r="BQ296">
        <v>130.19999999999999</v>
      </c>
      <c r="BZ296" s="7">
        <v>25812</v>
      </c>
      <c r="CA296">
        <v>37.700000000000003</v>
      </c>
      <c r="CK296" s="7">
        <v>33117</v>
      </c>
      <c r="CL296">
        <v>133.30000000000001</v>
      </c>
      <c r="CV296" s="7">
        <v>25812</v>
      </c>
      <c r="CW296">
        <v>34.5</v>
      </c>
      <c r="DG296" s="7">
        <v>42614</v>
      </c>
      <c r="DH296">
        <v>138.81700000000001</v>
      </c>
      <c r="GZ296" s="7">
        <v>28013</v>
      </c>
      <c r="HA296" s="37">
        <v>8.9700000000000006</v>
      </c>
    </row>
    <row r="297" spans="53:209" x14ac:dyDescent="0.25">
      <c r="BA297" s="7">
        <v>26207</v>
      </c>
      <c r="BB297">
        <v>60.1</v>
      </c>
      <c r="BF297" s="7">
        <v>25842</v>
      </c>
      <c r="BG297">
        <v>39.4</v>
      </c>
      <c r="BP297" s="7">
        <v>33147</v>
      </c>
      <c r="BQ297">
        <v>130.6</v>
      </c>
      <c r="BZ297" s="7">
        <v>25842</v>
      </c>
      <c r="CA297">
        <v>38.1</v>
      </c>
      <c r="CK297" s="7">
        <v>33147</v>
      </c>
      <c r="CL297">
        <v>133.80000000000001</v>
      </c>
      <c r="CV297" s="7">
        <v>25842</v>
      </c>
      <c r="CW297">
        <v>34.6</v>
      </c>
      <c r="DG297" s="7">
        <v>42644</v>
      </c>
      <c r="DH297">
        <v>138.63</v>
      </c>
      <c r="GZ297" s="7">
        <v>28020</v>
      </c>
      <c r="HA297" s="37">
        <v>8.9700000000000006</v>
      </c>
    </row>
    <row r="298" spans="53:209" x14ac:dyDescent="0.25">
      <c r="BA298" s="7">
        <v>26238</v>
      </c>
      <c r="BB298">
        <v>60.4</v>
      </c>
      <c r="BF298" s="7">
        <v>25873</v>
      </c>
      <c r="BG298">
        <v>39.6</v>
      </c>
      <c r="BP298" s="7">
        <v>33178</v>
      </c>
      <c r="BQ298">
        <v>130.80000000000001</v>
      </c>
      <c r="BZ298" s="7">
        <v>25873</v>
      </c>
      <c r="CA298">
        <v>38.5</v>
      </c>
      <c r="CK298" s="7">
        <v>33178</v>
      </c>
      <c r="CL298">
        <v>134.19999999999999</v>
      </c>
      <c r="CV298" s="7">
        <v>25873</v>
      </c>
      <c r="CW298">
        <v>34.799999999999997</v>
      </c>
      <c r="DG298" s="7">
        <v>42675</v>
      </c>
      <c r="DH298">
        <v>138.81299999999999</v>
      </c>
      <c r="GZ298" s="7">
        <v>28027</v>
      </c>
      <c r="HA298" s="37">
        <v>8.9700000000000006</v>
      </c>
    </row>
    <row r="299" spans="53:209" x14ac:dyDescent="0.25">
      <c r="BA299" s="7">
        <v>26268</v>
      </c>
      <c r="BB299">
        <v>60.4</v>
      </c>
      <c r="BF299" s="7">
        <v>25903</v>
      </c>
      <c r="BG299">
        <v>39.799999999999997</v>
      </c>
      <c r="BP299" s="7">
        <v>33208</v>
      </c>
      <c r="BQ299">
        <v>131</v>
      </c>
      <c r="BZ299" s="7">
        <v>25903</v>
      </c>
      <c r="CA299">
        <v>38.9</v>
      </c>
      <c r="CK299" s="7">
        <v>33208</v>
      </c>
      <c r="CL299">
        <v>134.30000000000001</v>
      </c>
      <c r="CV299" s="7">
        <v>25903</v>
      </c>
      <c r="CW299">
        <v>35.1</v>
      </c>
      <c r="DG299" s="7">
        <v>42705</v>
      </c>
      <c r="DH299">
        <v>138.94399999999999</v>
      </c>
      <c r="GZ299" s="7">
        <v>28034</v>
      </c>
      <c r="HA299" s="37">
        <v>8.9</v>
      </c>
    </row>
    <row r="300" spans="53:209" x14ac:dyDescent="0.25">
      <c r="BA300" s="7">
        <v>26299</v>
      </c>
      <c r="BB300">
        <v>60.2</v>
      </c>
      <c r="BF300" s="7">
        <v>25934</v>
      </c>
      <c r="BG300">
        <v>39.9</v>
      </c>
      <c r="BP300" s="7">
        <v>33239</v>
      </c>
      <c r="BQ300">
        <v>132</v>
      </c>
      <c r="BZ300" s="7">
        <v>25934</v>
      </c>
      <c r="CA300">
        <v>39.200000000000003</v>
      </c>
      <c r="CK300" s="7">
        <v>33239</v>
      </c>
      <c r="CL300">
        <v>135.19999999999999</v>
      </c>
      <c r="CV300" s="7">
        <v>25934</v>
      </c>
      <c r="CW300">
        <v>35.200000000000003</v>
      </c>
      <c r="DG300" s="7">
        <v>42736</v>
      </c>
      <c r="DH300">
        <v>139.017</v>
      </c>
      <c r="GZ300" s="7">
        <v>28041</v>
      </c>
      <c r="HA300" s="37">
        <v>8.9499999999999993</v>
      </c>
    </row>
    <row r="301" spans="53:209" x14ac:dyDescent="0.25">
      <c r="BA301" s="7">
        <v>26330</v>
      </c>
      <c r="BB301">
        <v>60.2</v>
      </c>
      <c r="BF301" s="7">
        <v>25965</v>
      </c>
      <c r="BG301">
        <v>39.9</v>
      </c>
      <c r="BP301" s="7">
        <v>33270</v>
      </c>
      <c r="BQ301">
        <v>132.4</v>
      </c>
      <c r="BZ301" s="7">
        <v>25965</v>
      </c>
      <c r="CA301">
        <v>39.4</v>
      </c>
      <c r="CK301" s="7">
        <v>33270</v>
      </c>
      <c r="CL301">
        <v>135.69999999999999</v>
      </c>
      <c r="CV301" s="7">
        <v>25965</v>
      </c>
      <c r="CW301">
        <v>35.4</v>
      </c>
      <c r="DG301" s="7">
        <v>42767</v>
      </c>
      <c r="DH301">
        <v>138.77600000000001</v>
      </c>
      <c r="GZ301" s="7">
        <v>28048</v>
      </c>
      <c r="HA301" s="37">
        <v>8.9499999999999993</v>
      </c>
    </row>
    <row r="302" spans="53:209" x14ac:dyDescent="0.25">
      <c r="BA302" s="7">
        <v>26359</v>
      </c>
      <c r="BB302">
        <v>60.5</v>
      </c>
      <c r="BF302" s="7">
        <v>25993</v>
      </c>
      <c r="BG302">
        <v>40</v>
      </c>
      <c r="BP302" s="7">
        <v>33298</v>
      </c>
      <c r="BQ302">
        <v>132.6</v>
      </c>
      <c r="BZ302" s="7">
        <v>25993</v>
      </c>
      <c r="CA302">
        <v>39.4</v>
      </c>
      <c r="CK302" s="7">
        <v>33298</v>
      </c>
      <c r="CL302">
        <v>135.9</v>
      </c>
      <c r="CV302" s="7">
        <v>25993</v>
      </c>
      <c r="CW302">
        <v>35.6</v>
      </c>
      <c r="DG302" s="7">
        <v>42795</v>
      </c>
      <c r="DH302">
        <v>136.392</v>
      </c>
      <c r="GZ302" s="7">
        <v>28055</v>
      </c>
      <c r="HA302" s="37">
        <v>8.9499999999999993</v>
      </c>
    </row>
    <row r="303" spans="53:209" x14ac:dyDescent="0.25">
      <c r="BA303" s="7">
        <v>26390</v>
      </c>
      <c r="BB303">
        <v>60.4</v>
      </c>
      <c r="BF303" s="7">
        <v>26024</v>
      </c>
      <c r="BG303">
        <v>40.1</v>
      </c>
      <c r="BP303" s="7">
        <v>33329</v>
      </c>
      <c r="BQ303">
        <v>132.69999999999999</v>
      </c>
      <c r="BZ303" s="7">
        <v>26024</v>
      </c>
      <c r="CA303">
        <v>39.4</v>
      </c>
      <c r="CK303" s="7">
        <v>33329</v>
      </c>
      <c r="CL303">
        <v>136.6</v>
      </c>
      <c r="CV303" s="7">
        <v>26024</v>
      </c>
      <c r="CW303">
        <v>35.799999999999997</v>
      </c>
      <c r="DG303" s="7">
        <v>42826</v>
      </c>
      <c r="DH303">
        <v>136.017</v>
      </c>
      <c r="GZ303" s="7">
        <v>28062</v>
      </c>
      <c r="HA303" s="37">
        <v>8.9</v>
      </c>
    </row>
    <row r="304" spans="53:209" x14ac:dyDescent="0.25">
      <c r="BA304" s="7">
        <v>26420</v>
      </c>
      <c r="BB304">
        <v>60.4</v>
      </c>
      <c r="BF304" s="7">
        <v>26054</v>
      </c>
      <c r="BG304">
        <v>40.299999999999997</v>
      </c>
      <c r="BP304" s="7">
        <v>33359</v>
      </c>
      <c r="BQ304">
        <v>133.1</v>
      </c>
      <c r="BZ304" s="7">
        <v>26054</v>
      </c>
      <c r="CA304">
        <v>39.4</v>
      </c>
      <c r="CK304" s="7">
        <v>33359</v>
      </c>
      <c r="CL304">
        <v>137.1</v>
      </c>
      <c r="CV304" s="7">
        <v>26054</v>
      </c>
      <c r="CW304">
        <v>36</v>
      </c>
      <c r="DG304" s="7">
        <v>42856</v>
      </c>
      <c r="DH304">
        <v>135.886</v>
      </c>
      <c r="GZ304" s="7">
        <v>28069</v>
      </c>
      <c r="HA304" s="37">
        <v>8.85</v>
      </c>
    </row>
    <row r="305" spans="53:209" x14ac:dyDescent="0.25">
      <c r="BA305" s="7">
        <v>26451</v>
      </c>
      <c r="BB305">
        <v>60.4</v>
      </c>
      <c r="BF305" s="7">
        <v>26085</v>
      </c>
      <c r="BG305">
        <v>40.5</v>
      </c>
      <c r="BP305" s="7">
        <v>33390</v>
      </c>
      <c r="BQ305">
        <v>133.19999999999999</v>
      </c>
      <c r="BZ305" s="7">
        <v>26085</v>
      </c>
      <c r="CA305">
        <v>39.6</v>
      </c>
      <c r="CK305" s="7">
        <v>33390</v>
      </c>
      <c r="CL305">
        <v>137.80000000000001</v>
      </c>
      <c r="CV305" s="7">
        <v>26085</v>
      </c>
      <c r="CW305">
        <v>36.200000000000003</v>
      </c>
      <c r="DG305" s="7">
        <v>42887</v>
      </c>
      <c r="DH305">
        <v>135.82599999999999</v>
      </c>
      <c r="GZ305" s="7">
        <v>28076</v>
      </c>
      <c r="HA305" s="37">
        <v>8.8000000000000007</v>
      </c>
    </row>
    <row r="306" spans="53:209" x14ac:dyDescent="0.25">
      <c r="BA306" s="7">
        <v>26481</v>
      </c>
      <c r="BB306">
        <v>60.4</v>
      </c>
      <c r="BF306" s="7">
        <v>26115</v>
      </c>
      <c r="BG306">
        <v>40.6</v>
      </c>
      <c r="BP306" s="7">
        <v>33420</v>
      </c>
      <c r="BQ306">
        <v>133.6</v>
      </c>
      <c r="BZ306" s="7">
        <v>26115</v>
      </c>
      <c r="CA306">
        <v>39.6</v>
      </c>
      <c r="CK306" s="7">
        <v>33420</v>
      </c>
      <c r="CL306">
        <v>137.19999999999999</v>
      </c>
      <c r="CV306" s="7">
        <v>26115</v>
      </c>
      <c r="CW306">
        <v>36.4</v>
      </c>
      <c r="DG306" s="7">
        <v>42917</v>
      </c>
      <c r="DH306">
        <v>135.69200000000001</v>
      </c>
      <c r="GZ306" s="7">
        <v>28083</v>
      </c>
      <c r="HA306" s="37">
        <v>8.8000000000000007</v>
      </c>
    </row>
    <row r="307" spans="53:209" x14ac:dyDescent="0.25">
      <c r="BA307" s="7">
        <v>26512</v>
      </c>
      <c r="BB307">
        <v>60.6</v>
      </c>
      <c r="BF307" s="7">
        <v>26146</v>
      </c>
      <c r="BG307">
        <v>40.700000000000003</v>
      </c>
      <c r="BP307" s="7">
        <v>33451</v>
      </c>
      <c r="BQ307">
        <v>133.80000000000001</v>
      </c>
      <c r="BZ307" s="7">
        <v>26146</v>
      </c>
      <c r="CA307">
        <v>39.700000000000003</v>
      </c>
      <c r="CK307" s="7">
        <v>33451</v>
      </c>
      <c r="CL307">
        <v>136.80000000000001</v>
      </c>
      <c r="CV307" s="7">
        <v>26146</v>
      </c>
      <c r="CW307">
        <v>36.5</v>
      </c>
      <c r="DG307" s="7">
        <v>42948</v>
      </c>
      <c r="DH307">
        <v>135.614</v>
      </c>
      <c r="GZ307" s="7">
        <v>28090</v>
      </c>
      <c r="HA307" s="37">
        <v>8.8000000000000007</v>
      </c>
    </row>
    <row r="308" spans="53:209" x14ac:dyDescent="0.25">
      <c r="BA308" s="7">
        <v>26543</v>
      </c>
      <c r="BB308">
        <v>60.4</v>
      </c>
      <c r="BF308" s="7">
        <v>26177</v>
      </c>
      <c r="BG308">
        <v>40.799999999999997</v>
      </c>
      <c r="BP308" s="7">
        <v>33482</v>
      </c>
      <c r="BQ308">
        <v>134.30000000000001</v>
      </c>
      <c r="BZ308" s="7">
        <v>26177</v>
      </c>
      <c r="CA308">
        <v>39.5</v>
      </c>
      <c r="CK308" s="7">
        <v>33482</v>
      </c>
      <c r="CL308">
        <v>137</v>
      </c>
      <c r="CV308" s="7">
        <v>26177</v>
      </c>
      <c r="CW308">
        <v>36.700000000000003</v>
      </c>
      <c r="DG308" s="7">
        <v>42979</v>
      </c>
      <c r="DH308">
        <v>135.77699999999999</v>
      </c>
      <c r="GZ308" s="7">
        <v>28097</v>
      </c>
      <c r="HA308" s="37">
        <v>8.8000000000000007</v>
      </c>
    </row>
    <row r="309" spans="53:209" x14ac:dyDescent="0.25">
      <c r="BA309" s="7">
        <v>26573</v>
      </c>
      <c r="BB309">
        <v>60.3</v>
      </c>
      <c r="BF309" s="7">
        <v>26207</v>
      </c>
      <c r="BG309">
        <v>40.9</v>
      </c>
      <c r="BP309" s="7">
        <v>33512</v>
      </c>
      <c r="BQ309">
        <v>134.69999999999999</v>
      </c>
      <c r="BZ309" s="7">
        <v>26207</v>
      </c>
      <c r="CA309">
        <v>39.5</v>
      </c>
      <c r="CK309" s="7">
        <v>33512</v>
      </c>
      <c r="CL309">
        <v>136.9</v>
      </c>
      <c r="CV309" s="7">
        <v>26207</v>
      </c>
      <c r="CW309">
        <v>36.5</v>
      </c>
      <c r="DG309" s="7">
        <v>43009</v>
      </c>
      <c r="DH309">
        <v>136.113</v>
      </c>
      <c r="GZ309" s="7">
        <v>28104</v>
      </c>
      <c r="HA309" s="37">
        <v>8.8000000000000007</v>
      </c>
    </row>
    <row r="310" spans="53:209" x14ac:dyDescent="0.25">
      <c r="BA310" s="7">
        <v>26604</v>
      </c>
      <c r="BB310">
        <v>60.3</v>
      </c>
      <c r="BF310" s="7">
        <v>26238</v>
      </c>
      <c r="BG310">
        <v>41</v>
      </c>
      <c r="BP310" s="7">
        <v>33543</v>
      </c>
      <c r="BQ310">
        <v>135.19999999999999</v>
      </c>
      <c r="BZ310" s="7">
        <v>26238</v>
      </c>
      <c r="CA310">
        <v>39.4</v>
      </c>
      <c r="CK310" s="7">
        <v>33543</v>
      </c>
      <c r="CL310">
        <v>137.4</v>
      </c>
      <c r="CV310" s="7">
        <v>26238</v>
      </c>
      <c r="CW310">
        <v>36.6</v>
      </c>
      <c r="DG310" s="7">
        <v>43040</v>
      </c>
      <c r="DH310">
        <v>136.44900000000001</v>
      </c>
      <c r="GZ310" s="7">
        <v>28111</v>
      </c>
      <c r="HA310" s="37">
        <v>8.8000000000000007</v>
      </c>
    </row>
    <row r="311" spans="53:209" x14ac:dyDescent="0.25">
      <c r="BA311" s="7">
        <v>26634</v>
      </c>
      <c r="BB311">
        <v>60.5</v>
      </c>
      <c r="BF311" s="7">
        <v>26268</v>
      </c>
      <c r="BG311">
        <v>41.1</v>
      </c>
      <c r="BP311" s="7">
        <v>33573</v>
      </c>
      <c r="BQ311">
        <v>135.6</v>
      </c>
      <c r="BZ311" s="7">
        <v>26268</v>
      </c>
      <c r="CA311">
        <v>39.4</v>
      </c>
      <c r="CK311" s="7">
        <v>33573</v>
      </c>
      <c r="CL311">
        <v>137.6</v>
      </c>
      <c r="CV311" s="7">
        <v>26268</v>
      </c>
      <c r="CW311">
        <v>36.700000000000003</v>
      </c>
      <c r="DG311" s="7">
        <v>43070</v>
      </c>
      <c r="DH311">
        <v>136.53200000000001</v>
      </c>
      <c r="GZ311" s="7">
        <v>28118</v>
      </c>
      <c r="HA311" s="37">
        <v>8.7799999999999994</v>
      </c>
    </row>
    <row r="312" spans="53:209" x14ac:dyDescent="0.25">
      <c r="BA312" s="7">
        <v>26665</v>
      </c>
      <c r="BB312">
        <v>60</v>
      </c>
      <c r="BF312" s="7">
        <v>26299</v>
      </c>
      <c r="BG312">
        <v>41.2</v>
      </c>
      <c r="BP312" s="7">
        <v>33604</v>
      </c>
      <c r="BQ312">
        <v>135.9</v>
      </c>
      <c r="BZ312" s="7">
        <v>26299</v>
      </c>
      <c r="CA312">
        <v>39.700000000000003</v>
      </c>
      <c r="CK312" s="7">
        <v>33604</v>
      </c>
      <c r="CL312">
        <v>137.30000000000001</v>
      </c>
      <c r="CV312" s="7">
        <v>26299</v>
      </c>
      <c r="CW312">
        <v>36.799999999999997</v>
      </c>
      <c r="DG312" s="7">
        <v>43101</v>
      </c>
      <c r="DH312">
        <v>136.59399999999999</v>
      </c>
      <c r="GZ312" s="7">
        <v>28125</v>
      </c>
      <c r="HA312" s="37">
        <v>8.7799999999999994</v>
      </c>
    </row>
    <row r="313" spans="53:209" x14ac:dyDescent="0.25">
      <c r="BA313" s="7">
        <v>26696</v>
      </c>
      <c r="BB313">
        <v>60.5</v>
      </c>
      <c r="BF313" s="7">
        <v>26330</v>
      </c>
      <c r="BG313">
        <v>41.4</v>
      </c>
      <c r="BP313" s="7">
        <v>33635</v>
      </c>
      <c r="BQ313">
        <v>136.1</v>
      </c>
      <c r="BZ313" s="7">
        <v>26330</v>
      </c>
      <c r="CA313">
        <v>39.6</v>
      </c>
      <c r="CK313" s="7">
        <v>33635</v>
      </c>
      <c r="CL313">
        <v>137.80000000000001</v>
      </c>
      <c r="CV313" s="7">
        <v>26330</v>
      </c>
      <c r="CW313">
        <v>36.9</v>
      </c>
      <c r="DG313" s="7">
        <v>43132</v>
      </c>
      <c r="DH313">
        <v>136.31399999999999</v>
      </c>
      <c r="GZ313" s="7">
        <v>28132</v>
      </c>
      <c r="HA313" s="37">
        <v>8.6999999999999993</v>
      </c>
    </row>
    <row r="314" spans="53:209" x14ac:dyDescent="0.25">
      <c r="BA314" s="7">
        <v>26724</v>
      </c>
      <c r="BB314">
        <v>60.8</v>
      </c>
      <c r="BF314" s="7">
        <v>26359</v>
      </c>
      <c r="BG314">
        <v>41.4</v>
      </c>
      <c r="BP314" s="7">
        <v>33664</v>
      </c>
      <c r="BQ314">
        <v>136.4</v>
      </c>
      <c r="BZ314" s="7">
        <v>26359</v>
      </c>
      <c r="CA314">
        <v>39.6</v>
      </c>
      <c r="CK314" s="7">
        <v>33664</v>
      </c>
      <c r="CL314">
        <v>138.30000000000001</v>
      </c>
      <c r="CV314" s="7">
        <v>26359</v>
      </c>
      <c r="CW314">
        <v>37</v>
      </c>
      <c r="DG314" s="7">
        <v>43160</v>
      </c>
      <c r="DH314">
        <v>136.19</v>
      </c>
      <c r="GZ314" s="7">
        <v>28139</v>
      </c>
      <c r="HA314" s="37">
        <v>8.73</v>
      </c>
    </row>
    <row r="315" spans="53:209" x14ac:dyDescent="0.25">
      <c r="BA315" s="7">
        <v>26755</v>
      </c>
      <c r="BB315">
        <v>60.8</v>
      </c>
      <c r="BF315" s="7">
        <v>26390</v>
      </c>
      <c r="BG315">
        <v>41.5</v>
      </c>
      <c r="BP315" s="7">
        <v>33695</v>
      </c>
      <c r="BQ315">
        <v>136.69999999999999</v>
      </c>
      <c r="BZ315" s="7">
        <v>26390</v>
      </c>
      <c r="CA315">
        <v>39.6</v>
      </c>
      <c r="CK315" s="7">
        <v>33695</v>
      </c>
      <c r="CL315">
        <v>138.19999999999999</v>
      </c>
      <c r="CV315" s="7">
        <v>26390</v>
      </c>
      <c r="CW315">
        <v>37.1</v>
      </c>
      <c r="DG315" s="7">
        <v>43191</v>
      </c>
      <c r="DH315">
        <v>136.19800000000001</v>
      </c>
      <c r="GZ315" s="7">
        <v>28146</v>
      </c>
      <c r="HA315" s="37">
        <v>8.73</v>
      </c>
    </row>
    <row r="316" spans="53:209" x14ac:dyDescent="0.25">
      <c r="BA316" s="7">
        <v>26785</v>
      </c>
      <c r="BB316">
        <v>60.6</v>
      </c>
      <c r="BF316" s="7">
        <v>26420</v>
      </c>
      <c r="BG316">
        <v>41.6</v>
      </c>
      <c r="BP316" s="7">
        <v>33725</v>
      </c>
      <c r="BQ316">
        <v>136.9</v>
      </c>
      <c r="BZ316" s="7">
        <v>26420</v>
      </c>
      <c r="CA316">
        <v>39.700000000000003</v>
      </c>
      <c r="CK316" s="7">
        <v>33725</v>
      </c>
      <c r="CL316">
        <v>138.1</v>
      </c>
      <c r="CV316" s="7">
        <v>26420</v>
      </c>
      <c r="CW316">
        <v>37.200000000000003</v>
      </c>
      <c r="DG316" s="7">
        <v>43221</v>
      </c>
      <c r="DH316">
        <v>136.58500000000001</v>
      </c>
      <c r="GZ316" s="7">
        <v>28153</v>
      </c>
      <c r="HA316" s="37">
        <v>8.73</v>
      </c>
    </row>
    <row r="317" spans="53:209" x14ac:dyDescent="0.25">
      <c r="BA317" s="7">
        <v>26816</v>
      </c>
      <c r="BB317">
        <v>60.9</v>
      </c>
      <c r="BF317" s="7">
        <v>26451</v>
      </c>
      <c r="BG317">
        <v>41.7</v>
      </c>
      <c r="BP317" s="7">
        <v>33756</v>
      </c>
      <c r="BQ317">
        <v>137.4</v>
      </c>
      <c r="BZ317" s="7">
        <v>26451</v>
      </c>
      <c r="CA317">
        <v>39.700000000000003</v>
      </c>
      <c r="CK317" s="7">
        <v>33756</v>
      </c>
      <c r="CL317">
        <v>138.4</v>
      </c>
      <c r="CV317" s="7">
        <v>26451</v>
      </c>
      <c r="CW317">
        <v>37.299999999999997</v>
      </c>
      <c r="DG317" s="7">
        <v>43252</v>
      </c>
      <c r="DH317">
        <v>136.84399999999999</v>
      </c>
      <c r="GZ317" s="7">
        <v>28160</v>
      </c>
      <c r="HA317" s="37">
        <v>8.68</v>
      </c>
    </row>
    <row r="318" spans="53:209" x14ac:dyDescent="0.25">
      <c r="BA318" s="7">
        <v>26846</v>
      </c>
      <c r="BB318">
        <v>60.9</v>
      </c>
      <c r="BF318" s="7">
        <v>26481</v>
      </c>
      <c r="BG318">
        <v>41.8</v>
      </c>
      <c r="BP318" s="7">
        <v>33786</v>
      </c>
      <c r="BQ318">
        <v>137.69999999999999</v>
      </c>
      <c r="BZ318" s="7">
        <v>26481</v>
      </c>
      <c r="CA318">
        <v>39.799999999999997</v>
      </c>
      <c r="CK318" s="7">
        <v>33786</v>
      </c>
      <c r="CL318">
        <v>138.30000000000001</v>
      </c>
      <c r="CV318" s="7">
        <v>26481</v>
      </c>
      <c r="CW318">
        <v>37.299999999999997</v>
      </c>
      <c r="DG318" s="7">
        <v>43282</v>
      </c>
      <c r="DH318">
        <v>137.07</v>
      </c>
      <c r="GZ318" s="7">
        <v>28167</v>
      </c>
      <c r="HA318" s="37">
        <v>8.6999999999999993</v>
      </c>
    </row>
    <row r="319" spans="53:209" x14ac:dyDescent="0.25">
      <c r="BA319" s="7">
        <v>26877</v>
      </c>
      <c r="BB319">
        <v>60.7</v>
      </c>
      <c r="BF319" s="7">
        <v>26512</v>
      </c>
      <c r="BG319">
        <v>41.9</v>
      </c>
      <c r="BP319" s="7">
        <v>33817</v>
      </c>
      <c r="BQ319">
        <v>137.9</v>
      </c>
      <c r="BZ319" s="7">
        <v>26512</v>
      </c>
      <c r="CA319">
        <v>40</v>
      </c>
      <c r="CK319" s="7">
        <v>33817</v>
      </c>
      <c r="CL319">
        <v>139.1</v>
      </c>
      <c r="CV319" s="7">
        <v>26512</v>
      </c>
      <c r="CW319">
        <v>37.4</v>
      </c>
      <c r="DG319" s="7">
        <v>43313</v>
      </c>
      <c r="DH319">
        <v>137.25800000000001</v>
      </c>
      <c r="GZ319" s="7">
        <v>28174</v>
      </c>
      <c r="HA319" s="37">
        <v>8.65</v>
      </c>
    </row>
    <row r="320" spans="53:209" x14ac:dyDescent="0.25">
      <c r="BA320" s="7">
        <v>26908</v>
      </c>
      <c r="BB320">
        <v>60.8</v>
      </c>
      <c r="BF320" s="7">
        <v>26543</v>
      </c>
      <c r="BG320">
        <v>42.1</v>
      </c>
      <c r="BP320" s="7">
        <v>33848</v>
      </c>
      <c r="BQ320">
        <v>138.1</v>
      </c>
      <c r="BZ320" s="7">
        <v>26543</v>
      </c>
      <c r="CA320">
        <v>40.200000000000003</v>
      </c>
      <c r="CK320" s="7">
        <v>33848</v>
      </c>
      <c r="CL320">
        <v>139.69999999999999</v>
      </c>
      <c r="CV320" s="7">
        <v>26543</v>
      </c>
      <c r="CW320">
        <v>37.4</v>
      </c>
      <c r="DG320" s="7">
        <v>43344</v>
      </c>
      <c r="DH320">
        <v>137.483</v>
      </c>
      <c r="GZ320" s="7">
        <v>28181</v>
      </c>
      <c r="HA320" s="37">
        <v>8.65</v>
      </c>
    </row>
    <row r="321" spans="53:209" x14ac:dyDescent="0.25">
      <c r="BA321" s="7">
        <v>26938</v>
      </c>
      <c r="BB321">
        <v>60.9</v>
      </c>
      <c r="BF321" s="7">
        <v>26573</v>
      </c>
      <c r="BG321">
        <v>42.2</v>
      </c>
      <c r="BP321" s="7">
        <v>33878</v>
      </c>
      <c r="BQ321">
        <v>138.6</v>
      </c>
      <c r="BZ321" s="7">
        <v>26573</v>
      </c>
      <c r="CA321">
        <v>40.1</v>
      </c>
      <c r="CK321" s="7">
        <v>33878</v>
      </c>
      <c r="CL321">
        <v>139.69999999999999</v>
      </c>
      <c r="CV321" s="7">
        <v>26573</v>
      </c>
      <c r="CW321">
        <v>37.799999999999997</v>
      </c>
      <c r="DG321" s="7">
        <v>43374</v>
      </c>
      <c r="DH321">
        <v>137.387</v>
      </c>
      <c r="GZ321" s="7">
        <v>28188</v>
      </c>
      <c r="HA321" s="37">
        <v>8.65</v>
      </c>
    </row>
    <row r="322" spans="53:209" x14ac:dyDescent="0.25">
      <c r="BA322" s="7">
        <v>26969</v>
      </c>
      <c r="BB322">
        <v>61.2</v>
      </c>
      <c r="BF322" s="7">
        <v>26604</v>
      </c>
      <c r="BG322">
        <v>42.4</v>
      </c>
      <c r="BP322" s="7">
        <v>33909</v>
      </c>
      <c r="BQ322">
        <v>139</v>
      </c>
      <c r="BZ322" s="7">
        <v>26604</v>
      </c>
      <c r="CA322">
        <v>40.299999999999997</v>
      </c>
      <c r="CK322" s="7">
        <v>33909</v>
      </c>
      <c r="CL322">
        <v>139.6</v>
      </c>
      <c r="CV322" s="7">
        <v>26604</v>
      </c>
      <c r="CW322">
        <v>37.799999999999997</v>
      </c>
      <c r="DG322" s="7">
        <v>43405</v>
      </c>
      <c r="DH322">
        <v>136.708</v>
      </c>
      <c r="GZ322" s="7">
        <v>28195</v>
      </c>
      <c r="HA322" s="37">
        <v>8.6999999999999993</v>
      </c>
    </row>
    <row r="323" spans="53:209" x14ac:dyDescent="0.25">
      <c r="BA323" s="7">
        <v>26999</v>
      </c>
      <c r="BB323">
        <v>61.2</v>
      </c>
      <c r="BF323" s="7">
        <v>26634</v>
      </c>
      <c r="BG323">
        <v>42.5</v>
      </c>
      <c r="BP323" s="7">
        <v>33939</v>
      </c>
      <c r="BQ323">
        <v>139.19999999999999</v>
      </c>
      <c r="BZ323" s="7">
        <v>26634</v>
      </c>
      <c r="CA323">
        <v>40.4</v>
      </c>
      <c r="CK323" s="7">
        <v>33939</v>
      </c>
      <c r="CL323">
        <v>139.6</v>
      </c>
      <c r="CV323" s="7">
        <v>26634</v>
      </c>
      <c r="CW323">
        <v>37.9</v>
      </c>
      <c r="DG323" s="7">
        <v>43435</v>
      </c>
      <c r="DH323">
        <v>136.81700000000001</v>
      </c>
      <c r="GZ323" s="7">
        <v>28202</v>
      </c>
      <c r="HA323" s="37">
        <v>8.6999999999999993</v>
      </c>
    </row>
    <row r="324" spans="53:209" x14ac:dyDescent="0.25">
      <c r="BA324" s="7">
        <v>27030</v>
      </c>
      <c r="BB324">
        <v>61.3</v>
      </c>
      <c r="BF324" s="7">
        <v>26665</v>
      </c>
      <c r="BG324">
        <v>42.7</v>
      </c>
      <c r="BP324" s="7">
        <v>33970</v>
      </c>
      <c r="BQ324">
        <v>139.6</v>
      </c>
      <c r="BZ324" s="7">
        <v>26665</v>
      </c>
      <c r="CA324">
        <v>40.4</v>
      </c>
      <c r="CK324" s="7">
        <v>33970</v>
      </c>
      <c r="CL324">
        <v>140</v>
      </c>
      <c r="CV324" s="7">
        <v>26665</v>
      </c>
      <c r="CW324">
        <v>38</v>
      </c>
      <c r="DG324" s="7">
        <v>43466</v>
      </c>
      <c r="DH324">
        <v>137.024</v>
      </c>
      <c r="GZ324" s="7">
        <v>28209</v>
      </c>
      <c r="HA324" s="37">
        <v>8.6999999999999993</v>
      </c>
    </row>
    <row r="325" spans="53:209" x14ac:dyDescent="0.25">
      <c r="BA325" s="7">
        <v>27061</v>
      </c>
      <c r="BB325">
        <v>61.4</v>
      </c>
      <c r="BF325" s="7">
        <v>26696</v>
      </c>
      <c r="BG325">
        <v>43</v>
      </c>
      <c r="BP325" s="7">
        <v>34001</v>
      </c>
      <c r="BQ325">
        <v>139.6</v>
      </c>
      <c r="BZ325" s="7">
        <v>26696</v>
      </c>
      <c r="CA325">
        <v>40.6</v>
      </c>
      <c r="CK325" s="7">
        <v>34001</v>
      </c>
      <c r="CL325">
        <v>140.4</v>
      </c>
      <c r="CV325" s="7">
        <v>26696</v>
      </c>
      <c r="CW325">
        <v>38.1</v>
      </c>
      <c r="DG325" s="7">
        <v>43497</v>
      </c>
      <c r="DH325">
        <v>137.15100000000001</v>
      </c>
      <c r="GZ325" s="7">
        <v>28216</v>
      </c>
      <c r="HA325" s="37">
        <v>8.6999999999999993</v>
      </c>
    </row>
    <row r="326" spans="53:209" x14ac:dyDescent="0.25">
      <c r="BA326" s="7">
        <v>27089</v>
      </c>
      <c r="BB326">
        <v>61.3</v>
      </c>
      <c r="BF326" s="7">
        <v>26724</v>
      </c>
      <c r="BG326">
        <v>43.4</v>
      </c>
      <c r="BP326" s="7">
        <v>34029</v>
      </c>
      <c r="BQ326">
        <v>140</v>
      </c>
      <c r="BZ326" s="7">
        <v>26724</v>
      </c>
      <c r="CA326">
        <v>40.700000000000003</v>
      </c>
      <c r="CK326" s="7">
        <v>34029</v>
      </c>
      <c r="CL326">
        <v>140.4</v>
      </c>
      <c r="CV326" s="7">
        <v>26724</v>
      </c>
      <c r="CW326">
        <v>38.200000000000003</v>
      </c>
      <c r="DG326" s="7">
        <v>43525</v>
      </c>
      <c r="DH326">
        <v>137.233</v>
      </c>
      <c r="GZ326" s="7">
        <v>28223</v>
      </c>
      <c r="HA326" s="37">
        <v>8.75</v>
      </c>
    </row>
    <row r="327" spans="53:209" x14ac:dyDescent="0.25">
      <c r="BA327" s="7">
        <v>27120</v>
      </c>
      <c r="BB327">
        <v>61.1</v>
      </c>
      <c r="BF327" s="7">
        <v>26755</v>
      </c>
      <c r="BG327">
        <v>43.7</v>
      </c>
      <c r="BP327" s="7">
        <v>34060</v>
      </c>
      <c r="BQ327">
        <v>140.6</v>
      </c>
      <c r="BZ327" s="7">
        <v>26755</v>
      </c>
      <c r="CA327">
        <v>41</v>
      </c>
      <c r="CK327" s="7">
        <v>34060</v>
      </c>
      <c r="CL327">
        <v>140.80000000000001</v>
      </c>
      <c r="CV327" s="7">
        <v>26755</v>
      </c>
      <c r="CW327">
        <v>38.299999999999997</v>
      </c>
      <c r="DG327" s="7">
        <v>43556</v>
      </c>
      <c r="DH327">
        <v>137.43199999999999</v>
      </c>
      <c r="GZ327" s="7">
        <v>28230</v>
      </c>
      <c r="HA327" s="37">
        <v>8.75</v>
      </c>
    </row>
    <row r="328" spans="53:209" x14ac:dyDescent="0.25">
      <c r="BA328" s="7">
        <v>27150</v>
      </c>
      <c r="BB328">
        <v>61.2</v>
      </c>
      <c r="BF328" s="7">
        <v>26785</v>
      </c>
      <c r="BG328">
        <v>43.9</v>
      </c>
      <c r="BP328" s="7">
        <v>34090</v>
      </c>
      <c r="BQ328">
        <v>140.80000000000001</v>
      </c>
      <c r="BZ328" s="7">
        <v>26785</v>
      </c>
      <c r="CA328">
        <v>41</v>
      </c>
      <c r="CK328" s="7">
        <v>34090</v>
      </c>
      <c r="CL328">
        <v>141.69999999999999</v>
      </c>
      <c r="CV328" s="7">
        <v>26785</v>
      </c>
      <c r="CW328">
        <v>38.5</v>
      </c>
      <c r="DG328" s="7">
        <v>43586</v>
      </c>
      <c r="DH328">
        <v>137.5</v>
      </c>
      <c r="GZ328" s="7">
        <v>28237</v>
      </c>
      <c r="HA328" s="37">
        <v>8.7799999999999994</v>
      </c>
    </row>
    <row r="329" spans="53:209" x14ac:dyDescent="0.25">
      <c r="BA329" s="7">
        <v>27181</v>
      </c>
      <c r="BB329">
        <v>61.2</v>
      </c>
      <c r="BF329" s="7">
        <v>26816</v>
      </c>
      <c r="BG329">
        <v>44.2</v>
      </c>
      <c r="BP329" s="7">
        <v>34121</v>
      </c>
      <c r="BQ329">
        <v>141.19999999999999</v>
      </c>
      <c r="BZ329" s="7">
        <v>26816</v>
      </c>
      <c r="CA329">
        <v>41.2</v>
      </c>
      <c r="CK329" s="7">
        <v>34121</v>
      </c>
      <c r="CL329">
        <v>141.4</v>
      </c>
      <c r="CV329" s="7">
        <v>26816</v>
      </c>
      <c r="CW329">
        <v>38.6</v>
      </c>
      <c r="DG329" s="7">
        <v>43617</v>
      </c>
      <c r="DH329">
        <v>137.631</v>
      </c>
      <c r="GZ329" s="7">
        <v>28244</v>
      </c>
      <c r="HA329" s="37">
        <v>8.7799999999999994</v>
      </c>
    </row>
    <row r="330" spans="53:209" x14ac:dyDescent="0.25">
      <c r="BA330" s="7">
        <v>27211</v>
      </c>
      <c r="BB330">
        <v>61.4</v>
      </c>
      <c r="BF330" s="7">
        <v>26846</v>
      </c>
      <c r="BG330">
        <v>44.2</v>
      </c>
      <c r="BP330" s="7">
        <v>34151</v>
      </c>
      <c r="BQ330">
        <v>141.30000000000001</v>
      </c>
      <c r="BZ330" s="7">
        <v>26846</v>
      </c>
      <c r="CA330">
        <v>41.2</v>
      </c>
      <c r="CK330" s="7">
        <v>34151</v>
      </c>
      <c r="CL330">
        <v>141.4</v>
      </c>
      <c r="CV330" s="7">
        <v>26846</v>
      </c>
      <c r="CW330">
        <v>38.6</v>
      </c>
      <c r="DG330" s="7">
        <v>43647</v>
      </c>
      <c r="DH330">
        <v>137.88</v>
      </c>
      <c r="GZ330" s="7">
        <v>28251</v>
      </c>
      <c r="HA330" s="37">
        <v>8.7799999999999994</v>
      </c>
    </row>
    <row r="331" spans="53:209" x14ac:dyDescent="0.25">
      <c r="BA331" s="7">
        <v>27242</v>
      </c>
      <c r="BB331">
        <v>61.2</v>
      </c>
      <c r="BF331" s="7">
        <v>26877</v>
      </c>
      <c r="BG331">
        <v>45</v>
      </c>
      <c r="BP331" s="7">
        <v>34182</v>
      </c>
      <c r="BQ331">
        <v>141.69999999999999</v>
      </c>
      <c r="BZ331" s="7">
        <v>26877</v>
      </c>
      <c r="CA331">
        <v>41.2</v>
      </c>
      <c r="CK331" s="7">
        <v>34182</v>
      </c>
      <c r="CL331">
        <v>141.9</v>
      </c>
      <c r="CV331" s="7">
        <v>26877</v>
      </c>
      <c r="CW331">
        <v>38.700000000000003</v>
      </c>
      <c r="DG331" s="7">
        <v>43678</v>
      </c>
      <c r="DH331">
        <v>138.07499999999999</v>
      </c>
      <c r="GZ331" s="7">
        <v>28258</v>
      </c>
      <c r="HA331" s="37">
        <v>8.83</v>
      </c>
    </row>
    <row r="332" spans="53:209" x14ac:dyDescent="0.25">
      <c r="BA332" s="7">
        <v>27273</v>
      </c>
      <c r="BB332">
        <v>61.4</v>
      </c>
      <c r="BF332" s="7">
        <v>26908</v>
      </c>
      <c r="BG332">
        <v>45.2</v>
      </c>
      <c r="BP332" s="7">
        <v>34213</v>
      </c>
      <c r="BQ332">
        <v>142</v>
      </c>
      <c r="BZ332" s="7">
        <v>26908</v>
      </c>
      <c r="CA332">
        <v>41.1</v>
      </c>
      <c r="CK332" s="7">
        <v>34213</v>
      </c>
      <c r="CL332">
        <v>142.1</v>
      </c>
      <c r="CV332" s="7">
        <v>26908</v>
      </c>
      <c r="CW332">
        <v>38.9</v>
      </c>
      <c r="DG332" s="7">
        <v>43709</v>
      </c>
      <c r="DH332">
        <v>138.02600000000001</v>
      </c>
      <c r="GZ332" s="7">
        <v>28265</v>
      </c>
      <c r="HA332" s="37">
        <v>8.85</v>
      </c>
    </row>
    <row r="333" spans="53:209" x14ac:dyDescent="0.25">
      <c r="BA333" s="7">
        <v>27303</v>
      </c>
      <c r="BB333">
        <v>61.3</v>
      </c>
      <c r="BF333" s="7">
        <v>26938</v>
      </c>
      <c r="BG333">
        <v>45.6</v>
      </c>
      <c r="BP333" s="7">
        <v>34243</v>
      </c>
      <c r="BQ333">
        <v>142.30000000000001</v>
      </c>
      <c r="BZ333" s="7">
        <v>26938</v>
      </c>
      <c r="CA333">
        <v>41.4</v>
      </c>
      <c r="CK333" s="7">
        <v>34243</v>
      </c>
      <c r="CL333">
        <v>142.69999999999999</v>
      </c>
      <c r="CV333" s="7">
        <v>26938</v>
      </c>
      <c r="CW333">
        <v>39.6</v>
      </c>
      <c r="DG333" s="7">
        <v>43739</v>
      </c>
      <c r="DH333">
        <v>138.15700000000001</v>
      </c>
      <c r="GZ333" s="7">
        <v>28272</v>
      </c>
      <c r="HA333" s="37">
        <v>8.85</v>
      </c>
    </row>
    <row r="334" spans="53:209" x14ac:dyDescent="0.25">
      <c r="BA334" s="7">
        <v>27334</v>
      </c>
      <c r="BB334">
        <v>61.3</v>
      </c>
      <c r="BF334" s="7">
        <v>26969</v>
      </c>
      <c r="BG334">
        <v>45.9</v>
      </c>
      <c r="BP334" s="7">
        <v>34274</v>
      </c>
      <c r="BQ334">
        <v>142.6</v>
      </c>
      <c r="BZ334" s="7">
        <v>26969</v>
      </c>
      <c r="CA334">
        <v>41.8</v>
      </c>
      <c r="CK334" s="7">
        <v>34274</v>
      </c>
      <c r="CL334">
        <v>143</v>
      </c>
      <c r="CV334" s="7">
        <v>26969</v>
      </c>
      <c r="CW334">
        <v>39.700000000000003</v>
      </c>
      <c r="DG334" s="7">
        <v>43770</v>
      </c>
      <c r="DH334">
        <v>138.66900000000001</v>
      </c>
      <c r="GZ334" s="7">
        <v>28279</v>
      </c>
      <c r="HA334" s="37">
        <v>8.85</v>
      </c>
    </row>
    <row r="335" spans="53:209" x14ac:dyDescent="0.25">
      <c r="BA335" s="7">
        <v>27364</v>
      </c>
      <c r="BB335">
        <v>61.2</v>
      </c>
      <c r="BF335" s="7">
        <v>26999</v>
      </c>
      <c r="BG335">
        <v>46.3</v>
      </c>
      <c r="BP335" s="7">
        <v>34304</v>
      </c>
      <c r="BQ335">
        <v>143</v>
      </c>
      <c r="BZ335" s="7">
        <v>26999</v>
      </c>
      <c r="CA335">
        <v>42.2</v>
      </c>
      <c r="CK335" s="7">
        <v>34304</v>
      </c>
      <c r="CL335">
        <v>143.5</v>
      </c>
      <c r="CV335" s="7">
        <v>26999</v>
      </c>
      <c r="CW335">
        <v>39.9</v>
      </c>
      <c r="DG335" s="7">
        <v>43800</v>
      </c>
      <c r="DH335">
        <v>138.71899999999999</v>
      </c>
      <c r="GZ335" s="7">
        <v>28286</v>
      </c>
      <c r="HA335" s="37">
        <v>8.85</v>
      </c>
    </row>
    <row r="336" spans="53:209" x14ac:dyDescent="0.25">
      <c r="BA336" s="7">
        <v>27395</v>
      </c>
      <c r="BB336">
        <v>61.4</v>
      </c>
      <c r="BF336" s="7">
        <v>27030</v>
      </c>
      <c r="BG336">
        <v>46.8</v>
      </c>
      <c r="BP336" s="7">
        <v>34335</v>
      </c>
      <c r="BQ336">
        <v>143.19999999999999</v>
      </c>
      <c r="BZ336" s="7">
        <v>27030</v>
      </c>
      <c r="CA336">
        <v>42.8</v>
      </c>
      <c r="CK336" s="7">
        <v>34335</v>
      </c>
      <c r="CL336">
        <v>143.6</v>
      </c>
      <c r="CV336" s="7">
        <v>27030</v>
      </c>
      <c r="CW336">
        <v>40.1</v>
      </c>
      <c r="DG336" s="7">
        <v>43831</v>
      </c>
      <c r="DH336">
        <v>139.11799999999999</v>
      </c>
      <c r="GZ336" s="7">
        <v>28293</v>
      </c>
      <c r="HA336" s="37">
        <v>8.85</v>
      </c>
    </row>
    <row r="337" spans="53:209" x14ac:dyDescent="0.25">
      <c r="BA337" s="7">
        <v>27426</v>
      </c>
      <c r="BB337">
        <v>61</v>
      </c>
      <c r="BF337" s="7">
        <v>27061</v>
      </c>
      <c r="BG337">
        <v>47.3</v>
      </c>
      <c r="BP337" s="7">
        <v>34366</v>
      </c>
      <c r="BQ337">
        <v>143.69999999999999</v>
      </c>
      <c r="BZ337" s="7">
        <v>27061</v>
      </c>
      <c r="CA337">
        <v>43.4</v>
      </c>
      <c r="CK337" s="7">
        <v>34366</v>
      </c>
      <c r="CL337">
        <v>143.4</v>
      </c>
      <c r="CV337" s="7">
        <v>27061</v>
      </c>
      <c r="CW337">
        <v>40.299999999999997</v>
      </c>
      <c r="DG337" s="7">
        <v>43862</v>
      </c>
      <c r="DH337">
        <v>139.23099999999999</v>
      </c>
      <c r="GZ337" s="7">
        <v>28300</v>
      </c>
      <c r="HA337" s="37">
        <v>8.8800000000000008</v>
      </c>
    </row>
    <row r="338" spans="53:209" x14ac:dyDescent="0.25">
      <c r="BA338" s="7">
        <v>27454</v>
      </c>
      <c r="BB338">
        <v>61.2</v>
      </c>
      <c r="BF338" s="7">
        <v>27089</v>
      </c>
      <c r="BG338">
        <v>47.8</v>
      </c>
      <c r="BP338" s="7">
        <v>34394</v>
      </c>
      <c r="BQ338">
        <v>144.1</v>
      </c>
      <c r="BZ338" s="7">
        <v>27089</v>
      </c>
      <c r="CA338">
        <v>44.2</v>
      </c>
      <c r="CK338" s="7">
        <v>34394</v>
      </c>
      <c r="CL338">
        <v>143.4</v>
      </c>
      <c r="CV338" s="7">
        <v>27089</v>
      </c>
      <c r="CW338">
        <v>40.700000000000003</v>
      </c>
      <c r="DG338" s="7">
        <v>43891</v>
      </c>
      <c r="DH338">
        <v>139.34800000000001</v>
      </c>
      <c r="GZ338" s="7">
        <v>28307</v>
      </c>
      <c r="HA338" s="37">
        <v>8.9499999999999993</v>
      </c>
    </row>
    <row r="339" spans="53:209" x14ac:dyDescent="0.25">
      <c r="BA339" s="7">
        <v>27485</v>
      </c>
      <c r="BB339">
        <v>61.3</v>
      </c>
      <c r="BF339" s="7">
        <v>27120</v>
      </c>
      <c r="BG339">
        <v>48.1</v>
      </c>
      <c r="BP339" s="7">
        <v>34425</v>
      </c>
      <c r="BQ339">
        <v>144</v>
      </c>
      <c r="BZ339" s="7">
        <v>27120</v>
      </c>
      <c r="CA339">
        <v>44.7</v>
      </c>
      <c r="CK339" s="7">
        <v>34425</v>
      </c>
      <c r="CL339">
        <v>143.69999999999999</v>
      </c>
      <c r="CV339" s="7">
        <v>27120</v>
      </c>
      <c r="CW339">
        <v>41</v>
      </c>
      <c r="DG339" s="7">
        <v>43922</v>
      </c>
      <c r="DH339">
        <v>139.61699999999999</v>
      </c>
      <c r="GZ339" s="7">
        <v>28314</v>
      </c>
      <c r="HA339" s="37">
        <v>8.93</v>
      </c>
    </row>
    <row r="340" spans="53:209" x14ac:dyDescent="0.25">
      <c r="BA340" s="7">
        <v>27515</v>
      </c>
      <c r="BB340">
        <v>61.5</v>
      </c>
      <c r="BF340" s="7">
        <v>27150</v>
      </c>
      <c r="BG340">
        <v>48.6</v>
      </c>
      <c r="BP340" s="7">
        <v>34455</v>
      </c>
      <c r="BQ340">
        <v>144.4</v>
      </c>
      <c r="BZ340" s="7">
        <v>27150</v>
      </c>
      <c r="CA340">
        <v>45.3</v>
      </c>
      <c r="CK340" s="7">
        <v>34455</v>
      </c>
      <c r="CL340">
        <v>144</v>
      </c>
      <c r="CV340" s="7">
        <v>27150</v>
      </c>
      <c r="CW340">
        <v>41.4</v>
      </c>
      <c r="DG340" s="7">
        <v>43952</v>
      </c>
      <c r="DH340">
        <v>139.63399999999999</v>
      </c>
      <c r="GZ340" s="7">
        <v>28321</v>
      </c>
      <c r="HA340" s="37">
        <v>8.9499999999999993</v>
      </c>
    </row>
    <row r="341" spans="53:209" x14ac:dyDescent="0.25">
      <c r="BA341" s="7">
        <v>27546</v>
      </c>
      <c r="BB341">
        <v>61.2</v>
      </c>
      <c r="BF341" s="7">
        <v>27181</v>
      </c>
      <c r="BG341">
        <v>49</v>
      </c>
      <c r="BP341" s="7">
        <v>34486</v>
      </c>
      <c r="BQ341">
        <v>144.6</v>
      </c>
      <c r="BZ341" s="7">
        <v>27181</v>
      </c>
      <c r="CA341">
        <v>45.9</v>
      </c>
      <c r="CK341" s="7">
        <v>34486</v>
      </c>
      <c r="CL341">
        <v>144.4</v>
      </c>
      <c r="CV341" s="7">
        <v>27181</v>
      </c>
      <c r="CW341">
        <v>42.1</v>
      </c>
      <c r="DG341" s="7">
        <v>43983</v>
      </c>
      <c r="DH341">
        <v>139.523</v>
      </c>
      <c r="GZ341" s="7">
        <v>28328</v>
      </c>
      <c r="HA341" s="37">
        <v>8.9499999999999993</v>
      </c>
    </row>
    <row r="342" spans="53:209" x14ac:dyDescent="0.25">
      <c r="BA342" s="7">
        <v>27576</v>
      </c>
      <c r="BB342">
        <v>61.3</v>
      </c>
      <c r="BF342" s="7">
        <v>27211</v>
      </c>
      <c r="BG342">
        <v>49.3</v>
      </c>
      <c r="BP342" s="7">
        <v>34516</v>
      </c>
      <c r="BQ342">
        <v>144.80000000000001</v>
      </c>
      <c r="BZ342" s="7">
        <v>27211</v>
      </c>
      <c r="CA342">
        <v>46.4</v>
      </c>
      <c r="CK342" s="7">
        <v>34516</v>
      </c>
      <c r="CL342">
        <v>145.19999999999999</v>
      </c>
      <c r="CV342" s="7">
        <v>27211</v>
      </c>
      <c r="CW342">
        <v>42.6</v>
      </c>
      <c r="DG342" s="7">
        <v>44013</v>
      </c>
      <c r="DH342">
        <v>141.04900000000001</v>
      </c>
      <c r="GZ342" s="7">
        <v>28335</v>
      </c>
      <c r="HA342" s="37">
        <v>8.93</v>
      </c>
    </row>
    <row r="343" spans="53:209" x14ac:dyDescent="0.25">
      <c r="BA343" s="7">
        <v>27607</v>
      </c>
      <c r="BB343">
        <v>61.3</v>
      </c>
      <c r="BF343" s="7">
        <v>27242</v>
      </c>
      <c r="BG343">
        <v>49.9</v>
      </c>
      <c r="BP343" s="7">
        <v>34547</v>
      </c>
      <c r="BQ343">
        <v>145.30000000000001</v>
      </c>
      <c r="BZ343" s="7">
        <v>27242</v>
      </c>
      <c r="CA343">
        <v>46.6</v>
      </c>
      <c r="CK343" s="7">
        <v>34547</v>
      </c>
      <c r="CL343">
        <v>145.6</v>
      </c>
      <c r="CV343" s="7">
        <v>27242</v>
      </c>
      <c r="CW343">
        <v>43.2</v>
      </c>
      <c r="DG343" s="7">
        <v>44044</v>
      </c>
      <c r="DH343">
        <v>141.226</v>
      </c>
      <c r="GZ343" s="7">
        <v>28342</v>
      </c>
      <c r="HA343" s="37">
        <v>8.9499999999999993</v>
      </c>
    </row>
    <row r="344" spans="53:209" x14ac:dyDescent="0.25">
      <c r="BA344" s="7">
        <v>27638</v>
      </c>
      <c r="BB344">
        <v>61.2</v>
      </c>
      <c r="BF344" s="7">
        <v>27273</v>
      </c>
      <c r="BG344">
        <v>50.6</v>
      </c>
      <c r="BP344" s="7">
        <v>34578</v>
      </c>
      <c r="BQ344">
        <v>145.5</v>
      </c>
      <c r="BZ344" s="7">
        <v>27273</v>
      </c>
      <c r="CA344">
        <v>47</v>
      </c>
      <c r="CK344" s="7">
        <v>34578</v>
      </c>
      <c r="CL344">
        <v>145.80000000000001</v>
      </c>
      <c r="CV344" s="7">
        <v>27273</v>
      </c>
      <c r="CW344">
        <v>43.7</v>
      </c>
      <c r="DG344" s="7">
        <v>44075</v>
      </c>
      <c r="DH344">
        <v>140.96</v>
      </c>
      <c r="GZ344" s="7">
        <v>28349</v>
      </c>
      <c r="HA344" s="37">
        <v>8.9499999999999993</v>
      </c>
    </row>
    <row r="345" spans="53:209" x14ac:dyDescent="0.25">
      <c r="BA345" s="7">
        <v>27668</v>
      </c>
      <c r="BB345">
        <v>61.2</v>
      </c>
      <c r="BF345" s="7">
        <v>27303</v>
      </c>
      <c r="BG345">
        <v>51</v>
      </c>
      <c r="BP345" s="7">
        <v>34608</v>
      </c>
      <c r="BQ345">
        <v>145.69999999999999</v>
      </c>
      <c r="BZ345" s="7">
        <v>27303</v>
      </c>
      <c r="CA345">
        <v>47.3</v>
      </c>
      <c r="CK345" s="7">
        <v>34608</v>
      </c>
      <c r="CL345">
        <v>145.80000000000001</v>
      </c>
      <c r="CV345" s="7">
        <v>27303</v>
      </c>
      <c r="CW345">
        <v>44.1</v>
      </c>
      <c r="DG345" s="7">
        <v>44105</v>
      </c>
      <c r="DH345">
        <v>141.13200000000001</v>
      </c>
      <c r="GZ345" s="7">
        <v>28356</v>
      </c>
      <c r="HA345" s="37">
        <v>8.93</v>
      </c>
    </row>
    <row r="346" spans="53:209" x14ac:dyDescent="0.25">
      <c r="BA346" s="7">
        <v>27699</v>
      </c>
      <c r="BB346">
        <v>61.1</v>
      </c>
      <c r="BF346" s="7">
        <v>27334</v>
      </c>
      <c r="BG346">
        <v>51.5</v>
      </c>
      <c r="BP346" s="7">
        <v>34639</v>
      </c>
      <c r="BQ346">
        <v>146</v>
      </c>
      <c r="BZ346" s="7">
        <v>27334</v>
      </c>
      <c r="CA346">
        <v>47.6</v>
      </c>
      <c r="CK346" s="7">
        <v>34639</v>
      </c>
      <c r="CL346">
        <v>146.19999999999999</v>
      </c>
      <c r="CV346" s="7">
        <v>27334</v>
      </c>
      <c r="CW346">
        <v>44.4</v>
      </c>
      <c r="DG346" s="7">
        <v>44136</v>
      </c>
      <c r="DH346">
        <v>141.316</v>
      </c>
      <c r="GZ346" s="7">
        <v>28363</v>
      </c>
      <c r="HA346" s="37">
        <v>8.93</v>
      </c>
    </row>
    <row r="347" spans="53:209" x14ac:dyDescent="0.25">
      <c r="BA347" s="7">
        <v>27729</v>
      </c>
      <c r="BB347">
        <v>61.1</v>
      </c>
      <c r="BF347" s="7">
        <v>27364</v>
      </c>
      <c r="BG347">
        <v>51.9</v>
      </c>
      <c r="BP347" s="7">
        <v>34669</v>
      </c>
      <c r="BQ347">
        <v>146</v>
      </c>
      <c r="BZ347" s="7">
        <v>27364</v>
      </c>
      <c r="CA347">
        <v>47.9</v>
      </c>
      <c r="CK347" s="7">
        <v>34669</v>
      </c>
      <c r="CL347">
        <v>147.19999999999999</v>
      </c>
      <c r="CV347" s="7">
        <v>27364</v>
      </c>
      <c r="CW347">
        <v>44.8</v>
      </c>
      <c r="DG347" s="7">
        <v>44166</v>
      </c>
      <c r="DH347">
        <v>141.45400000000001</v>
      </c>
      <c r="GZ347" s="7">
        <v>28370</v>
      </c>
      <c r="HA347" s="37">
        <v>8.8800000000000008</v>
      </c>
    </row>
    <row r="348" spans="53:209" x14ac:dyDescent="0.25">
      <c r="BA348" s="7">
        <v>27760</v>
      </c>
      <c r="BB348">
        <v>61.3</v>
      </c>
      <c r="BF348" s="7">
        <v>27395</v>
      </c>
      <c r="BG348">
        <v>52.3</v>
      </c>
      <c r="BP348" s="7">
        <v>34700</v>
      </c>
      <c r="BQ348">
        <v>146.6</v>
      </c>
      <c r="BZ348" s="7">
        <v>27395</v>
      </c>
      <c r="CA348">
        <v>48</v>
      </c>
      <c r="CK348" s="7">
        <v>34700</v>
      </c>
      <c r="CL348">
        <v>147.19999999999999</v>
      </c>
      <c r="CV348" s="7">
        <v>27395</v>
      </c>
      <c r="CW348">
        <v>45.3</v>
      </c>
      <c r="DG348" s="7">
        <v>44197</v>
      </c>
      <c r="DH348">
        <v>141.55699999999999</v>
      </c>
      <c r="GZ348" s="7">
        <v>28377</v>
      </c>
      <c r="HA348" s="37">
        <v>8.9</v>
      </c>
    </row>
    <row r="349" spans="53:209" x14ac:dyDescent="0.25">
      <c r="BA349" s="7">
        <v>27791</v>
      </c>
      <c r="BB349">
        <v>61.3</v>
      </c>
      <c r="BF349" s="7">
        <v>27426</v>
      </c>
      <c r="BG349">
        <v>52.6</v>
      </c>
      <c r="BP349" s="7">
        <v>34731</v>
      </c>
      <c r="BQ349">
        <v>146.9</v>
      </c>
      <c r="BZ349" s="7">
        <v>27426</v>
      </c>
      <c r="CA349">
        <v>48.3</v>
      </c>
      <c r="CK349" s="7">
        <v>34731</v>
      </c>
      <c r="CL349">
        <v>147.69999999999999</v>
      </c>
      <c r="CV349" s="7">
        <v>27426</v>
      </c>
      <c r="CW349">
        <v>45.8</v>
      </c>
      <c r="DG349" s="7">
        <v>44228</v>
      </c>
      <c r="DH349">
        <v>141.667</v>
      </c>
      <c r="GZ349" s="7">
        <v>28384</v>
      </c>
      <c r="HA349" s="37">
        <v>8.9</v>
      </c>
    </row>
    <row r="350" spans="53:209" x14ac:dyDescent="0.25">
      <c r="BA350" s="7">
        <v>27820</v>
      </c>
      <c r="BB350">
        <v>61.3</v>
      </c>
      <c r="BF350" s="7">
        <v>27454</v>
      </c>
      <c r="BG350">
        <v>52.8</v>
      </c>
      <c r="BP350" s="7">
        <v>34759</v>
      </c>
      <c r="BQ350">
        <v>147.19999999999999</v>
      </c>
      <c r="BZ350" s="7">
        <v>27454</v>
      </c>
      <c r="CA350">
        <v>48.7</v>
      </c>
      <c r="CK350" s="7">
        <v>34759</v>
      </c>
      <c r="CL350">
        <v>147.5</v>
      </c>
      <c r="CV350" s="7">
        <v>27454</v>
      </c>
      <c r="CW350">
        <v>46.3</v>
      </c>
      <c r="DG350" s="7">
        <v>44256</v>
      </c>
      <c r="DH350">
        <v>141.435</v>
      </c>
      <c r="GZ350" s="7">
        <v>28391</v>
      </c>
      <c r="HA350" s="37">
        <v>8.9</v>
      </c>
    </row>
    <row r="351" spans="53:209" x14ac:dyDescent="0.25">
      <c r="BA351" s="7">
        <v>27851</v>
      </c>
      <c r="BB351">
        <v>61.6</v>
      </c>
      <c r="BF351" s="7">
        <v>27485</v>
      </c>
      <c r="BG351">
        <v>53</v>
      </c>
      <c r="BP351" s="7">
        <v>34790</v>
      </c>
      <c r="BQ351">
        <v>147.6</v>
      </c>
      <c r="BZ351" s="7">
        <v>27485</v>
      </c>
      <c r="CA351">
        <v>48.8</v>
      </c>
      <c r="CK351" s="7">
        <v>34790</v>
      </c>
      <c r="CL351">
        <v>148.5</v>
      </c>
      <c r="CV351" s="7">
        <v>27485</v>
      </c>
      <c r="CW351">
        <v>46.7</v>
      </c>
      <c r="DG351" s="7">
        <v>44287</v>
      </c>
      <c r="DH351">
        <v>141.96700000000001</v>
      </c>
      <c r="GZ351" s="7">
        <v>28398</v>
      </c>
      <c r="HA351" s="37">
        <v>8.9</v>
      </c>
    </row>
    <row r="352" spans="53:209" x14ac:dyDescent="0.25">
      <c r="BA352" s="7">
        <v>27881</v>
      </c>
      <c r="BB352">
        <v>61.5</v>
      </c>
      <c r="BF352" s="7">
        <v>27515</v>
      </c>
      <c r="BG352">
        <v>53.1</v>
      </c>
      <c r="BP352" s="7">
        <v>34820</v>
      </c>
      <c r="BQ352">
        <v>147.9</v>
      </c>
      <c r="BZ352" s="7">
        <v>27515</v>
      </c>
      <c r="CA352">
        <v>48.9</v>
      </c>
      <c r="CK352" s="7">
        <v>34820</v>
      </c>
      <c r="CL352">
        <v>148.69999999999999</v>
      </c>
      <c r="CV352" s="7">
        <v>27515</v>
      </c>
      <c r="CW352">
        <v>47</v>
      </c>
      <c r="DG352" s="7">
        <v>44317</v>
      </c>
      <c r="DH352">
        <v>142.268</v>
      </c>
      <c r="GZ352" s="7">
        <v>28405</v>
      </c>
      <c r="HA352" s="37">
        <v>8.93</v>
      </c>
    </row>
    <row r="353" spans="53:209" x14ac:dyDescent="0.25">
      <c r="BA353" s="7">
        <v>27912</v>
      </c>
      <c r="BB353">
        <v>61.5</v>
      </c>
      <c r="BF353" s="7">
        <v>27546</v>
      </c>
      <c r="BG353">
        <v>53.5</v>
      </c>
      <c r="BP353" s="7">
        <v>34851</v>
      </c>
      <c r="BQ353">
        <v>148.19999999999999</v>
      </c>
      <c r="BZ353" s="7">
        <v>27546</v>
      </c>
      <c r="CA353">
        <v>49.4</v>
      </c>
      <c r="CK353" s="7">
        <v>34851</v>
      </c>
      <c r="CL353">
        <v>148.80000000000001</v>
      </c>
      <c r="CV353" s="7">
        <v>27546</v>
      </c>
      <c r="CW353">
        <v>47.4</v>
      </c>
      <c r="DG353" s="7">
        <v>44348</v>
      </c>
      <c r="DH353">
        <v>142.42400000000001</v>
      </c>
      <c r="GZ353" s="7">
        <v>28412</v>
      </c>
      <c r="HA353" s="37">
        <v>8.93</v>
      </c>
    </row>
    <row r="354" spans="53:209" x14ac:dyDescent="0.25">
      <c r="BA354" s="7">
        <v>27942</v>
      </c>
      <c r="BB354">
        <v>61.8</v>
      </c>
      <c r="BF354" s="7">
        <v>27576</v>
      </c>
      <c r="BG354">
        <v>54</v>
      </c>
      <c r="BP354" s="7">
        <v>34881</v>
      </c>
      <c r="BQ354">
        <v>148.6</v>
      </c>
      <c r="BZ354" s="7">
        <v>27576</v>
      </c>
      <c r="CA354">
        <v>50.2</v>
      </c>
      <c r="CK354" s="7">
        <v>34881</v>
      </c>
      <c r="CL354">
        <v>149</v>
      </c>
      <c r="CV354" s="7">
        <v>27576</v>
      </c>
      <c r="CW354">
        <v>47.8</v>
      </c>
      <c r="DG354" s="7">
        <v>44378</v>
      </c>
      <c r="DH354">
        <v>142.63399999999999</v>
      </c>
      <c r="GZ354" s="7">
        <v>28419</v>
      </c>
      <c r="HA354" s="37">
        <v>8.93</v>
      </c>
    </row>
    <row r="355" spans="53:209" x14ac:dyDescent="0.25">
      <c r="BA355" s="7">
        <v>27973</v>
      </c>
      <c r="BB355">
        <v>61.8</v>
      </c>
      <c r="BF355" s="7">
        <v>27607</v>
      </c>
      <c r="BG355">
        <v>54.2</v>
      </c>
      <c r="BP355" s="7">
        <v>34912</v>
      </c>
      <c r="BQ355">
        <v>149</v>
      </c>
      <c r="BZ355" s="7">
        <v>27607</v>
      </c>
      <c r="CA355">
        <v>50.6</v>
      </c>
      <c r="CK355" s="7">
        <v>34912</v>
      </c>
      <c r="CL355">
        <v>149.1</v>
      </c>
      <c r="CV355" s="7">
        <v>27607</v>
      </c>
      <c r="CW355">
        <v>48.1</v>
      </c>
      <c r="DG355" s="7">
        <v>44409</v>
      </c>
      <c r="DH355">
        <v>142.935</v>
      </c>
      <c r="GZ355" s="7">
        <v>28426</v>
      </c>
      <c r="HA355" s="37">
        <v>8.9</v>
      </c>
    </row>
    <row r="356" spans="53:209" x14ac:dyDescent="0.25">
      <c r="BA356" s="7">
        <v>28004</v>
      </c>
      <c r="BB356">
        <v>61.6</v>
      </c>
      <c r="BF356" s="7">
        <v>27638</v>
      </c>
      <c r="BG356">
        <v>54.6</v>
      </c>
      <c r="BP356" s="7">
        <v>34943</v>
      </c>
      <c r="BQ356">
        <v>149.19999999999999</v>
      </c>
      <c r="BZ356" s="7">
        <v>27638</v>
      </c>
      <c r="CA356">
        <v>51.4</v>
      </c>
      <c r="CK356" s="7">
        <v>34943</v>
      </c>
      <c r="CL356">
        <v>149.6</v>
      </c>
      <c r="CV356" s="7">
        <v>27638</v>
      </c>
      <c r="CW356">
        <v>48.5</v>
      </c>
      <c r="DG356" s="7">
        <v>44440</v>
      </c>
      <c r="DH356">
        <v>143.393</v>
      </c>
      <c r="GZ356" s="7">
        <v>28433</v>
      </c>
      <c r="HA356" s="37">
        <v>8.9</v>
      </c>
    </row>
    <row r="357" spans="53:209" x14ac:dyDescent="0.25">
      <c r="BA357" s="7">
        <v>28034</v>
      </c>
      <c r="BB357">
        <v>61.6</v>
      </c>
      <c r="BF357" s="7">
        <v>27668</v>
      </c>
      <c r="BG357">
        <v>54.9</v>
      </c>
      <c r="BP357" s="7">
        <v>34973</v>
      </c>
      <c r="BQ357">
        <v>149.80000000000001</v>
      </c>
      <c r="BZ357" s="7">
        <v>27668</v>
      </c>
      <c r="CA357">
        <v>51.7</v>
      </c>
      <c r="CK357" s="7">
        <v>34973</v>
      </c>
      <c r="CL357">
        <v>150</v>
      </c>
      <c r="CV357" s="7">
        <v>27668</v>
      </c>
      <c r="CW357">
        <v>48.9</v>
      </c>
      <c r="DG357" s="7">
        <v>44470</v>
      </c>
      <c r="DH357">
        <v>143.62799999999999</v>
      </c>
      <c r="GZ357" s="7">
        <v>28440</v>
      </c>
      <c r="HA357" s="37">
        <v>8.93</v>
      </c>
    </row>
    <row r="358" spans="53:209" x14ac:dyDescent="0.25">
      <c r="BA358" s="7">
        <v>28065</v>
      </c>
      <c r="BB358">
        <v>61.9</v>
      </c>
      <c r="BF358" s="7">
        <v>27699</v>
      </c>
      <c r="BG358">
        <v>55.3</v>
      </c>
      <c r="BP358" s="7">
        <v>35004</v>
      </c>
      <c r="BQ358">
        <v>150</v>
      </c>
      <c r="BZ358" s="7">
        <v>27699</v>
      </c>
      <c r="CA358">
        <v>52.4</v>
      </c>
      <c r="CK358" s="7">
        <v>35004</v>
      </c>
      <c r="CL358">
        <v>150</v>
      </c>
      <c r="CV358" s="7">
        <v>27699</v>
      </c>
      <c r="CW358">
        <v>48.8</v>
      </c>
      <c r="DG358" s="7">
        <v>44501</v>
      </c>
      <c r="DH358">
        <v>143.65899999999999</v>
      </c>
      <c r="GZ358" s="7">
        <v>28447</v>
      </c>
      <c r="HA358" s="37">
        <v>8.93</v>
      </c>
    </row>
    <row r="359" spans="53:209" x14ac:dyDescent="0.25">
      <c r="BA359" s="7">
        <v>28095</v>
      </c>
      <c r="BB359">
        <v>61.8</v>
      </c>
      <c r="BF359" s="7">
        <v>27729</v>
      </c>
      <c r="BG359">
        <v>55.6</v>
      </c>
      <c r="BP359" s="7">
        <v>35034</v>
      </c>
      <c r="BQ359">
        <v>150.30000000000001</v>
      </c>
      <c r="BZ359" s="7">
        <v>27729</v>
      </c>
      <c r="CA359">
        <v>52.6</v>
      </c>
      <c r="CK359" s="7">
        <v>35034</v>
      </c>
      <c r="CL359">
        <v>150.30000000000001</v>
      </c>
      <c r="CV359" s="7">
        <v>27729</v>
      </c>
      <c r="CW359">
        <v>49.3</v>
      </c>
      <c r="DG359" s="7">
        <v>44531</v>
      </c>
      <c r="DH359">
        <v>143.751</v>
      </c>
      <c r="GZ359" s="7">
        <v>28454</v>
      </c>
      <c r="HA359" s="37">
        <v>8.93</v>
      </c>
    </row>
    <row r="360" spans="53:209" x14ac:dyDescent="0.25">
      <c r="BA360" s="7">
        <v>28126</v>
      </c>
      <c r="BB360">
        <v>61.6</v>
      </c>
      <c r="BF360" s="7">
        <v>27760</v>
      </c>
      <c r="BG360">
        <v>55.8</v>
      </c>
      <c r="BP360" s="7">
        <v>35065</v>
      </c>
      <c r="BQ360">
        <v>150.9</v>
      </c>
      <c r="BZ360" s="7">
        <v>27760</v>
      </c>
      <c r="CA360">
        <v>53</v>
      </c>
      <c r="CK360" s="7">
        <v>35065</v>
      </c>
      <c r="CL360">
        <v>150.80000000000001</v>
      </c>
      <c r="CV360" s="7">
        <v>27760</v>
      </c>
      <c r="CW360">
        <v>49.7</v>
      </c>
      <c r="DG360" s="7">
        <v>44562</v>
      </c>
      <c r="DH360">
        <v>143.89500000000001</v>
      </c>
      <c r="GZ360" s="7">
        <v>28461</v>
      </c>
      <c r="HA360" s="37">
        <v>8.9499999999999993</v>
      </c>
    </row>
    <row r="361" spans="53:209" x14ac:dyDescent="0.25">
      <c r="BA361" s="7">
        <v>28157</v>
      </c>
      <c r="BB361">
        <v>61.9</v>
      </c>
      <c r="BF361" s="7">
        <v>27791</v>
      </c>
      <c r="BG361">
        <v>55.9</v>
      </c>
      <c r="BP361" s="7">
        <v>35096</v>
      </c>
      <c r="BQ361">
        <v>151.19999999999999</v>
      </c>
      <c r="BZ361" s="7">
        <v>27791</v>
      </c>
      <c r="CA361">
        <v>53.3</v>
      </c>
      <c r="CK361" s="7">
        <v>35096</v>
      </c>
      <c r="CL361">
        <v>151.19999999999999</v>
      </c>
      <c r="CV361" s="7">
        <v>27791</v>
      </c>
      <c r="CW361">
        <v>50.2</v>
      </c>
      <c r="DG361" s="7">
        <v>44593</v>
      </c>
      <c r="DH361">
        <v>143.94399999999999</v>
      </c>
      <c r="GZ361" s="7">
        <v>28468</v>
      </c>
      <c r="HA361" s="37">
        <v>8.9499999999999993</v>
      </c>
    </row>
    <row r="362" spans="53:209" x14ac:dyDescent="0.25">
      <c r="BA362" s="7">
        <v>28185</v>
      </c>
      <c r="BB362">
        <v>62</v>
      </c>
      <c r="BF362" s="7">
        <v>27820</v>
      </c>
      <c r="BG362">
        <v>56</v>
      </c>
      <c r="BP362" s="7">
        <v>35125</v>
      </c>
      <c r="BQ362">
        <v>151.6</v>
      </c>
      <c r="BZ362" s="7">
        <v>27820</v>
      </c>
      <c r="CA362">
        <v>53.8</v>
      </c>
      <c r="CK362" s="7">
        <v>35125</v>
      </c>
      <c r="CL362">
        <v>151.9</v>
      </c>
      <c r="CV362" s="7">
        <v>27820</v>
      </c>
      <c r="CW362">
        <v>50.7</v>
      </c>
      <c r="DG362" s="7">
        <v>44621</v>
      </c>
      <c r="DH362">
        <v>143.68100000000001</v>
      </c>
      <c r="GZ362" s="7">
        <v>28475</v>
      </c>
      <c r="HA362" s="37">
        <v>8.9499999999999993</v>
      </c>
    </row>
    <row r="363" spans="53:209" x14ac:dyDescent="0.25">
      <c r="BA363" s="7">
        <v>28216</v>
      </c>
      <c r="BB363">
        <v>62.1</v>
      </c>
      <c r="BF363" s="7">
        <v>27851</v>
      </c>
      <c r="BG363">
        <v>56.1</v>
      </c>
      <c r="BP363" s="7">
        <v>35156</v>
      </c>
      <c r="BQ363">
        <v>151.9</v>
      </c>
      <c r="BZ363" s="7">
        <v>27851</v>
      </c>
      <c r="CA363">
        <v>54</v>
      </c>
      <c r="CK363" s="7">
        <v>35156</v>
      </c>
      <c r="CL363">
        <v>152.5</v>
      </c>
      <c r="CV363" s="7">
        <v>27851</v>
      </c>
      <c r="CW363">
        <v>51</v>
      </c>
      <c r="DG363" s="7">
        <v>44652</v>
      </c>
      <c r="DH363">
        <v>143.47499999999999</v>
      </c>
      <c r="GZ363" s="7">
        <v>28482</v>
      </c>
      <c r="HA363" s="37">
        <v>8.9499999999999993</v>
      </c>
    </row>
    <row r="364" spans="53:209" x14ac:dyDescent="0.25">
      <c r="BA364" s="7">
        <v>28246</v>
      </c>
      <c r="BB364">
        <v>62.2</v>
      </c>
      <c r="BF364" s="7">
        <v>27881</v>
      </c>
      <c r="BG364">
        <v>56.4</v>
      </c>
      <c r="BP364" s="7">
        <v>35186</v>
      </c>
      <c r="BQ364">
        <v>152.30000000000001</v>
      </c>
      <c r="BZ364" s="7">
        <v>27881</v>
      </c>
      <c r="CA364">
        <v>54.3</v>
      </c>
      <c r="CK364" s="7">
        <v>35186</v>
      </c>
      <c r="CL364">
        <v>152.4</v>
      </c>
      <c r="CV364" s="7">
        <v>27881</v>
      </c>
      <c r="CW364">
        <v>51.4</v>
      </c>
      <c r="DG364" s="7">
        <v>44682</v>
      </c>
      <c r="DH364">
        <v>143.404</v>
      </c>
      <c r="GZ364" s="7">
        <v>28489</v>
      </c>
      <c r="HA364" s="37">
        <v>9</v>
      </c>
    </row>
    <row r="365" spans="53:209" x14ac:dyDescent="0.25">
      <c r="BA365" s="7">
        <v>28277</v>
      </c>
      <c r="BB365">
        <v>62.4</v>
      </c>
      <c r="BF365" s="7">
        <v>27912</v>
      </c>
      <c r="BG365">
        <v>56.7</v>
      </c>
      <c r="BP365" s="7">
        <v>35217</v>
      </c>
      <c r="BQ365">
        <v>152.4</v>
      </c>
      <c r="BZ365" s="7">
        <v>27912</v>
      </c>
      <c r="CA365">
        <v>54.8</v>
      </c>
      <c r="CK365" s="7">
        <v>35217</v>
      </c>
      <c r="CL365">
        <v>153.30000000000001</v>
      </c>
      <c r="CV365" s="7">
        <v>27912</v>
      </c>
      <c r="CW365">
        <v>51.8</v>
      </c>
      <c r="DG365" s="7">
        <v>44713</v>
      </c>
      <c r="DH365">
        <v>143.607</v>
      </c>
      <c r="GZ365" s="7">
        <v>28496</v>
      </c>
      <c r="HA365" s="37">
        <v>9</v>
      </c>
    </row>
    <row r="366" spans="53:209" x14ac:dyDescent="0.25">
      <c r="BA366" s="7">
        <v>28307</v>
      </c>
      <c r="BB366">
        <v>62.1</v>
      </c>
      <c r="BF366" s="7">
        <v>27942</v>
      </c>
      <c r="BG366">
        <v>57</v>
      </c>
      <c r="BP366" s="7">
        <v>35247</v>
      </c>
      <c r="BQ366">
        <v>153</v>
      </c>
      <c r="BZ366" s="7">
        <v>27942</v>
      </c>
      <c r="CA366">
        <v>55.1</v>
      </c>
      <c r="CK366" s="7">
        <v>35247</v>
      </c>
      <c r="CL366">
        <v>153.80000000000001</v>
      </c>
      <c r="CV366" s="7">
        <v>27942</v>
      </c>
      <c r="CW366">
        <v>52.3</v>
      </c>
      <c r="DG366" s="7">
        <v>44743</v>
      </c>
      <c r="DH366">
        <v>143.34200000000001</v>
      </c>
      <c r="GZ366" s="7">
        <v>28503</v>
      </c>
      <c r="HA366" s="37">
        <v>9.0299999999999994</v>
      </c>
    </row>
    <row r="367" spans="53:209" x14ac:dyDescent="0.25">
      <c r="BA367" s="7">
        <v>28338</v>
      </c>
      <c r="BB367">
        <v>62.3</v>
      </c>
      <c r="BF367" s="7">
        <v>27973</v>
      </c>
      <c r="BG367">
        <v>57.3</v>
      </c>
      <c r="BP367" s="7">
        <v>35278</v>
      </c>
      <c r="BQ367">
        <v>153.4</v>
      </c>
      <c r="BZ367" s="7">
        <v>27973</v>
      </c>
      <c r="CA367">
        <v>55.4</v>
      </c>
      <c r="CK367" s="7">
        <v>35278</v>
      </c>
      <c r="CL367">
        <v>154.30000000000001</v>
      </c>
      <c r="CV367" s="7">
        <v>27973</v>
      </c>
      <c r="CW367">
        <v>52.6</v>
      </c>
      <c r="DG367" s="7">
        <v>44774</v>
      </c>
      <c r="DH367">
        <v>143.52000000000001</v>
      </c>
      <c r="GZ367" s="7">
        <v>28510</v>
      </c>
      <c r="HA367" s="37">
        <v>8.98</v>
      </c>
    </row>
    <row r="368" spans="53:209" x14ac:dyDescent="0.25">
      <c r="BA368" s="7">
        <v>28369</v>
      </c>
      <c r="BB368">
        <v>62.3</v>
      </c>
      <c r="BF368" s="7">
        <v>28004</v>
      </c>
      <c r="BG368">
        <v>57.6</v>
      </c>
      <c r="BP368" s="7">
        <v>35309</v>
      </c>
      <c r="BQ368">
        <v>153.69999999999999</v>
      </c>
      <c r="BZ368" s="7">
        <v>28004</v>
      </c>
      <c r="CA368">
        <v>56</v>
      </c>
      <c r="CK368" s="7">
        <v>35309</v>
      </c>
      <c r="CL368">
        <v>155</v>
      </c>
      <c r="CV368" s="7">
        <v>28004</v>
      </c>
      <c r="CW368">
        <v>53</v>
      </c>
      <c r="DG368" s="7">
        <v>44805</v>
      </c>
      <c r="DH368">
        <v>143.59</v>
      </c>
      <c r="GZ368" s="7">
        <v>28517</v>
      </c>
      <c r="HA368" s="37">
        <v>9.0500000000000007</v>
      </c>
    </row>
    <row r="369" spans="53:209" x14ac:dyDescent="0.25">
      <c r="BA369" s="7">
        <v>28399</v>
      </c>
      <c r="BB369">
        <v>62.4</v>
      </c>
      <c r="BF369" s="7">
        <v>28034</v>
      </c>
      <c r="BG369">
        <v>57.9</v>
      </c>
      <c r="BP369" s="7">
        <v>35339</v>
      </c>
      <c r="BQ369">
        <v>154</v>
      </c>
      <c r="BZ369" s="7">
        <v>28034</v>
      </c>
      <c r="CA369">
        <v>56.6</v>
      </c>
      <c r="CK369" s="7">
        <v>35339</v>
      </c>
      <c r="CL369">
        <v>155.9</v>
      </c>
      <c r="CV369" s="7">
        <v>28034</v>
      </c>
      <c r="CW369">
        <v>53.2</v>
      </c>
      <c r="DG369" s="7">
        <v>44835</v>
      </c>
      <c r="DH369">
        <v>143.62799999999999</v>
      </c>
      <c r="GZ369" s="7">
        <v>28524</v>
      </c>
      <c r="HA369" s="37">
        <v>9.1300000000000008</v>
      </c>
    </row>
    <row r="370" spans="53:209" x14ac:dyDescent="0.25">
      <c r="BA370" s="7">
        <v>28430</v>
      </c>
      <c r="BB370">
        <v>62.8</v>
      </c>
      <c r="BF370" s="7">
        <v>28065</v>
      </c>
      <c r="BG370">
        <v>58.1</v>
      </c>
      <c r="BP370" s="7">
        <v>35370</v>
      </c>
      <c r="BQ370">
        <v>154.4</v>
      </c>
      <c r="BZ370" s="7">
        <v>28065</v>
      </c>
      <c r="CA370">
        <v>57</v>
      </c>
      <c r="CK370" s="7">
        <v>35370</v>
      </c>
      <c r="CL370">
        <v>156.4</v>
      </c>
      <c r="CV370" s="7">
        <v>28065</v>
      </c>
      <c r="CW370">
        <v>53.9</v>
      </c>
      <c r="DG370" s="7">
        <v>44866</v>
      </c>
      <c r="DH370">
        <v>144.66399999999999</v>
      </c>
      <c r="GZ370" s="7">
        <v>28531</v>
      </c>
      <c r="HA370" s="37">
        <v>9.15</v>
      </c>
    </row>
    <row r="371" spans="53:209" x14ac:dyDescent="0.25">
      <c r="BA371" s="7">
        <v>28460</v>
      </c>
      <c r="BB371">
        <v>62.7</v>
      </c>
      <c r="BF371" s="7">
        <v>28095</v>
      </c>
      <c r="BG371">
        <v>58.4</v>
      </c>
      <c r="BP371" s="7">
        <v>35400</v>
      </c>
      <c r="BQ371">
        <v>154.69999999999999</v>
      </c>
      <c r="BZ371" s="7">
        <v>28095</v>
      </c>
      <c r="CA371">
        <v>57.3</v>
      </c>
      <c r="CK371" s="7">
        <v>35400</v>
      </c>
      <c r="CL371">
        <v>156.6</v>
      </c>
      <c r="CV371" s="7">
        <v>28095</v>
      </c>
      <c r="CW371">
        <v>54.2</v>
      </c>
      <c r="DG371" s="7">
        <v>44896</v>
      </c>
      <c r="DH371">
        <v>144.845</v>
      </c>
      <c r="GZ371" s="7">
        <v>28538</v>
      </c>
      <c r="HA371" s="37">
        <v>9.15</v>
      </c>
    </row>
    <row r="372" spans="53:209" x14ac:dyDescent="0.25">
      <c r="BA372" s="7">
        <v>28491</v>
      </c>
      <c r="BB372">
        <v>62.8</v>
      </c>
      <c r="BF372" s="7">
        <v>28126</v>
      </c>
      <c r="BG372">
        <v>58.7</v>
      </c>
      <c r="BP372" s="7">
        <v>35431</v>
      </c>
      <c r="BQ372">
        <v>155.30000000000001</v>
      </c>
      <c r="BZ372" s="7">
        <v>28126</v>
      </c>
      <c r="CA372">
        <v>57.8</v>
      </c>
      <c r="CK372" s="7">
        <v>35431</v>
      </c>
      <c r="CL372">
        <v>156.30000000000001</v>
      </c>
      <c r="CV372" s="7">
        <v>28126</v>
      </c>
      <c r="CW372">
        <v>54.6</v>
      </c>
      <c r="DG372" s="7">
        <v>44927</v>
      </c>
      <c r="DH372">
        <v>145.351</v>
      </c>
      <c r="GZ372" s="7">
        <v>28545</v>
      </c>
      <c r="HA372" s="37">
        <v>9.15</v>
      </c>
    </row>
    <row r="373" spans="53:209" x14ac:dyDescent="0.25">
      <c r="BA373" s="7">
        <v>28522</v>
      </c>
      <c r="BB373">
        <v>62.7</v>
      </c>
      <c r="BF373" s="7">
        <v>28157</v>
      </c>
      <c r="BG373">
        <v>59.3</v>
      </c>
      <c r="BP373" s="7">
        <v>35462</v>
      </c>
      <c r="BQ373">
        <v>155.69999999999999</v>
      </c>
      <c r="BZ373" s="7">
        <v>28157</v>
      </c>
      <c r="CA373">
        <v>58.2</v>
      </c>
      <c r="CK373" s="7">
        <v>35462</v>
      </c>
      <c r="CL373">
        <v>156.9</v>
      </c>
      <c r="CV373" s="7">
        <v>28157</v>
      </c>
      <c r="CW373">
        <v>54.9</v>
      </c>
      <c r="DG373" s="7">
        <v>44958</v>
      </c>
      <c r="DH373">
        <v>145.44900000000001</v>
      </c>
      <c r="GZ373" s="7">
        <v>28552</v>
      </c>
      <c r="HA373" s="37">
        <v>9.15</v>
      </c>
    </row>
    <row r="374" spans="53:209" x14ac:dyDescent="0.25">
      <c r="BA374" s="7">
        <v>28550</v>
      </c>
      <c r="BB374">
        <v>62.8</v>
      </c>
      <c r="BF374" s="7">
        <v>28185</v>
      </c>
      <c r="BG374">
        <v>59.6</v>
      </c>
      <c r="BP374" s="7">
        <v>35490</v>
      </c>
      <c r="BQ374">
        <v>155.69999999999999</v>
      </c>
      <c r="BZ374" s="7">
        <v>28185</v>
      </c>
      <c r="CA374">
        <v>58.7</v>
      </c>
      <c r="CK374" s="7">
        <v>35490</v>
      </c>
      <c r="CL374">
        <v>157</v>
      </c>
      <c r="CV374" s="7">
        <v>28185</v>
      </c>
      <c r="CW374">
        <v>55.5</v>
      </c>
      <c r="DG374" s="7">
        <v>44986</v>
      </c>
      <c r="DH374">
        <v>145.69200000000001</v>
      </c>
      <c r="GZ374" s="7">
        <v>28559</v>
      </c>
      <c r="HA374" s="37">
        <v>9.15</v>
      </c>
    </row>
    <row r="375" spans="53:209" x14ac:dyDescent="0.25">
      <c r="BA375" s="7">
        <v>28581</v>
      </c>
      <c r="BB375">
        <v>63</v>
      </c>
      <c r="BF375" s="7">
        <v>28216</v>
      </c>
      <c r="BG375">
        <v>60</v>
      </c>
      <c r="BP375" s="7">
        <v>35521</v>
      </c>
      <c r="BQ375">
        <v>156</v>
      </c>
      <c r="BZ375" s="7">
        <v>28216</v>
      </c>
      <c r="CA375">
        <v>59</v>
      </c>
      <c r="CK375" s="7">
        <v>35521</v>
      </c>
      <c r="CL375">
        <v>157</v>
      </c>
      <c r="CV375" s="7">
        <v>28216</v>
      </c>
      <c r="CW375">
        <v>56</v>
      </c>
      <c r="DG375" s="7">
        <v>45017</v>
      </c>
      <c r="DH375">
        <v>145.715</v>
      </c>
      <c r="GZ375" s="7">
        <v>28566</v>
      </c>
      <c r="HA375" s="37">
        <v>9.23</v>
      </c>
    </row>
    <row r="376" spans="53:209" x14ac:dyDescent="0.25">
      <c r="BA376" s="7">
        <v>28611</v>
      </c>
      <c r="BB376">
        <v>63.1</v>
      </c>
      <c r="BF376" s="7">
        <v>28246</v>
      </c>
      <c r="BG376">
        <v>60.2</v>
      </c>
      <c r="BP376" s="7">
        <v>35551</v>
      </c>
      <c r="BQ376">
        <v>156.19999999999999</v>
      </c>
      <c r="BZ376" s="7">
        <v>28246</v>
      </c>
      <c r="CA376">
        <v>59.1</v>
      </c>
      <c r="CK376" s="7">
        <v>35551</v>
      </c>
      <c r="CL376">
        <v>157.1</v>
      </c>
      <c r="CV376" s="7">
        <v>28246</v>
      </c>
      <c r="CW376">
        <v>56.5</v>
      </c>
      <c r="DG376" s="7">
        <v>45047</v>
      </c>
      <c r="DH376">
        <v>145.51400000000001</v>
      </c>
      <c r="GZ376" s="7">
        <v>28573</v>
      </c>
      <c r="HA376" s="37">
        <v>9.23</v>
      </c>
    </row>
    <row r="377" spans="53:209" x14ac:dyDescent="0.25">
      <c r="BA377" s="7">
        <v>28642</v>
      </c>
      <c r="BB377">
        <v>63.3</v>
      </c>
      <c r="BF377" s="7">
        <v>28277</v>
      </c>
      <c r="BG377">
        <v>60.5</v>
      </c>
      <c r="BP377" s="7">
        <v>35582</v>
      </c>
      <c r="BQ377">
        <v>156.6</v>
      </c>
      <c r="BZ377" s="7">
        <v>28277</v>
      </c>
      <c r="CA377">
        <v>59.1</v>
      </c>
      <c r="CK377" s="7">
        <v>35582</v>
      </c>
      <c r="CL377">
        <v>157.4</v>
      </c>
      <c r="CV377" s="7">
        <v>28277</v>
      </c>
      <c r="CW377">
        <v>57</v>
      </c>
      <c r="DG377" s="7">
        <v>45078</v>
      </c>
      <c r="DH377">
        <v>145.18</v>
      </c>
      <c r="GZ377" s="7">
        <v>28580</v>
      </c>
      <c r="HA377" s="37">
        <v>9.25</v>
      </c>
    </row>
    <row r="378" spans="53:209" x14ac:dyDescent="0.25">
      <c r="BA378" s="7">
        <v>28672</v>
      </c>
      <c r="BB378">
        <v>63.2</v>
      </c>
      <c r="BF378" s="7">
        <v>28307</v>
      </c>
      <c r="BG378">
        <v>60.8</v>
      </c>
      <c r="BP378" s="7">
        <v>35612</v>
      </c>
      <c r="BQ378">
        <v>156.9</v>
      </c>
      <c r="BZ378" s="7">
        <v>28307</v>
      </c>
      <c r="CA378">
        <v>59</v>
      </c>
      <c r="CK378" s="7">
        <v>35612</v>
      </c>
      <c r="CL378">
        <v>157.69999999999999</v>
      </c>
      <c r="CV378" s="7">
        <v>28307</v>
      </c>
      <c r="CW378">
        <v>57.3</v>
      </c>
      <c r="DG378" s="7">
        <v>45108</v>
      </c>
      <c r="DH378">
        <v>145.072</v>
      </c>
      <c r="GZ378" s="7">
        <v>28587</v>
      </c>
      <c r="HA378" s="37">
        <v>9.2799999999999994</v>
      </c>
    </row>
    <row r="379" spans="53:209" x14ac:dyDescent="0.25">
      <c r="BA379" s="7">
        <v>28703</v>
      </c>
      <c r="BB379">
        <v>63.2</v>
      </c>
      <c r="BF379" s="7">
        <v>28338</v>
      </c>
      <c r="BG379">
        <v>61.1</v>
      </c>
      <c r="BP379" s="7">
        <v>35643</v>
      </c>
      <c r="BQ379">
        <v>157.1</v>
      </c>
      <c r="BZ379" s="7">
        <v>28338</v>
      </c>
      <c r="CA379">
        <v>58.9</v>
      </c>
      <c r="CK379" s="7">
        <v>35643</v>
      </c>
      <c r="CL379">
        <v>158.19999999999999</v>
      </c>
      <c r="CV379" s="7">
        <v>28338</v>
      </c>
      <c r="CW379">
        <v>57.7</v>
      </c>
      <c r="DG379" s="7">
        <v>45139</v>
      </c>
      <c r="DH379">
        <v>144.965</v>
      </c>
      <c r="GZ379" s="7">
        <v>28594</v>
      </c>
      <c r="HA379" s="37">
        <v>9.33</v>
      </c>
    </row>
    <row r="380" spans="53:209" x14ac:dyDescent="0.25">
      <c r="BA380" s="7">
        <v>28734</v>
      </c>
      <c r="BB380">
        <v>63.3</v>
      </c>
      <c r="BF380" s="7">
        <v>28369</v>
      </c>
      <c r="BG380">
        <v>61.3</v>
      </c>
      <c r="BP380" s="7">
        <v>35674</v>
      </c>
      <c r="BQ380">
        <v>157.5</v>
      </c>
      <c r="BZ380" s="7">
        <v>28369</v>
      </c>
      <c r="CA380">
        <v>59.1</v>
      </c>
      <c r="CK380" s="7">
        <v>35674</v>
      </c>
      <c r="CL380">
        <v>158.4</v>
      </c>
      <c r="CV380" s="7">
        <v>28369</v>
      </c>
      <c r="CW380">
        <v>58.2</v>
      </c>
      <c r="DG380" s="7">
        <v>45170</v>
      </c>
      <c r="DH380">
        <v>145.09200000000001</v>
      </c>
      <c r="GZ380" s="7">
        <v>28601</v>
      </c>
      <c r="HA380" s="37">
        <v>9.3800000000000008</v>
      </c>
    </row>
    <row r="381" spans="53:209" x14ac:dyDescent="0.25">
      <c r="BA381" s="7">
        <v>28764</v>
      </c>
      <c r="BB381">
        <v>63.3</v>
      </c>
      <c r="BF381" s="7">
        <v>28399</v>
      </c>
      <c r="BG381">
        <v>61.6</v>
      </c>
      <c r="BP381" s="7">
        <v>35704</v>
      </c>
      <c r="BQ381">
        <v>157.80000000000001</v>
      </c>
      <c r="BZ381" s="7">
        <v>28399</v>
      </c>
      <c r="CA381">
        <v>59.3</v>
      </c>
      <c r="CK381" s="7">
        <v>35704</v>
      </c>
      <c r="CL381">
        <v>158.69999999999999</v>
      </c>
      <c r="CV381" s="7">
        <v>28399</v>
      </c>
      <c r="CW381">
        <v>58.4</v>
      </c>
      <c r="DG381" s="7">
        <v>45200</v>
      </c>
      <c r="DH381">
        <v>144.928</v>
      </c>
      <c r="GZ381" s="7">
        <v>28608</v>
      </c>
      <c r="HA381" s="37">
        <v>9.43</v>
      </c>
    </row>
    <row r="382" spans="53:209" x14ac:dyDescent="0.25">
      <c r="BA382" s="7">
        <v>28795</v>
      </c>
      <c r="BB382">
        <v>63.5</v>
      </c>
      <c r="BF382" s="7">
        <v>28430</v>
      </c>
      <c r="BG382">
        <v>62</v>
      </c>
      <c r="BP382" s="7">
        <v>35735</v>
      </c>
      <c r="BQ382">
        <v>158.30000000000001</v>
      </c>
      <c r="BZ382" s="7">
        <v>28430</v>
      </c>
      <c r="CA382">
        <v>59.5</v>
      </c>
      <c r="CK382" s="7">
        <v>35735</v>
      </c>
      <c r="CL382">
        <v>159</v>
      </c>
      <c r="CV382" s="7">
        <v>28430</v>
      </c>
      <c r="CW382">
        <v>58.6</v>
      </c>
      <c r="DG382" s="7">
        <v>45231</v>
      </c>
      <c r="DH382">
        <v>144.59</v>
      </c>
      <c r="GZ382" s="7">
        <v>28615</v>
      </c>
      <c r="HA382" s="37">
        <v>9.48</v>
      </c>
    </row>
    <row r="383" spans="53:209" x14ac:dyDescent="0.25">
      <c r="BA383" s="7">
        <v>28825</v>
      </c>
      <c r="BB383">
        <v>63.6</v>
      </c>
      <c r="BF383" s="7">
        <v>28460</v>
      </c>
      <c r="BG383">
        <v>62.3</v>
      </c>
      <c r="BP383" s="7">
        <v>35765</v>
      </c>
      <c r="BQ383">
        <v>158.4</v>
      </c>
      <c r="BZ383" s="7">
        <v>28460</v>
      </c>
      <c r="CA383">
        <v>59.8</v>
      </c>
      <c r="CK383" s="7">
        <v>35765</v>
      </c>
      <c r="CL383">
        <v>159.19999999999999</v>
      </c>
      <c r="CV383" s="7">
        <v>28460</v>
      </c>
      <c r="CW383">
        <v>59</v>
      </c>
      <c r="DG383" s="7">
        <v>45261</v>
      </c>
      <c r="DH383">
        <v>144.74799999999999</v>
      </c>
      <c r="GZ383" s="7">
        <v>28622</v>
      </c>
      <c r="HA383" s="37">
        <v>9.5500000000000007</v>
      </c>
    </row>
    <row r="384" spans="53:209" x14ac:dyDescent="0.25">
      <c r="BA384" s="7">
        <v>28856</v>
      </c>
      <c r="BB384">
        <v>63.6</v>
      </c>
      <c r="BF384" s="7">
        <v>28491</v>
      </c>
      <c r="BG384">
        <v>62.7</v>
      </c>
      <c r="BP384" s="7">
        <v>35796</v>
      </c>
      <c r="BQ384">
        <v>158.69999999999999</v>
      </c>
      <c r="BZ384" s="7">
        <v>28491</v>
      </c>
      <c r="CA384">
        <v>60.1</v>
      </c>
      <c r="CK384" s="7">
        <v>35796</v>
      </c>
      <c r="CL384">
        <v>159.9</v>
      </c>
      <c r="CV384" s="7">
        <v>28491</v>
      </c>
      <c r="CW384">
        <v>59.3</v>
      </c>
      <c r="DG384" s="7">
        <v>45292</v>
      </c>
      <c r="DH384">
        <v>145.38800000000001</v>
      </c>
      <c r="GZ384" s="7">
        <v>28629</v>
      </c>
      <c r="HA384" s="37">
        <v>9.58</v>
      </c>
    </row>
    <row r="385" spans="53:209" x14ac:dyDescent="0.25">
      <c r="BA385" s="7">
        <v>28887</v>
      </c>
      <c r="BB385">
        <v>63.8</v>
      </c>
      <c r="BF385" s="7">
        <v>28522</v>
      </c>
      <c r="BG385">
        <v>63</v>
      </c>
      <c r="BP385" s="7">
        <v>35827</v>
      </c>
      <c r="BQ385">
        <v>158.80000000000001</v>
      </c>
      <c r="BZ385" s="7">
        <v>28522</v>
      </c>
      <c r="CA385">
        <v>60.2</v>
      </c>
      <c r="CK385" s="7">
        <v>35827</v>
      </c>
      <c r="CL385">
        <v>159.9</v>
      </c>
      <c r="CV385" s="7">
        <v>28522</v>
      </c>
      <c r="CW385">
        <v>59.9</v>
      </c>
      <c r="DG385" s="7">
        <v>45323</v>
      </c>
      <c r="DH385">
        <v>146.03100000000001</v>
      </c>
      <c r="GZ385" s="7">
        <v>28636</v>
      </c>
      <c r="HA385" s="37">
        <v>9.68</v>
      </c>
    </row>
    <row r="386" spans="53:209" x14ac:dyDescent="0.25">
      <c r="BA386" s="7">
        <v>28915</v>
      </c>
      <c r="BB386">
        <v>63.8</v>
      </c>
      <c r="BF386" s="7">
        <v>28550</v>
      </c>
      <c r="BG386">
        <v>63.4</v>
      </c>
      <c r="BP386" s="7">
        <v>35855</v>
      </c>
      <c r="BQ386">
        <v>159.19999999999999</v>
      </c>
      <c r="BZ386" s="7">
        <v>28550</v>
      </c>
      <c r="CA386">
        <v>60.3</v>
      </c>
      <c r="CK386" s="7">
        <v>35855</v>
      </c>
      <c r="CL386">
        <v>160.1</v>
      </c>
      <c r="CV386" s="7">
        <v>28550</v>
      </c>
      <c r="CW386">
        <v>60.2</v>
      </c>
      <c r="DG386" s="7">
        <v>45352</v>
      </c>
      <c r="DH386">
        <v>146.053</v>
      </c>
      <c r="GZ386" s="7">
        <v>28643</v>
      </c>
      <c r="HA386" s="37">
        <v>9.68</v>
      </c>
    </row>
    <row r="387" spans="53:209" x14ac:dyDescent="0.25">
      <c r="BA387" s="7">
        <v>28946</v>
      </c>
      <c r="BB387">
        <v>63.5</v>
      </c>
      <c r="BF387" s="7">
        <v>28581</v>
      </c>
      <c r="BG387">
        <v>63.9</v>
      </c>
      <c r="BP387" s="7">
        <v>35886</v>
      </c>
      <c r="BQ387">
        <v>159.6</v>
      </c>
      <c r="BZ387" s="7">
        <v>28581</v>
      </c>
      <c r="CA387">
        <v>60.4</v>
      </c>
      <c r="CK387" s="7">
        <v>35886</v>
      </c>
      <c r="CL387">
        <v>160.19999999999999</v>
      </c>
      <c r="CV387" s="7">
        <v>28581</v>
      </c>
      <c r="CW387">
        <v>60.7</v>
      </c>
      <c r="DG387" s="7">
        <v>45383</v>
      </c>
      <c r="DH387">
        <v>146.328</v>
      </c>
      <c r="GZ387" s="7">
        <v>28650</v>
      </c>
      <c r="HA387" s="37">
        <v>9.6999999999999993</v>
      </c>
    </row>
    <row r="388" spans="53:209" x14ac:dyDescent="0.25">
      <c r="BA388" s="7">
        <v>28976</v>
      </c>
      <c r="BB388">
        <v>63.3</v>
      </c>
      <c r="BF388" s="7">
        <v>28611</v>
      </c>
      <c r="BG388">
        <v>64.5</v>
      </c>
      <c r="BP388" s="7">
        <v>35916</v>
      </c>
      <c r="BQ388">
        <v>160</v>
      </c>
      <c r="BZ388" s="7">
        <v>28611</v>
      </c>
      <c r="CA388">
        <v>60.7</v>
      </c>
      <c r="CK388" s="7">
        <v>35916</v>
      </c>
      <c r="CL388">
        <v>160.69999999999999</v>
      </c>
      <c r="CV388" s="7">
        <v>28611</v>
      </c>
      <c r="CW388">
        <v>61.1</v>
      </c>
      <c r="DG388" s="7">
        <v>45413</v>
      </c>
      <c r="DH388">
        <v>146.303</v>
      </c>
      <c r="GZ388" s="7">
        <v>28657</v>
      </c>
      <c r="HA388" s="37">
        <v>9.73</v>
      </c>
    </row>
    <row r="389" spans="53:209" x14ac:dyDescent="0.25">
      <c r="BA389" s="7">
        <v>29007</v>
      </c>
      <c r="BB389">
        <v>63.5</v>
      </c>
      <c r="BF389" s="7">
        <v>28642</v>
      </c>
      <c r="BG389">
        <v>65</v>
      </c>
      <c r="BP389" s="7">
        <v>35947</v>
      </c>
      <c r="BQ389">
        <v>160.19999999999999</v>
      </c>
      <c r="BZ389" s="7">
        <v>28642</v>
      </c>
      <c r="CA389">
        <v>61.1</v>
      </c>
      <c r="CK389" s="7">
        <v>35947</v>
      </c>
      <c r="CL389">
        <v>160.6</v>
      </c>
      <c r="CV389" s="7">
        <v>28642</v>
      </c>
      <c r="CW389">
        <v>61.5</v>
      </c>
      <c r="DG389" s="7">
        <v>45444</v>
      </c>
      <c r="DH389">
        <v>146.21100000000001</v>
      </c>
      <c r="GZ389" s="7">
        <v>28664</v>
      </c>
      <c r="HA389" s="37">
        <v>9.6999999999999993</v>
      </c>
    </row>
    <row r="390" spans="53:209" x14ac:dyDescent="0.25">
      <c r="BA390" s="7">
        <v>29037</v>
      </c>
      <c r="BB390">
        <v>63.6</v>
      </c>
      <c r="BF390" s="7">
        <v>28672</v>
      </c>
      <c r="BG390">
        <v>65.5</v>
      </c>
      <c r="BP390" s="7">
        <v>35977</v>
      </c>
      <c r="BQ390">
        <v>160.5</v>
      </c>
      <c r="BZ390" s="7">
        <v>28672</v>
      </c>
      <c r="CA390">
        <v>61.6</v>
      </c>
      <c r="CK390" s="7">
        <v>35977</v>
      </c>
      <c r="CL390">
        <v>161</v>
      </c>
      <c r="CV390" s="7">
        <v>28672</v>
      </c>
      <c r="CW390">
        <v>61.9</v>
      </c>
      <c r="DG390" s="7">
        <v>45474</v>
      </c>
      <c r="DH390">
        <v>146.363</v>
      </c>
      <c r="GZ390" s="7">
        <v>28671</v>
      </c>
      <c r="HA390" s="37">
        <v>9.73</v>
      </c>
    </row>
    <row r="391" spans="53:209" x14ac:dyDescent="0.25">
      <c r="BA391" s="7">
        <v>29068</v>
      </c>
      <c r="BB391">
        <v>63.6</v>
      </c>
      <c r="BF391" s="7">
        <v>28703</v>
      </c>
      <c r="BG391">
        <v>65.900000000000006</v>
      </c>
      <c r="BP391" s="7">
        <v>36008</v>
      </c>
      <c r="BQ391">
        <v>160.80000000000001</v>
      </c>
      <c r="BZ391" s="7">
        <v>28703</v>
      </c>
      <c r="CA391">
        <v>62</v>
      </c>
      <c r="CK391" s="7">
        <v>36008</v>
      </c>
      <c r="CL391">
        <v>161.4</v>
      </c>
      <c r="CV391" s="7">
        <v>28703</v>
      </c>
      <c r="CW391">
        <v>62.4</v>
      </c>
      <c r="DG391" s="7">
        <v>45505</v>
      </c>
      <c r="DH391">
        <v>146.41499999999999</v>
      </c>
      <c r="GZ391" s="7">
        <v>28678</v>
      </c>
      <c r="HA391" s="37">
        <v>9.73</v>
      </c>
    </row>
    <row r="392" spans="53:209" x14ac:dyDescent="0.25">
      <c r="BA392" s="7">
        <v>29099</v>
      </c>
      <c r="BB392">
        <v>63.8</v>
      </c>
      <c r="BF392" s="7">
        <v>28734</v>
      </c>
      <c r="BG392">
        <v>66.5</v>
      </c>
      <c r="BP392" s="7">
        <v>36039</v>
      </c>
      <c r="BQ392">
        <v>161.1</v>
      </c>
      <c r="BZ392" s="7">
        <v>28734</v>
      </c>
      <c r="CA392">
        <v>62.6</v>
      </c>
      <c r="CK392" s="7">
        <v>36039</v>
      </c>
      <c r="CL392">
        <v>161.5</v>
      </c>
      <c r="CV392" s="7">
        <v>28734</v>
      </c>
      <c r="CW392">
        <v>62.8</v>
      </c>
      <c r="DG392" s="7">
        <v>45536</v>
      </c>
      <c r="DH392">
        <v>146.374</v>
      </c>
      <c r="GZ392" s="7">
        <v>28685</v>
      </c>
      <c r="HA392" s="37">
        <v>9.73</v>
      </c>
    </row>
    <row r="393" spans="53:209" x14ac:dyDescent="0.25">
      <c r="BA393" s="7">
        <v>29129</v>
      </c>
      <c r="BB393">
        <v>63.7</v>
      </c>
      <c r="BF393" s="7">
        <v>28764</v>
      </c>
      <c r="BG393">
        <v>67.099999999999994</v>
      </c>
      <c r="BP393" s="7">
        <v>36069</v>
      </c>
      <c r="BQ393">
        <v>161.5</v>
      </c>
      <c r="BZ393" s="7">
        <v>28764</v>
      </c>
      <c r="CA393">
        <v>63.3</v>
      </c>
      <c r="CK393" s="7">
        <v>36069</v>
      </c>
      <c r="CL393">
        <v>162.4</v>
      </c>
      <c r="CV393" s="7">
        <v>28764</v>
      </c>
      <c r="CW393">
        <v>63.3</v>
      </c>
      <c r="DG393" s="7">
        <v>45566</v>
      </c>
      <c r="DH393">
        <v>146.01300000000001</v>
      </c>
      <c r="GZ393" s="7">
        <v>28692</v>
      </c>
      <c r="HA393" s="37">
        <v>9.75</v>
      </c>
    </row>
    <row r="394" spans="53:209" x14ac:dyDescent="0.25">
      <c r="BA394" s="7">
        <v>29160</v>
      </c>
      <c r="BB394">
        <v>63.7</v>
      </c>
      <c r="BF394" s="7">
        <v>28795</v>
      </c>
      <c r="BG394">
        <v>67.5</v>
      </c>
      <c r="BP394" s="7">
        <v>36100</v>
      </c>
      <c r="BQ394">
        <v>161.9</v>
      </c>
      <c r="BZ394" s="7">
        <v>28795</v>
      </c>
      <c r="CA394">
        <v>63.9</v>
      </c>
      <c r="CK394" s="7">
        <v>36100</v>
      </c>
      <c r="CL394">
        <v>162.69999999999999</v>
      </c>
      <c r="CV394" s="7">
        <v>28795</v>
      </c>
      <c r="CW394">
        <v>63.8</v>
      </c>
      <c r="DG394" s="7">
        <v>45597</v>
      </c>
      <c r="DH394">
        <v>145.60599999999999</v>
      </c>
      <c r="GZ394" s="7">
        <v>28699</v>
      </c>
      <c r="HA394" s="37">
        <v>9.75</v>
      </c>
    </row>
    <row r="395" spans="53:209" x14ac:dyDescent="0.25">
      <c r="BA395" s="7">
        <v>29190</v>
      </c>
      <c r="BB395">
        <v>63.9</v>
      </c>
      <c r="BF395" s="7">
        <v>28825</v>
      </c>
      <c r="BG395">
        <v>67.900000000000006</v>
      </c>
      <c r="BP395" s="7">
        <v>36130</v>
      </c>
      <c r="BQ395">
        <v>162.19999999999999</v>
      </c>
      <c r="BZ395" s="7">
        <v>28825</v>
      </c>
      <c r="CA395">
        <v>64.5</v>
      </c>
      <c r="CK395" s="7">
        <v>36130</v>
      </c>
      <c r="CL395">
        <v>162.80000000000001</v>
      </c>
      <c r="CV395" s="7">
        <v>28825</v>
      </c>
      <c r="CW395">
        <v>64.099999999999994</v>
      </c>
      <c r="DG395" s="7">
        <v>45627</v>
      </c>
      <c r="DH395">
        <v>145.64400000000001</v>
      </c>
      <c r="GZ395" s="7">
        <v>28706</v>
      </c>
      <c r="HA395" s="37">
        <v>9.7799999999999994</v>
      </c>
    </row>
    <row r="396" spans="53:209" x14ac:dyDescent="0.25">
      <c r="BA396" s="7">
        <v>29221</v>
      </c>
      <c r="BB396">
        <v>64</v>
      </c>
      <c r="BF396" s="7">
        <v>28856</v>
      </c>
      <c r="BG396">
        <v>68.5</v>
      </c>
      <c r="BP396" s="7">
        <v>36161</v>
      </c>
      <c r="BQ396">
        <v>162.19999999999999</v>
      </c>
      <c r="BZ396" s="7">
        <v>28856</v>
      </c>
      <c r="CA396">
        <v>64.599999999999994</v>
      </c>
      <c r="CK396" s="7">
        <v>36161</v>
      </c>
      <c r="CL396">
        <v>163.4</v>
      </c>
      <c r="CV396" s="7">
        <v>28856</v>
      </c>
      <c r="CW396">
        <v>64.8</v>
      </c>
      <c r="DG396" s="7">
        <v>45658</v>
      </c>
      <c r="DH396">
        <v>146.10499999999999</v>
      </c>
      <c r="GZ396" s="7">
        <v>28713</v>
      </c>
      <c r="HA396" s="37">
        <v>9.7799999999999994</v>
      </c>
    </row>
    <row r="397" spans="53:209" x14ac:dyDescent="0.25">
      <c r="BA397" s="7">
        <v>29252</v>
      </c>
      <c r="BB397">
        <v>64</v>
      </c>
      <c r="BF397" s="7">
        <v>28887</v>
      </c>
      <c r="BG397">
        <v>69.2</v>
      </c>
      <c r="BP397" s="7">
        <v>36192</v>
      </c>
      <c r="BQ397">
        <v>162.4</v>
      </c>
      <c r="BZ397" s="7">
        <v>28887</v>
      </c>
      <c r="CA397">
        <v>65.2</v>
      </c>
      <c r="CK397" s="7">
        <v>36192</v>
      </c>
      <c r="CL397">
        <v>163.80000000000001</v>
      </c>
      <c r="CV397" s="7">
        <v>28887</v>
      </c>
      <c r="CW397">
        <v>65.2</v>
      </c>
      <c r="DG397" s="7">
        <v>45689</v>
      </c>
      <c r="DH397">
        <v>146.52799999999999</v>
      </c>
      <c r="GZ397" s="7">
        <v>28720</v>
      </c>
      <c r="HA397" s="37">
        <v>9.7799999999999994</v>
      </c>
    </row>
    <row r="398" spans="53:209" x14ac:dyDescent="0.25">
      <c r="BA398" s="7">
        <v>29281</v>
      </c>
      <c r="BB398">
        <v>63.7</v>
      </c>
      <c r="BF398" s="7">
        <v>28915</v>
      </c>
      <c r="BG398">
        <v>69.900000000000006</v>
      </c>
      <c r="BP398" s="7">
        <v>36220</v>
      </c>
      <c r="BQ398">
        <v>162.69999999999999</v>
      </c>
      <c r="BZ398" s="7">
        <v>28915</v>
      </c>
      <c r="CA398">
        <v>66.400000000000006</v>
      </c>
      <c r="CK398" s="7">
        <v>36220</v>
      </c>
      <c r="CL398">
        <v>163.69999999999999</v>
      </c>
      <c r="CV398" s="7">
        <v>28915</v>
      </c>
      <c r="CW398">
        <v>65.7</v>
      </c>
      <c r="DG398" s="7">
        <v>45717</v>
      </c>
      <c r="DH398">
        <v>146.86500000000001</v>
      </c>
      <c r="GZ398" s="7">
        <v>28727</v>
      </c>
      <c r="HA398" s="37">
        <v>9.8000000000000007</v>
      </c>
    </row>
    <row r="399" spans="53:209" x14ac:dyDescent="0.25">
      <c r="BA399" s="7">
        <v>29312</v>
      </c>
      <c r="BB399">
        <v>63.8</v>
      </c>
      <c r="BF399" s="7">
        <v>28946</v>
      </c>
      <c r="BG399">
        <v>70.599999999999994</v>
      </c>
      <c r="BP399" s="7">
        <v>36251</v>
      </c>
      <c r="BQ399">
        <v>163.1</v>
      </c>
      <c r="BZ399" s="7">
        <v>28946</v>
      </c>
      <c r="CA399">
        <v>67.8</v>
      </c>
      <c r="CK399" s="7">
        <v>36251</v>
      </c>
      <c r="CL399">
        <v>163.9</v>
      </c>
      <c r="CV399" s="7">
        <v>28946</v>
      </c>
      <c r="CW399">
        <v>66.099999999999994</v>
      </c>
      <c r="DG399" s="7">
        <v>45748</v>
      </c>
      <c r="DH399">
        <v>146.66999999999999</v>
      </c>
      <c r="GZ399" s="7">
        <v>28734</v>
      </c>
      <c r="HA399" s="37">
        <v>9.75</v>
      </c>
    </row>
    <row r="400" spans="53:209" x14ac:dyDescent="0.25">
      <c r="BA400" s="7">
        <v>29342</v>
      </c>
      <c r="BB400">
        <v>63.9</v>
      </c>
      <c r="BF400" s="7">
        <v>28976</v>
      </c>
      <c r="BG400">
        <v>71.400000000000006</v>
      </c>
      <c r="BP400" s="7">
        <v>36281</v>
      </c>
      <c r="BQ400">
        <v>163.30000000000001</v>
      </c>
      <c r="BZ400" s="7">
        <v>28976</v>
      </c>
      <c r="CA400">
        <v>69.099999999999994</v>
      </c>
      <c r="CK400" s="7">
        <v>36281</v>
      </c>
      <c r="CL400">
        <v>164.2</v>
      </c>
      <c r="CV400" s="7">
        <v>28976</v>
      </c>
      <c r="CW400">
        <v>66.599999999999994</v>
      </c>
      <c r="DG400" s="7">
        <v>45778</v>
      </c>
      <c r="DH400">
        <v>146.77600000000001</v>
      </c>
      <c r="GZ400" s="7">
        <v>28741</v>
      </c>
      <c r="HA400" s="37">
        <v>9.75</v>
      </c>
    </row>
    <row r="401" spans="53:209" x14ac:dyDescent="0.25">
      <c r="BA401" s="7">
        <v>29373</v>
      </c>
      <c r="BB401">
        <v>63.7</v>
      </c>
      <c r="BF401" s="7">
        <v>29007</v>
      </c>
      <c r="BG401">
        <v>72.2</v>
      </c>
      <c r="BP401" s="7">
        <v>36312</v>
      </c>
      <c r="BQ401">
        <v>163.6</v>
      </c>
      <c r="BZ401" s="7">
        <v>29007</v>
      </c>
      <c r="CA401">
        <v>70.5</v>
      </c>
      <c r="CK401" s="7">
        <v>36312</v>
      </c>
      <c r="CL401">
        <v>164.1</v>
      </c>
      <c r="CV401" s="7">
        <v>29007</v>
      </c>
      <c r="CW401">
        <v>67.099999999999994</v>
      </c>
      <c r="DG401" s="7">
        <v>45809</v>
      </c>
      <c r="DH401">
        <v>146.93100000000001</v>
      </c>
      <c r="GZ401" s="7">
        <v>28748</v>
      </c>
      <c r="HA401" s="37">
        <v>9.75</v>
      </c>
    </row>
    <row r="402" spans="53:209" x14ac:dyDescent="0.25">
      <c r="BA402" s="7">
        <v>29403</v>
      </c>
      <c r="BB402">
        <v>63.8</v>
      </c>
      <c r="BF402" s="7">
        <v>29037</v>
      </c>
      <c r="BG402">
        <v>73</v>
      </c>
      <c r="BP402" s="7">
        <v>36342</v>
      </c>
      <c r="BQ402">
        <v>164</v>
      </c>
      <c r="BZ402" s="7">
        <v>29037</v>
      </c>
      <c r="CA402">
        <v>71.7</v>
      </c>
      <c r="CK402" s="7">
        <v>36342</v>
      </c>
      <c r="CL402">
        <v>164.4</v>
      </c>
      <c r="CV402" s="7">
        <v>29037</v>
      </c>
      <c r="CW402">
        <v>67.7</v>
      </c>
      <c r="DG402" s="7">
        <v>45839</v>
      </c>
      <c r="DH402">
        <v>146.89699999999999</v>
      </c>
      <c r="GZ402" s="7">
        <v>28755</v>
      </c>
      <c r="HA402" s="37">
        <v>9.75</v>
      </c>
    </row>
    <row r="403" spans="53:209" x14ac:dyDescent="0.25">
      <c r="BA403" s="7">
        <v>29434</v>
      </c>
      <c r="BB403">
        <v>63.7</v>
      </c>
      <c r="BF403" s="7">
        <v>29068</v>
      </c>
      <c r="BG403">
        <v>73.7</v>
      </c>
      <c r="BP403" s="7">
        <v>36373</v>
      </c>
      <c r="BQ403">
        <v>164.3</v>
      </c>
      <c r="BZ403" s="7">
        <v>29068</v>
      </c>
      <c r="CA403">
        <v>72.7</v>
      </c>
      <c r="CK403" s="7">
        <v>36373</v>
      </c>
      <c r="CL403">
        <v>164.7</v>
      </c>
      <c r="CV403" s="7">
        <v>29068</v>
      </c>
      <c r="CW403">
        <v>68.2</v>
      </c>
      <c r="DG403" s="7">
        <v>45870</v>
      </c>
      <c r="DH403">
        <v>146.91300000000001</v>
      </c>
      <c r="GZ403" s="7">
        <v>28762</v>
      </c>
      <c r="HA403" s="37">
        <v>9.7799999999999994</v>
      </c>
    </row>
    <row r="404" spans="53:209" x14ac:dyDescent="0.25">
      <c r="BA404" s="7">
        <v>29465</v>
      </c>
      <c r="BB404">
        <v>63.6</v>
      </c>
      <c r="BF404" s="7">
        <v>29099</v>
      </c>
      <c r="BG404">
        <v>74.400000000000006</v>
      </c>
      <c r="BP404" s="7">
        <v>36404</v>
      </c>
      <c r="BQ404">
        <v>164.9</v>
      </c>
      <c r="BZ404" s="7">
        <v>29099</v>
      </c>
      <c r="CA404">
        <v>73.5</v>
      </c>
      <c r="CK404" s="7">
        <v>36404</v>
      </c>
      <c r="CL404">
        <v>165.1</v>
      </c>
      <c r="CV404" s="7">
        <v>29099</v>
      </c>
      <c r="CW404">
        <v>68.7</v>
      </c>
      <c r="DG404" s="7">
        <v>45901</v>
      </c>
      <c r="DH404">
        <v>146.905</v>
      </c>
      <c r="GZ404" s="7">
        <v>28769</v>
      </c>
      <c r="HA404" s="37">
        <v>9.85</v>
      </c>
    </row>
    <row r="405" spans="53:209" x14ac:dyDescent="0.25">
      <c r="BA405" s="7">
        <v>29495</v>
      </c>
      <c r="BB405">
        <v>63.7</v>
      </c>
      <c r="BF405" s="7">
        <v>29129</v>
      </c>
      <c r="BG405">
        <v>75.2</v>
      </c>
      <c r="BP405" s="7">
        <v>36434</v>
      </c>
      <c r="BQ405">
        <v>165.1</v>
      </c>
      <c r="BZ405" s="7">
        <v>29129</v>
      </c>
      <c r="CA405">
        <v>74</v>
      </c>
      <c r="CK405" s="7">
        <v>36434</v>
      </c>
      <c r="CL405">
        <v>165.5</v>
      </c>
      <c r="CV405" s="7">
        <v>29129</v>
      </c>
      <c r="CW405">
        <v>69.2</v>
      </c>
      <c r="DG405" s="7">
        <v>45931</v>
      </c>
      <c r="GZ405" s="7">
        <v>28776</v>
      </c>
      <c r="HA405" s="37">
        <v>9.85</v>
      </c>
    </row>
    <row r="406" spans="53:209" x14ac:dyDescent="0.25">
      <c r="BA406" s="7">
        <v>29526</v>
      </c>
      <c r="BB406">
        <v>63.8</v>
      </c>
      <c r="BF406" s="7">
        <v>29160</v>
      </c>
      <c r="BG406">
        <v>76</v>
      </c>
      <c r="BP406" s="7">
        <v>36465</v>
      </c>
      <c r="BQ406">
        <v>165.5</v>
      </c>
      <c r="BZ406" s="7">
        <v>29160</v>
      </c>
      <c r="CA406">
        <v>74.7</v>
      </c>
      <c r="CK406" s="7">
        <v>36465</v>
      </c>
      <c r="CL406">
        <v>165.8</v>
      </c>
      <c r="CV406" s="7">
        <v>29160</v>
      </c>
      <c r="CW406">
        <v>69.8</v>
      </c>
      <c r="DG406" s="7">
        <v>45962</v>
      </c>
      <c r="DH406">
        <v>147.708</v>
      </c>
      <c r="GZ406" s="7">
        <v>28783</v>
      </c>
      <c r="HA406" s="37">
        <v>9.85</v>
      </c>
    </row>
    <row r="407" spans="53:209" x14ac:dyDescent="0.25">
      <c r="BA407" s="7">
        <v>29556</v>
      </c>
      <c r="BB407">
        <v>63.6</v>
      </c>
      <c r="BF407" s="7">
        <v>29190</v>
      </c>
      <c r="BG407">
        <v>76.900000000000006</v>
      </c>
      <c r="BP407" s="7">
        <v>36495</v>
      </c>
      <c r="BQ407">
        <v>165.7</v>
      </c>
      <c r="BZ407" s="7">
        <v>29190</v>
      </c>
      <c r="CA407">
        <v>75.8</v>
      </c>
      <c r="CK407" s="7">
        <v>36495</v>
      </c>
      <c r="CL407">
        <v>166</v>
      </c>
      <c r="CV407" s="7">
        <v>29190</v>
      </c>
      <c r="CW407">
        <v>70.599999999999994</v>
      </c>
      <c r="DG407" s="7">
        <v>45992</v>
      </c>
      <c r="DH407">
        <v>146.339</v>
      </c>
      <c r="GZ407" s="7">
        <v>28790</v>
      </c>
      <c r="HA407" s="37">
        <v>9.8800000000000008</v>
      </c>
    </row>
    <row r="408" spans="53:209" x14ac:dyDescent="0.25">
      <c r="BA408" s="7">
        <v>29587</v>
      </c>
      <c r="BB408">
        <v>63.9</v>
      </c>
      <c r="BF408" s="7">
        <v>29221</v>
      </c>
      <c r="BG408">
        <v>78</v>
      </c>
      <c r="BP408" s="7">
        <v>36526</v>
      </c>
      <c r="BQ408">
        <v>166.5</v>
      </c>
      <c r="BZ408" s="7">
        <v>29221</v>
      </c>
      <c r="CA408">
        <v>78</v>
      </c>
      <c r="CK408" s="7">
        <v>36526</v>
      </c>
      <c r="CL408">
        <v>166.1</v>
      </c>
      <c r="CV408" s="7">
        <v>29221</v>
      </c>
      <c r="CW408">
        <v>71.400000000000006</v>
      </c>
      <c r="DG408" s="7">
        <v>46023</v>
      </c>
      <c r="DH408">
        <v>146.90600000000001</v>
      </c>
      <c r="GZ408" s="7">
        <v>28797</v>
      </c>
      <c r="HA408" s="37">
        <v>9.9</v>
      </c>
    </row>
    <row r="409" spans="53:209" x14ac:dyDescent="0.25">
      <c r="BA409" s="7">
        <v>29618</v>
      </c>
      <c r="BB409">
        <v>63.9</v>
      </c>
      <c r="BF409" s="7">
        <v>29252</v>
      </c>
      <c r="BG409">
        <v>79</v>
      </c>
      <c r="BP409" s="7">
        <v>36557</v>
      </c>
      <c r="BQ409">
        <v>167.3</v>
      </c>
      <c r="BZ409" s="7">
        <v>29252</v>
      </c>
      <c r="CA409">
        <v>79.8</v>
      </c>
      <c r="CK409" s="7">
        <v>36557</v>
      </c>
      <c r="CL409">
        <v>166.7</v>
      </c>
      <c r="CV409" s="7">
        <v>29252</v>
      </c>
      <c r="CW409">
        <v>72.3</v>
      </c>
      <c r="DG409" s="7">
        <v>46054</v>
      </c>
      <c r="DH409">
        <v>146.61000000000001</v>
      </c>
      <c r="GZ409" s="7">
        <v>28804</v>
      </c>
      <c r="HA409" s="37">
        <v>10.050000000000001</v>
      </c>
    </row>
    <row r="410" spans="53:209" x14ac:dyDescent="0.25">
      <c r="BA410" s="7">
        <v>29646</v>
      </c>
      <c r="BB410">
        <v>64.099999999999994</v>
      </c>
      <c r="BF410" s="7">
        <v>29281</v>
      </c>
      <c r="BG410">
        <v>80.099999999999994</v>
      </c>
      <c r="BP410" s="7">
        <v>36586</v>
      </c>
      <c r="BQ410">
        <v>167.7</v>
      </c>
      <c r="BZ410" s="7">
        <v>29281</v>
      </c>
      <c r="CA410">
        <v>81.8</v>
      </c>
      <c r="CK410" s="7">
        <v>36586</v>
      </c>
      <c r="CL410">
        <v>167.1</v>
      </c>
      <c r="CV410" s="7">
        <v>29281</v>
      </c>
      <c r="CW410">
        <v>73</v>
      </c>
      <c r="DG410" s="7">
        <v>46082</v>
      </c>
      <c r="DH410">
        <v>146.90899999999999</v>
      </c>
      <c r="GZ410" s="7">
        <v>28811</v>
      </c>
      <c r="HA410" s="37">
        <v>10.199999999999999</v>
      </c>
    </row>
    <row r="411" spans="53:209" x14ac:dyDescent="0.25">
      <c r="BA411" s="7">
        <v>29677</v>
      </c>
      <c r="BB411">
        <v>64.2</v>
      </c>
      <c r="BF411" s="7">
        <v>29312</v>
      </c>
      <c r="BG411">
        <v>80.900000000000006</v>
      </c>
      <c r="BP411" s="7">
        <v>36617</v>
      </c>
      <c r="BQ411">
        <v>167.9</v>
      </c>
      <c r="BZ411" s="7">
        <v>29312</v>
      </c>
      <c r="CA411">
        <v>82.2</v>
      </c>
      <c r="CK411" s="7">
        <v>36617</v>
      </c>
      <c r="CL411">
        <v>167.2</v>
      </c>
      <c r="CV411" s="7">
        <v>29312</v>
      </c>
      <c r="CW411">
        <v>73.599999999999994</v>
      </c>
      <c r="DG411" s="7">
        <v>46113</v>
      </c>
      <c r="DH411">
        <v>146.90199999999999</v>
      </c>
      <c r="GZ411" s="7">
        <v>28818</v>
      </c>
      <c r="HA411" s="37">
        <v>10.28</v>
      </c>
    </row>
    <row r="412" spans="53:209" x14ac:dyDescent="0.25">
      <c r="BA412" s="7">
        <v>29707</v>
      </c>
      <c r="BB412">
        <v>64.3</v>
      </c>
      <c r="BF412" s="7">
        <v>29342</v>
      </c>
      <c r="BG412">
        <v>81.7</v>
      </c>
      <c r="BP412" s="7">
        <v>36647</v>
      </c>
      <c r="BQ412">
        <v>168.3</v>
      </c>
      <c r="BZ412" s="7">
        <v>29342</v>
      </c>
      <c r="CA412">
        <v>82.8</v>
      </c>
      <c r="CK412" s="7">
        <v>36647</v>
      </c>
      <c r="CL412">
        <v>167.8</v>
      </c>
      <c r="CV412" s="7">
        <v>29342</v>
      </c>
      <c r="CW412">
        <v>74.2</v>
      </c>
      <c r="DG412" s="7">
        <v>46143</v>
      </c>
      <c r="DH412">
        <v>148.00700000000001</v>
      </c>
      <c r="GZ412" s="7">
        <v>28825</v>
      </c>
      <c r="HA412" s="37">
        <v>10.3</v>
      </c>
    </row>
    <row r="413" spans="53:209" x14ac:dyDescent="0.25">
      <c r="BA413" s="7">
        <v>29738</v>
      </c>
      <c r="BB413">
        <v>63.7</v>
      </c>
      <c r="BF413" s="7">
        <v>29373</v>
      </c>
      <c r="BG413">
        <v>82.5</v>
      </c>
      <c r="BP413" s="7">
        <v>36678</v>
      </c>
      <c r="BQ413">
        <v>169.2</v>
      </c>
      <c r="BZ413" s="7">
        <v>29373</v>
      </c>
      <c r="CA413">
        <v>82.7</v>
      </c>
      <c r="CK413" s="7">
        <v>36678</v>
      </c>
      <c r="CL413">
        <v>168</v>
      </c>
      <c r="CV413" s="7">
        <v>29373</v>
      </c>
      <c r="CW413">
        <v>74.7</v>
      </c>
      <c r="DG413" s="7">
        <v>46174</v>
      </c>
      <c r="DH413">
        <v>146.84399999999999</v>
      </c>
      <c r="GZ413" s="7">
        <v>28832</v>
      </c>
      <c r="HA413" s="37">
        <v>10.35</v>
      </c>
    </row>
    <row r="414" spans="53:209" x14ac:dyDescent="0.25">
      <c r="BA414" s="7">
        <v>29768</v>
      </c>
      <c r="BB414">
        <v>63.8</v>
      </c>
      <c r="BF414" s="7">
        <v>29403</v>
      </c>
      <c r="BG414">
        <v>82.6</v>
      </c>
      <c r="BP414" s="7">
        <v>36708</v>
      </c>
      <c r="BQ414">
        <v>169.9</v>
      </c>
      <c r="BZ414" s="7">
        <v>29403</v>
      </c>
      <c r="CA414">
        <v>83.1</v>
      </c>
      <c r="CK414" s="7">
        <v>36708</v>
      </c>
      <c r="CL414">
        <v>168.8</v>
      </c>
      <c r="CV414" s="7">
        <v>29403</v>
      </c>
      <c r="CW414">
        <v>75.2</v>
      </c>
      <c r="DG414" s="7">
        <v>46204</v>
      </c>
      <c r="DH414">
        <v>147.69900000000001</v>
      </c>
      <c r="GZ414" s="7">
        <v>28839</v>
      </c>
      <c r="HA414" s="37">
        <v>10.35</v>
      </c>
    </row>
    <row r="415" spans="53:209" x14ac:dyDescent="0.25">
      <c r="BA415" s="7">
        <v>29799</v>
      </c>
      <c r="BB415">
        <v>63.8</v>
      </c>
      <c r="BF415" s="7">
        <v>29434</v>
      </c>
      <c r="BG415">
        <v>83.2</v>
      </c>
      <c r="BP415" s="7">
        <v>36739</v>
      </c>
      <c r="BQ415">
        <v>170.2</v>
      </c>
      <c r="BZ415" s="7">
        <v>29434</v>
      </c>
      <c r="CA415">
        <v>83.7</v>
      </c>
      <c r="CK415" s="7">
        <v>36739</v>
      </c>
      <c r="CL415">
        <v>169.3</v>
      </c>
      <c r="CV415" s="7">
        <v>29434</v>
      </c>
      <c r="CW415">
        <v>75.599999999999994</v>
      </c>
      <c r="DG415" s="8" t="s">
        <v>3</v>
      </c>
      <c r="DH415">
        <v>49145.613999999936</v>
      </c>
      <c r="GZ415" s="7">
        <v>28846</v>
      </c>
      <c r="HA415" s="37">
        <v>10.35</v>
      </c>
    </row>
    <row r="416" spans="53:209" x14ac:dyDescent="0.25">
      <c r="BA416" s="7">
        <v>29830</v>
      </c>
      <c r="BB416">
        <v>63.5</v>
      </c>
      <c r="BF416" s="7">
        <v>29465</v>
      </c>
      <c r="BG416">
        <v>83.9</v>
      </c>
      <c r="BP416" s="7">
        <v>36770</v>
      </c>
      <c r="BQ416">
        <v>171.1</v>
      </c>
      <c r="BZ416" s="7">
        <v>29465</v>
      </c>
      <c r="CA416">
        <v>84.6</v>
      </c>
      <c r="CK416" s="7">
        <v>36770</v>
      </c>
      <c r="CL416">
        <v>169.4</v>
      </c>
      <c r="CV416" s="7">
        <v>29465</v>
      </c>
      <c r="CW416">
        <v>76.3</v>
      </c>
      <c r="GZ416" s="7">
        <v>28853</v>
      </c>
      <c r="HA416" s="37">
        <v>10.38</v>
      </c>
    </row>
    <row r="417" spans="53:209" x14ac:dyDescent="0.25">
      <c r="BA417" s="7">
        <v>29860</v>
      </c>
      <c r="BB417">
        <v>63.8</v>
      </c>
      <c r="BF417" s="7">
        <v>29495</v>
      </c>
      <c r="BG417">
        <v>84.7</v>
      </c>
      <c r="BP417" s="7">
        <v>36800</v>
      </c>
      <c r="BQ417">
        <v>171.8</v>
      </c>
      <c r="BZ417" s="7">
        <v>29495</v>
      </c>
      <c r="CA417">
        <v>85.3</v>
      </c>
      <c r="CK417" s="7">
        <v>36800</v>
      </c>
      <c r="CL417">
        <v>169.6</v>
      </c>
      <c r="CV417" s="7">
        <v>29495</v>
      </c>
      <c r="CW417">
        <v>76.900000000000006</v>
      </c>
      <c r="GZ417" s="7">
        <v>28860</v>
      </c>
      <c r="HA417" s="37">
        <v>10.38</v>
      </c>
    </row>
    <row r="418" spans="53:209" x14ac:dyDescent="0.25">
      <c r="BA418" s="7">
        <v>29891</v>
      </c>
      <c r="BB418">
        <v>63.9</v>
      </c>
      <c r="BF418" s="7">
        <v>29526</v>
      </c>
      <c r="BG418">
        <v>85.6</v>
      </c>
      <c r="BP418" s="7">
        <v>36831</v>
      </c>
      <c r="BQ418">
        <v>172.2</v>
      </c>
      <c r="BZ418" s="7">
        <v>29526</v>
      </c>
      <c r="CA418">
        <v>86.1</v>
      </c>
      <c r="CK418" s="7">
        <v>36831</v>
      </c>
      <c r="CL418">
        <v>169.7</v>
      </c>
      <c r="CV418" s="7">
        <v>29526</v>
      </c>
      <c r="CW418">
        <v>77.3</v>
      </c>
      <c r="GZ418" s="7">
        <v>28867</v>
      </c>
      <c r="HA418" s="37">
        <v>10.38</v>
      </c>
    </row>
    <row r="419" spans="53:209" x14ac:dyDescent="0.25">
      <c r="BA419" s="7">
        <v>29921</v>
      </c>
      <c r="BB419">
        <v>63.6</v>
      </c>
      <c r="BF419" s="7">
        <v>29556</v>
      </c>
      <c r="BG419">
        <v>86.4</v>
      </c>
      <c r="BP419" s="7">
        <v>36861</v>
      </c>
      <c r="BQ419">
        <v>172.8</v>
      </c>
      <c r="BZ419" s="7">
        <v>29556</v>
      </c>
      <c r="CA419">
        <v>86.8</v>
      </c>
      <c r="CK419" s="7">
        <v>36861</v>
      </c>
      <c r="CL419">
        <v>170.5</v>
      </c>
      <c r="CV419" s="7">
        <v>29556</v>
      </c>
      <c r="CW419">
        <v>77.8</v>
      </c>
      <c r="GZ419" s="7">
        <v>28874</v>
      </c>
      <c r="HA419" s="37">
        <v>10.4</v>
      </c>
    </row>
    <row r="420" spans="53:209" x14ac:dyDescent="0.25">
      <c r="BA420" s="7">
        <v>29952</v>
      </c>
      <c r="BB420">
        <v>63.7</v>
      </c>
      <c r="BF420" s="7">
        <v>29587</v>
      </c>
      <c r="BG420">
        <v>87.2</v>
      </c>
      <c r="BP420" s="7">
        <v>36892</v>
      </c>
      <c r="BQ420">
        <v>174.5</v>
      </c>
      <c r="BZ420" s="7">
        <v>29587</v>
      </c>
      <c r="CA420">
        <v>88.5</v>
      </c>
      <c r="CK420" s="7">
        <v>36892</v>
      </c>
      <c r="CL420">
        <v>170.9</v>
      </c>
      <c r="CV420" s="7">
        <v>29587</v>
      </c>
      <c r="CW420">
        <v>78.599999999999994</v>
      </c>
      <c r="GZ420" s="7">
        <v>28881</v>
      </c>
      <c r="HA420" s="37">
        <v>10.4</v>
      </c>
    </row>
    <row r="421" spans="53:209" x14ac:dyDescent="0.25">
      <c r="BA421" s="7">
        <v>29983</v>
      </c>
      <c r="BB421">
        <v>63.8</v>
      </c>
      <c r="BF421" s="7">
        <v>29618</v>
      </c>
      <c r="BG421">
        <v>88</v>
      </c>
      <c r="BP421" s="7">
        <v>36923</v>
      </c>
      <c r="BQ421">
        <v>174.9</v>
      </c>
      <c r="BZ421" s="7">
        <v>29618</v>
      </c>
      <c r="CA421">
        <v>90.7</v>
      </c>
      <c r="CK421" s="7">
        <v>36923</v>
      </c>
      <c r="CL421">
        <v>171.7</v>
      </c>
      <c r="CV421" s="7">
        <v>29618</v>
      </c>
      <c r="CW421">
        <v>79.2</v>
      </c>
      <c r="GZ421" s="7">
        <v>28888</v>
      </c>
      <c r="HA421" s="37">
        <v>10.4</v>
      </c>
    </row>
    <row r="422" spans="53:209" x14ac:dyDescent="0.25">
      <c r="BA422" s="7">
        <v>30011</v>
      </c>
      <c r="BB422">
        <v>63.8</v>
      </c>
      <c r="BF422" s="7">
        <v>29646</v>
      </c>
      <c r="BG422">
        <v>88.6</v>
      </c>
      <c r="BP422" s="7">
        <v>36951</v>
      </c>
      <c r="BQ422">
        <v>175.3</v>
      </c>
      <c r="BZ422" s="7">
        <v>29646</v>
      </c>
      <c r="CA422">
        <v>91.8</v>
      </c>
      <c r="CK422" s="7">
        <v>36951</v>
      </c>
      <c r="CL422">
        <v>172.2</v>
      </c>
      <c r="CV422" s="7">
        <v>29646</v>
      </c>
      <c r="CW422">
        <v>79.900000000000006</v>
      </c>
      <c r="GZ422" s="7">
        <v>28895</v>
      </c>
      <c r="HA422" s="37">
        <v>10.43</v>
      </c>
    </row>
    <row r="423" spans="53:209" x14ac:dyDescent="0.25">
      <c r="BA423" s="7">
        <v>30042</v>
      </c>
      <c r="BB423">
        <v>63.9</v>
      </c>
      <c r="BF423" s="7">
        <v>29677</v>
      </c>
      <c r="BG423">
        <v>89.1</v>
      </c>
      <c r="BP423" s="7">
        <v>36982</v>
      </c>
      <c r="BQ423">
        <v>175.4</v>
      </c>
      <c r="BZ423" s="7">
        <v>29677</v>
      </c>
      <c r="CA423">
        <v>91.7</v>
      </c>
      <c r="CK423" s="7">
        <v>36982</v>
      </c>
      <c r="CL423">
        <v>172.6</v>
      </c>
      <c r="CV423" s="7">
        <v>29677</v>
      </c>
      <c r="CW423">
        <v>80.7</v>
      </c>
      <c r="GZ423" s="7">
        <v>28902</v>
      </c>
      <c r="HA423" s="37">
        <v>10.4</v>
      </c>
    </row>
    <row r="424" spans="53:209" x14ac:dyDescent="0.25">
      <c r="BA424" s="7">
        <v>30072</v>
      </c>
      <c r="BB424">
        <v>64.2</v>
      </c>
      <c r="BF424" s="7">
        <v>29707</v>
      </c>
      <c r="BG424">
        <v>89.7</v>
      </c>
      <c r="BP424" s="7">
        <v>37012</v>
      </c>
      <c r="BQ424">
        <v>176.1</v>
      </c>
      <c r="BZ424" s="7">
        <v>29707</v>
      </c>
      <c r="CA424">
        <v>92.2</v>
      </c>
      <c r="CK424" s="7">
        <v>37012</v>
      </c>
      <c r="CL424">
        <v>172.9</v>
      </c>
      <c r="CV424" s="7">
        <v>29707</v>
      </c>
      <c r="CW424">
        <v>81.400000000000006</v>
      </c>
      <c r="GZ424" s="7">
        <v>28909</v>
      </c>
      <c r="HA424" s="37">
        <v>10.4</v>
      </c>
    </row>
    <row r="425" spans="53:209" x14ac:dyDescent="0.25">
      <c r="BA425" s="7">
        <v>30103</v>
      </c>
      <c r="BB425">
        <v>63.9</v>
      </c>
      <c r="BF425" s="7">
        <v>29738</v>
      </c>
      <c r="BG425">
        <v>90.5</v>
      </c>
      <c r="BP425" s="7">
        <v>37043</v>
      </c>
      <c r="BQ425">
        <v>176.8</v>
      </c>
      <c r="BZ425" s="7">
        <v>29738</v>
      </c>
      <c r="CA425">
        <v>92.7</v>
      </c>
      <c r="CK425" s="7">
        <v>37043</v>
      </c>
      <c r="CL425">
        <v>173.5</v>
      </c>
      <c r="CV425" s="7">
        <v>29738</v>
      </c>
      <c r="CW425">
        <v>82.3</v>
      </c>
      <c r="GZ425" s="7">
        <v>28916</v>
      </c>
      <c r="HA425" s="37">
        <v>10.43</v>
      </c>
    </row>
    <row r="426" spans="53:209" x14ac:dyDescent="0.25">
      <c r="BA426" s="7">
        <v>30133</v>
      </c>
      <c r="BB426">
        <v>64</v>
      </c>
      <c r="BF426" s="7">
        <v>29768</v>
      </c>
      <c r="BG426">
        <v>91.5</v>
      </c>
      <c r="BP426" s="7">
        <v>37073</v>
      </c>
      <c r="BQ426">
        <v>176.8</v>
      </c>
      <c r="BZ426" s="7">
        <v>29768</v>
      </c>
      <c r="CA426">
        <v>93.5</v>
      </c>
      <c r="CK426" s="7">
        <v>37073</v>
      </c>
      <c r="CL426">
        <v>174.1</v>
      </c>
      <c r="CV426" s="7">
        <v>29768</v>
      </c>
      <c r="CW426">
        <v>83.4</v>
      </c>
      <c r="GZ426" s="7">
        <v>28923</v>
      </c>
      <c r="HA426" s="37">
        <v>10.4</v>
      </c>
    </row>
    <row r="427" spans="53:209" x14ac:dyDescent="0.25">
      <c r="BA427" s="7">
        <v>30164</v>
      </c>
      <c r="BB427">
        <v>64.099999999999994</v>
      </c>
      <c r="BF427" s="7">
        <v>29799</v>
      </c>
      <c r="BG427">
        <v>92.2</v>
      </c>
      <c r="BP427" s="7">
        <v>37104</v>
      </c>
      <c r="BQ427">
        <v>177.1</v>
      </c>
      <c r="BZ427" s="7">
        <v>29799</v>
      </c>
      <c r="CA427">
        <v>93.9</v>
      </c>
      <c r="CK427" s="7">
        <v>37104</v>
      </c>
      <c r="CL427">
        <v>174.5</v>
      </c>
      <c r="CV427" s="7">
        <v>29799</v>
      </c>
      <c r="CW427">
        <v>84.3</v>
      </c>
      <c r="GZ427" s="7">
        <v>28930</v>
      </c>
      <c r="HA427" s="37">
        <v>10.4</v>
      </c>
    </row>
    <row r="428" spans="53:209" x14ac:dyDescent="0.25">
      <c r="BA428" s="7">
        <v>30195</v>
      </c>
      <c r="BB428">
        <v>64.099999999999994</v>
      </c>
      <c r="BF428" s="7">
        <v>29830</v>
      </c>
      <c r="BG428">
        <v>93.1</v>
      </c>
      <c r="BP428" s="7">
        <v>37135</v>
      </c>
      <c r="BQ428">
        <v>177</v>
      </c>
      <c r="BZ428" s="7">
        <v>29830</v>
      </c>
      <c r="CA428">
        <v>94.6</v>
      </c>
      <c r="CK428" s="7">
        <v>37135</v>
      </c>
      <c r="CL428">
        <v>174.7</v>
      </c>
      <c r="CV428" s="7">
        <v>29830</v>
      </c>
      <c r="CW428">
        <v>85.1</v>
      </c>
      <c r="GZ428" s="7">
        <v>28937</v>
      </c>
      <c r="HA428" s="37">
        <v>10.45</v>
      </c>
    </row>
    <row r="429" spans="53:209" x14ac:dyDescent="0.25">
      <c r="BA429" s="7">
        <v>30225</v>
      </c>
      <c r="BB429">
        <v>64.099999999999994</v>
      </c>
      <c r="BF429" s="7">
        <v>29860</v>
      </c>
      <c r="BG429">
        <v>93.4</v>
      </c>
      <c r="BP429" s="7">
        <v>37165</v>
      </c>
      <c r="BQ429">
        <v>176.9</v>
      </c>
      <c r="BZ429" s="7">
        <v>29860</v>
      </c>
      <c r="CA429">
        <v>95.5</v>
      </c>
      <c r="CK429" s="7">
        <v>37165</v>
      </c>
      <c r="CL429">
        <v>175.3</v>
      </c>
      <c r="CV429" s="7">
        <v>29860</v>
      </c>
      <c r="CW429">
        <v>85.9</v>
      </c>
      <c r="GZ429" s="7">
        <v>28944</v>
      </c>
      <c r="HA429" s="37">
        <v>10.45</v>
      </c>
    </row>
    <row r="430" spans="53:209" x14ac:dyDescent="0.25">
      <c r="BA430" s="7">
        <v>30256</v>
      </c>
      <c r="BB430">
        <v>64.2</v>
      </c>
      <c r="BF430" s="7">
        <v>29891</v>
      </c>
      <c r="BG430">
        <v>93.8</v>
      </c>
      <c r="BP430" s="7">
        <v>37196</v>
      </c>
      <c r="BQ430">
        <v>177.5</v>
      </c>
      <c r="BZ430" s="7">
        <v>29891</v>
      </c>
      <c r="CA430">
        <v>96.2</v>
      </c>
      <c r="CK430" s="7">
        <v>37196</v>
      </c>
      <c r="CL430">
        <v>175.4</v>
      </c>
      <c r="CV430" s="7">
        <v>29891</v>
      </c>
      <c r="CW430">
        <v>86.8</v>
      </c>
      <c r="GZ430" s="7">
        <v>28951</v>
      </c>
      <c r="HA430" s="37">
        <v>10.48</v>
      </c>
    </row>
    <row r="431" spans="53:209" x14ac:dyDescent="0.25">
      <c r="BA431" s="7">
        <v>30286</v>
      </c>
      <c r="BB431">
        <v>64.099999999999994</v>
      </c>
      <c r="BF431" s="7">
        <v>29921</v>
      </c>
      <c r="BG431">
        <v>94.1</v>
      </c>
      <c r="BP431" s="7">
        <v>37226</v>
      </c>
      <c r="BQ431">
        <v>177.9</v>
      </c>
      <c r="BZ431" s="7">
        <v>29921</v>
      </c>
      <c r="CA431">
        <v>96.4</v>
      </c>
      <c r="CK431" s="7">
        <v>37226</v>
      </c>
      <c r="CL431">
        <v>175.2</v>
      </c>
      <c r="CV431" s="7">
        <v>29921</v>
      </c>
      <c r="CW431">
        <v>87.5</v>
      </c>
      <c r="GZ431" s="7">
        <v>28958</v>
      </c>
      <c r="HA431" s="37">
        <v>10.48</v>
      </c>
    </row>
    <row r="432" spans="53:209" x14ac:dyDescent="0.25">
      <c r="BA432" s="7">
        <v>30317</v>
      </c>
      <c r="BB432">
        <v>63.9</v>
      </c>
      <c r="BF432" s="7">
        <v>29952</v>
      </c>
      <c r="BG432">
        <v>94.4</v>
      </c>
      <c r="BP432" s="7">
        <v>37257</v>
      </c>
      <c r="BQ432">
        <v>178.3</v>
      </c>
      <c r="BZ432" s="7">
        <v>29952</v>
      </c>
      <c r="CA432">
        <v>96.7</v>
      </c>
      <c r="CK432" s="7">
        <v>37257</v>
      </c>
      <c r="CL432">
        <v>175.8</v>
      </c>
      <c r="CV432" s="7">
        <v>29952</v>
      </c>
      <c r="CW432">
        <v>88.2</v>
      </c>
      <c r="GZ432" s="7">
        <v>28965</v>
      </c>
      <c r="HA432" s="37">
        <v>10.5</v>
      </c>
    </row>
    <row r="433" spans="53:209" x14ac:dyDescent="0.25">
      <c r="BA433" s="7">
        <v>30348</v>
      </c>
      <c r="BB433">
        <v>63.8</v>
      </c>
      <c r="BF433" s="7">
        <v>29983</v>
      </c>
      <c r="BG433">
        <v>94.7</v>
      </c>
      <c r="BP433" s="7">
        <v>37288</v>
      </c>
      <c r="BQ433">
        <v>178.7</v>
      </c>
      <c r="BZ433" s="7">
        <v>29983</v>
      </c>
      <c r="CA433">
        <v>96.2</v>
      </c>
      <c r="CK433" s="7">
        <v>37288</v>
      </c>
      <c r="CL433">
        <v>176.2</v>
      </c>
      <c r="CV433" s="7">
        <v>29983</v>
      </c>
      <c r="CW433">
        <v>88.8</v>
      </c>
      <c r="GZ433" s="7">
        <v>28972</v>
      </c>
      <c r="HA433" s="37">
        <v>10.53</v>
      </c>
    </row>
    <row r="434" spans="53:209" x14ac:dyDescent="0.25">
      <c r="BA434" s="7">
        <v>30376</v>
      </c>
      <c r="BB434">
        <v>63.7</v>
      </c>
      <c r="BF434" s="7">
        <v>30011</v>
      </c>
      <c r="BG434">
        <v>94.7</v>
      </c>
      <c r="BP434" s="7">
        <v>37316</v>
      </c>
      <c r="BQ434">
        <v>179</v>
      </c>
      <c r="BZ434" s="7">
        <v>30011</v>
      </c>
      <c r="CA434">
        <v>95.8</v>
      </c>
      <c r="CK434" s="7">
        <v>37316</v>
      </c>
      <c r="CL434">
        <v>176.6</v>
      </c>
      <c r="CV434" s="7">
        <v>30011</v>
      </c>
      <c r="CW434">
        <v>89.6</v>
      </c>
      <c r="GZ434" s="7">
        <v>28979</v>
      </c>
      <c r="HA434" s="37">
        <v>10.6</v>
      </c>
    </row>
    <row r="435" spans="53:209" x14ac:dyDescent="0.25">
      <c r="BA435" s="7">
        <v>30407</v>
      </c>
      <c r="BB435">
        <v>63.8</v>
      </c>
      <c r="BF435" s="7">
        <v>30042</v>
      </c>
      <c r="BG435">
        <v>95</v>
      </c>
      <c r="BP435" s="7">
        <v>37347</v>
      </c>
      <c r="BQ435">
        <v>179.5</v>
      </c>
      <c r="BZ435" s="7">
        <v>30042</v>
      </c>
      <c r="CA435">
        <v>94.5</v>
      </c>
      <c r="CK435" s="7">
        <v>37347</v>
      </c>
      <c r="CL435">
        <v>176.9</v>
      </c>
      <c r="CV435" s="7">
        <v>30042</v>
      </c>
      <c r="CW435">
        <v>90.5</v>
      </c>
      <c r="GZ435" s="7">
        <v>28986</v>
      </c>
      <c r="HA435" s="37">
        <v>10.68</v>
      </c>
    </row>
    <row r="436" spans="53:209" x14ac:dyDescent="0.25">
      <c r="BA436" s="7">
        <v>30437</v>
      </c>
      <c r="BB436">
        <v>63.7</v>
      </c>
      <c r="BF436" s="7">
        <v>30072</v>
      </c>
      <c r="BG436">
        <v>95.9</v>
      </c>
      <c r="BP436" s="7">
        <v>37377</v>
      </c>
      <c r="BQ436">
        <v>179.8</v>
      </c>
      <c r="BZ436" s="7">
        <v>30072</v>
      </c>
      <c r="CA436">
        <v>95.1</v>
      </c>
      <c r="CK436" s="7">
        <v>37377</v>
      </c>
      <c r="CL436">
        <v>176.4</v>
      </c>
      <c r="CV436" s="7">
        <v>30072</v>
      </c>
      <c r="CW436">
        <v>91.3</v>
      </c>
      <c r="GZ436" s="7">
        <v>28993</v>
      </c>
      <c r="HA436" s="37">
        <v>10.73</v>
      </c>
    </row>
    <row r="437" spans="53:209" x14ac:dyDescent="0.25">
      <c r="BA437" s="7">
        <v>30468</v>
      </c>
      <c r="BB437">
        <v>64.3</v>
      </c>
      <c r="BF437" s="7">
        <v>30103</v>
      </c>
      <c r="BG437">
        <v>97</v>
      </c>
      <c r="BP437" s="7">
        <v>37408</v>
      </c>
      <c r="BQ437">
        <v>180</v>
      </c>
      <c r="BZ437" s="7">
        <v>30103</v>
      </c>
      <c r="CA437">
        <v>97.2</v>
      </c>
      <c r="CK437" s="7">
        <v>37408</v>
      </c>
      <c r="CL437">
        <v>176.5</v>
      </c>
      <c r="CV437" s="7">
        <v>30103</v>
      </c>
      <c r="CW437">
        <v>92.2</v>
      </c>
      <c r="GZ437" s="7">
        <v>29000</v>
      </c>
      <c r="HA437" s="37">
        <v>10.75</v>
      </c>
    </row>
    <row r="438" spans="53:209" x14ac:dyDescent="0.25">
      <c r="BA438" s="7">
        <v>30498</v>
      </c>
      <c r="BB438">
        <v>64.099999999999994</v>
      </c>
      <c r="BF438" s="7">
        <v>30133</v>
      </c>
      <c r="BG438">
        <v>97.5</v>
      </c>
      <c r="BP438" s="7">
        <v>37438</v>
      </c>
      <c r="BQ438">
        <v>180.2</v>
      </c>
      <c r="BZ438" s="7">
        <v>30133</v>
      </c>
      <c r="CA438">
        <v>98.1</v>
      </c>
      <c r="CK438" s="7">
        <v>37438</v>
      </c>
      <c r="CL438">
        <v>176.7</v>
      </c>
      <c r="CV438" s="7">
        <v>30133</v>
      </c>
      <c r="CW438">
        <v>93</v>
      </c>
      <c r="GZ438" s="7">
        <v>29007</v>
      </c>
      <c r="HA438" s="37">
        <v>10.9</v>
      </c>
    </row>
    <row r="439" spans="53:209" x14ac:dyDescent="0.25">
      <c r="BA439" s="7">
        <v>30529</v>
      </c>
      <c r="BB439">
        <v>64.3</v>
      </c>
      <c r="BF439" s="7">
        <v>30164</v>
      </c>
      <c r="BG439">
        <v>97.7</v>
      </c>
      <c r="BP439" s="7">
        <v>37469</v>
      </c>
      <c r="BQ439">
        <v>180.7</v>
      </c>
      <c r="BZ439" s="7">
        <v>30164</v>
      </c>
      <c r="CA439">
        <v>98.2</v>
      </c>
      <c r="CK439" s="7">
        <v>37469</v>
      </c>
      <c r="CL439">
        <v>176.7</v>
      </c>
      <c r="CV439" s="7">
        <v>30164</v>
      </c>
      <c r="CW439">
        <v>93.9</v>
      </c>
      <c r="GZ439" s="7">
        <v>29014</v>
      </c>
      <c r="HA439" s="37">
        <v>11.03</v>
      </c>
    </row>
    <row r="440" spans="53:209" x14ac:dyDescent="0.25">
      <c r="BA440" s="7">
        <v>30560</v>
      </c>
      <c r="BB440">
        <v>64.3</v>
      </c>
      <c r="BF440" s="7">
        <v>30195</v>
      </c>
      <c r="BG440">
        <v>97.7</v>
      </c>
      <c r="BP440" s="7">
        <v>37500</v>
      </c>
      <c r="BQ440">
        <v>181.1</v>
      </c>
      <c r="BZ440" s="7">
        <v>30195</v>
      </c>
      <c r="CA440">
        <v>98</v>
      </c>
      <c r="CK440" s="7">
        <v>37500</v>
      </c>
      <c r="CL440">
        <v>177</v>
      </c>
      <c r="CV440" s="7">
        <v>30195</v>
      </c>
      <c r="CW440">
        <v>94.7</v>
      </c>
      <c r="GZ440" s="7">
        <v>29021</v>
      </c>
      <c r="HA440" s="37">
        <v>11.05</v>
      </c>
    </row>
    <row r="441" spans="53:209" x14ac:dyDescent="0.25">
      <c r="BA441" s="7">
        <v>30590</v>
      </c>
      <c r="BB441">
        <v>64</v>
      </c>
      <c r="BF441" s="7">
        <v>30225</v>
      </c>
      <c r="BG441">
        <v>98.1</v>
      </c>
      <c r="BP441" s="7">
        <v>37530</v>
      </c>
      <c r="BQ441">
        <v>181.5</v>
      </c>
      <c r="BZ441" s="7">
        <v>30225</v>
      </c>
      <c r="CA441">
        <v>98.2</v>
      </c>
      <c r="CK441" s="7">
        <v>37530</v>
      </c>
      <c r="CL441">
        <v>177</v>
      </c>
      <c r="CV441" s="7">
        <v>30225</v>
      </c>
      <c r="CW441">
        <v>95.5</v>
      </c>
      <c r="GZ441" s="7">
        <v>29028</v>
      </c>
      <c r="HA441" s="37">
        <v>11.1</v>
      </c>
    </row>
    <row r="442" spans="53:209" x14ac:dyDescent="0.25">
      <c r="BA442" s="7">
        <v>30621</v>
      </c>
      <c r="BB442">
        <v>64.099999999999994</v>
      </c>
      <c r="BF442" s="7">
        <v>30256</v>
      </c>
      <c r="BG442">
        <v>98</v>
      </c>
      <c r="BP442" s="7">
        <v>37561</v>
      </c>
      <c r="BQ442">
        <v>182</v>
      </c>
      <c r="BZ442" s="7">
        <v>30256</v>
      </c>
      <c r="CA442">
        <v>98.2</v>
      </c>
      <c r="CK442" s="7">
        <v>37561</v>
      </c>
      <c r="CL442">
        <v>177.5</v>
      </c>
      <c r="CV442" s="7">
        <v>30256</v>
      </c>
      <c r="CW442">
        <v>96.5</v>
      </c>
      <c r="GZ442" s="7">
        <v>29035</v>
      </c>
      <c r="HA442" s="37">
        <v>11.1</v>
      </c>
    </row>
    <row r="443" spans="53:209" x14ac:dyDescent="0.25">
      <c r="BA443" s="7">
        <v>30651</v>
      </c>
      <c r="BB443">
        <v>64.099999999999994</v>
      </c>
      <c r="BF443" s="7">
        <v>30286</v>
      </c>
      <c r="BG443">
        <v>97.7</v>
      </c>
      <c r="BP443" s="7">
        <v>37591</v>
      </c>
      <c r="BQ443">
        <v>182.3</v>
      </c>
      <c r="BZ443" s="7">
        <v>30286</v>
      </c>
      <c r="CA443">
        <v>97.7</v>
      </c>
      <c r="CK443" s="7">
        <v>37591</v>
      </c>
      <c r="CL443">
        <v>177.7</v>
      </c>
      <c r="CV443" s="7">
        <v>30286</v>
      </c>
      <c r="CW443">
        <v>97.2</v>
      </c>
      <c r="GZ443" s="7">
        <v>29042</v>
      </c>
      <c r="HA443" s="37">
        <v>11.13</v>
      </c>
    </row>
    <row r="444" spans="53:209" x14ac:dyDescent="0.25">
      <c r="BA444" s="7">
        <v>30682</v>
      </c>
      <c r="BB444">
        <v>63.9</v>
      </c>
      <c r="BF444" s="7">
        <v>30317</v>
      </c>
      <c r="BG444">
        <v>97.9</v>
      </c>
      <c r="BP444" s="7">
        <v>37622</v>
      </c>
      <c r="BQ444">
        <v>182.9</v>
      </c>
      <c r="BZ444" s="7">
        <v>30317</v>
      </c>
      <c r="CA444">
        <v>97.6</v>
      </c>
      <c r="CK444" s="7">
        <v>37622</v>
      </c>
      <c r="CL444">
        <v>177.7</v>
      </c>
      <c r="CV444" s="7">
        <v>30317</v>
      </c>
      <c r="CW444">
        <v>97.9</v>
      </c>
      <c r="GZ444" s="7">
        <v>29049</v>
      </c>
      <c r="HA444" s="37">
        <v>11.08</v>
      </c>
    </row>
    <row r="445" spans="53:209" x14ac:dyDescent="0.25">
      <c r="BA445" s="7">
        <v>30713</v>
      </c>
      <c r="BB445">
        <v>64.099999999999994</v>
      </c>
      <c r="BF445" s="7">
        <v>30348</v>
      </c>
      <c r="BG445">
        <v>98</v>
      </c>
      <c r="BP445" s="7">
        <v>37653</v>
      </c>
      <c r="BQ445">
        <v>183.4</v>
      </c>
      <c r="BZ445" s="7">
        <v>30348</v>
      </c>
      <c r="CA445">
        <v>96.9</v>
      </c>
      <c r="CK445" s="7">
        <v>37653</v>
      </c>
      <c r="CL445">
        <v>178.7</v>
      </c>
      <c r="CV445" s="7">
        <v>30348</v>
      </c>
      <c r="CW445">
        <v>98.8</v>
      </c>
      <c r="GZ445" s="7">
        <v>29056</v>
      </c>
      <c r="HA445" s="37">
        <v>11.08</v>
      </c>
    </row>
    <row r="446" spans="53:209" x14ac:dyDescent="0.25">
      <c r="BA446" s="7">
        <v>30742</v>
      </c>
      <c r="BB446">
        <v>64.099999999999994</v>
      </c>
      <c r="BF446" s="7">
        <v>30376</v>
      </c>
      <c r="BG446">
        <v>98.1</v>
      </c>
      <c r="BP446" s="7">
        <v>37681</v>
      </c>
      <c r="BQ446">
        <v>184.2</v>
      </c>
      <c r="BZ446" s="7">
        <v>30376</v>
      </c>
      <c r="CA446">
        <v>96.5</v>
      </c>
      <c r="CK446" s="7">
        <v>37681</v>
      </c>
      <c r="CL446">
        <v>179</v>
      </c>
      <c r="CV446" s="7">
        <v>30376</v>
      </c>
      <c r="CW446">
        <v>99</v>
      </c>
      <c r="GZ446" s="7">
        <v>29063</v>
      </c>
      <c r="HA446" s="37">
        <v>11.08</v>
      </c>
    </row>
    <row r="447" spans="53:209" x14ac:dyDescent="0.25">
      <c r="BA447" s="7">
        <v>30773</v>
      </c>
      <c r="BB447">
        <v>64.3</v>
      </c>
      <c r="BF447" s="7">
        <v>30407</v>
      </c>
      <c r="BG447">
        <v>98.8</v>
      </c>
      <c r="BP447" s="7">
        <v>37712</v>
      </c>
      <c r="BQ447">
        <v>184</v>
      </c>
      <c r="BZ447" s="7">
        <v>30407</v>
      </c>
      <c r="CA447">
        <v>97.8</v>
      </c>
      <c r="CK447" s="7">
        <v>37712</v>
      </c>
      <c r="CL447">
        <v>179.1</v>
      </c>
      <c r="CV447" s="7">
        <v>30407</v>
      </c>
      <c r="CW447">
        <v>99.4</v>
      </c>
      <c r="GZ447" s="7">
        <v>29070</v>
      </c>
      <c r="HA447" s="37">
        <v>11.08</v>
      </c>
    </row>
    <row r="448" spans="53:209" x14ac:dyDescent="0.25">
      <c r="BA448" s="7">
        <v>30803</v>
      </c>
      <c r="BB448">
        <v>64.5</v>
      </c>
      <c r="BF448" s="7">
        <v>30437</v>
      </c>
      <c r="BG448">
        <v>99.2</v>
      </c>
      <c r="BP448" s="7">
        <v>37742</v>
      </c>
      <c r="BQ448">
        <v>184.6</v>
      </c>
      <c r="BZ448" s="7">
        <v>30437</v>
      </c>
      <c r="CA448">
        <v>98.6</v>
      </c>
      <c r="CK448" s="7">
        <v>37742</v>
      </c>
      <c r="CL448">
        <v>179.4</v>
      </c>
      <c r="CV448" s="7">
        <v>30437</v>
      </c>
      <c r="CW448">
        <v>99.9</v>
      </c>
      <c r="GZ448" s="7">
        <v>29077</v>
      </c>
      <c r="HA448" s="37">
        <v>11.08</v>
      </c>
    </row>
    <row r="449" spans="53:209" x14ac:dyDescent="0.25">
      <c r="BA449" s="7">
        <v>30834</v>
      </c>
      <c r="BB449">
        <v>64.599999999999994</v>
      </c>
      <c r="BF449" s="7">
        <v>30468</v>
      </c>
      <c r="BG449">
        <v>99.4</v>
      </c>
      <c r="BP449" s="7">
        <v>37773</v>
      </c>
      <c r="BQ449">
        <v>184.6</v>
      </c>
      <c r="BZ449" s="7">
        <v>30468</v>
      </c>
      <c r="CA449">
        <v>99</v>
      </c>
      <c r="CK449" s="7">
        <v>37773</v>
      </c>
      <c r="CL449">
        <v>180.3</v>
      </c>
      <c r="CV449" s="7">
        <v>30468</v>
      </c>
      <c r="CW449">
        <v>100.4</v>
      </c>
      <c r="GZ449" s="7">
        <v>29084</v>
      </c>
      <c r="HA449" s="37">
        <v>11.08</v>
      </c>
    </row>
    <row r="450" spans="53:209" x14ac:dyDescent="0.25">
      <c r="BA450" s="7">
        <v>30864</v>
      </c>
      <c r="BB450">
        <v>64.599999999999994</v>
      </c>
      <c r="BF450" s="7">
        <v>30498</v>
      </c>
      <c r="BG450">
        <v>99.8</v>
      </c>
      <c r="BP450" s="7">
        <v>37803</v>
      </c>
      <c r="BQ450">
        <v>184.9</v>
      </c>
      <c r="BZ450" s="7">
        <v>30498</v>
      </c>
      <c r="CA450">
        <v>99.6</v>
      </c>
      <c r="CK450" s="7">
        <v>37803</v>
      </c>
      <c r="CL450">
        <v>180.4</v>
      </c>
      <c r="CV450" s="7">
        <v>30498</v>
      </c>
      <c r="CW450">
        <v>100.8</v>
      </c>
      <c r="GZ450" s="7">
        <v>29091</v>
      </c>
      <c r="HA450" s="37">
        <v>11.1</v>
      </c>
    </row>
    <row r="451" spans="53:209" x14ac:dyDescent="0.25">
      <c r="BA451" s="7">
        <v>30895</v>
      </c>
      <c r="BB451">
        <v>64.400000000000006</v>
      </c>
      <c r="BF451" s="7">
        <v>30529</v>
      </c>
      <c r="BG451">
        <v>100.1</v>
      </c>
      <c r="BP451" s="7">
        <v>37834</v>
      </c>
      <c r="BQ451">
        <v>185.2</v>
      </c>
      <c r="BZ451" s="7">
        <v>30529</v>
      </c>
      <c r="CA451">
        <v>100.4</v>
      </c>
      <c r="CK451" s="7">
        <v>37834</v>
      </c>
      <c r="CL451">
        <v>181.1</v>
      </c>
      <c r="CV451" s="7">
        <v>30529</v>
      </c>
      <c r="CW451">
        <v>101.4</v>
      </c>
      <c r="GZ451" s="7">
        <v>29098</v>
      </c>
      <c r="HA451" s="37">
        <v>11.13</v>
      </c>
    </row>
    <row r="452" spans="53:209" x14ac:dyDescent="0.25">
      <c r="BA452" s="7">
        <v>30926</v>
      </c>
      <c r="BB452">
        <v>64.400000000000006</v>
      </c>
      <c r="BF452" s="7">
        <v>30560</v>
      </c>
      <c r="BG452">
        <v>100.4</v>
      </c>
      <c r="BP452" s="7">
        <v>37865</v>
      </c>
      <c r="BQ452">
        <v>185.5</v>
      </c>
      <c r="BZ452" s="7">
        <v>30560</v>
      </c>
      <c r="CA452">
        <v>100.7</v>
      </c>
      <c r="CK452" s="7">
        <v>37865</v>
      </c>
      <c r="CL452">
        <v>181.5</v>
      </c>
      <c r="CV452" s="7">
        <v>30560</v>
      </c>
      <c r="CW452">
        <v>101.8</v>
      </c>
      <c r="GZ452" s="7">
        <v>29105</v>
      </c>
      <c r="HA452" s="37">
        <v>11.2</v>
      </c>
    </row>
    <row r="453" spans="53:209" x14ac:dyDescent="0.25">
      <c r="BA453" s="7">
        <v>30956</v>
      </c>
      <c r="BB453">
        <v>64.400000000000006</v>
      </c>
      <c r="BF453" s="7">
        <v>30590</v>
      </c>
      <c r="BG453">
        <v>100.8</v>
      </c>
      <c r="BP453" s="7">
        <v>37895</v>
      </c>
      <c r="BQ453">
        <v>185.9</v>
      </c>
      <c r="BZ453" s="7">
        <v>30590</v>
      </c>
      <c r="CA453">
        <v>101.1</v>
      </c>
      <c r="CK453" s="7">
        <v>37895</v>
      </c>
      <c r="CL453">
        <v>182.2</v>
      </c>
      <c r="CV453" s="7">
        <v>30590</v>
      </c>
      <c r="CW453">
        <v>102.3</v>
      </c>
      <c r="GZ453" s="7">
        <v>29112</v>
      </c>
      <c r="HA453" s="37">
        <v>11.3</v>
      </c>
    </row>
    <row r="454" spans="53:209" x14ac:dyDescent="0.25">
      <c r="BA454" s="7">
        <v>30987</v>
      </c>
      <c r="BB454">
        <v>64.5</v>
      </c>
      <c r="BF454" s="7">
        <v>30621</v>
      </c>
      <c r="BG454">
        <v>101.1</v>
      </c>
      <c r="BP454" s="7">
        <v>37926</v>
      </c>
      <c r="BQ454">
        <v>186</v>
      </c>
      <c r="BZ454" s="7">
        <v>30621</v>
      </c>
      <c r="CA454">
        <v>101.5</v>
      </c>
      <c r="CK454" s="7">
        <v>37926</v>
      </c>
      <c r="CL454">
        <v>183.1</v>
      </c>
      <c r="CV454" s="7">
        <v>30621</v>
      </c>
      <c r="CW454">
        <v>102.8</v>
      </c>
      <c r="GZ454" s="7">
        <v>29119</v>
      </c>
      <c r="HA454" s="37">
        <v>11.35</v>
      </c>
    </row>
    <row r="455" spans="53:209" x14ac:dyDescent="0.25">
      <c r="BA455" s="7">
        <v>31017</v>
      </c>
      <c r="BB455">
        <v>64.599999999999994</v>
      </c>
      <c r="BF455" s="7">
        <v>30651</v>
      </c>
      <c r="BG455">
        <v>101.4</v>
      </c>
      <c r="BP455" s="7">
        <v>37956</v>
      </c>
      <c r="BQ455">
        <v>186.4</v>
      </c>
      <c r="BZ455" s="7">
        <v>30651</v>
      </c>
      <c r="CA455">
        <v>101.5</v>
      </c>
      <c r="CK455" s="7">
        <v>37956</v>
      </c>
      <c r="CL455">
        <v>184</v>
      </c>
      <c r="CV455" s="7">
        <v>30651</v>
      </c>
      <c r="CW455">
        <v>103.4</v>
      </c>
      <c r="GZ455" s="7">
        <v>29126</v>
      </c>
      <c r="HA455" s="37">
        <v>11.35</v>
      </c>
    </row>
    <row r="456" spans="53:209" x14ac:dyDescent="0.25">
      <c r="BA456" s="7">
        <v>31048</v>
      </c>
      <c r="BB456">
        <v>64.7</v>
      </c>
      <c r="BF456" s="7">
        <v>30682</v>
      </c>
      <c r="BG456">
        <v>102.1</v>
      </c>
      <c r="BP456" s="7">
        <v>37987</v>
      </c>
      <c r="BQ456">
        <v>186.9</v>
      </c>
      <c r="BZ456" s="7">
        <v>30682</v>
      </c>
      <c r="CA456">
        <v>102</v>
      </c>
      <c r="CK456" s="7">
        <v>37987</v>
      </c>
      <c r="CL456">
        <v>183.9</v>
      </c>
      <c r="CV456" s="7">
        <v>30682</v>
      </c>
      <c r="CW456">
        <v>104</v>
      </c>
      <c r="GZ456" s="7">
        <v>29133</v>
      </c>
      <c r="HA456" s="37">
        <v>11.35</v>
      </c>
    </row>
    <row r="457" spans="53:209" x14ac:dyDescent="0.25">
      <c r="BA457" s="7">
        <v>31079</v>
      </c>
      <c r="BB457">
        <v>64.7</v>
      </c>
      <c r="BF457" s="7">
        <v>30713</v>
      </c>
      <c r="BG457">
        <v>102.6</v>
      </c>
      <c r="BP457" s="7">
        <v>38018</v>
      </c>
      <c r="BQ457">
        <v>187.1</v>
      </c>
      <c r="BZ457" s="7">
        <v>30713</v>
      </c>
      <c r="CA457">
        <v>102.2</v>
      </c>
      <c r="CK457" s="7">
        <v>38018</v>
      </c>
      <c r="CL457">
        <v>184.3</v>
      </c>
      <c r="CV457" s="7">
        <v>30713</v>
      </c>
      <c r="CW457">
        <v>105</v>
      </c>
      <c r="GZ457" s="7">
        <v>29140</v>
      </c>
      <c r="HA457" s="37">
        <v>11.45</v>
      </c>
    </row>
    <row r="458" spans="53:209" x14ac:dyDescent="0.25">
      <c r="BA458" s="7">
        <v>31107</v>
      </c>
      <c r="BB458">
        <v>64.900000000000006</v>
      </c>
      <c r="BF458" s="7">
        <v>30742</v>
      </c>
      <c r="BG458">
        <v>102.9</v>
      </c>
      <c r="BP458" s="7">
        <v>38047</v>
      </c>
      <c r="BQ458">
        <v>187.7</v>
      </c>
      <c r="BZ458" s="7">
        <v>30742</v>
      </c>
      <c r="CA458">
        <v>102.9</v>
      </c>
      <c r="CK458" s="7">
        <v>38047</v>
      </c>
      <c r="CL458">
        <v>184.7</v>
      </c>
      <c r="CV458" s="7">
        <v>30742</v>
      </c>
      <c r="CW458">
        <v>105.2</v>
      </c>
      <c r="GZ458" s="7">
        <v>29147</v>
      </c>
      <c r="HA458" s="37">
        <v>11.75</v>
      </c>
    </row>
    <row r="459" spans="53:209" x14ac:dyDescent="0.25">
      <c r="BA459" s="7">
        <v>31138</v>
      </c>
      <c r="BB459">
        <v>64.900000000000006</v>
      </c>
      <c r="BF459" s="7">
        <v>30773</v>
      </c>
      <c r="BG459">
        <v>103.3</v>
      </c>
      <c r="BP459" s="7">
        <v>38078</v>
      </c>
      <c r="BQ459">
        <v>188.3</v>
      </c>
      <c r="BZ459" s="7">
        <v>30773</v>
      </c>
      <c r="CA459">
        <v>103.3</v>
      </c>
      <c r="CK459" s="7">
        <v>38078</v>
      </c>
      <c r="CL459">
        <v>185.1</v>
      </c>
      <c r="CV459" s="7">
        <v>30773</v>
      </c>
      <c r="CW459">
        <v>105.8</v>
      </c>
      <c r="GZ459" s="7">
        <v>29154</v>
      </c>
      <c r="HA459" s="37">
        <v>12</v>
      </c>
    </row>
    <row r="460" spans="53:209" x14ac:dyDescent="0.25">
      <c r="BA460" s="7">
        <v>31168</v>
      </c>
      <c r="BB460">
        <v>64.8</v>
      </c>
      <c r="BF460" s="7">
        <v>30803</v>
      </c>
      <c r="BG460">
        <v>103.5</v>
      </c>
      <c r="BP460" s="7">
        <v>38108</v>
      </c>
      <c r="BQ460">
        <v>188.9</v>
      </c>
      <c r="BZ460" s="7">
        <v>30803</v>
      </c>
      <c r="CA460">
        <v>103.7</v>
      </c>
      <c r="CK460" s="7">
        <v>38108</v>
      </c>
      <c r="CL460">
        <v>186.5</v>
      </c>
      <c r="CV460" s="7">
        <v>30803</v>
      </c>
      <c r="CW460">
        <v>106.2</v>
      </c>
      <c r="GZ460" s="7">
        <v>29161</v>
      </c>
      <c r="HA460" s="37">
        <v>12.8</v>
      </c>
    </row>
    <row r="461" spans="53:209" x14ac:dyDescent="0.25">
      <c r="BA461" s="7">
        <v>31199</v>
      </c>
      <c r="BB461">
        <v>64.599999999999994</v>
      </c>
      <c r="BF461" s="7">
        <v>30834</v>
      </c>
      <c r="BG461">
        <v>103.7</v>
      </c>
      <c r="BP461" s="7">
        <v>38139</v>
      </c>
      <c r="BQ461">
        <v>189.5</v>
      </c>
      <c r="BZ461" s="7">
        <v>30834</v>
      </c>
      <c r="CA461">
        <v>103.9</v>
      </c>
      <c r="CK461" s="7">
        <v>38139</v>
      </c>
      <c r="CL461">
        <v>186.9</v>
      </c>
      <c r="CV461" s="7">
        <v>30834</v>
      </c>
      <c r="CW461">
        <v>106.7</v>
      </c>
      <c r="GZ461" s="7">
        <v>29168</v>
      </c>
      <c r="HA461" s="37">
        <v>12.85</v>
      </c>
    </row>
    <row r="462" spans="53:209" x14ac:dyDescent="0.25">
      <c r="BA462" s="7">
        <v>31229</v>
      </c>
      <c r="BB462">
        <v>64.7</v>
      </c>
      <c r="BF462" s="7">
        <v>30864</v>
      </c>
      <c r="BG462">
        <v>104.1</v>
      </c>
      <c r="BP462" s="7">
        <v>38169</v>
      </c>
      <c r="BQ462">
        <v>189.9</v>
      </c>
      <c r="BZ462" s="7">
        <v>30864</v>
      </c>
      <c r="CA462">
        <v>103.7</v>
      </c>
      <c r="CK462" s="7">
        <v>38169</v>
      </c>
      <c r="CL462">
        <v>187.3</v>
      </c>
      <c r="CV462" s="7">
        <v>30864</v>
      </c>
      <c r="CW462">
        <v>107.2</v>
      </c>
      <c r="GZ462" s="7">
        <v>29175</v>
      </c>
      <c r="HA462" s="37">
        <v>12.8</v>
      </c>
    </row>
    <row r="463" spans="53:209" x14ac:dyDescent="0.25">
      <c r="BA463" s="7">
        <v>31260</v>
      </c>
      <c r="BB463">
        <v>64.599999999999994</v>
      </c>
      <c r="BF463" s="7">
        <v>30895</v>
      </c>
      <c r="BG463">
        <v>104.4</v>
      </c>
      <c r="BP463" s="7">
        <v>38200</v>
      </c>
      <c r="BQ463">
        <v>190.3</v>
      </c>
      <c r="BZ463" s="7">
        <v>30895</v>
      </c>
      <c r="CA463">
        <v>103.8</v>
      </c>
      <c r="CK463" s="7">
        <v>38200</v>
      </c>
      <c r="CL463">
        <v>187.5</v>
      </c>
      <c r="CV463" s="7">
        <v>30895</v>
      </c>
      <c r="CW463">
        <v>107.7</v>
      </c>
      <c r="GZ463" s="7">
        <v>29182</v>
      </c>
      <c r="HA463" s="37">
        <v>12.8</v>
      </c>
    </row>
    <row r="464" spans="53:209" x14ac:dyDescent="0.25">
      <c r="BA464" s="7">
        <v>31291</v>
      </c>
      <c r="BB464">
        <v>64.900000000000006</v>
      </c>
      <c r="BF464" s="7">
        <v>30926</v>
      </c>
      <c r="BG464">
        <v>104.7</v>
      </c>
      <c r="BP464" s="7">
        <v>38231</v>
      </c>
      <c r="BQ464">
        <v>190.8</v>
      </c>
      <c r="BZ464" s="7">
        <v>30926</v>
      </c>
      <c r="CA464">
        <v>104.1</v>
      </c>
      <c r="CK464" s="7">
        <v>38231</v>
      </c>
      <c r="CL464">
        <v>187.4</v>
      </c>
      <c r="CV464" s="7">
        <v>30926</v>
      </c>
      <c r="CW464">
        <v>108.1</v>
      </c>
      <c r="GZ464" s="7">
        <v>29189</v>
      </c>
      <c r="HA464" s="37">
        <v>12.9</v>
      </c>
    </row>
    <row r="465" spans="53:209" x14ac:dyDescent="0.25">
      <c r="BA465" s="7">
        <v>31321</v>
      </c>
      <c r="BB465">
        <v>65</v>
      </c>
      <c r="BF465" s="7">
        <v>30956</v>
      </c>
      <c r="BG465">
        <v>105.1</v>
      </c>
      <c r="BP465" s="7">
        <v>38261</v>
      </c>
      <c r="BQ465">
        <v>191.2</v>
      </c>
      <c r="BZ465" s="7">
        <v>30956</v>
      </c>
      <c r="CA465">
        <v>104.8</v>
      </c>
      <c r="CK465" s="7">
        <v>38261</v>
      </c>
      <c r="CL465">
        <v>188.3</v>
      </c>
      <c r="CV465" s="7">
        <v>30956</v>
      </c>
      <c r="CW465">
        <v>108.7</v>
      </c>
      <c r="GZ465" s="7">
        <v>29196</v>
      </c>
      <c r="HA465" s="37">
        <v>12.9</v>
      </c>
    </row>
    <row r="466" spans="53:209" x14ac:dyDescent="0.25">
      <c r="BA466" s="7">
        <v>31352</v>
      </c>
      <c r="BB466">
        <v>64.900000000000006</v>
      </c>
      <c r="BF466" s="7">
        <v>30987</v>
      </c>
      <c r="BG466">
        <v>105.3</v>
      </c>
      <c r="BP466" s="7">
        <v>38292</v>
      </c>
      <c r="BQ466">
        <v>191.8</v>
      </c>
      <c r="BZ466" s="7">
        <v>30987</v>
      </c>
      <c r="CA466">
        <v>104.9</v>
      </c>
      <c r="CK466" s="7">
        <v>38292</v>
      </c>
      <c r="CL466">
        <v>188.9</v>
      </c>
      <c r="CV466" s="7">
        <v>30987</v>
      </c>
      <c r="CW466">
        <v>109.3</v>
      </c>
      <c r="GZ466" s="7">
        <v>29203</v>
      </c>
      <c r="HA466" s="37">
        <v>12.9</v>
      </c>
    </row>
    <row r="467" spans="53:209" x14ac:dyDescent="0.25">
      <c r="BA467" s="7">
        <v>31382</v>
      </c>
      <c r="BB467">
        <v>65</v>
      </c>
      <c r="BF467" s="7">
        <v>31017</v>
      </c>
      <c r="BG467">
        <v>105.5</v>
      </c>
      <c r="BP467" s="7">
        <v>38322</v>
      </c>
      <c r="BQ467">
        <v>192.1</v>
      </c>
      <c r="BZ467" s="7">
        <v>31017</v>
      </c>
      <c r="CA467">
        <v>104.7</v>
      </c>
      <c r="CK467" s="7">
        <v>38322</v>
      </c>
      <c r="CL467">
        <v>188.9</v>
      </c>
      <c r="CV467" s="7">
        <v>31017</v>
      </c>
      <c r="CW467">
        <v>109.8</v>
      </c>
      <c r="GZ467" s="7">
        <v>29210</v>
      </c>
      <c r="HA467" s="37">
        <v>12.9</v>
      </c>
    </row>
    <row r="468" spans="53:209" x14ac:dyDescent="0.25">
      <c r="BA468" s="7">
        <v>31413</v>
      </c>
      <c r="BB468">
        <v>64.900000000000006</v>
      </c>
      <c r="BF468" s="7">
        <v>31048</v>
      </c>
      <c r="BG468">
        <v>105.7</v>
      </c>
      <c r="BP468" s="7">
        <v>38353</v>
      </c>
      <c r="BQ468">
        <v>192.3</v>
      </c>
      <c r="BZ468" s="7">
        <v>31048</v>
      </c>
      <c r="CA468">
        <v>105.1</v>
      </c>
      <c r="CK468" s="7">
        <v>38353</v>
      </c>
      <c r="CL468">
        <v>189.1</v>
      </c>
      <c r="CV468" s="7">
        <v>31048</v>
      </c>
      <c r="CW468">
        <v>110.2</v>
      </c>
      <c r="GZ468" s="7">
        <v>29217</v>
      </c>
      <c r="HA468" s="37">
        <v>12.9</v>
      </c>
    </row>
    <row r="469" spans="53:209" x14ac:dyDescent="0.25">
      <c r="BA469" s="7">
        <v>31444</v>
      </c>
      <c r="BB469">
        <v>65</v>
      </c>
      <c r="BF469" s="7">
        <v>31079</v>
      </c>
      <c r="BG469">
        <v>106.3</v>
      </c>
      <c r="BP469" s="7">
        <v>38384</v>
      </c>
      <c r="BQ469">
        <v>193</v>
      </c>
      <c r="BZ469" s="7">
        <v>31079</v>
      </c>
      <c r="CA469">
        <v>105.6</v>
      </c>
      <c r="CK469" s="7">
        <v>38384</v>
      </c>
      <c r="CL469">
        <v>189.2</v>
      </c>
      <c r="CV469" s="7">
        <v>31079</v>
      </c>
      <c r="CW469">
        <v>110.8</v>
      </c>
      <c r="GZ469" s="7">
        <v>29224</v>
      </c>
      <c r="HA469" s="37">
        <v>12.85</v>
      </c>
    </row>
    <row r="470" spans="53:209" x14ac:dyDescent="0.25">
      <c r="BA470" s="7">
        <v>31472</v>
      </c>
      <c r="BB470">
        <v>65.099999999999994</v>
      </c>
      <c r="BF470" s="7">
        <v>31107</v>
      </c>
      <c r="BG470">
        <v>106.8</v>
      </c>
      <c r="BP470" s="7">
        <v>38412</v>
      </c>
      <c r="BQ470">
        <v>193.9</v>
      </c>
      <c r="BZ470" s="7">
        <v>31107</v>
      </c>
      <c r="CA470">
        <v>106.3</v>
      </c>
      <c r="CK470" s="7">
        <v>38412</v>
      </c>
      <c r="CL470">
        <v>189.6</v>
      </c>
      <c r="CV470" s="7">
        <v>31107</v>
      </c>
      <c r="CW470">
        <v>111.4</v>
      </c>
      <c r="GZ470" s="7">
        <v>29231</v>
      </c>
      <c r="HA470" s="37">
        <v>12.9</v>
      </c>
    </row>
    <row r="471" spans="53:209" x14ac:dyDescent="0.25">
      <c r="BA471" s="7">
        <v>31503</v>
      </c>
      <c r="BB471">
        <v>65.099999999999994</v>
      </c>
      <c r="BF471" s="7">
        <v>31138</v>
      </c>
      <c r="BG471">
        <v>107</v>
      </c>
      <c r="BP471" s="7">
        <v>38443</v>
      </c>
      <c r="BQ471">
        <v>194.3</v>
      </c>
      <c r="BZ471" s="7">
        <v>31138</v>
      </c>
      <c r="CA471">
        <v>106.8</v>
      </c>
      <c r="CK471" s="7">
        <v>38443</v>
      </c>
      <c r="CL471">
        <v>190.8</v>
      </c>
      <c r="CV471" s="7">
        <v>31138</v>
      </c>
      <c r="CW471">
        <v>112</v>
      </c>
      <c r="GZ471" s="7">
        <v>29238</v>
      </c>
      <c r="HA471" s="37">
        <v>12.87</v>
      </c>
    </row>
    <row r="472" spans="53:209" x14ac:dyDescent="0.25">
      <c r="BA472" s="7">
        <v>31533</v>
      </c>
      <c r="BB472">
        <v>65.2</v>
      </c>
      <c r="BF472" s="7">
        <v>31168</v>
      </c>
      <c r="BG472">
        <v>107.2</v>
      </c>
      <c r="BP472" s="7">
        <v>38473</v>
      </c>
      <c r="BQ472">
        <v>194.6</v>
      </c>
      <c r="BZ472" s="7">
        <v>31168</v>
      </c>
      <c r="CA472">
        <v>106.5</v>
      </c>
      <c r="CK472" s="7">
        <v>38473</v>
      </c>
      <c r="CL472">
        <v>191</v>
      </c>
      <c r="CV472" s="7">
        <v>31168</v>
      </c>
      <c r="CW472">
        <v>112.6</v>
      </c>
      <c r="GZ472" s="7">
        <v>29245</v>
      </c>
      <c r="HA472" s="37">
        <v>12.89</v>
      </c>
    </row>
    <row r="473" spans="53:209" x14ac:dyDescent="0.25">
      <c r="BA473" s="7">
        <v>31564</v>
      </c>
      <c r="BB473">
        <v>65.400000000000006</v>
      </c>
      <c r="BF473" s="7">
        <v>31199</v>
      </c>
      <c r="BG473">
        <v>107.5</v>
      </c>
      <c r="BP473" s="7">
        <v>38504</v>
      </c>
      <c r="BQ473">
        <v>194.6</v>
      </c>
      <c r="BZ473" s="7">
        <v>31199</v>
      </c>
      <c r="CA473">
        <v>106.5</v>
      </c>
      <c r="CK473" s="7">
        <v>38504</v>
      </c>
      <c r="CL473">
        <v>191</v>
      </c>
      <c r="CV473" s="7">
        <v>31199</v>
      </c>
      <c r="CW473">
        <v>113.3</v>
      </c>
      <c r="GZ473" s="7">
        <v>29252</v>
      </c>
      <c r="HA473" s="37">
        <v>12.85</v>
      </c>
    </row>
    <row r="474" spans="53:209" x14ac:dyDescent="0.25">
      <c r="BA474" s="7">
        <v>31594</v>
      </c>
      <c r="BB474">
        <v>65.400000000000006</v>
      </c>
      <c r="BF474" s="7">
        <v>31229</v>
      </c>
      <c r="BG474">
        <v>107.7</v>
      </c>
      <c r="BP474" s="7">
        <v>38534</v>
      </c>
      <c r="BQ474">
        <v>195.4</v>
      </c>
      <c r="BZ474" s="7">
        <v>31229</v>
      </c>
      <c r="CA474">
        <v>106.6</v>
      </c>
      <c r="CK474" s="7">
        <v>38534</v>
      </c>
      <c r="CL474">
        <v>191.4</v>
      </c>
      <c r="CV474" s="7">
        <v>31229</v>
      </c>
      <c r="CW474">
        <v>113.9</v>
      </c>
      <c r="GZ474" s="7">
        <v>29259</v>
      </c>
      <c r="HA474" s="37">
        <v>12.85</v>
      </c>
    </row>
    <row r="475" spans="53:209" x14ac:dyDescent="0.25">
      <c r="BA475" s="7">
        <v>31625</v>
      </c>
      <c r="BB475">
        <v>65.3</v>
      </c>
      <c r="BF475" s="7">
        <v>31260</v>
      </c>
      <c r="BG475">
        <v>107.9</v>
      </c>
      <c r="BP475" s="7">
        <v>38565</v>
      </c>
      <c r="BQ475">
        <v>195.9</v>
      </c>
      <c r="BZ475" s="7">
        <v>31260</v>
      </c>
      <c r="CA475">
        <v>106.2</v>
      </c>
      <c r="CK475" s="7">
        <v>38565</v>
      </c>
      <c r="CL475">
        <v>191.5</v>
      </c>
      <c r="CV475" s="7">
        <v>31260</v>
      </c>
      <c r="CW475">
        <v>114.6</v>
      </c>
      <c r="GZ475" s="7">
        <v>29266</v>
      </c>
      <c r="HA475" s="37">
        <v>12.88</v>
      </c>
    </row>
    <row r="476" spans="53:209" x14ac:dyDescent="0.25">
      <c r="BA476" s="7">
        <v>31656</v>
      </c>
      <c r="BB476">
        <v>65.400000000000006</v>
      </c>
      <c r="BF476" s="7">
        <v>31291</v>
      </c>
      <c r="BG476">
        <v>108.1</v>
      </c>
      <c r="BP476" s="7">
        <v>38596</v>
      </c>
      <c r="BQ476">
        <v>196.8</v>
      </c>
      <c r="BZ476" s="7">
        <v>31291</v>
      </c>
      <c r="CA476">
        <v>106.2</v>
      </c>
      <c r="CK476" s="7">
        <v>38596</v>
      </c>
      <c r="CL476">
        <v>191.9</v>
      </c>
      <c r="CV476" s="7">
        <v>31291</v>
      </c>
      <c r="CW476">
        <v>115.2</v>
      </c>
      <c r="GZ476" s="7">
        <v>29273</v>
      </c>
      <c r="HA476" s="37">
        <v>13.03</v>
      </c>
    </row>
    <row r="477" spans="53:209" x14ac:dyDescent="0.25">
      <c r="BA477" s="7">
        <v>31686</v>
      </c>
      <c r="BB477">
        <v>65.400000000000006</v>
      </c>
      <c r="BF477" s="7">
        <v>31321</v>
      </c>
      <c r="BG477">
        <v>108.5</v>
      </c>
      <c r="BP477" s="7">
        <v>38626</v>
      </c>
      <c r="BQ477">
        <v>198.7</v>
      </c>
      <c r="BZ477" s="7">
        <v>31321</v>
      </c>
      <c r="CA477">
        <v>106.5</v>
      </c>
      <c r="CK477" s="7">
        <v>38626</v>
      </c>
      <c r="CL477">
        <v>192.4</v>
      </c>
      <c r="CV477" s="7">
        <v>31321</v>
      </c>
      <c r="CW477">
        <v>115.8</v>
      </c>
      <c r="GZ477" s="7">
        <v>29280</v>
      </c>
      <c r="HA477" s="37">
        <v>13.59</v>
      </c>
    </row>
    <row r="478" spans="53:209" x14ac:dyDescent="0.25">
      <c r="BA478" s="7">
        <v>31717</v>
      </c>
      <c r="BB478">
        <v>65.400000000000006</v>
      </c>
      <c r="BF478" s="7">
        <v>31352</v>
      </c>
      <c r="BG478">
        <v>109</v>
      </c>
      <c r="BP478" s="7">
        <v>38657</v>
      </c>
      <c r="BQ478">
        <v>199.5</v>
      </c>
      <c r="BZ478" s="7">
        <v>31352</v>
      </c>
      <c r="CA478">
        <v>107</v>
      </c>
      <c r="CK478" s="7">
        <v>38657</v>
      </c>
      <c r="CL478">
        <v>193</v>
      </c>
      <c r="CV478" s="7">
        <v>31352</v>
      </c>
      <c r="CW478">
        <v>116.5</v>
      </c>
      <c r="GZ478" s="7">
        <v>29287</v>
      </c>
      <c r="HA478" s="37">
        <v>14</v>
      </c>
    </row>
    <row r="479" spans="53:209" x14ac:dyDescent="0.25">
      <c r="BA479" s="7">
        <v>31747</v>
      </c>
      <c r="BB479">
        <v>65.3</v>
      </c>
      <c r="BF479" s="7">
        <v>31382</v>
      </c>
      <c r="BG479">
        <v>109.5</v>
      </c>
      <c r="BP479" s="7">
        <v>38687</v>
      </c>
      <c r="BQ479">
        <v>199.6</v>
      </c>
      <c r="BZ479" s="7">
        <v>31382</v>
      </c>
      <c r="CA479">
        <v>107.5</v>
      </c>
      <c r="CK479" s="7">
        <v>38687</v>
      </c>
      <c r="CL479">
        <v>193.3</v>
      </c>
      <c r="CV479" s="7">
        <v>31382</v>
      </c>
      <c r="CW479">
        <v>117.1</v>
      </c>
      <c r="GZ479" s="7">
        <v>29294</v>
      </c>
      <c r="HA479" s="37">
        <v>15.4</v>
      </c>
    </row>
    <row r="480" spans="53:209" x14ac:dyDescent="0.25">
      <c r="BA480" s="7">
        <v>31778</v>
      </c>
      <c r="BB480">
        <v>65.400000000000006</v>
      </c>
      <c r="BF480" s="7">
        <v>31413</v>
      </c>
      <c r="BG480">
        <v>109.9</v>
      </c>
      <c r="BP480" s="7">
        <v>38718</v>
      </c>
      <c r="BQ480">
        <v>200.5</v>
      </c>
      <c r="BZ480" s="7">
        <v>31413</v>
      </c>
      <c r="CA480">
        <v>108</v>
      </c>
      <c r="CK480" s="7">
        <v>38718</v>
      </c>
      <c r="CL480">
        <v>194.1</v>
      </c>
      <c r="CV480" s="7">
        <v>31413</v>
      </c>
      <c r="CW480">
        <v>118</v>
      </c>
      <c r="GZ480" s="7">
        <v>29301</v>
      </c>
      <c r="HA480" s="37">
        <v>15.7</v>
      </c>
    </row>
    <row r="481" spans="53:209" x14ac:dyDescent="0.25">
      <c r="BA481" s="7">
        <v>31809</v>
      </c>
      <c r="BB481">
        <v>65.5</v>
      </c>
      <c r="BF481" s="7">
        <v>31444</v>
      </c>
      <c r="BG481">
        <v>109.7</v>
      </c>
      <c r="BP481" s="7">
        <v>38749</v>
      </c>
      <c r="BQ481">
        <v>200.8</v>
      </c>
      <c r="BZ481" s="7">
        <v>31444</v>
      </c>
      <c r="CA481">
        <v>107</v>
      </c>
      <c r="CK481" s="7">
        <v>38749</v>
      </c>
      <c r="CL481">
        <v>194.2</v>
      </c>
      <c r="CV481" s="7">
        <v>31444</v>
      </c>
      <c r="CW481">
        <v>118.8</v>
      </c>
      <c r="GZ481" s="7">
        <v>29308</v>
      </c>
      <c r="HA481" s="37">
        <v>16.03</v>
      </c>
    </row>
    <row r="482" spans="53:209" x14ac:dyDescent="0.25">
      <c r="BA482" s="7">
        <v>31837</v>
      </c>
      <c r="BB482">
        <v>65.5</v>
      </c>
      <c r="BF482" s="7">
        <v>31472</v>
      </c>
      <c r="BG482">
        <v>109.1</v>
      </c>
      <c r="BP482" s="7">
        <v>38777</v>
      </c>
      <c r="BQ482">
        <v>201.2</v>
      </c>
      <c r="BZ482" s="7">
        <v>31472</v>
      </c>
      <c r="CA482">
        <v>103.6</v>
      </c>
      <c r="CK482" s="7">
        <v>38777</v>
      </c>
      <c r="CL482">
        <v>194.4</v>
      </c>
      <c r="CV482" s="7">
        <v>31472</v>
      </c>
      <c r="CW482">
        <v>119.7</v>
      </c>
      <c r="GZ482" s="7">
        <v>29315</v>
      </c>
      <c r="HA482" s="37">
        <v>16.350000000000001</v>
      </c>
    </row>
    <row r="483" spans="53:209" x14ac:dyDescent="0.25">
      <c r="BA483" s="7">
        <v>31868</v>
      </c>
      <c r="BB483">
        <v>65.400000000000006</v>
      </c>
      <c r="BF483" s="7">
        <v>31503</v>
      </c>
      <c r="BG483">
        <v>108.7</v>
      </c>
      <c r="BP483" s="7">
        <v>38808</v>
      </c>
      <c r="BQ483">
        <v>201.6</v>
      </c>
      <c r="BZ483" s="7">
        <v>31503</v>
      </c>
      <c r="CA483">
        <v>101</v>
      </c>
      <c r="CK483" s="7">
        <v>38808</v>
      </c>
      <c r="CL483">
        <v>194.3</v>
      </c>
      <c r="CV483" s="7">
        <v>31503</v>
      </c>
      <c r="CW483">
        <v>120.4</v>
      </c>
      <c r="GZ483" s="7">
        <v>29322</v>
      </c>
      <c r="HA483" s="37">
        <v>16.350000000000001</v>
      </c>
    </row>
    <row r="484" spans="53:209" x14ac:dyDescent="0.25">
      <c r="BA484" s="7">
        <v>31898</v>
      </c>
      <c r="BB484">
        <v>65.7</v>
      </c>
      <c r="BF484" s="7">
        <v>31533</v>
      </c>
      <c r="BG484">
        <v>109</v>
      </c>
      <c r="BP484" s="7">
        <v>38838</v>
      </c>
      <c r="BQ484">
        <v>202.3</v>
      </c>
      <c r="BZ484" s="7">
        <v>31533</v>
      </c>
      <c r="CA484">
        <v>101.4</v>
      </c>
      <c r="CK484" s="7">
        <v>38838</v>
      </c>
      <c r="CL484">
        <v>194.7</v>
      </c>
      <c r="CV484" s="7">
        <v>31533</v>
      </c>
      <c r="CW484">
        <v>121.2</v>
      </c>
      <c r="GZ484" s="7">
        <v>29329</v>
      </c>
      <c r="HA484" s="37">
        <v>16.350000000000001</v>
      </c>
    </row>
    <row r="485" spans="53:209" x14ac:dyDescent="0.25">
      <c r="BA485" s="7">
        <v>31929</v>
      </c>
      <c r="BB485">
        <v>65.5</v>
      </c>
      <c r="BF485" s="7">
        <v>31564</v>
      </c>
      <c r="BG485">
        <v>109.4</v>
      </c>
      <c r="BP485" s="7">
        <v>38869</v>
      </c>
      <c r="BQ485">
        <v>202.8</v>
      </c>
      <c r="BZ485" s="7">
        <v>31564</v>
      </c>
      <c r="CA485">
        <v>102.3</v>
      </c>
      <c r="CK485" s="7">
        <v>38869</v>
      </c>
      <c r="CL485">
        <v>195.3</v>
      </c>
      <c r="CV485" s="7">
        <v>31564</v>
      </c>
      <c r="CW485">
        <v>121.8</v>
      </c>
      <c r="GZ485" s="7">
        <v>29336</v>
      </c>
      <c r="HA485" s="37">
        <v>16.25</v>
      </c>
    </row>
    <row r="486" spans="53:209" x14ac:dyDescent="0.25">
      <c r="BA486" s="7">
        <v>31959</v>
      </c>
      <c r="BB486">
        <v>65.599999999999994</v>
      </c>
      <c r="BF486" s="7">
        <v>31594</v>
      </c>
      <c r="BG486">
        <v>109.5</v>
      </c>
      <c r="BP486" s="7">
        <v>38899</v>
      </c>
      <c r="BQ486">
        <v>203.4</v>
      </c>
      <c r="BZ486" s="7">
        <v>31594</v>
      </c>
      <c r="CA486">
        <v>101.1</v>
      </c>
      <c r="CK486" s="7">
        <v>38899</v>
      </c>
      <c r="CL486">
        <v>195.7</v>
      </c>
      <c r="CV486" s="7">
        <v>31594</v>
      </c>
      <c r="CW486">
        <v>122.5</v>
      </c>
      <c r="GZ486" s="7">
        <v>29343</v>
      </c>
      <c r="HA486" s="37">
        <v>15.9</v>
      </c>
    </row>
    <row r="487" spans="53:209" x14ac:dyDescent="0.25">
      <c r="BA487" s="7">
        <v>31990</v>
      </c>
      <c r="BB487">
        <v>65.7</v>
      </c>
      <c r="BF487" s="7">
        <v>31625</v>
      </c>
      <c r="BG487">
        <v>109.6</v>
      </c>
      <c r="BP487" s="7">
        <v>38930</v>
      </c>
      <c r="BQ487">
        <v>204.1</v>
      </c>
      <c r="BZ487" s="7">
        <v>31625</v>
      </c>
      <c r="CA487">
        <v>100.1</v>
      </c>
      <c r="CK487" s="7">
        <v>38930</v>
      </c>
      <c r="CL487">
        <v>196.2</v>
      </c>
      <c r="CV487" s="7">
        <v>31625</v>
      </c>
      <c r="CW487">
        <v>123.2</v>
      </c>
      <c r="GZ487" s="7">
        <v>29350</v>
      </c>
      <c r="HA487" s="37">
        <v>14.68</v>
      </c>
    </row>
    <row r="488" spans="53:209" x14ac:dyDescent="0.25">
      <c r="BA488" s="7">
        <v>32021</v>
      </c>
      <c r="BB488">
        <v>65.5</v>
      </c>
      <c r="BF488" s="7">
        <v>31656</v>
      </c>
      <c r="BG488">
        <v>110</v>
      </c>
      <c r="BP488" s="7">
        <v>38961</v>
      </c>
      <c r="BQ488">
        <v>204.7</v>
      </c>
      <c r="BZ488" s="7">
        <v>31656</v>
      </c>
      <c r="CA488">
        <v>100.6</v>
      </c>
      <c r="CK488" s="7">
        <v>38961</v>
      </c>
      <c r="CL488">
        <v>196.8</v>
      </c>
      <c r="CV488" s="7">
        <v>31656</v>
      </c>
      <c r="CW488">
        <v>124</v>
      </c>
      <c r="GZ488" s="7">
        <v>29357</v>
      </c>
      <c r="HA488" s="37">
        <v>14.15</v>
      </c>
    </row>
    <row r="489" spans="53:209" x14ac:dyDescent="0.25">
      <c r="BA489" s="7">
        <v>32051</v>
      </c>
      <c r="BB489">
        <v>65.7</v>
      </c>
      <c r="BF489" s="7">
        <v>31686</v>
      </c>
      <c r="BG489">
        <v>110.2</v>
      </c>
      <c r="BP489" s="7">
        <v>38991</v>
      </c>
      <c r="BQ489">
        <v>204.8</v>
      </c>
      <c r="BZ489" s="7">
        <v>31686</v>
      </c>
      <c r="CA489">
        <v>100.5</v>
      </c>
      <c r="CK489" s="7">
        <v>38991</v>
      </c>
      <c r="CL489">
        <v>197.4</v>
      </c>
      <c r="CV489" s="7">
        <v>31686</v>
      </c>
      <c r="CW489">
        <v>124.7</v>
      </c>
      <c r="GZ489" s="7">
        <v>29364</v>
      </c>
      <c r="HA489" s="37">
        <v>13.38</v>
      </c>
    </row>
    <row r="490" spans="53:209" x14ac:dyDescent="0.25">
      <c r="BA490" s="7">
        <v>32082</v>
      </c>
      <c r="BB490">
        <v>65.7</v>
      </c>
      <c r="BF490" s="7">
        <v>31717</v>
      </c>
      <c r="BG490">
        <v>110.4</v>
      </c>
      <c r="BP490" s="7">
        <v>39022</v>
      </c>
      <c r="BQ490">
        <v>205.5</v>
      </c>
      <c r="BZ490" s="7">
        <v>31717</v>
      </c>
      <c r="CA490">
        <v>100.8</v>
      </c>
      <c r="CK490" s="7">
        <v>39022</v>
      </c>
      <c r="CL490">
        <v>197.4</v>
      </c>
      <c r="CV490" s="7">
        <v>31717</v>
      </c>
      <c r="CW490">
        <v>125.5</v>
      </c>
      <c r="GZ490" s="7">
        <v>29371</v>
      </c>
      <c r="HA490" s="37">
        <v>13.2</v>
      </c>
    </row>
    <row r="491" spans="53:209" x14ac:dyDescent="0.25">
      <c r="BA491" s="7">
        <v>32112</v>
      </c>
      <c r="BB491">
        <v>65.7</v>
      </c>
      <c r="BF491" s="7">
        <v>31747</v>
      </c>
      <c r="BG491">
        <v>110.8</v>
      </c>
      <c r="BP491" s="7">
        <v>39052</v>
      </c>
      <c r="BQ491">
        <v>206.2</v>
      </c>
      <c r="BZ491" s="7">
        <v>31747</v>
      </c>
      <c r="CA491">
        <v>101.1</v>
      </c>
      <c r="CK491" s="7">
        <v>39052</v>
      </c>
      <c r="CL491">
        <v>197.5</v>
      </c>
      <c r="CV491" s="7">
        <v>31747</v>
      </c>
      <c r="CW491">
        <v>126.2</v>
      </c>
      <c r="GZ491" s="7">
        <v>29378</v>
      </c>
      <c r="HA491" s="37">
        <v>13.06</v>
      </c>
    </row>
    <row r="492" spans="53:209" x14ac:dyDescent="0.25">
      <c r="BA492" s="7">
        <v>32143</v>
      </c>
      <c r="BB492">
        <v>65.8</v>
      </c>
      <c r="BF492" s="7">
        <v>31778</v>
      </c>
      <c r="BG492">
        <v>111.4</v>
      </c>
      <c r="BP492" s="7">
        <v>39083</v>
      </c>
      <c r="BQ492">
        <v>206.78800000000001</v>
      </c>
      <c r="BZ492" s="7">
        <v>31778</v>
      </c>
      <c r="CA492">
        <v>102.6</v>
      </c>
      <c r="CK492" s="7">
        <v>39083</v>
      </c>
      <c r="CL492">
        <v>198.81299999999999</v>
      </c>
      <c r="CV492" s="7">
        <v>31778</v>
      </c>
      <c r="CW492">
        <v>126.7</v>
      </c>
      <c r="GZ492" s="7">
        <v>29385</v>
      </c>
      <c r="HA492" s="37">
        <v>12.85</v>
      </c>
    </row>
    <row r="493" spans="53:209" x14ac:dyDescent="0.25">
      <c r="BA493" s="7">
        <v>32174</v>
      </c>
      <c r="BB493">
        <v>65.900000000000006</v>
      </c>
      <c r="BF493" s="7">
        <v>31809</v>
      </c>
      <c r="BG493">
        <v>111.8</v>
      </c>
      <c r="BP493" s="7">
        <v>39114</v>
      </c>
      <c r="BQ493">
        <v>207.536</v>
      </c>
      <c r="BZ493" s="7">
        <v>31809</v>
      </c>
      <c r="CA493">
        <v>103.5</v>
      </c>
      <c r="CK493" s="7">
        <v>39114</v>
      </c>
      <c r="CL493">
        <v>200.126</v>
      </c>
      <c r="CV493" s="7">
        <v>31809</v>
      </c>
      <c r="CW493">
        <v>127.2</v>
      </c>
      <c r="GZ493" s="7">
        <v>29392</v>
      </c>
      <c r="HA493" s="37">
        <v>12.58</v>
      </c>
    </row>
    <row r="494" spans="53:209" x14ac:dyDescent="0.25">
      <c r="BA494" s="7">
        <v>32203</v>
      </c>
      <c r="BB494">
        <v>65.7</v>
      </c>
      <c r="BF494" s="7">
        <v>31837</v>
      </c>
      <c r="BG494">
        <v>112.2</v>
      </c>
      <c r="BP494" s="7">
        <v>39142</v>
      </c>
      <c r="BQ494">
        <v>208.119</v>
      </c>
      <c r="BZ494" s="7">
        <v>31837</v>
      </c>
      <c r="CA494">
        <v>103.8</v>
      </c>
      <c r="CK494" s="7">
        <v>39142</v>
      </c>
      <c r="CL494">
        <v>200.85300000000001</v>
      </c>
      <c r="CV494" s="7">
        <v>31837</v>
      </c>
      <c r="CW494">
        <v>127.8</v>
      </c>
      <c r="GZ494" s="7">
        <v>29399</v>
      </c>
      <c r="HA494" s="37">
        <v>12.35</v>
      </c>
    </row>
    <row r="495" spans="53:209" x14ac:dyDescent="0.25">
      <c r="BA495" s="7">
        <v>32234</v>
      </c>
      <c r="BB495">
        <v>65.8</v>
      </c>
      <c r="BF495" s="7">
        <v>31868</v>
      </c>
      <c r="BG495">
        <v>112.7</v>
      </c>
      <c r="BP495" s="7">
        <v>39173</v>
      </c>
      <c r="BQ495">
        <v>208.518</v>
      </c>
      <c r="BZ495" s="7">
        <v>31868</v>
      </c>
      <c r="CA495">
        <v>104.3</v>
      </c>
      <c r="CK495" s="7">
        <v>39173</v>
      </c>
      <c r="CL495">
        <v>201.392</v>
      </c>
      <c r="CV495" s="7">
        <v>31868</v>
      </c>
      <c r="CW495">
        <v>128.6</v>
      </c>
      <c r="GZ495" s="7">
        <v>29406</v>
      </c>
      <c r="HA495" s="37">
        <v>12.18</v>
      </c>
    </row>
    <row r="496" spans="53:209" x14ac:dyDescent="0.25">
      <c r="BA496" s="7">
        <v>32264</v>
      </c>
      <c r="BB496">
        <v>65.7</v>
      </c>
      <c r="BF496" s="7">
        <v>31898</v>
      </c>
      <c r="BG496">
        <v>113</v>
      </c>
      <c r="BP496" s="7">
        <v>39203</v>
      </c>
      <c r="BQ496">
        <v>208.88300000000001</v>
      </c>
      <c r="BZ496" s="7">
        <v>31898</v>
      </c>
      <c r="CA496">
        <v>104.4</v>
      </c>
      <c r="CK496" s="7">
        <v>39203</v>
      </c>
      <c r="CL496">
        <v>202.15700000000001</v>
      </c>
      <c r="CV496" s="7">
        <v>31898</v>
      </c>
      <c r="CW496">
        <v>129.19999999999999</v>
      </c>
      <c r="GZ496" s="7">
        <v>29413</v>
      </c>
      <c r="HA496" s="37">
        <v>12.23</v>
      </c>
    </row>
    <row r="497" spans="53:209" x14ac:dyDescent="0.25">
      <c r="BA497" s="7">
        <v>32295</v>
      </c>
      <c r="BB497">
        <v>65.8</v>
      </c>
      <c r="BF497" s="7">
        <v>31929</v>
      </c>
      <c r="BG497">
        <v>113.5</v>
      </c>
      <c r="BP497" s="7">
        <v>39234</v>
      </c>
      <c r="BQ497">
        <v>209.56100000000001</v>
      </c>
      <c r="BZ497" s="7">
        <v>31929</v>
      </c>
      <c r="CA497">
        <v>105.1</v>
      </c>
      <c r="CK497" s="7">
        <v>39234</v>
      </c>
      <c r="CL497">
        <v>202.977</v>
      </c>
      <c r="CV497" s="7">
        <v>31929</v>
      </c>
      <c r="CW497">
        <v>130</v>
      </c>
      <c r="GZ497" s="7">
        <v>29420</v>
      </c>
      <c r="HA497" s="37">
        <v>12.18</v>
      </c>
    </row>
    <row r="498" spans="53:209" x14ac:dyDescent="0.25">
      <c r="BA498" s="7">
        <v>32325</v>
      </c>
      <c r="BB498">
        <v>65.900000000000006</v>
      </c>
      <c r="BF498" s="7">
        <v>31959</v>
      </c>
      <c r="BG498">
        <v>113.8</v>
      </c>
      <c r="BP498" s="7">
        <v>39264</v>
      </c>
      <c r="BQ498">
        <v>209.74299999999999</v>
      </c>
      <c r="BZ498" s="7">
        <v>31959</v>
      </c>
      <c r="CA498">
        <v>105.9</v>
      </c>
      <c r="CK498" s="7">
        <v>39264</v>
      </c>
      <c r="CL498">
        <v>203.64</v>
      </c>
      <c r="CV498" s="7">
        <v>31959</v>
      </c>
      <c r="CW498">
        <v>130.6</v>
      </c>
      <c r="GZ498" s="7">
        <v>29427</v>
      </c>
      <c r="HA498" s="37">
        <v>12.18</v>
      </c>
    </row>
    <row r="499" spans="53:209" x14ac:dyDescent="0.25">
      <c r="BA499" s="7">
        <v>32356</v>
      </c>
      <c r="BB499">
        <v>66.099999999999994</v>
      </c>
      <c r="BF499" s="7">
        <v>31990</v>
      </c>
      <c r="BG499">
        <v>114.3</v>
      </c>
      <c r="BP499" s="7">
        <v>39295</v>
      </c>
      <c r="BQ499">
        <v>210.00399999999999</v>
      </c>
      <c r="BZ499" s="7">
        <v>31990</v>
      </c>
      <c r="CA499">
        <v>106.6</v>
      </c>
      <c r="CK499" s="7">
        <v>39295</v>
      </c>
      <c r="CL499">
        <v>204.41800000000001</v>
      </c>
      <c r="CV499" s="7">
        <v>31990</v>
      </c>
      <c r="CW499">
        <v>131.19999999999999</v>
      </c>
      <c r="GZ499" s="7">
        <v>29434</v>
      </c>
      <c r="HA499" s="37">
        <v>12.25</v>
      </c>
    </row>
    <row r="500" spans="53:209" x14ac:dyDescent="0.25">
      <c r="BA500" s="7">
        <v>32387</v>
      </c>
      <c r="BB500">
        <v>65.900000000000006</v>
      </c>
      <c r="BF500" s="7">
        <v>32021</v>
      </c>
      <c r="BG500">
        <v>114.7</v>
      </c>
      <c r="BP500" s="7">
        <v>39326</v>
      </c>
      <c r="BQ500">
        <v>210.5</v>
      </c>
      <c r="BZ500" s="7">
        <v>32021</v>
      </c>
      <c r="CA500">
        <v>106.9</v>
      </c>
      <c r="CK500" s="7">
        <v>39326</v>
      </c>
      <c r="CL500">
        <v>205.34700000000001</v>
      </c>
      <c r="CV500" s="7">
        <v>32021</v>
      </c>
      <c r="CW500">
        <v>131.9</v>
      </c>
      <c r="GZ500" s="7">
        <v>29441</v>
      </c>
      <c r="HA500" s="37">
        <v>12.25</v>
      </c>
    </row>
    <row r="501" spans="53:209" x14ac:dyDescent="0.25">
      <c r="BA501" s="7">
        <v>32417</v>
      </c>
      <c r="BB501">
        <v>66</v>
      </c>
      <c r="BF501" s="7">
        <v>32051</v>
      </c>
      <c r="BG501">
        <v>115</v>
      </c>
      <c r="BP501" s="7">
        <v>39356</v>
      </c>
      <c r="BQ501">
        <v>211.05699999999999</v>
      </c>
      <c r="BZ501" s="7">
        <v>32051</v>
      </c>
      <c r="CA501">
        <v>107</v>
      </c>
      <c r="CK501" s="7">
        <v>39356</v>
      </c>
      <c r="CL501">
        <v>205.988</v>
      </c>
      <c r="CV501" s="7">
        <v>32051</v>
      </c>
      <c r="CW501">
        <v>132.4</v>
      </c>
      <c r="GZ501" s="7">
        <v>29448</v>
      </c>
      <c r="HA501" s="37">
        <v>12.55</v>
      </c>
    </row>
    <row r="502" spans="53:209" x14ac:dyDescent="0.25">
      <c r="BA502" s="7">
        <v>32448</v>
      </c>
      <c r="BB502">
        <v>66.2</v>
      </c>
      <c r="BF502" s="7">
        <v>32082</v>
      </c>
      <c r="BG502">
        <v>115.4</v>
      </c>
      <c r="BP502" s="7">
        <v>39387</v>
      </c>
      <c r="BQ502">
        <v>211.864</v>
      </c>
      <c r="BZ502" s="7">
        <v>32082</v>
      </c>
      <c r="CA502">
        <v>107.3</v>
      </c>
      <c r="CK502" s="7">
        <v>39387</v>
      </c>
      <c r="CL502">
        <v>206.78899999999999</v>
      </c>
      <c r="CV502" s="7">
        <v>32082</v>
      </c>
      <c r="CW502">
        <v>133</v>
      </c>
      <c r="GZ502" s="7">
        <v>29455</v>
      </c>
      <c r="HA502" s="37">
        <v>12.8</v>
      </c>
    </row>
    <row r="503" spans="53:209" x14ac:dyDescent="0.25">
      <c r="BA503" s="7">
        <v>32478</v>
      </c>
      <c r="BB503">
        <v>66.099999999999994</v>
      </c>
      <c r="BF503" s="7">
        <v>32112</v>
      </c>
      <c r="BG503">
        <v>115.6</v>
      </c>
      <c r="BP503" s="7">
        <v>39417</v>
      </c>
      <c r="BQ503">
        <v>212.41800000000001</v>
      </c>
      <c r="BZ503" s="7">
        <v>32112</v>
      </c>
      <c r="CA503">
        <v>107.2</v>
      </c>
      <c r="CK503" s="7">
        <v>39417</v>
      </c>
      <c r="CL503">
        <v>207.14099999999999</v>
      </c>
      <c r="CV503" s="7">
        <v>32112</v>
      </c>
      <c r="CW503">
        <v>133.5</v>
      </c>
      <c r="GZ503" s="7">
        <v>29462</v>
      </c>
      <c r="HA503" s="37">
        <v>12.95</v>
      </c>
    </row>
    <row r="504" spans="53:209" x14ac:dyDescent="0.25">
      <c r="BA504" s="7">
        <v>32509</v>
      </c>
      <c r="BB504">
        <v>66.5</v>
      </c>
      <c r="BF504" s="7">
        <v>32143</v>
      </c>
      <c r="BG504">
        <v>116</v>
      </c>
      <c r="BP504" s="7">
        <v>39448</v>
      </c>
      <c r="BQ504">
        <v>212.87299999999999</v>
      </c>
      <c r="BZ504" s="7">
        <v>32143</v>
      </c>
      <c r="CA504">
        <v>107</v>
      </c>
      <c r="CK504" s="7">
        <v>39448</v>
      </c>
      <c r="CL504">
        <v>208.392</v>
      </c>
      <c r="CV504" s="7">
        <v>32143</v>
      </c>
      <c r="CW504">
        <v>134.4</v>
      </c>
      <c r="GZ504" s="7">
        <v>29469</v>
      </c>
      <c r="HA504" s="37">
        <v>13.03</v>
      </c>
    </row>
    <row r="505" spans="53:209" x14ac:dyDescent="0.25">
      <c r="BA505" s="7">
        <v>32540</v>
      </c>
      <c r="BB505">
        <v>66.3</v>
      </c>
      <c r="BF505" s="7">
        <v>32174</v>
      </c>
      <c r="BG505">
        <v>116.2</v>
      </c>
      <c r="BP505" s="7">
        <v>39479</v>
      </c>
      <c r="BQ505">
        <v>213.37700000000001</v>
      </c>
      <c r="BZ505" s="7">
        <v>32174</v>
      </c>
      <c r="CA505">
        <v>107</v>
      </c>
      <c r="CK505" s="7">
        <v>39479</v>
      </c>
      <c r="CL505">
        <v>209.18299999999999</v>
      </c>
      <c r="CV505" s="7">
        <v>32174</v>
      </c>
      <c r="CW505">
        <v>135.19999999999999</v>
      </c>
      <c r="GZ505" s="7">
        <v>29476</v>
      </c>
      <c r="HA505" s="37">
        <v>13.08</v>
      </c>
    </row>
    <row r="506" spans="53:209" x14ac:dyDescent="0.25">
      <c r="BA506" s="7">
        <v>32568</v>
      </c>
      <c r="BB506">
        <v>66.3</v>
      </c>
      <c r="BF506" s="7">
        <v>32203</v>
      </c>
      <c r="BG506">
        <v>116.5</v>
      </c>
      <c r="BP506" s="7">
        <v>39508</v>
      </c>
      <c r="BQ506">
        <v>214.422</v>
      </c>
      <c r="BZ506" s="7">
        <v>32203</v>
      </c>
      <c r="CA506">
        <v>107</v>
      </c>
      <c r="CK506" s="7">
        <v>39508</v>
      </c>
      <c r="CL506">
        <v>209.595</v>
      </c>
      <c r="CV506" s="7">
        <v>32203</v>
      </c>
      <c r="CW506">
        <v>135.80000000000001</v>
      </c>
      <c r="GZ506" s="7">
        <v>29483</v>
      </c>
      <c r="HA506" s="37">
        <v>13.25</v>
      </c>
    </row>
    <row r="507" spans="53:209" x14ac:dyDescent="0.25">
      <c r="BA507" s="7">
        <v>32599</v>
      </c>
      <c r="BB507">
        <v>66.400000000000006</v>
      </c>
      <c r="BF507" s="7">
        <v>32234</v>
      </c>
      <c r="BG507">
        <v>117.2</v>
      </c>
      <c r="BP507" s="7">
        <v>39539</v>
      </c>
      <c r="BQ507">
        <v>214.99700000000001</v>
      </c>
      <c r="BZ507" s="7">
        <v>32234</v>
      </c>
      <c r="CA507">
        <v>107.5</v>
      </c>
      <c r="CK507" s="7">
        <v>39539</v>
      </c>
      <c r="CL507">
        <v>211.36799999999999</v>
      </c>
      <c r="CV507" s="7">
        <v>32234</v>
      </c>
      <c r="CW507">
        <v>136.69999999999999</v>
      </c>
      <c r="GZ507" s="7">
        <v>29490</v>
      </c>
      <c r="HA507" s="37">
        <v>13.43</v>
      </c>
    </row>
    <row r="508" spans="53:209" x14ac:dyDescent="0.25">
      <c r="BA508" s="7">
        <v>32629</v>
      </c>
      <c r="BB508">
        <v>66.3</v>
      </c>
      <c r="BF508" s="7">
        <v>32264</v>
      </c>
      <c r="BG508">
        <v>117.5</v>
      </c>
      <c r="BP508" s="7">
        <v>39569</v>
      </c>
      <c r="BQ508">
        <v>215.86600000000001</v>
      </c>
      <c r="BZ508" s="7">
        <v>32264</v>
      </c>
      <c r="CA508">
        <v>107.9</v>
      </c>
      <c r="CK508" s="7">
        <v>39569</v>
      </c>
      <c r="CL508">
        <v>212.20400000000001</v>
      </c>
      <c r="CV508" s="7">
        <v>32264</v>
      </c>
      <c r="CW508">
        <v>137.6</v>
      </c>
      <c r="GZ508" s="7">
        <v>29497</v>
      </c>
      <c r="HA508" s="37">
        <v>13.6</v>
      </c>
    </row>
    <row r="509" spans="53:209" x14ac:dyDescent="0.25">
      <c r="BA509" s="7">
        <v>32660</v>
      </c>
      <c r="BB509">
        <v>66.5</v>
      </c>
      <c r="BF509" s="7">
        <v>32295</v>
      </c>
      <c r="BG509">
        <v>118</v>
      </c>
      <c r="BP509" s="7">
        <v>39600</v>
      </c>
      <c r="BQ509">
        <v>216.864</v>
      </c>
      <c r="BZ509" s="7">
        <v>32295</v>
      </c>
      <c r="CA509">
        <v>108.3</v>
      </c>
      <c r="CK509" s="7">
        <v>39600</v>
      </c>
      <c r="CL509">
        <v>213.452</v>
      </c>
      <c r="CV509" s="7">
        <v>32295</v>
      </c>
      <c r="CW509">
        <v>138.30000000000001</v>
      </c>
      <c r="GZ509" s="7">
        <v>29504</v>
      </c>
      <c r="HA509" s="37">
        <v>13.73</v>
      </c>
    </row>
    <row r="510" spans="53:209" x14ac:dyDescent="0.25">
      <c r="BA510" s="7">
        <v>32690</v>
      </c>
      <c r="BB510">
        <v>66.5</v>
      </c>
      <c r="BF510" s="7">
        <v>32325</v>
      </c>
      <c r="BG510">
        <v>118.5</v>
      </c>
      <c r="BP510" s="7">
        <v>39630</v>
      </c>
      <c r="BQ510">
        <v>218.01400000000001</v>
      </c>
      <c r="BZ510" s="7">
        <v>32325</v>
      </c>
      <c r="CA510">
        <v>108.8</v>
      </c>
      <c r="CK510" s="7">
        <v>39630</v>
      </c>
      <c r="CL510">
        <v>215.44900000000001</v>
      </c>
      <c r="CV510" s="7">
        <v>32325</v>
      </c>
      <c r="CW510">
        <v>139.1</v>
      </c>
      <c r="GZ510" s="7">
        <v>29511</v>
      </c>
      <c r="HA510" s="37">
        <v>13.78</v>
      </c>
    </row>
    <row r="511" spans="53:209" x14ac:dyDescent="0.25">
      <c r="BA511" s="7">
        <v>32721</v>
      </c>
      <c r="BB511">
        <v>66.5</v>
      </c>
      <c r="BF511" s="7">
        <v>32356</v>
      </c>
      <c r="BG511">
        <v>119</v>
      </c>
      <c r="BP511" s="7">
        <v>39661</v>
      </c>
      <c r="BQ511">
        <v>218.053</v>
      </c>
      <c r="BZ511" s="7">
        <v>32356</v>
      </c>
      <c r="CA511">
        <v>109.7</v>
      </c>
      <c r="CK511" s="7">
        <v>39661</v>
      </c>
      <c r="CL511">
        <v>216.53</v>
      </c>
      <c r="CV511" s="7">
        <v>32356</v>
      </c>
      <c r="CW511">
        <v>139.80000000000001</v>
      </c>
      <c r="GZ511" s="7">
        <v>29518</v>
      </c>
      <c r="HA511" s="37">
        <v>13.85</v>
      </c>
    </row>
    <row r="512" spans="53:209" x14ac:dyDescent="0.25">
      <c r="BA512" s="7">
        <v>32752</v>
      </c>
      <c r="BB512">
        <v>66.400000000000006</v>
      </c>
      <c r="BF512" s="7">
        <v>32387</v>
      </c>
      <c r="BG512">
        <v>119.5</v>
      </c>
      <c r="BP512" s="7">
        <v>39692</v>
      </c>
      <c r="BQ512">
        <v>217.83600000000001</v>
      </c>
      <c r="BZ512" s="7">
        <v>32387</v>
      </c>
      <c r="CA512">
        <v>109.9</v>
      </c>
      <c r="CK512" s="7">
        <v>39692</v>
      </c>
      <c r="CL512">
        <v>217.749</v>
      </c>
      <c r="CV512" s="7">
        <v>32387</v>
      </c>
      <c r="CW512">
        <v>140.5</v>
      </c>
      <c r="GZ512" s="7">
        <v>29525</v>
      </c>
      <c r="HA512" s="37">
        <v>14</v>
      </c>
    </row>
    <row r="513" spans="53:209" x14ac:dyDescent="0.25">
      <c r="BA513" s="7">
        <v>32782</v>
      </c>
      <c r="BB513">
        <v>66.5</v>
      </c>
      <c r="BF513" s="7">
        <v>32417</v>
      </c>
      <c r="BG513">
        <v>119.9</v>
      </c>
      <c r="BP513" s="7">
        <v>39722</v>
      </c>
      <c r="BQ513">
        <v>217.70500000000001</v>
      </c>
      <c r="BZ513" s="7">
        <v>32417</v>
      </c>
      <c r="CA513">
        <v>110</v>
      </c>
      <c r="CK513" s="7">
        <v>39722</v>
      </c>
      <c r="CL513">
        <v>218.63200000000001</v>
      </c>
      <c r="CV513" s="7">
        <v>32417</v>
      </c>
      <c r="CW513">
        <v>141.4</v>
      </c>
      <c r="GZ513" s="7">
        <v>29532</v>
      </c>
      <c r="HA513" s="37">
        <v>14.08</v>
      </c>
    </row>
    <row r="514" spans="53:209" x14ac:dyDescent="0.25">
      <c r="BA514" s="7">
        <v>32813</v>
      </c>
      <c r="BB514">
        <v>66.599999999999994</v>
      </c>
      <c r="BF514" s="7">
        <v>32448</v>
      </c>
      <c r="BG514">
        <v>120.3</v>
      </c>
      <c r="BP514" s="7">
        <v>39753</v>
      </c>
      <c r="BQ514">
        <v>217.58500000000001</v>
      </c>
      <c r="BZ514" s="7">
        <v>32448</v>
      </c>
      <c r="CA514">
        <v>110.2</v>
      </c>
      <c r="CK514" s="7">
        <v>39753</v>
      </c>
      <c r="CL514">
        <v>219.07900000000001</v>
      </c>
      <c r="CV514" s="7">
        <v>32448</v>
      </c>
      <c r="CW514">
        <v>142</v>
      </c>
      <c r="GZ514" s="7">
        <v>29539</v>
      </c>
      <c r="HA514" s="37">
        <v>14.18</v>
      </c>
    </row>
    <row r="515" spans="53:209" x14ac:dyDescent="0.25">
      <c r="BA515" s="7">
        <v>32843</v>
      </c>
      <c r="BB515">
        <v>66.5</v>
      </c>
      <c r="BF515" s="7">
        <v>32478</v>
      </c>
      <c r="BG515">
        <v>120.7</v>
      </c>
      <c r="BP515" s="7">
        <v>39783</v>
      </c>
      <c r="BQ515">
        <v>217.46899999999999</v>
      </c>
      <c r="BZ515" s="7">
        <v>32478</v>
      </c>
      <c r="CA515">
        <v>110.4</v>
      </c>
      <c r="CK515" s="7">
        <v>39783</v>
      </c>
      <c r="CL515">
        <v>219.15100000000001</v>
      </c>
      <c r="CV515" s="7">
        <v>32478</v>
      </c>
      <c r="CW515">
        <v>142.69999999999999</v>
      </c>
      <c r="GZ515" s="7">
        <v>29546</v>
      </c>
      <c r="HA515" s="37">
        <v>14.28</v>
      </c>
    </row>
    <row r="516" spans="53:209" x14ac:dyDescent="0.25">
      <c r="BA516" s="7">
        <v>32874</v>
      </c>
      <c r="BB516">
        <v>66.8</v>
      </c>
      <c r="BF516" s="7">
        <v>32509</v>
      </c>
      <c r="BG516">
        <v>121.2</v>
      </c>
      <c r="BP516" s="7">
        <v>39814</v>
      </c>
      <c r="BQ516">
        <v>217.631</v>
      </c>
      <c r="BZ516" s="7">
        <v>32509</v>
      </c>
      <c r="CA516">
        <v>110.9</v>
      </c>
      <c r="CK516" s="7">
        <v>39814</v>
      </c>
      <c r="CL516">
        <v>219.32300000000001</v>
      </c>
      <c r="CV516" s="7">
        <v>32509</v>
      </c>
      <c r="CW516">
        <v>143.80000000000001</v>
      </c>
      <c r="GZ516" s="7">
        <v>29553</v>
      </c>
      <c r="HA516" s="37">
        <v>14.28</v>
      </c>
    </row>
    <row r="517" spans="53:209" x14ac:dyDescent="0.25">
      <c r="BA517" s="7">
        <v>32905</v>
      </c>
      <c r="BB517">
        <v>66.7</v>
      </c>
      <c r="BF517" s="7">
        <v>32540</v>
      </c>
      <c r="BG517">
        <v>121.6</v>
      </c>
      <c r="BP517" s="7">
        <v>39845</v>
      </c>
      <c r="BQ517">
        <v>217.56299999999999</v>
      </c>
      <c r="BZ517" s="7">
        <v>32540</v>
      </c>
      <c r="CA517">
        <v>111.7</v>
      </c>
      <c r="CK517" s="7">
        <v>39845</v>
      </c>
      <c r="CL517">
        <v>219.05799999999999</v>
      </c>
      <c r="CV517" s="7">
        <v>32540</v>
      </c>
      <c r="CW517">
        <v>144.9</v>
      </c>
      <c r="GZ517" s="7">
        <v>29560</v>
      </c>
      <c r="HA517" s="37">
        <v>14.43</v>
      </c>
    </row>
    <row r="518" spans="53:209" x14ac:dyDescent="0.25">
      <c r="BA518" s="7">
        <v>32933</v>
      </c>
      <c r="BB518">
        <v>66.7</v>
      </c>
      <c r="BF518" s="7">
        <v>32568</v>
      </c>
      <c r="BG518">
        <v>122.2</v>
      </c>
      <c r="BP518" s="7">
        <v>39873</v>
      </c>
      <c r="BQ518">
        <v>217.458</v>
      </c>
      <c r="BZ518" s="7">
        <v>32568</v>
      </c>
      <c r="CA518">
        <v>112.4</v>
      </c>
      <c r="CK518" s="7">
        <v>39873</v>
      </c>
      <c r="CL518">
        <v>218.68199999999999</v>
      </c>
      <c r="CV518" s="7">
        <v>32568</v>
      </c>
      <c r="CW518">
        <v>145.80000000000001</v>
      </c>
      <c r="GZ518" s="7">
        <v>29567</v>
      </c>
      <c r="HA518" s="37">
        <v>14.83</v>
      </c>
    </row>
    <row r="519" spans="53:209" x14ac:dyDescent="0.25">
      <c r="BA519" s="7">
        <v>32964</v>
      </c>
      <c r="BB519">
        <v>66.599999999999994</v>
      </c>
      <c r="BF519" s="7">
        <v>32599</v>
      </c>
      <c r="BG519">
        <v>123.1</v>
      </c>
      <c r="BP519" s="7">
        <v>39904</v>
      </c>
      <c r="BQ519">
        <v>217.304</v>
      </c>
      <c r="BZ519" s="7">
        <v>32599</v>
      </c>
      <c r="CA519">
        <v>115</v>
      </c>
      <c r="CK519" s="7">
        <v>39904</v>
      </c>
      <c r="CL519">
        <v>218.37200000000001</v>
      </c>
      <c r="CV519" s="7">
        <v>32599</v>
      </c>
      <c r="CW519">
        <v>146.6</v>
      </c>
      <c r="GZ519" s="7">
        <v>29574</v>
      </c>
      <c r="HA519" s="37">
        <v>14.95</v>
      </c>
    </row>
    <row r="520" spans="53:209" x14ac:dyDescent="0.25">
      <c r="BA520" s="7">
        <v>32994</v>
      </c>
      <c r="BB520">
        <v>66.599999999999994</v>
      </c>
      <c r="BF520" s="7">
        <v>32629</v>
      </c>
      <c r="BG520">
        <v>123.7</v>
      </c>
      <c r="BP520" s="7">
        <v>39934</v>
      </c>
      <c r="BQ520">
        <v>216.99</v>
      </c>
      <c r="BZ520" s="7">
        <v>32629</v>
      </c>
      <c r="CA520">
        <v>115.8</v>
      </c>
      <c r="CK520" s="7">
        <v>39934</v>
      </c>
      <c r="CL520">
        <v>218.053</v>
      </c>
      <c r="CV520" s="7">
        <v>32629</v>
      </c>
      <c r="CW520">
        <v>147.5</v>
      </c>
      <c r="GZ520" s="7">
        <v>29581</v>
      </c>
      <c r="HA520" s="37">
        <v>14.95</v>
      </c>
    </row>
    <row r="521" spans="53:209" x14ac:dyDescent="0.25">
      <c r="BA521" s="7">
        <v>33025</v>
      </c>
      <c r="BB521">
        <v>66.400000000000006</v>
      </c>
      <c r="BF521" s="7">
        <v>32660</v>
      </c>
      <c r="BG521">
        <v>124.1</v>
      </c>
      <c r="BP521" s="7">
        <v>39965</v>
      </c>
      <c r="BQ521">
        <v>216.95500000000001</v>
      </c>
      <c r="BZ521" s="7">
        <v>32660</v>
      </c>
      <c r="CA521">
        <v>115.7</v>
      </c>
      <c r="CK521" s="7">
        <v>39965</v>
      </c>
      <c r="CL521">
        <v>218.09200000000001</v>
      </c>
      <c r="CV521" s="7">
        <v>32660</v>
      </c>
      <c r="CW521">
        <v>148.6</v>
      </c>
      <c r="GZ521" s="7">
        <v>29588</v>
      </c>
      <c r="HA521" s="37">
        <v>14.95</v>
      </c>
    </row>
    <row r="522" spans="53:209" x14ac:dyDescent="0.25">
      <c r="BA522" s="7">
        <v>33055</v>
      </c>
      <c r="BB522">
        <v>66.5</v>
      </c>
      <c r="BF522" s="7">
        <v>32690</v>
      </c>
      <c r="BG522">
        <v>124.5</v>
      </c>
      <c r="BP522" s="7">
        <v>39995</v>
      </c>
      <c r="BQ522">
        <v>216.58099999999999</v>
      </c>
      <c r="BZ522" s="7">
        <v>32690</v>
      </c>
      <c r="CA522">
        <v>115.4</v>
      </c>
      <c r="CK522" s="7">
        <v>39995</v>
      </c>
      <c r="CL522">
        <v>217.72499999999999</v>
      </c>
      <c r="CV522" s="7">
        <v>32690</v>
      </c>
      <c r="CW522">
        <v>149.6</v>
      </c>
      <c r="GZ522" s="7">
        <v>29595</v>
      </c>
      <c r="HA522" s="37">
        <v>14.8</v>
      </c>
    </row>
    <row r="523" spans="53:209" x14ac:dyDescent="0.25">
      <c r="BA523" s="7">
        <v>33086</v>
      </c>
      <c r="BB523">
        <v>66.5</v>
      </c>
      <c r="BF523" s="7">
        <v>32721</v>
      </c>
      <c r="BG523">
        <v>124.5</v>
      </c>
      <c r="BP523" s="7">
        <v>40026</v>
      </c>
      <c r="BQ523">
        <v>216.72900000000001</v>
      </c>
      <c r="BZ523" s="7">
        <v>32721</v>
      </c>
      <c r="CA523">
        <v>114.5</v>
      </c>
      <c r="CK523" s="7">
        <v>40026</v>
      </c>
      <c r="CL523">
        <v>217.738</v>
      </c>
      <c r="CV523" s="7">
        <v>32721</v>
      </c>
      <c r="CW523">
        <v>150.6</v>
      </c>
      <c r="GZ523" s="7">
        <v>29602</v>
      </c>
      <c r="HA523" s="37">
        <v>14.85</v>
      </c>
    </row>
    <row r="524" spans="53:209" x14ac:dyDescent="0.25">
      <c r="BA524" s="7">
        <v>33117</v>
      </c>
      <c r="BB524">
        <v>66.400000000000006</v>
      </c>
      <c r="BF524" s="7">
        <v>32752</v>
      </c>
      <c r="BG524">
        <v>124.8</v>
      </c>
      <c r="BP524" s="7">
        <v>40057</v>
      </c>
      <c r="BQ524">
        <v>216.68</v>
      </c>
      <c r="BZ524" s="7">
        <v>32752</v>
      </c>
      <c r="CA524">
        <v>113.9</v>
      </c>
      <c r="CK524" s="7">
        <v>40057</v>
      </c>
      <c r="CL524">
        <v>217.66399999999999</v>
      </c>
      <c r="CV524" s="7">
        <v>32752</v>
      </c>
      <c r="CW524">
        <v>151.80000000000001</v>
      </c>
      <c r="GZ524" s="7">
        <v>29609</v>
      </c>
      <c r="HA524" s="37">
        <v>14.85</v>
      </c>
    </row>
    <row r="525" spans="53:209" x14ac:dyDescent="0.25">
      <c r="BA525" s="7">
        <v>33147</v>
      </c>
      <c r="BB525">
        <v>66.400000000000006</v>
      </c>
      <c r="BF525" s="7">
        <v>32782</v>
      </c>
      <c r="BG525">
        <v>125.4</v>
      </c>
      <c r="BP525" s="7">
        <v>40087</v>
      </c>
      <c r="BQ525">
        <v>216.94200000000001</v>
      </c>
      <c r="BZ525" s="7">
        <v>32782</v>
      </c>
      <c r="CA525">
        <v>114.5</v>
      </c>
      <c r="CK525" s="7">
        <v>40087</v>
      </c>
      <c r="CL525">
        <v>217.881</v>
      </c>
      <c r="CV525" s="7">
        <v>32782</v>
      </c>
      <c r="CW525">
        <v>152.80000000000001</v>
      </c>
      <c r="GZ525" s="7">
        <v>29616</v>
      </c>
      <c r="HA525" s="37">
        <v>15.07</v>
      </c>
    </row>
    <row r="526" spans="53:209" x14ac:dyDescent="0.25">
      <c r="BA526" s="7">
        <v>33178</v>
      </c>
      <c r="BB526">
        <v>66.400000000000006</v>
      </c>
      <c r="BF526" s="7">
        <v>32813</v>
      </c>
      <c r="BG526">
        <v>125.9</v>
      </c>
      <c r="BP526" s="7">
        <v>40118</v>
      </c>
      <c r="BQ526">
        <v>216.96199999999999</v>
      </c>
      <c r="BZ526" s="7">
        <v>32813</v>
      </c>
      <c r="CA526">
        <v>114.4</v>
      </c>
      <c r="CK526" s="7">
        <v>40118</v>
      </c>
      <c r="CL526">
        <v>218.05500000000001</v>
      </c>
      <c r="CV526" s="7">
        <v>32813</v>
      </c>
      <c r="CW526">
        <v>154.1</v>
      </c>
      <c r="GZ526" s="7">
        <v>29623</v>
      </c>
      <c r="HA526" s="37">
        <v>15</v>
      </c>
    </row>
    <row r="527" spans="53:209" x14ac:dyDescent="0.25">
      <c r="BA527" s="7">
        <v>33208</v>
      </c>
      <c r="BB527">
        <v>66.400000000000006</v>
      </c>
      <c r="BF527" s="7">
        <v>32843</v>
      </c>
      <c r="BG527">
        <v>126.3</v>
      </c>
      <c r="BP527" s="7">
        <v>40148</v>
      </c>
      <c r="BQ527">
        <v>216.899</v>
      </c>
      <c r="BZ527" s="7">
        <v>32843</v>
      </c>
      <c r="CA527">
        <v>114.7</v>
      </c>
      <c r="CK527" s="7">
        <v>40148</v>
      </c>
      <c r="CL527">
        <v>218.34100000000001</v>
      </c>
      <c r="CV527" s="7">
        <v>32843</v>
      </c>
      <c r="CW527">
        <v>154.9</v>
      </c>
      <c r="GZ527" s="7">
        <v>29630</v>
      </c>
      <c r="HA527" s="37">
        <v>15.03</v>
      </c>
    </row>
    <row r="528" spans="53:209" x14ac:dyDescent="0.25">
      <c r="BA528" s="7">
        <v>33239</v>
      </c>
      <c r="BB528">
        <v>66.2</v>
      </c>
      <c r="BF528" s="7">
        <v>32874</v>
      </c>
      <c r="BG528">
        <v>127.5</v>
      </c>
      <c r="BP528" s="7">
        <v>40179</v>
      </c>
      <c r="BQ528">
        <v>216.20599999999999</v>
      </c>
      <c r="BZ528" s="7">
        <v>32874</v>
      </c>
      <c r="CA528">
        <v>117</v>
      </c>
      <c r="CK528" s="7">
        <v>40179</v>
      </c>
      <c r="CL528">
        <v>218.85499999999999</v>
      </c>
      <c r="CV528" s="7">
        <v>32874</v>
      </c>
      <c r="CW528">
        <v>156</v>
      </c>
      <c r="GZ528" s="7">
        <v>29637</v>
      </c>
      <c r="HA528" s="37">
        <v>15.2</v>
      </c>
    </row>
    <row r="529" spans="53:209" x14ac:dyDescent="0.25">
      <c r="BA529" s="7">
        <v>33270</v>
      </c>
      <c r="BB529">
        <v>66.2</v>
      </c>
      <c r="BF529" s="7">
        <v>32905</v>
      </c>
      <c r="BG529">
        <v>128</v>
      </c>
      <c r="BP529" s="7">
        <v>40210</v>
      </c>
      <c r="BQ529">
        <v>216.042</v>
      </c>
      <c r="BZ529" s="7">
        <v>32905</v>
      </c>
      <c r="CA529">
        <v>117.2</v>
      </c>
      <c r="CK529" s="7">
        <v>40210</v>
      </c>
      <c r="CL529">
        <v>218.898</v>
      </c>
      <c r="CV529" s="7">
        <v>32905</v>
      </c>
      <c r="CW529">
        <v>157.1</v>
      </c>
      <c r="GZ529" s="7">
        <v>29644</v>
      </c>
      <c r="HA529" s="37">
        <v>15.3</v>
      </c>
    </row>
    <row r="530" spans="53:209" x14ac:dyDescent="0.25">
      <c r="BA530" s="7">
        <v>33298</v>
      </c>
      <c r="BB530">
        <v>66.3</v>
      </c>
      <c r="BF530" s="7">
        <v>32933</v>
      </c>
      <c r="BG530">
        <v>128.6</v>
      </c>
      <c r="BP530" s="7">
        <v>40238</v>
      </c>
      <c r="BQ530">
        <v>216.14599999999999</v>
      </c>
      <c r="BZ530" s="7">
        <v>32933</v>
      </c>
      <c r="CA530">
        <v>117.3</v>
      </c>
      <c r="CK530" s="7">
        <v>40238</v>
      </c>
      <c r="CL530">
        <v>219.321</v>
      </c>
      <c r="CV530" s="7">
        <v>32933</v>
      </c>
      <c r="CW530">
        <v>158.30000000000001</v>
      </c>
      <c r="GZ530" s="7">
        <v>29651</v>
      </c>
      <c r="HA530" s="37">
        <v>15.4</v>
      </c>
    </row>
    <row r="531" spans="53:209" x14ac:dyDescent="0.25">
      <c r="BA531" s="7">
        <v>33329</v>
      </c>
      <c r="BB531">
        <v>66.400000000000006</v>
      </c>
      <c r="BF531" s="7">
        <v>32964</v>
      </c>
      <c r="BG531">
        <v>128.9</v>
      </c>
      <c r="BP531" s="7">
        <v>40269</v>
      </c>
      <c r="BQ531">
        <v>216.09200000000001</v>
      </c>
      <c r="BZ531" s="7">
        <v>32964</v>
      </c>
      <c r="CA531">
        <v>117.7</v>
      </c>
      <c r="CK531" s="7">
        <v>40269</v>
      </c>
      <c r="CL531">
        <v>219.53100000000001</v>
      </c>
      <c r="CV531" s="7">
        <v>32964</v>
      </c>
      <c r="CW531">
        <v>159.6</v>
      </c>
      <c r="GZ531" s="7">
        <v>29658</v>
      </c>
      <c r="HA531" s="37">
        <v>15.4</v>
      </c>
    </row>
    <row r="532" spans="53:209" x14ac:dyDescent="0.25">
      <c r="BA532" s="7">
        <v>33359</v>
      </c>
      <c r="BB532">
        <v>66.2</v>
      </c>
      <c r="BF532" s="7">
        <v>32994</v>
      </c>
      <c r="BG532">
        <v>129.1</v>
      </c>
      <c r="BP532" s="7">
        <v>40299</v>
      </c>
      <c r="BQ532">
        <v>216.12799999999999</v>
      </c>
      <c r="BZ532" s="7">
        <v>32994</v>
      </c>
      <c r="CA532">
        <v>117.5</v>
      </c>
      <c r="CK532" s="7">
        <v>40299</v>
      </c>
      <c r="CL532">
        <v>219.65100000000001</v>
      </c>
      <c r="CV532" s="7">
        <v>32994</v>
      </c>
      <c r="CW532">
        <v>160.80000000000001</v>
      </c>
      <c r="GZ532" s="7">
        <v>29665</v>
      </c>
      <c r="HA532" s="37">
        <v>15.4</v>
      </c>
    </row>
    <row r="533" spans="53:209" x14ac:dyDescent="0.25">
      <c r="BA533" s="7">
        <v>33390</v>
      </c>
      <c r="BB533">
        <v>66.2</v>
      </c>
      <c r="BF533" s="7">
        <v>33025</v>
      </c>
      <c r="BG533">
        <v>129.9</v>
      </c>
      <c r="BP533" s="7">
        <v>40330</v>
      </c>
      <c r="BQ533">
        <v>216.06</v>
      </c>
      <c r="BZ533" s="7">
        <v>33025</v>
      </c>
      <c r="CA533">
        <v>118</v>
      </c>
      <c r="CK533" s="7">
        <v>40330</v>
      </c>
      <c r="CL533">
        <v>219.62700000000001</v>
      </c>
      <c r="CV533" s="7">
        <v>33025</v>
      </c>
      <c r="CW533">
        <v>162</v>
      </c>
      <c r="GZ533" s="7">
        <v>29672</v>
      </c>
      <c r="HA533" s="37">
        <v>15.4</v>
      </c>
    </row>
    <row r="534" spans="53:209" x14ac:dyDescent="0.25">
      <c r="BA534" s="7">
        <v>33420</v>
      </c>
      <c r="BB534">
        <v>66.099999999999994</v>
      </c>
      <c r="BF534" s="7">
        <v>33055</v>
      </c>
      <c r="BG534">
        <v>130.5</v>
      </c>
      <c r="BP534" s="7">
        <v>40360</v>
      </c>
      <c r="BQ534">
        <v>216.214</v>
      </c>
      <c r="BZ534" s="7">
        <v>33055</v>
      </c>
      <c r="CA534">
        <v>118.5</v>
      </c>
      <c r="CK534" s="7">
        <v>40360</v>
      </c>
      <c r="CL534">
        <v>219.643</v>
      </c>
      <c r="CV534" s="7">
        <v>33055</v>
      </c>
      <c r="CW534">
        <v>163.4</v>
      </c>
      <c r="GZ534" s="7">
        <v>29679</v>
      </c>
      <c r="HA534" s="37">
        <v>15.4</v>
      </c>
    </row>
    <row r="535" spans="53:209" x14ac:dyDescent="0.25">
      <c r="BA535" s="7">
        <v>33451</v>
      </c>
      <c r="BB535">
        <v>66</v>
      </c>
      <c r="BF535" s="7">
        <v>33086</v>
      </c>
      <c r="BG535">
        <v>131.6</v>
      </c>
      <c r="BP535" s="7">
        <v>40391</v>
      </c>
      <c r="BQ535">
        <v>216.25399999999999</v>
      </c>
      <c r="BZ535" s="7">
        <v>33086</v>
      </c>
      <c r="CA535">
        <v>120.7</v>
      </c>
      <c r="CK535" s="7">
        <v>40391</v>
      </c>
      <c r="CL535">
        <v>219.87899999999999</v>
      </c>
      <c r="CV535" s="7">
        <v>33086</v>
      </c>
      <c r="CW535">
        <v>164.8</v>
      </c>
      <c r="GZ535" s="7">
        <v>29686</v>
      </c>
      <c r="HA535" s="37">
        <v>15.5</v>
      </c>
    </row>
    <row r="536" spans="53:209" x14ac:dyDescent="0.25">
      <c r="BA536" s="7">
        <v>33482</v>
      </c>
      <c r="BB536">
        <v>66.2</v>
      </c>
      <c r="BF536" s="7">
        <v>33117</v>
      </c>
      <c r="BG536">
        <v>132.5</v>
      </c>
      <c r="BP536" s="7">
        <v>40422</v>
      </c>
      <c r="BQ536">
        <v>216.23400000000001</v>
      </c>
      <c r="BZ536" s="7">
        <v>33117</v>
      </c>
      <c r="CA536">
        <v>123.2</v>
      </c>
      <c r="CK536" s="7">
        <v>40422</v>
      </c>
      <c r="CL536">
        <v>220.59800000000001</v>
      </c>
      <c r="CV536" s="7">
        <v>33117</v>
      </c>
      <c r="CW536">
        <v>165.9</v>
      </c>
      <c r="GZ536" s="7">
        <v>29693</v>
      </c>
      <c r="HA536" s="37">
        <v>15.65</v>
      </c>
    </row>
    <row r="537" spans="53:209" x14ac:dyDescent="0.25">
      <c r="BA537" s="7">
        <v>33512</v>
      </c>
      <c r="BB537">
        <v>66.099999999999994</v>
      </c>
      <c r="BF537" s="7">
        <v>33147</v>
      </c>
      <c r="BG537">
        <v>133.4</v>
      </c>
      <c r="BP537" s="7">
        <v>40452</v>
      </c>
      <c r="BQ537">
        <v>216.35900000000001</v>
      </c>
      <c r="BZ537" s="7">
        <v>33147</v>
      </c>
      <c r="CA537">
        <v>125.6</v>
      </c>
      <c r="CK537" s="7">
        <v>40452</v>
      </c>
      <c r="CL537">
        <v>220.911</v>
      </c>
      <c r="CV537" s="7">
        <v>33147</v>
      </c>
      <c r="CW537">
        <v>167.3</v>
      </c>
      <c r="GZ537" s="7">
        <v>29700</v>
      </c>
      <c r="HA537" s="37">
        <v>15.77</v>
      </c>
    </row>
    <row r="538" spans="53:209" x14ac:dyDescent="0.25">
      <c r="BA538" s="7">
        <v>33543</v>
      </c>
      <c r="BB538">
        <v>66.099999999999994</v>
      </c>
      <c r="BF538" s="7">
        <v>33178</v>
      </c>
      <c r="BG538">
        <v>133.69999999999999</v>
      </c>
      <c r="BP538" s="7">
        <v>40483</v>
      </c>
      <c r="BQ538">
        <v>216.48400000000001</v>
      </c>
      <c r="BZ538" s="7">
        <v>33178</v>
      </c>
      <c r="CA538">
        <v>126.1</v>
      </c>
      <c r="CK538" s="7">
        <v>40483</v>
      </c>
      <c r="CL538">
        <v>221.315</v>
      </c>
      <c r="CV538" s="7">
        <v>33178</v>
      </c>
      <c r="CW538">
        <v>168.7</v>
      </c>
      <c r="GZ538" s="7">
        <v>29707</v>
      </c>
      <c r="HA538" s="37">
        <v>15.82</v>
      </c>
    </row>
    <row r="539" spans="53:209" x14ac:dyDescent="0.25">
      <c r="BA539" s="7">
        <v>33573</v>
      </c>
      <c r="BB539">
        <v>66</v>
      </c>
      <c r="BF539" s="7">
        <v>33208</v>
      </c>
      <c r="BG539">
        <v>134.19999999999999</v>
      </c>
      <c r="BP539" s="7">
        <v>40513</v>
      </c>
      <c r="BQ539">
        <v>216.82300000000001</v>
      </c>
      <c r="BZ539" s="7">
        <v>33208</v>
      </c>
      <c r="CA539">
        <v>126.9</v>
      </c>
      <c r="CK539" s="7">
        <v>40513</v>
      </c>
      <c r="CL539">
        <v>221.55600000000001</v>
      </c>
      <c r="CV539" s="7">
        <v>33208</v>
      </c>
      <c r="CW539">
        <v>169.8</v>
      </c>
      <c r="GZ539" s="7">
        <v>29714</v>
      </c>
      <c r="HA539" s="37">
        <v>16.12</v>
      </c>
    </row>
    <row r="540" spans="53:209" x14ac:dyDescent="0.25">
      <c r="BA540" s="7">
        <v>33604</v>
      </c>
      <c r="BB540">
        <v>66.3</v>
      </c>
      <c r="BF540" s="7">
        <v>33239</v>
      </c>
      <c r="BG540">
        <v>134.69999999999999</v>
      </c>
      <c r="BP540" s="7">
        <v>40544</v>
      </c>
      <c r="BQ540">
        <v>217.06100000000001</v>
      </c>
      <c r="BZ540" s="7">
        <v>33239</v>
      </c>
      <c r="CA540">
        <v>125.5</v>
      </c>
      <c r="CK540" s="7">
        <v>40544</v>
      </c>
      <c r="CL540">
        <v>222.73500000000001</v>
      </c>
      <c r="CV540" s="7">
        <v>33239</v>
      </c>
      <c r="CW540">
        <v>171</v>
      </c>
      <c r="GZ540" s="7">
        <v>29721</v>
      </c>
      <c r="HA540" s="37">
        <v>16.64</v>
      </c>
    </row>
    <row r="541" spans="53:209" x14ac:dyDescent="0.25">
      <c r="BA541" s="7">
        <v>33635</v>
      </c>
      <c r="BB541">
        <v>66.2</v>
      </c>
      <c r="BF541" s="7">
        <v>33270</v>
      </c>
      <c r="BG541">
        <v>134.80000000000001</v>
      </c>
      <c r="BP541" s="7">
        <v>40575</v>
      </c>
      <c r="BQ541">
        <v>217.44300000000001</v>
      </c>
      <c r="BZ541" s="7">
        <v>33270</v>
      </c>
      <c r="CA541">
        <v>123.9</v>
      </c>
      <c r="CK541" s="7">
        <v>40575</v>
      </c>
      <c r="CL541">
        <v>223.73400000000001</v>
      </c>
      <c r="CV541" s="7">
        <v>33270</v>
      </c>
      <c r="CW541">
        <v>172.1</v>
      </c>
      <c r="GZ541" s="7">
        <v>29728</v>
      </c>
      <c r="HA541" s="37">
        <v>16.63</v>
      </c>
    </row>
    <row r="542" spans="53:209" x14ac:dyDescent="0.25">
      <c r="BA542" s="7">
        <v>33664</v>
      </c>
      <c r="BB542">
        <v>66.400000000000006</v>
      </c>
      <c r="BF542" s="7">
        <v>33298</v>
      </c>
      <c r="BG542">
        <v>134.80000000000001</v>
      </c>
      <c r="BP542" s="7">
        <v>40603</v>
      </c>
      <c r="BQ542">
        <v>217.79400000000001</v>
      </c>
      <c r="BZ542" s="7">
        <v>33298</v>
      </c>
      <c r="CA542">
        <v>122.7</v>
      </c>
      <c r="CK542" s="7">
        <v>40603</v>
      </c>
      <c r="CL542">
        <v>225.33699999999999</v>
      </c>
      <c r="CV542" s="7">
        <v>33298</v>
      </c>
      <c r="CW542">
        <v>173.2</v>
      </c>
      <c r="GZ542" s="7">
        <v>29735</v>
      </c>
      <c r="HA542" s="37">
        <v>16.8</v>
      </c>
    </row>
    <row r="543" spans="53:209" x14ac:dyDescent="0.25">
      <c r="BA543" s="7">
        <v>33695</v>
      </c>
      <c r="BB543">
        <v>66.5</v>
      </c>
      <c r="BF543" s="7">
        <v>33329</v>
      </c>
      <c r="BG543">
        <v>135.1</v>
      </c>
      <c r="BP543" s="7">
        <v>40634</v>
      </c>
      <c r="BQ543">
        <v>218.18600000000001</v>
      </c>
      <c r="BZ543" s="7">
        <v>33329</v>
      </c>
      <c r="CA543">
        <v>122.5</v>
      </c>
      <c r="CK543" s="7">
        <v>40634</v>
      </c>
      <c r="CL543">
        <v>226.18</v>
      </c>
      <c r="CV543" s="7">
        <v>33329</v>
      </c>
      <c r="CW543">
        <v>174.3</v>
      </c>
      <c r="GZ543" s="7">
        <v>29742</v>
      </c>
      <c r="HA543" s="37">
        <v>16.760000000000002</v>
      </c>
    </row>
    <row r="544" spans="53:209" x14ac:dyDescent="0.25">
      <c r="BA544" s="7">
        <v>33725</v>
      </c>
      <c r="BB544">
        <v>66.599999999999994</v>
      </c>
      <c r="BF544" s="7">
        <v>33359</v>
      </c>
      <c r="BG544">
        <v>135.6</v>
      </c>
      <c r="BP544" s="7">
        <v>40664</v>
      </c>
      <c r="BQ544">
        <v>218.52099999999999</v>
      </c>
      <c r="BZ544" s="7">
        <v>33359</v>
      </c>
      <c r="CA544">
        <v>123.2</v>
      </c>
      <c r="CK544" s="7">
        <v>40664</v>
      </c>
      <c r="CL544">
        <v>227.04499999999999</v>
      </c>
      <c r="CV544" s="7">
        <v>33359</v>
      </c>
      <c r="CW544">
        <v>175.2</v>
      </c>
      <c r="GZ544" s="7">
        <v>29749</v>
      </c>
      <c r="HA544" s="37">
        <v>16.690000000000001</v>
      </c>
    </row>
    <row r="545" spans="53:209" x14ac:dyDescent="0.25">
      <c r="BA545" s="7">
        <v>33756</v>
      </c>
      <c r="BB545">
        <v>66.7</v>
      </c>
      <c r="BF545" s="7">
        <v>33390</v>
      </c>
      <c r="BG545">
        <v>136</v>
      </c>
      <c r="BP545" s="7">
        <v>40695</v>
      </c>
      <c r="BQ545">
        <v>218.80799999999999</v>
      </c>
      <c r="BZ545" s="7">
        <v>33390</v>
      </c>
      <c r="CA545">
        <v>123.4</v>
      </c>
      <c r="CK545" s="7">
        <v>40695</v>
      </c>
      <c r="CL545">
        <v>227.60300000000001</v>
      </c>
      <c r="CV545" s="7">
        <v>33390</v>
      </c>
      <c r="CW545">
        <v>176.4</v>
      </c>
      <c r="GZ545" s="7">
        <v>29756</v>
      </c>
      <c r="HA545" s="37">
        <v>16.71</v>
      </c>
    </row>
    <row r="546" spans="53:209" x14ac:dyDescent="0.25">
      <c r="BA546" s="7">
        <v>33786</v>
      </c>
      <c r="BB546">
        <v>66.7</v>
      </c>
      <c r="BF546" s="7">
        <v>33420</v>
      </c>
      <c r="BG546">
        <v>136.19999999999999</v>
      </c>
      <c r="BP546" s="7">
        <v>40725</v>
      </c>
      <c r="BQ546">
        <v>219.386</v>
      </c>
      <c r="BZ546" s="7">
        <v>33420</v>
      </c>
      <c r="CA546">
        <v>123.3</v>
      </c>
      <c r="CK546" s="7">
        <v>40725</v>
      </c>
      <c r="CL546">
        <v>228.47300000000001</v>
      </c>
      <c r="CV546" s="7">
        <v>33420</v>
      </c>
      <c r="CW546">
        <v>177.4</v>
      </c>
      <c r="GZ546" s="7">
        <v>29763</v>
      </c>
      <c r="HA546" s="37">
        <v>16.62</v>
      </c>
    </row>
    <row r="547" spans="53:209" x14ac:dyDescent="0.25">
      <c r="BA547" s="7">
        <v>33817</v>
      </c>
      <c r="BB547">
        <v>66.599999999999994</v>
      </c>
      <c r="BF547" s="7">
        <v>33451</v>
      </c>
      <c r="BG547">
        <v>136.6</v>
      </c>
      <c r="BP547" s="7">
        <v>40756</v>
      </c>
      <c r="BQ547">
        <v>219.80199999999999</v>
      </c>
      <c r="BZ547" s="7">
        <v>33451</v>
      </c>
      <c r="CA547">
        <v>124</v>
      </c>
      <c r="CK547" s="7">
        <v>40756</v>
      </c>
      <c r="CL547">
        <v>229.577</v>
      </c>
      <c r="CV547" s="7">
        <v>33451</v>
      </c>
      <c r="CW547">
        <v>178.8</v>
      </c>
      <c r="GZ547" s="7">
        <v>29770</v>
      </c>
      <c r="HA547" s="37">
        <v>16.64</v>
      </c>
    </row>
    <row r="548" spans="53:209" x14ac:dyDescent="0.25">
      <c r="BA548" s="7">
        <v>33848</v>
      </c>
      <c r="BB548">
        <v>66.5</v>
      </c>
      <c r="BF548" s="7">
        <v>33482</v>
      </c>
      <c r="BG548">
        <v>137</v>
      </c>
      <c r="BP548" s="7">
        <v>40787</v>
      </c>
      <c r="BQ548">
        <v>220.15199999999999</v>
      </c>
      <c r="BZ548" s="7">
        <v>33482</v>
      </c>
      <c r="CA548">
        <v>124.1</v>
      </c>
      <c r="CK548" s="7">
        <v>40787</v>
      </c>
      <c r="CL548">
        <v>230.56100000000001</v>
      </c>
      <c r="CV548" s="7">
        <v>33482</v>
      </c>
      <c r="CW548">
        <v>179.9</v>
      </c>
      <c r="GZ548" s="7">
        <v>29777</v>
      </c>
      <c r="HA548" s="37">
        <v>16.79</v>
      </c>
    </row>
    <row r="549" spans="53:209" x14ac:dyDescent="0.25">
      <c r="BA549" s="7">
        <v>33878</v>
      </c>
      <c r="BB549">
        <v>66.2</v>
      </c>
      <c r="BF549" s="7">
        <v>33512</v>
      </c>
      <c r="BG549">
        <v>137.19999999999999</v>
      </c>
      <c r="BP549" s="7">
        <v>40817</v>
      </c>
      <c r="BQ549">
        <v>220.447</v>
      </c>
      <c r="BZ549" s="7">
        <v>33512</v>
      </c>
      <c r="CA549">
        <v>123.9</v>
      </c>
      <c r="CK549" s="7">
        <v>40817</v>
      </c>
      <c r="CL549">
        <v>230.77600000000001</v>
      </c>
      <c r="CV549" s="7">
        <v>33512</v>
      </c>
      <c r="CW549">
        <v>180.9</v>
      </c>
      <c r="GZ549" s="7">
        <v>29784</v>
      </c>
      <c r="HA549" s="37">
        <v>16.739999999999998</v>
      </c>
    </row>
    <row r="550" spans="53:209" x14ac:dyDescent="0.25">
      <c r="BA550" s="7">
        <v>33909</v>
      </c>
      <c r="BB550">
        <v>66.3</v>
      </c>
      <c r="BF550" s="7">
        <v>33543</v>
      </c>
      <c r="BG550">
        <v>137.80000000000001</v>
      </c>
      <c r="BP550" s="7">
        <v>40848</v>
      </c>
      <c r="BQ550">
        <v>220.685</v>
      </c>
      <c r="BZ550" s="7">
        <v>33543</v>
      </c>
      <c r="CA550">
        <v>124.5</v>
      </c>
      <c r="CK550" s="7">
        <v>40848</v>
      </c>
      <c r="CL550">
        <v>230.976</v>
      </c>
      <c r="CV550" s="7">
        <v>33543</v>
      </c>
      <c r="CW550">
        <v>181.9</v>
      </c>
      <c r="GZ550" s="7">
        <v>29791</v>
      </c>
      <c r="HA550" s="37">
        <v>16.88</v>
      </c>
    </row>
    <row r="551" spans="53:209" x14ac:dyDescent="0.25">
      <c r="BA551" s="7">
        <v>33939</v>
      </c>
      <c r="BB551">
        <v>66.3</v>
      </c>
      <c r="BF551" s="7">
        <v>33573</v>
      </c>
      <c r="BG551">
        <v>138.19999999999999</v>
      </c>
      <c r="BP551" s="7">
        <v>40878</v>
      </c>
      <c r="BQ551">
        <v>220.96600000000001</v>
      </c>
      <c r="BZ551" s="7">
        <v>33573</v>
      </c>
      <c r="CA551">
        <v>125.1</v>
      </c>
      <c r="CK551" s="7">
        <v>40878</v>
      </c>
      <c r="CL551">
        <v>231.392</v>
      </c>
      <c r="CV551" s="7">
        <v>33573</v>
      </c>
      <c r="CW551">
        <v>183.1</v>
      </c>
      <c r="GZ551" s="7">
        <v>29798</v>
      </c>
      <c r="HA551" s="37">
        <v>17.11</v>
      </c>
    </row>
    <row r="552" spans="53:209" x14ac:dyDescent="0.25">
      <c r="BA552" s="7">
        <v>33970</v>
      </c>
      <c r="BB552">
        <v>66.2</v>
      </c>
      <c r="BF552" s="7">
        <v>33604</v>
      </c>
      <c r="BG552">
        <v>138.30000000000001</v>
      </c>
      <c r="BP552" s="7">
        <v>40909</v>
      </c>
      <c r="BQ552">
        <v>221.096</v>
      </c>
      <c r="BZ552" s="7">
        <v>33604</v>
      </c>
      <c r="CA552">
        <v>124.6</v>
      </c>
      <c r="CK552" s="7">
        <v>40909</v>
      </c>
      <c r="CL552">
        <v>232.131</v>
      </c>
      <c r="CV552" s="7">
        <v>33604</v>
      </c>
      <c r="CW552">
        <v>184.3</v>
      </c>
      <c r="GZ552" s="7">
        <v>29805</v>
      </c>
      <c r="HA552" s="37">
        <v>17.13</v>
      </c>
    </row>
    <row r="553" spans="53:209" x14ac:dyDescent="0.25">
      <c r="BA553" s="7">
        <v>34001</v>
      </c>
      <c r="BB553">
        <v>66.2</v>
      </c>
      <c r="BF553" s="7">
        <v>33635</v>
      </c>
      <c r="BG553">
        <v>138.6</v>
      </c>
      <c r="BP553" s="7">
        <v>40940</v>
      </c>
      <c r="BQ553">
        <v>221.29900000000001</v>
      </c>
      <c r="BZ553" s="7">
        <v>33635</v>
      </c>
      <c r="CA553">
        <v>124.5</v>
      </c>
      <c r="CK553" s="7">
        <v>40940</v>
      </c>
      <c r="CL553">
        <v>232.10300000000001</v>
      </c>
      <c r="CV553" s="7">
        <v>33635</v>
      </c>
      <c r="CW553">
        <v>185.6</v>
      </c>
      <c r="GZ553" s="7">
        <v>29812</v>
      </c>
      <c r="HA553" s="37">
        <v>17.27</v>
      </c>
    </row>
    <row r="554" spans="53:209" x14ac:dyDescent="0.25">
      <c r="BA554" s="7">
        <v>34029</v>
      </c>
      <c r="BB554">
        <v>66.2</v>
      </c>
      <c r="BF554" s="7">
        <v>33664</v>
      </c>
      <c r="BG554">
        <v>139.1</v>
      </c>
      <c r="BP554" s="7">
        <v>40969</v>
      </c>
      <c r="BQ554">
        <v>221.57900000000001</v>
      </c>
      <c r="BZ554" s="7">
        <v>33664</v>
      </c>
      <c r="CA554">
        <v>125</v>
      </c>
      <c r="CK554" s="7">
        <v>40969</v>
      </c>
      <c r="CL554">
        <v>232.50200000000001</v>
      </c>
      <c r="CV554" s="7">
        <v>33664</v>
      </c>
      <c r="CW554">
        <v>186.8</v>
      </c>
      <c r="GZ554" s="7">
        <v>29819</v>
      </c>
      <c r="HA554" s="37">
        <v>17.260000000000002</v>
      </c>
    </row>
    <row r="555" spans="53:209" x14ac:dyDescent="0.25">
      <c r="BA555" s="7">
        <v>34060</v>
      </c>
      <c r="BB555">
        <v>66.099999999999994</v>
      </c>
      <c r="BF555" s="7">
        <v>33695</v>
      </c>
      <c r="BG555">
        <v>139.4</v>
      </c>
      <c r="BP555" s="7">
        <v>41000</v>
      </c>
      <c r="BQ555">
        <v>221.99199999999999</v>
      </c>
      <c r="BZ555" s="7">
        <v>33695</v>
      </c>
      <c r="CA555">
        <v>125.6</v>
      </c>
      <c r="CK555" s="7">
        <v>41000</v>
      </c>
      <c r="CL555">
        <v>232.934</v>
      </c>
      <c r="CV555" s="7">
        <v>33695</v>
      </c>
      <c r="CW555">
        <v>187.9</v>
      </c>
      <c r="GZ555" s="7">
        <v>29826</v>
      </c>
      <c r="HA555" s="37">
        <v>17.48</v>
      </c>
    </row>
    <row r="556" spans="53:209" x14ac:dyDescent="0.25">
      <c r="BA556" s="7">
        <v>34090</v>
      </c>
      <c r="BB556">
        <v>66.400000000000006</v>
      </c>
      <c r="BF556" s="7">
        <v>33725</v>
      </c>
      <c r="BG556">
        <v>139.69999999999999</v>
      </c>
      <c r="BP556" s="7">
        <v>41030</v>
      </c>
      <c r="BQ556">
        <v>222.06899999999999</v>
      </c>
      <c r="BZ556" s="7">
        <v>33725</v>
      </c>
      <c r="CA556">
        <v>125.9</v>
      </c>
      <c r="CK556" s="7">
        <v>41030</v>
      </c>
      <c r="CL556">
        <v>233.12700000000001</v>
      </c>
      <c r="CV556" s="7">
        <v>33725</v>
      </c>
      <c r="CW556">
        <v>188.7</v>
      </c>
      <c r="GZ556" s="7">
        <v>29833</v>
      </c>
      <c r="HA556" s="37">
        <v>17.79</v>
      </c>
    </row>
    <row r="557" spans="53:209" x14ac:dyDescent="0.25">
      <c r="BA557" s="7">
        <v>34121</v>
      </c>
      <c r="BB557">
        <v>66.5</v>
      </c>
      <c r="BF557" s="7">
        <v>33756</v>
      </c>
      <c r="BG557">
        <v>140.1</v>
      </c>
      <c r="BP557" s="7">
        <v>41061</v>
      </c>
      <c r="BQ557">
        <v>222.31899999999999</v>
      </c>
      <c r="BZ557" s="7">
        <v>33756</v>
      </c>
      <c r="CA557">
        <v>126.4</v>
      </c>
      <c r="CK557" s="7">
        <v>41061</v>
      </c>
      <c r="CL557">
        <v>233.624</v>
      </c>
      <c r="CV557" s="7">
        <v>33756</v>
      </c>
      <c r="CW557">
        <v>189.6</v>
      </c>
      <c r="GZ557" s="7">
        <v>29840</v>
      </c>
      <c r="HA557" s="37">
        <v>18.22</v>
      </c>
    </row>
    <row r="558" spans="53:209" x14ac:dyDescent="0.25">
      <c r="BA558" s="7">
        <v>34151</v>
      </c>
      <c r="BB558">
        <v>66.400000000000006</v>
      </c>
      <c r="BF558" s="7">
        <v>33786</v>
      </c>
      <c r="BG558">
        <v>140.5</v>
      </c>
      <c r="BP558" s="7">
        <v>41091</v>
      </c>
      <c r="BQ558">
        <v>222.50800000000001</v>
      </c>
      <c r="BZ558" s="7">
        <v>33786</v>
      </c>
      <c r="CA558">
        <v>126.9</v>
      </c>
      <c r="CK558" s="7">
        <v>41091</v>
      </c>
      <c r="CL558">
        <v>233.75200000000001</v>
      </c>
      <c r="CV558" s="7">
        <v>33786</v>
      </c>
      <c r="CW558">
        <v>190.6</v>
      </c>
      <c r="GZ558" s="7">
        <v>29847</v>
      </c>
      <c r="HA558" s="37">
        <v>18.27</v>
      </c>
    </row>
    <row r="559" spans="53:209" x14ac:dyDescent="0.25">
      <c r="BA559" s="7">
        <v>34182</v>
      </c>
      <c r="BB559">
        <v>66.400000000000006</v>
      </c>
      <c r="BF559" s="7">
        <v>33817</v>
      </c>
      <c r="BG559">
        <v>140.80000000000001</v>
      </c>
      <c r="BP559" s="7">
        <v>41122</v>
      </c>
      <c r="BQ559">
        <v>223.03100000000001</v>
      </c>
      <c r="BZ559" s="7">
        <v>33817</v>
      </c>
      <c r="CA559">
        <v>127</v>
      </c>
      <c r="CK559" s="7">
        <v>41122</v>
      </c>
      <c r="CL559">
        <v>234.108</v>
      </c>
      <c r="CV559" s="7">
        <v>33817</v>
      </c>
      <c r="CW559">
        <v>191.5</v>
      </c>
      <c r="GZ559" s="7">
        <v>29854</v>
      </c>
      <c r="HA559" s="37">
        <v>18.36</v>
      </c>
    </row>
    <row r="560" spans="53:209" x14ac:dyDescent="0.25">
      <c r="BA560" s="7">
        <v>34213</v>
      </c>
      <c r="BB560">
        <v>66.2</v>
      </c>
      <c r="BF560" s="7">
        <v>33848</v>
      </c>
      <c r="BG560">
        <v>141.1</v>
      </c>
      <c r="BP560" s="7">
        <v>41153</v>
      </c>
      <c r="BQ560">
        <v>223.46299999999999</v>
      </c>
      <c r="BZ560" s="7">
        <v>33848</v>
      </c>
      <c r="CA560">
        <v>127</v>
      </c>
      <c r="CK560" s="7">
        <v>41153</v>
      </c>
      <c r="CL560">
        <v>234.286</v>
      </c>
      <c r="CV560" s="7">
        <v>33848</v>
      </c>
      <c r="CW560">
        <v>192.4</v>
      </c>
      <c r="GZ560" s="7">
        <v>29861</v>
      </c>
      <c r="HA560" s="37">
        <v>18.28</v>
      </c>
    </row>
    <row r="561" spans="53:209" x14ac:dyDescent="0.25">
      <c r="BA561" s="7">
        <v>34243</v>
      </c>
      <c r="BB561">
        <v>66.3</v>
      </c>
      <c r="BF561" s="7">
        <v>33878</v>
      </c>
      <c r="BG561">
        <v>141.69999999999999</v>
      </c>
      <c r="BP561" s="7">
        <v>41183</v>
      </c>
      <c r="BQ561">
        <v>223.94900000000001</v>
      </c>
      <c r="BZ561" s="7">
        <v>33878</v>
      </c>
      <c r="CA561">
        <v>128.1</v>
      </c>
      <c r="CK561" s="7">
        <v>41183</v>
      </c>
      <c r="CL561">
        <v>234.69399999999999</v>
      </c>
      <c r="CV561" s="7">
        <v>33878</v>
      </c>
      <c r="CW561">
        <v>193.5</v>
      </c>
      <c r="GZ561" s="7">
        <v>29868</v>
      </c>
      <c r="HA561" s="37">
        <v>18.63</v>
      </c>
    </row>
    <row r="562" spans="53:209" x14ac:dyDescent="0.25">
      <c r="BA562" s="7">
        <v>34274</v>
      </c>
      <c r="BB562">
        <v>66.3</v>
      </c>
      <c r="BF562" s="7">
        <v>33909</v>
      </c>
      <c r="BG562">
        <v>142.1</v>
      </c>
      <c r="BP562" s="7">
        <v>41214</v>
      </c>
      <c r="BQ562">
        <v>224.50399999999999</v>
      </c>
      <c r="BZ562" s="7">
        <v>33909</v>
      </c>
      <c r="CA562">
        <v>128.69999999999999</v>
      </c>
      <c r="CK562" s="7">
        <v>41214</v>
      </c>
      <c r="CL562">
        <v>235.1</v>
      </c>
      <c r="CV562" s="7">
        <v>33909</v>
      </c>
      <c r="CW562">
        <v>194.5</v>
      </c>
      <c r="GZ562" s="7">
        <v>29875</v>
      </c>
      <c r="HA562" s="37">
        <v>18.53</v>
      </c>
    </row>
    <row r="563" spans="53:209" x14ac:dyDescent="0.25">
      <c r="BA563" s="7">
        <v>34304</v>
      </c>
      <c r="BB563">
        <v>66.400000000000006</v>
      </c>
      <c r="BF563" s="7">
        <v>33939</v>
      </c>
      <c r="BG563">
        <v>142.30000000000001</v>
      </c>
      <c r="BP563" s="7">
        <v>41244</v>
      </c>
      <c r="BQ563">
        <v>224.75700000000001</v>
      </c>
      <c r="BZ563" s="7">
        <v>33939</v>
      </c>
      <c r="CA563">
        <v>128.9</v>
      </c>
      <c r="CK563" s="7">
        <v>41244</v>
      </c>
      <c r="CL563">
        <v>235.52099999999999</v>
      </c>
      <c r="CV563" s="7">
        <v>33939</v>
      </c>
      <c r="CW563">
        <v>195.3</v>
      </c>
      <c r="GZ563" s="7">
        <v>29880</v>
      </c>
      <c r="HA563" s="37">
        <v>18.39</v>
      </c>
    </row>
    <row r="564" spans="53:209" x14ac:dyDescent="0.25">
      <c r="BA564" s="7">
        <v>34335</v>
      </c>
      <c r="BB564">
        <v>66.599999999999994</v>
      </c>
      <c r="BF564" s="7">
        <v>33970</v>
      </c>
      <c r="BG564">
        <v>142.80000000000001</v>
      </c>
      <c r="BP564" s="7">
        <v>41275</v>
      </c>
      <c r="BQ564">
        <v>225.10599999999999</v>
      </c>
      <c r="BZ564" s="7">
        <v>33970</v>
      </c>
      <c r="CA564">
        <v>129.19999999999999</v>
      </c>
      <c r="CK564" s="7">
        <v>41275</v>
      </c>
      <c r="CL564">
        <v>235.86</v>
      </c>
      <c r="CV564" s="7">
        <v>33970</v>
      </c>
      <c r="CW564">
        <v>196.4</v>
      </c>
      <c r="GZ564" s="7">
        <v>29889</v>
      </c>
      <c r="HA564" s="37">
        <v>18.440000000000001</v>
      </c>
    </row>
    <row r="565" spans="53:209" x14ac:dyDescent="0.25">
      <c r="BA565" s="7">
        <v>34366</v>
      </c>
      <c r="BB565">
        <v>66.599999999999994</v>
      </c>
      <c r="BF565" s="7">
        <v>34001</v>
      </c>
      <c r="BG565">
        <v>143.1</v>
      </c>
      <c r="BP565" s="7">
        <v>41306</v>
      </c>
      <c r="BQ565">
        <v>225.58</v>
      </c>
      <c r="BZ565" s="7">
        <v>34001</v>
      </c>
      <c r="CA565">
        <v>129.6</v>
      </c>
      <c r="CK565" s="7">
        <v>41306</v>
      </c>
      <c r="CL565">
        <v>235.90299999999999</v>
      </c>
      <c r="CV565" s="7">
        <v>34001</v>
      </c>
      <c r="CW565">
        <v>197.4</v>
      </c>
      <c r="GZ565" s="7">
        <v>29896</v>
      </c>
      <c r="HA565" s="37">
        <v>18.37</v>
      </c>
    </row>
    <row r="566" spans="53:209" x14ac:dyDescent="0.25">
      <c r="BA566" s="7">
        <v>34394</v>
      </c>
      <c r="BB566">
        <v>66.5</v>
      </c>
      <c r="BF566" s="7">
        <v>34029</v>
      </c>
      <c r="BG566">
        <v>143.30000000000001</v>
      </c>
      <c r="BP566" s="7">
        <v>41334</v>
      </c>
      <c r="BQ566">
        <v>225.76900000000001</v>
      </c>
      <c r="BZ566" s="7">
        <v>34029</v>
      </c>
      <c r="CA566">
        <v>129.4</v>
      </c>
      <c r="CK566" s="7">
        <v>41334</v>
      </c>
      <c r="CL566">
        <v>236.13</v>
      </c>
      <c r="CV566" s="7">
        <v>34029</v>
      </c>
      <c r="CW566">
        <v>198.1</v>
      </c>
      <c r="GZ566" s="7">
        <v>29903</v>
      </c>
      <c r="HA566" s="37">
        <v>18.02</v>
      </c>
    </row>
    <row r="567" spans="53:209" x14ac:dyDescent="0.25">
      <c r="BA567" s="7">
        <v>34425</v>
      </c>
      <c r="BB567">
        <v>66.5</v>
      </c>
      <c r="BF567" s="7">
        <v>34060</v>
      </c>
      <c r="BG567">
        <v>143.80000000000001</v>
      </c>
      <c r="BP567" s="7">
        <v>41365</v>
      </c>
      <c r="BQ567">
        <v>226.29900000000001</v>
      </c>
      <c r="BZ567" s="7">
        <v>34060</v>
      </c>
      <c r="CA567">
        <v>129.6</v>
      </c>
      <c r="CK567" s="7">
        <v>41365</v>
      </c>
      <c r="CL567">
        <v>236.57400000000001</v>
      </c>
      <c r="CV567" s="7">
        <v>34060</v>
      </c>
      <c r="CW567">
        <v>199.1</v>
      </c>
      <c r="GZ567" s="7">
        <v>29910</v>
      </c>
      <c r="HA567" s="37">
        <v>17.7</v>
      </c>
    </row>
    <row r="568" spans="53:209" x14ac:dyDescent="0.25">
      <c r="BA568" s="7">
        <v>34455</v>
      </c>
      <c r="BB568">
        <v>66.599999999999994</v>
      </c>
      <c r="BF568" s="7">
        <v>34090</v>
      </c>
      <c r="BG568">
        <v>144.19999999999999</v>
      </c>
      <c r="BP568" s="7">
        <v>41395</v>
      </c>
      <c r="BQ568">
        <v>226.94900000000001</v>
      </c>
      <c r="BZ568" s="7">
        <v>34090</v>
      </c>
      <c r="CA568">
        <v>129.9</v>
      </c>
      <c r="CK568" s="7">
        <v>41395</v>
      </c>
      <c r="CL568">
        <v>236.387</v>
      </c>
      <c r="CV568" s="7">
        <v>34090</v>
      </c>
      <c r="CW568">
        <v>200.5</v>
      </c>
      <c r="GZ568" s="7">
        <v>29917</v>
      </c>
      <c r="HA568" s="37">
        <v>17.21</v>
      </c>
    </row>
    <row r="569" spans="53:209" x14ac:dyDescent="0.25">
      <c r="BA569" s="7">
        <v>34486</v>
      </c>
      <c r="BB569">
        <v>66.400000000000006</v>
      </c>
      <c r="BF569" s="7">
        <v>34121</v>
      </c>
      <c r="BG569">
        <v>144.30000000000001</v>
      </c>
      <c r="BP569" s="7">
        <v>41426</v>
      </c>
      <c r="BQ569">
        <v>227.32400000000001</v>
      </c>
      <c r="BZ569" s="7">
        <v>34121</v>
      </c>
      <c r="CA569">
        <v>129.9</v>
      </c>
      <c r="CK569" s="7">
        <v>41426</v>
      </c>
      <c r="CL569">
        <v>236.91200000000001</v>
      </c>
      <c r="CV569" s="7">
        <v>34121</v>
      </c>
      <c r="CW569">
        <v>201.3</v>
      </c>
      <c r="GZ569" s="7">
        <v>29924</v>
      </c>
      <c r="HA569" s="37">
        <v>16.899999999999999</v>
      </c>
    </row>
    <row r="570" spans="53:209" x14ac:dyDescent="0.25">
      <c r="BA570" s="7">
        <v>34516</v>
      </c>
      <c r="BB570">
        <v>66.400000000000006</v>
      </c>
      <c r="BF570" s="7">
        <v>34151</v>
      </c>
      <c r="BG570">
        <v>144.5</v>
      </c>
      <c r="BP570" s="7">
        <v>41456</v>
      </c>
      <c r="BQ570">
        <v>227.57900000000001</v>
      </c>
      <c r="BZ570" s="7">
        <v>34151</v>
      </c>
      <c r="CA570">
        <v>130.1</v>
      </c>
      <c r="CK570" s="7">
        <v>41456</v>
      </c>
      <c r="CL570">
        <v>237.13300000000001</v>
      </c>
      <c r="CV570" s="7">
        <v>34151</v>
      </c>
      <c r="CW570">
        <v>202.2</v>
      </c>
      <c r="GZ570" s="7">
        <v>29931</v>
      </c>
      <c r="HA570" s="37">
        <v>16.940000000000001</v>
      </c>
    </row>
    <row r="571" spans="53:209" x14ac:dyDescent="0.25">
      <c r="BA571" s="7">
        <v>34547</v>
      </c>
      <c r="BB571">
        <v>66.599999999999994</v>
      </c>
      <c r="BF571" s="7">
        <v>34182</v>
      </c>
      <c r="BG571">
        <v>144.80000000000001</v>
      </c>
      <c r="BP571" s="7">
        <v>41487</v>
      </c>
      <c r="BQ571">
        <v>227.911</v>
      </c>
      <c r="BZ571" s="7">
        <v>34182</v>
      </c>
      <c r="CA571">
        <v>130.5</v>
      </c>
      <c r="CK571" s="7">
        <v>41487</v>
      </c>
      <c r="CL571">
        <v>237.40700000000001</v>
      </c>
      <c r="CV571" s="7">
        <v>34182</v>
      </c>
      <c r="CW571">
        <v>202.8</v>
      </c>
      <c r="GZ571" s="7">
        <v>29938</v>
      </c>
      <c r="HA571" s="37">
        <v>16.899999999999999</v>
      </c>
    </row>
    <row r="572" spans="53:209" x14ac:dyDescent="0.25">
      <c r="BA572" s="7">
        <v>34578</v>
      </c>
      <c r="BB572">
        <v>66.599999999999994</v>
      </c>
      <c r="BF572" s="7">
        <v>34213</v>
      </c>
      <c r="BG572">
        <v>145</v>
      </c>
      <c r="BP572" s="7">
        <v>41518</v>
      </c>
      <c r="BQ572">
        <v>228.35400000000001</v>
      </c>
      <c r="BZ572" s="7">
        <v>34213</v>
      </c>
      <c r="CA572">
        <v>130.4</v>
      </c>
      <c r="CK572" s="7">
        <v>41518</v>
      </c>
      <c r="CL572">
        <v>237.464</v>
      </c>
      <c r="CV572" s="7">
        <v>34213</v>
      </c>
      <c r="CW572">
        <v>203.6</v>
      </c>
      <c r="GZ572" s="7">
        <v>29945</v>
      </c>
      <c r="HA572" s="37">
        <v>16.95</v>
      </c>
    </row>
    <row r="573" spans="53:209" x14ac:dyDescent="0.25">
      <c r="BA573" s="7">
        <v>34608</v>
      </c>
      <c r="BB573">
        <v>66.7</v>
      </c>
      <c r="BF573" s="7">
        <v>34243</v>
      </c>
      <c r="BG573">
        <v>145.6</v>
      </c>
      <c r="BP573" s="7">
        <v>41548</v>
      </c>
      <c r="BQ573">
        <v>228.584</v>
      </c>
      <c r="BZ573" s="7">
        <v>34243</v>
      </c>
      <c r="CA573">
        <v>132</v>
      </c>
      <c r="CK573" s="7">
        <v>41548</v>
      </c>
      <c r="CL573">
        <v>237.69300000000001</v>
      </c>
      <c r="CV573" s="7">
        <v>34243</v>
      </c>
      <c r="CW573">
        <v>204.5</v>
      </c>
      <c r="GZ573" s="7">
        <v>29951</v>
      </c>
      <c r="HA573" s="37">
        <v>17.04</v>
      </c>
    </row>
    <row r="574" spans="53:209" x14ac:dyDescent="0.25">
      <c r="BA574" s="7">
        <v>34639</v>
      </c>
      <c r="BB574">
        <v>66.7</v>
      </c>
      <c r="BF574" s="7">
        <v>34274</v>
      </c>
      <c r="BG574">
        <v>146</v>
      </c>
      <c r="BP574" s="7">
        <v>41579</v>
      </c>
      <c r="BQ574">
        <v>229.119</v>
      </c>
      <c r="BZ574" s="7">
        <v>34274</v>
      </c>
      <c r="CA574">
        <v>132.19999999999999</v>
      </c>
      <c r="CK574" s="7">
        <v>41579</v>
      </c>
      <c r="CL574">
        <v>237.89500000000001</v>
      </c>
      <c r="CV574" s="7">
        <v>34274</v>
      </c>
      <c r="CW574">
        <v>205.1</v>
      </c>
      <c r="GZ574" s="7">
        <v>29959</v>
      </c>
      <c r="HA574" s="37">
        <v>17.3</v>
      </c>
    </row>
    <row r="575" spans="53:209" x14ac:dyDescent="0.25">
      <c r="BA575" s="7">
        <v>34669</v>
      </c>
      <c r="BB575">
        <v>66.7</v>
      </c>
      <c r="BF575" s="7">
        <v>34304</v>
      </c>
      <c r="BG575">
        <v>146.30000000000001</v>
      </c>
      <c r="BP575" s="7">
        <v>41609</v>
      </c>
      <c r="BQ575">
        <v>229.62299999999999</v>
      </c>
      <c r="BZ575" s="7">
        <v>34304</v>
      </c>
      <c r="CA575">
        <v>132.1</v>
      </c>
      <c r="CK575" s="7">
        <v>41609</v>
      </c>
      <c r="CL575">
        <v>238.13300000000001</v>
      </c>
      <c r="CV575" s="7">
        <v>34304</v>
      </c>
      <c r="CW575">
        <v>205.8</v>
      </c>
      <c r="GZ575" s="7">
        <v>29966</v>
      </c>
      <c r="HA575" s="37">
        <v>17.440000000000001</v>
      </c>
    </row>
    <row r="576" spans="53:209" x14ac:dyDescent="0.25">
      <c r="BA576" s="7">
        <v>34700</v>
      </c>
      <c r="BB576">
        <v>66.8</v>
      </c>
      <c r="BF576" s="7">
        <v>34335</v>
      </c>
      <c r="BG576">
        <v>146.30000000000001</v>
      </c>
      <c r="BP576" s="7">
        <v>41640</v>
      </c>
      <c r="BQ576">
        <v>230.52</v>
      </c>
      <c r="BZ576" s="7">
        <v>34335</v>
      </c>
      <c r="CA576">
        <v>131.69999999999999</v>
      </c>
      <c r="CK576" s="7">
        <v>41640</v>
      </c>
      <c r="CL576">
        <v>238.417</v>
      </c>
      <c r="CV576" s="7">
        <v>34335</v>
      </c>
      <c r="CW576">
        <v>206.4</v>
      </c>
      <c r="GZ576" s="7">
        <v>29973</v>
      </c>
      <c r="HA576" s="37">
        <v>17.61</v>
      </c>
    </row>
    <row r="577" spans="53:209" x14ac:dyDescent="0.25">
      <c r="BA577" s="7">
        <v>34731</v>
      </c>
      <c r="BB577">
        <v>66.8</v>
      </c>
      <c r="BF577" s="7">
        <v>34366</v>
      </c>
      <c r="BG577">
        <v>146.69999999999999</v>
      </c>
      <c r="BP577" s="7">
        <v>41671</v>
      </c>
      <c r="BQ577">
        <v>231.084</v>
      </c>
      <c r="BZ577" s="7">
        <v>34366</v>
      </c>
      <c r="CA577">
        <v>132.30000000000001</v>
      </c>
      <c r="CK577" s="7">
        <v>41671</v>
      </c>
      <c r="CL577">
        <v>239.24700000000001</v>
      </c>
      <c r="CV577" s="7">
        <v>34366</v>
      </c>
      <c r="CW577">
        <v>207.2</v>
      </c>
      <c r="GZ577" s="7">
        <v>29980</v>
      </c>
      <c r="HA577" s="37">
        <v>17.59</v>
      </c>
    </row>
    <row r="578" spans="53:209" x14ac:dyDescent="0.25">
      <c r="BA578" s="7">
        <v>34759</v>
      </c>
      <c r="BB578">
        <v>66.7</v>
      </c>
      <c r="BF578" s="7">
        <v>34394</v>
      </c>
      <c r="BG578">
        <v>147.1</v>
      </c>
      <c r="BP578" s="7">
        <v>41699</v>
      </c>
      <c r="BQ578">
        <v>232.119</v>
      </c>
      <c r="BZ578" s="7">
        <v>34394</v>
      </c>
      <c r="CA578">
        <v>132.6</v>
      </c>
      <c r="CK578" s="7">
        <v>41699</v>
      </c>
      <c r="CL578">
        <v>240.24</v>
      </c>
      <c r="CV578" s="7">
        <v>34394</v>
      </c>
      <c r="CW578">
        <v>207.9</v>
      </c>
      <c r="GZ578" s="7">
        <v>29987</v>
      </c>
      <c r="HA578" s="37">
        <v>17.559999999999999</v>
      </c>
    </row>
    <row r="579" spans="53:209" x14ac:dyDescent="0.25">
      <c r="BA579" s="7">
        <v>34790</v>
      </c>
      <c r="BB579">
        <v>66.900000000000006</v>
      </c>
      <c r="BF579" s="7">
        <v>34425</v>
      </c>
      <c r="BG579">
        <v>147.19999999999999</v>
      </c>
      <c r="BP579" s="7">
        <v>41730</v>
      </c>
      <c r="BQ579">
        <v>232.01400000000001</v>
      </c>
      <c r="BZ579" s="7">
        <v>34425</v>
      </c>
      <c r="CA579">
        <v>132.80000000000001</v>
      </c>
      <c r="CK579" s="7">
        <v>41730</v>
      </c>
      <c r="CL579">
        <v>240.995</v>
      </c>
      <c r="CV579" s="7">
        <v>34425</v>
      </c>
      <c r="CW579">
        <v>209</v>
      </c>
      <c r="GZ579" s="7">
        <v>29994</v>
      </c>
      <c r="HA579" s="37">
        <v>17.649999999999999</v>
      </c>
    </row>
    <row r="580" spans="53:209" x14ac:dyDescent="0.25">
      <c r="BA580" s="7">
        <v>34820</v>
      </c>
      <c r="BB580">
        <v>66.5</v>
      </c>
      <c r="BF580" s="7">
        <v>34455</v>
      </c>
      <c r="BG580">
        <v>147.5</v>
      </c>
      <c r="BP580" s="7">
        <v>41760</v>
      </c>
      <c r="BQ580">
        <v>232.785</v>
      </c>
      <c r="BZ580" s="7">
        <v>34455</v>
      </c>
      <c r="CA580">
        <v>132.4</v>
      </c>
      <c r="CK580" s="7">
        <v>41760</v>
      </c>
      <c r="CL580">
        <v>242.107</v>
      </c>
      <c r="CV580" s="7">
        <v>34455</v>
      </c>
      <c r="CW580">
        <v>209.7</v>
      </c>
      <c r="GZ580" s="7">
        <v>30001</v>
      </c>
      <c r="HA580" s="37">
        <v>17.66</v>
      </c>
    </row>
    <row r="581" spans="53:209" x14ac:dyDescent="0.25">
      <c r="BA581" s="7">
        <v>34851</v>
      </c>
      <c r="BB581">
        <v>66.5</v>
      </c>
      <c r="BF581" s="7">
        <v>34486</v>
      </c>
      <c r="BG581">
        <v>147.9</v>
      </c>
      <c r="BP581" s="7">
        <v>41791</v>
      </c>
      <c r="BQ581">
        <v>233.11699999999999</v>
      </c>
      <c r="BZ581" s="7">
        <v>34486</v>
      </c>
      <c r="CA581">
        <v>133.19999999999999</v>
      </c>
      <c r="CK581" s="7">
        <v>41791</v>
      </c>
      <c r="CL581">
        <v>242.345</v>
      </c>
      <c r="CV581" s="7">
        <v>34486</v>
      </c>
      <c r="CW581">
        <v>210.5</v>
      </c>
      <c r="GZ581" s="7">
        <v>30008</v>
      </c>
      <c r="HA581" s="37">
        <v>17.52</v>
      </c>
    </row>
    <row r="582" spans="53:209" x14ac:dyDescent="0.25">
      <c r="BA582" s="7">
        <v>34881</v>
      </c>
      <c r="BB582">
        <v>66.599999999999994</v>
      </c>
      <c r="BF582" s="7">
        <v>34516</v>
      </c>
      <c r="BG582">
        <v>148.4</v>
      </c>
      <c r="BP582" s="7">
        <v>41821</v>
      </c>
      <c r="BQ582">
        <v>233.69499999999999</v>
      </c>
      <c r="BZ582" s="7">
        <v>34516</v>
      </c>
      <c r="CA582">
        <v>134.4</v>
      </c>
      <c r="CK582" s="7">
        <v>41821</v>
      </c>
      <c r="CL582">
        <v>242.88300000000001</v>
      </c>
      <c r="CV582" s="7">
        <v>34516</v>
      </c>
      <c r="CW582">
        <v>211.3</v>
      </c>
      <c r="GZ582" s="7">
        <v>30015</v>
      </c>
      <c r="HA582" s="37">
        <v>17.29</v>
      </c>
    </row>
    <row r="583" spans="53:209" x14ac:dyDescent="0.25">
      <c r="BA583" s="7">
        <v>34912</v>
      </c>
      <c r="BB583">
        <v>66.599999999999994</v>
      </c>
      <c r="BF583" s="7">
        <v>34547</v>
      </c>
      <c r="BG583">
        <v>149</v>
      </c>
      <c r="BP583" s="7">
        <v>41852</v>
      </c>
      <c r="BQ583">
        <v>233.928</v>
      </c>
      <c r="BZ583" s="7">
        <v>34547</v>
      </c>
      <c r="CA583">
        <v>136</v>
      </c>
      <c r="CK583" s="7">
        <v>41852</v>
      </c>
      <c r="CL583">
        <v>243.505</v>
      </c>
      <c r="CV583" s="7">
        <v>34547</v>
      </c>
      <c r="CW583">
        <v>212.2</v>
      </c>
      <c r="GZ583" s="7">
        <v>30022</v>
      </c>
      <c r="HA583" s="37">
        <v>17.190000000000001</v>
      </c>
    </row>
    <row r="584" spans="53:209" x14ac:dyDescent="0.25">
      <c r="BA584" s="7">
        <v>34943</v>
      </c>
      <c r="BB584">
        <v>66.599999999999994</v>
      </c>
      <c r="BF584" s="7">
        <v>34578</v>
      </c>
      <c r="BG584">
        <v>149.30000000000001</v>
      </c>
      <c r="BP584" s="7">
        <v>41883</v>
      </c>
      <c r="BQ584">
        <v>234.23400000000001</v>
      </c>
      <c r="BZ584" s="7">
        <v>34578</v>
      </c>
      <c r="CA584">
        <v>136.1</v>
      </c>
      <c r="CK584" s="7">
        <v>41883</v>
      </c>
      <c r="CL584">
        <v>244.148</v>
      </c>
      <c r="CV584" s="7">
        <v>34578</v>
      </c>
      <c r="CW584">
        <v>213.1</v>
      </c>
      <c r="GZ584" s="7">
        <v>30029</v>
      </c>
      <c r="HA584" s="37">
        <v>17.12</v>
      </c>
    </row>
    <row r="585" spans="53:209" x14ac:dyDescent="0.25">
      <c r="BA585" s="7">
        <v>34973</v>
      </c>
      <c r="BB585">
        <v>66.599999999999994</v>
      </c>
      <c r="BF585" s="7">
        <v>34608</v>
      </c>
      <c r="BG585">
        <v>149.4</v>
      </c>
      <c r="BP585" s="7">
        <v>41913</v>
      </c>
      <c r="BQ585">
        <v>234.65600000000001</v>
      </c>
      <c r="BZ585" s="7">
        <v>34608</v>
      </c>
      <c r="CA585">
        <v>136.19999999999999</v>
      </c>
      <c r="CK585" s="7">
        <v>41913</v>
      </c>
      <c r="CL585">
        <v>244.5</v>
      </c>
      <c r="CV585" s="7">
        <v>34608</v>
      </c>
      <c r="CW585">
        <v>214.1</v>
      </c>
      <c r="GZ585" s="7">
        <v>30036</v>
      </c>
      <c r="HA585" s="37">
        <v>17.04</v>
      </c>
    </row>
    <row r="586" spans="53:209" x14ac:dyDescent="0.25">
      <c r="BA586" s="7">
        <v>35004</v>
      </c>
      <c r="BB586">
        <v>66.5</v>
      </c>
      <c r="BF586" s="7">
        <v>34639</v>
      </c>
      <c r="BG586">
        <v>149.80000000000001</v>
      </c>
      <c r="BP586" s="7">
        <v>41944</v>
      </c>
      <c r="BQ586">
        <v>235</v>
      </c>
      <c r="BZ586" s="7">
        <v>34639</v>
      </c>
      <c r="CA586">
        <v>136.69999999999999</v>
      </c>
      <c r="CK586" s="7">
        <v>41944</v>
      </c>
      <c r="CL586">
        <v>245.10599999999999</v>
      </c>
      <c r="CV586" s="7">
        <v>34639</v>
      </c>
      <c r="CW586">
        <v>215</v>
      </c>
      <c r="GZ586" s="7">
        <v>30043</v>
      </c>
      <c r="HA586" s="37">
        <v>16.95</v>
      </c>
    </row>
    <row r="587" spans="53:209" x14ac:dyDescent="0.25">
      <c r="BA587" s="7">
        <v>35034</v>
      </c>
      <c r="BB587">
        <v>66.400000000000006</v>
      </c>
      <c r="BF587" s="7">
        <v>34669</v>
      </c>
      <c r="BG587">
        <v>150.1</v>
      </c>
      <c r="BP587" s="7">
        <v>41974</v>
      </c>
      <c r="BQ587">
        <v>235.42500000000001</v>
      </c>
      <c r="BZ587" s="7">
        <v>34669</v>
      </c>
      <c r="CA587">
        <v>137.1</v>
      </c>
      <c r="CK587" s="7">
        <v>41974</v>
      </c>
      <c r="CL587">
        <v>245.84</v>
      </c>
      <c r="CV587" s="7">
        <v>34669</v>
      </c>
      <c r="CW587">
        <v>215.9</v>
      </c>
      <c r="GZ587" s="7">
        <v>30050</v>
      </c>
      <c r="HA587" s="37">
        <v>16.91</v>
      </c>
    </row>
    <row r="588" spans="53:209" x14ac:dyDescent="0.25">
      <c r="BA588" s="7">
        <v>35065</v>
      </c>
      <c r="BB588">
        <v>66.400000000000006</v>
      </c>
      <c r="BF588" s="7">
        <v>34700</v>
      </c>
      <c r="BG588">
        <v>150.5</v>
      </c>
      <c r="BP588" s="7">
        <v>42005</v>
      </c>
      <c r="BQ588">
        <v>235.73500000000001</v>
      </c>
      <c r="BZ588" s="7">
        <v>34700</v>
      </c>
      <c r="CA588">
        <v>137.4</v>
      </c>
      <c r="CK588" s="7">
        <v>42005</v>
      </c>
      <c r="CL588">
        <v>245.76400000000001</v>
      </c>
      <c r="CV588" s="7">
        <v>34700</v>
      </c>
      <c r="CW588">
        <v>216.6</v>
      </c>
      <c r="GZ588" s="7">
        <v>30057</v>
      </c>
      <c r="HA588" s="37">
        <v>16.93</v>
      </c>
    </row>
    <row r="589" spans="53:209" x14ac:dyDescent="0.25">
      <c r="BA589" s="7">
        <v>35096</v>
      </c>
      <c r="BB589">
        <v>66.599999999999994</v>
      </c>
      <c r="BF589" s="7">
        <v>34731</v>
      </c>
      <c r="BG589">
        <v>150.9</v>
      </c>
      <c r="BP589" s="7">
        <v>42036</v>
      </c>
      <c r="BQ589">
        <v>236.2</v>
      </c>
      <c r="BZ589" s="7">
        <v>34731</v>
      </c>
      <c r="CA589">
        <v>137.9</v>
      </c>
      <c r="CK589" s="7">
        <v>42036</v>
      </c>
      <c r="CL589">
        <v>246.05600000000001</v>
      </c>
      <c r="CV589" s="7">
        <v>34731</v>
      </c>
      <c r="CW589">
        <v>217.4</v>
      </c>
      <c r="GZ589" s="7">
        <v>30064</v>
      </c>
      <c r="HA589" s="37">
        <v>16.86</v>
      </c>
    </row>
    <row r="590" spans="53:209" x14ac:dyDescent="0.25">
      <c r="BA590" s="7">
        <v>35125</v>
      </c>
      <c r="BB590">
        <v>66.599999999999994</v>
      </c>
      <c r="BF590" s="7">
        <v>34759</v>
      </c>
      <c r="BG590">
        <v>151.19999999999999</v>
      </c>
      <c r="BP590" s="7">
        <v>42064</v>
      </c>
      <c r="BQ590">
        <v>236.602</v>
      </c>
      <c r="BZ590" s="7">
        <v>34759</v>
      </c>
      <c r="CA590">
        <v>138.4</v>
      </c>
      <c r="CK590" s="7">
        <v>42064</v>
      </c>
      <c r="CL590">
        <v>245.685</v>
      </c>
      <c r="CV590" s="7">
        <v>34759</v>
      </c>
      <c r="CW590">
        <v>218.1</v>
      </c>
      <c r="GZ590" s="7">
        <v>30071</v>
      </c>
      <c r="HA590" s="37">
        <v>16.809999999999999</v>
      </c>
    </row>
    <row r="591" spans="53:209" x14ac:dyDescent="0.25">
      <c r="BA591" s="7">
        <v>35156</v>
      </c>
      <c r="BB591">
        <v>66.7</v>
      </c>
      <c r="BF591" s="7">
        <v>34790</v>
      </c>
      <c r="BG591">
        <v>151.80000000000001</v>
      </c>
      <c r="BP591" s="7">
        <v>42095</v>
      </c>
      <c r="BQ591">
        <v>237.08600000000001</v>
      </c>
      <c r="BZ591" s="7">
        <v>34790</v>
      </c>
      <c r="CA591">
        <v>139.19999999999999</v>
      </c>
      <c r="CK591" s="7">
        <v>42095</v>
      </c>
      <c r="CL591">
        <v>245.61500000000001</v>
      </c>
      <c r="CV591" s="7">
        <v>34790</v>
      </c>
      <c r="CW591">
        <v>218.6</v>
      </c>
      <c r="GZ591" s="7">
        <v>30078</v>
      </c>
      <c r="HA591" s="37">
        <v>16.78</v>
      </c>
    </row>
    <row r="592" spans="53:209" x14ac:dyDescent="0.25">
      <c r="BA592" s="7">
        <v>35186</v>
      </c>
      <c r="BB592">
        <v>66.7</v>
      </c>
      <c r="BF592" s="7">
        <v>34820</v>
      </c>
      <c r="BG592">
        <v>152.1</v>
      </c>
      <c r="BP592" s="7">
        <v>42125</v>
      </c>
      <c r="BQ592">
        <v>237.21</v>
      </c>
      <c r="BZ592" s="7">
        <v>34820</v>
      </c>
      <c r="CA592">
        <v>139.69999999999999</v>
      </c>
      <c r="CK592" s="7">
        <v>42125</v>
      </c>
      <c r="CL592">
        <v>245.886</v>
      </c>
      <c r="CV592" s="7">
        <v>34820</v>
      </c>
      <c r="CW592">
        <v>219.2</v>
      </c>
      <c r="GZ592" s="7">
        <v>30085</v>
      </c>
      <c r="HA592" s="37">
        <v>16.63</v>
      </c>
    </row>
    <row r="593" spans="53:209" x14ac:dyDescent="0.25">
      <c r="BA593" s="7">
        <v>35217</v>
      </c>
      <c r="BB593">
        <v>66.7</v>
      </c>
      <c r="BF593" s="7">
        <v>34851</v>
      </c>
      <c r="BG593">
        <v>152.4</v>
      </c>
      <c r="BP593" s="7">
        <v>42156</v>
      </c>
      <c r="BQ593">
        <v>237.804</v>
      </c>
      <c r="BZ593" s="7">
        <v>34851</v>
      </c>
      <c r="CA593">
        <v>140.6</v>
      </c>
      <c r="CK593" s="7">
        <v>42156</v>
      </c>
      <c r="CL593">
        <v>246.511</v>
      </c>
      <c r="CV593" s="7">
        <v>34851</v>
      </c>
      <c r="CW593">
        <v>219.9</v>
      </c>
      <c r="GZ593" s="7">
        <v>30092</v>
      </c>
      <c r="HA593" s="37">
        <v>16.670000000000002</v>
      </c>
    </row>
    <row r="594" spans="53:209" x14ac:dyDescent="0.25">
      <c r="BA594" s="7">
        <v>35247</v>
      </c>
      <c r="BB594">
        <v>66.900000000000006</v>
      </c>
      <c r="BF594" s="7">
        <v>34881</v>
      </c>
      <c r="BG594">
        <v>152.6</v>
      </c>
      <c r="BP594" s="7">
        <v>42186</v>
      </c>
      <c r="BQ594">
        <v>238.334</v>
      </c>
      <c r="BZ594" s="7">
        <v>34881</v>
      </c>
      <c r="CA594">
        <v>139.9</v>
      </c>
      <c r="CK594" s="7">
        <v>42186</v>
      </c>
      <c r="CL594">
        <v>246.733</v>
      </c>
      <c r="CV594" s="7">
        <v>34881</v>
      </c>
      <c r="CW594">
        <v>220.6</v>
      </c>
      <c r="GZ594" s="7">
        <v>30099</v>
      </c>
      <c r="HA594" s="37">
        <v>16.63</v>
      </c>
    </row>
    <row r="595" spans="53:209" x14ac:dyDescent="0.25">
      <c r="BA595" s="7">
        <v>35278</v>
      </c>
      <c r="BB595">
        <v>66.7</v>
      </c>
      <c r="BF595" s="7">
        <v>34912</v>
      </c>
      <c r="BG595">
        <v>152.9</v>
      </c>
      <c r="BP595" s="7">
        <v>42217</v>
      </c>
      <c r="BQ595">
        <v>238.7</v>
      </c>
      <c r="BZ595" s="7">
        <v>34912</v>
      </c>
      <c r="CA595">
        <v>139.4</v>
      </c>
      <c r="CK595" s="7">
        <v>42217</v>
      </c>
      <c r="CL595">
        <v>247.29499999999999</v>
      </c>
      <c r="CV595" s="7">
        <v>34912</v>
      </c>
      <c r="CW595">
        <v>221.6</v>
      </c>
      <c r="GZ595" s="7">
        <v>30106</v>
      </c>
      <c r="HA595" s="37">
        <v>16.649999999999999</v>
      </c>
    </row>
    <row r="596" spans="53:209" x14ac:dyDescent="0.25">
      <c r="BA596" s="7">
        <v>35309</v>
      </c>
      <c r="BB596">
        <v>66.900000000000006</v>
      </c>
      <c r="BF596" s="7">
        <v>34943</v>
      </c>
      <c r="BG596">
        <v>153.1</v>
      </c>
      <c r="BP596" s="7">
        <v>42248</v>
      </c>
      <c r="BQ596">
        <v>239.23599999999999</v>
      </c>
      <c r="BZ596" s="7">
        <v>34943</v>
      </c>
      <c r="CA596">
        <v>139.1</v>
      </c>
      <c r="CK596" s="7">
        <v>42248</v>
      </c>
      <c r="CL596">
        <v>247.98400000000001</v>
      </c>
      <c r="CV596" s="7">
        <v>34943</v>
      </c>
      <c r="CW596">
        <v>222.4</v>
      </c>
      <c r="GZ596" s="7">
        <v>30113</v>
      </c>
      <c r="HA596" s="37">
        <v>16.7</v>
      </c>
    </row>
    <row r="597" spans="53:209" x14ac:dyDescent="0.25">
      <c r="BA597" s="7">
        <v>35339</v>
      </c>
      <c r="BB597">
        <v>67</v>
      </c>
      <c r="BF597" s="7">
        <v>34973</v>
      </c>
      <c r="BG597">
        <v>153.5</v>
      </c>
      <c r="BP597" s="7">
        <v>42278</v>
      </c>
      <c r="BQ597">
        <v>239.59299999999999</v>
      </c>
      <c r="BZ597" s="7">
        <v>34973</v>
      </c>
      <c r="CA597">
        <v>139.5</v>
      </c>
      <c r="CK597" s="7">
        <v>42278</v>
      </c>
      <c r="CL597">
        <v>248.28800000000001</v>
      </c>
      <c r="CV597" s="7">
        <v>34973</v>
      </c>
      <c r="CW597">
        <v>223</v>
      </c>
      <c r="GZ597" s="7">
        <v>30120</v>
      </c>
      <c r="HA597" s="37">
        <v>16.71</v>
      </c>
    </row>
    <row r="598" spans="53:209" x14ac:dyDescent="0.25">
      <c r="BA598" s="7">
        <v>35370</v>
      </c>
      <c r="BB598">
        <v>67</v>
      </c>
      <c r="BF598" s="7">
        <v>35004</v>
      </c>
      <c r="BG598">
        <v>153.69999999999999</v>
      </c>
      <c r="BP598" s="7">
        <v>42309</v>
      </c>
      <c r="BQ598">
        <v>240.001</v>
      </c>
      <c r="BZ598" s="7">
        <v>35004</v>
      </c>
      <c r="CA598">
        <v>139.1</v>
      </c>
      <c r="CK598" s="7">
        <v>42309</v>
      </c>
      <c r="CL598">
        <v>248.07499999999999</v>
      </c>
      <c r="CV598" s="7">
        <v>35004</v>
      </c>
      <c r="CW598">
        <v>223.7</v>
      </c>
      <c r="GZ598" s="7">
        <v>30127</v>
      </c>
      <c r="HA598" s="37">
        <v>16.73</v>
      </c>
    </row>
    <row r="599" spans="53:209" x14ac:dyDescent="0.25">
      <c r="BA599" s="7">
        <v>35400</v>
      </c>
      <c r="BB599">
        <v>67</v>
      </c>
      <c r="BF599" s="7">
        <v>35034</v>
      </c>
      <c r="BG599">
        <v>153.9</v>
      </c>
      <c r="BP599" s="7">
        <v>42339</v>
      </c>
      <c r="BQ599">
        <v>240.22399999999999</v>
      </c>
      <c r="BZ599" s="7">
        <v>35034</v>
      </c>
      <c r="CA599">
        <v>139.1</v>
      </c>
      <c r="CK599" s="7">
        <v>42339</v>
      </c>
      <c r="CL599">
        <v>247.761</v>
      </c>
      <c r="CV599" s="7">
        <v>35034</v>
      </c>
      <c r="CW599">
        <v>224.3</v>
      </c>
      <c r="GZ599" s="7">
        <v>30134</v>
      </c>
      <c r="HA599" s="37">
        <v>16.87</v>
      </c>
    </row>
    <row r="600" spans="53:209" x14ac:dyDescent="0.25">
      <c r="BA600" s="7">
        <v>35431</v>
      </c>
      <c r="BB600">
        <v>67</v>
      </c>
      <c r="BF600" s="7">
        <v>35065</v>
      </c>
      <c r="BG600">
        <v>154.69999999999999</v>
      </c>
      <c r="BP600" s="7">
        <v>42370</v>
      </c>
      <c r="BQ600">
        <v>240.673</v>
      </c>
      <c r="BZ600" s="7">
        <v>35065</v>
      </c>
      <c r="CA600">
        <v>140.4</v>
      </c>
      <c r="CK600" s="7">
        <v>42370</v>
      </c>
      <c r="CL600">
        <v>247.96700000000001</v>
      </c>
      <c r="CV600" s="7">
        <v>35065</v>
      </c>
      <c r="CW600">
        <v>225.2</v>
      </c>
      <c r="GZ600" s="7">
        <v>30141</v>
      </c>
      <c r="HA600" s="37">
        <v>16.93</v>
      </c>
    </row>
    <row r="601" spans="53:209" x14ac:dyDescent="0.25">
      <c r="BA601" s="7">
        <v>35462</v>
      </c>
      <c r="BB601">
        <v>66.900000000000006</v>
      </c>
      <c r="BF601" s="7">
        <v>35096</v>
      </c>
      <c r="BG601">
        <v>155</v>
      </c>
      <c r="BP601" s="7">
        <v>42401</v>
      </c>
      <c r="BQ601">
        <v>241.124</v>
      </c>
      <c r="BZ601" s="7">
        <v>35096</v>
      </c>
      <c r="CA601">
        <v>140.9</v>
      </c>
      <c r="CK601" s="7">
        <v>42401</v>
      </c>
      <c r="CL601">
        <v>248.244</v>
      </c>
      <c r="CV601" s="7">
        <v>35096</v>
      </c>
      <c r="CW601">
        <v>225.7</v>
      </c>
      <c r="GZ601" s="7">
        <v>30148</v>
      </c>
      <c r="HA601" s="37">
        <v>16.88</v>
      </c>
    </row>
    <row r="602" spans="53:209" x14ac:dyDescent="0.25">
      <c r="BA602" s="7">
        <v>35490</v>
      </c>
      <c r="BB602">
        <v>67.099999999999994</v>
      </c>
      <c r="BF602" s="7">
        <v>35125</v>
      </c>
      <c r="BG602">
        <v>155.5</v>
      </c>
      <c r="BP602" s="7">
        <v>42430</v>
      </c>
      <c r="BQ602">
        <v>241.58699999999999</v>
      </c>
      <c r="BZ602" s="7">
        <v>35125</v>
      </c>
      <c r="CA602">
        <v>141.5</v>
      </c>
      <c r="CK602" s="7">
        <v>42430</v>
      </c>
      <c r="CL602">
        <v>247.69900000000001</v>
      </c>
      <c r="CV602" s="7">
        <v>35125</v>
      </c>
      <c r="CW602">
        <v>226.2</v>
      </c>
      <c r="GZ602" s="7">
        <v>30155</v>
      </c>
      <c r="HA602" s="37">
        <v>16.75</v>
      </c>
    </row>
    <row r="603" spans="53:209" x14ac:dyDescent="0.25">
      <c r="BA603" s="7">
        <v>35521</v>
      </c>
      <c r="BB603">
        <v>67.099999999999994</v>
      </c>
      <c r="BF603" s="7">
        <v>35156</v>
      </c>
      <c r="BG603">
        <v>156.1</v>
      </c>
      <c r="BP603" s="7">
        <v>42461</v>
      </c>
      <c r="BQ603">
        <v>242.071</v>
      </c>
      <c r="BZ603" s="7">
        <v>35156</v>
      </c>
      <c r="CA603">
        <v>142.9</v>
      </c>
      <c r="CK603" s="7">
        <v>42461</v>
      </c>
      <c r="CL603">
        <v>247.90600000000001</v>
      </c>
      <c r="CV603" s="7">
        <v>35156</v>
      </c>
      <c r="CW603">
        <v>226.8</v>
      </c>
      <c r="GZ603" s="7">
        <v>30162</v>
      </c>
      <c r="HA603" s="37">
        <v>16.649999999999999</v>
      </c>
    </row>
    <row r="604" spans="53:209" x14ac:dyDescent="0.25">
      <c r="BA604" s="7">
        <v>35551</v>
      </c>
      <c r="BB604">
        <v>67.099999999999994</v>
      </c>
      <c r="BF604" s="7">
        <v>35186</v>
      </c>
      <c r="BG604">
        <v>156.4</v>
      </c>
      <c r="BP604" s="7">
        <v>42491</v>
      </c>
      <c r="BQ604">
        <v>242.833</v>
      </c>
      <c r="BZ604" s="7">
        <v>35186</v>
      </c>
      <c r="CA604">
        <v>143.5</v>
      </c>
      <c r="CK604" s="7">
        <v>42491</v>
      </c>
      <c r="CL604">
        <v>247.57499999999999</v>
      </c>
      <c r="CV604" s="7">
        <v>35186</v>
      </c>
      <c r="CW604">
        <v>227.4</v>
      </c>
      <c r="GZ604" s="7">
        <v>30169</v>
      </c>
      <c r="HA604" s="37">
        <v>16.55</v>
      </c>
    </row>
    <row r="605" spans="53:209" x14ac:dyDescent="0.25">
      <c r="BA605" s="7">
        <v>35582</v>
      </c>
      <c r="BB605">
        <v>67.099999999999994</v>
      </c>
      <c r="BF605" s="7">
        <v>35217</v>
      </c>
      <c r="BG605">
        <v>156.69999999999999</v>
      </c>
      <c r="BP605" s="7">
        <v>42522</v>
      </c>
      <c r="BQ605">
        <v>243.51499999999999</v>
      </c>
      <c r="BZ605" s="7">
        <v>35217</v>
      </c>
      <c r="CA605">
        <v>143.4</v>
      </c>
      <c r="CK605" s="7">
        <v>42522</v>
      </c>
      <c r="CL605">
        <v>247.42</v>
      </c>
      <c r="CV605" s="7">
        <v>35217</v>
      </c>
      <c r="CW605">
        <v>228</v>
      </c>
      <c r="GZ605" s="7">
        <v>30176</v>
      </c>
      <c r="HA605" s="37">
        <v>16.440000000000001</v>
      </c>
    </row>
    <row r="606" spans="53:209" x14ac:dyDescent="0.25">
      <c r="BA606" s="7">
        <v>35612</v>
      </c>
      <c r="BB606">
        <v>67.2</v>
      </c>
      <c r="BF606" s="7">
        <v>35247</v>
      </c>
      <c r="BG606">
        <v>157</v>
      </c>
      <c r="BP606" s="7">
        <v>42552</v>
      </c>
      <c r="BQ606">
        <v>244.22399999999999</v>
      </c>
      <c r="BZ606" s="7">
        <v>35247</v>
      </c>
      <c r="CA606">
        <v>143</v>
      </c>
      <c r="CK606" s="7">
        <v>42552</v>
      </c>
      <c r="CL606">
        <v>247.40600000000001</v>
      </c>
      <c r="CV606" s="7">
        <v>35247</v>
      </c>
      <c r="CW606">
        <v>228.6</v>
      </c>
      <c r="GZ606" s="7">
        <v>30183</v>
      </c>
      <c r="HA606" s="37">
        <v>16.21</v>
      </c>
    </row>
    <row r="607" spans="53:209" x14ac:dyDescent="0.25">
      <c r="BA607" s="7">
        <v>35643</v>
      </c>
      <c r="BB607">
        <v>67.2</v>
      </c>
      <c r="BF607" s="7">
        <v>35278</v>
      </c>
      <c r="BG607">
        <v>157.19999999999999</v>
      </c>
      <c r="BP607" s="7">
        <v>42583</v>
      </c>
      <c r="BQ607">
        <v>244.911</v>
      </c>
      <c r="BZ607" s="7">
        <v>35278</v>
      </c>
      <c r="CA607">
        <v>143</v>
      </c>
      <c r="CK607" s="7">
        <v>42583</v>
      </c>
      <c r="CL607">
        <v>247.47900000000001</v>
      </c>
      <c r="CV607" s="7">
        <v>35278</v>
      </c>
      <c r="CW607">
        <v>229.1</v>
      </c>
      <c r="GZ607" s="7">
        <v>30190</v>
      </c>
      <c r="HA607" s="37">
        <v>15.88</v>
      </c>
    </row>
    <row r="608" spans="53:209" x14ac:dyDescent="0.25">
      <c r="BA608" s="7">
        <v>35674</v>
      </c>
      <c r="BB608">
        <v>67.099999999999994</v>
      </c>
      <c r="BF608" s="7">
        <v>35309</v>
      </c>
      <c r="BG608">
        <v>157.69999999999999</v>
      </c>
      <c r="BP608" s="7">
        <v>42614</v>
      </c>
      <c r="BQ608">
        <v>245.755</v>
      </c>
      <c r="BZ608" s="7">
        <v>35309</v>
      </c>
      <c r="CA608">
        <v>143.6</v>
      </c>
      <c r="CK608" s="7">
        <v>42614</v>
      </c>
      <c r="CL608">
        <v>247.52799999999999</v>
      </c>
      <c r="CV608" s="7">
        <v>35309</v>
      </c>
      <c r="CW608">
        <v>229.7</v>
      </c>
      <c r="GZ608" s="7">
        <v>30197</v>
      </c>
      <c r="HA608" s="37">
        <v>15.59</v>
      </c>
    </row>
    <row r="609" spans="53:209" x14ac:dyDescent="0.25">
      <c r="BA609" s="7">
        <v>35704</v>
      </c>
      <c r="BB609">
        <v>67.099999999999994</v>
      </c>
      <c r="BF609" s="7">
        <v>35339</v>
      </c>
      <c r="BG609">
        <v>158.19999999999999</v>
      </c>
      <c r="BP609" s="7">
        <v>42644</v>
      </c>
      <c r="BQ609">
        <v>246.48</v>
      </c>
      <c r="BZ609" s="7">
        <v>35339</v>
      </c>
      <c r="CA609">
        <v>143.9</v>
      </c>
      <c r="CK609" s="7">
        <v>42644</v>
      </c>
      <c r="CL609">
        <v>247.596</v>
      </c>
      <c r="CV609" s="7">
        <v>35339</v>
      </c>
      <c r="CW609">
        <v>230.3</v>
      </c>
      <c r="GZ609" s="7">
        <v>30204</v>
      </c>
      <c r="HA609" s="37">
        <v>15.56</v>
      </c>
    </row>
    <row r="610" spans="53:209" x14ac:dyDescent="0.25">
      <c r="BA610" s="7">
        <v>35735</v>
      </c>
      <c r="BB610">
        <v>67.2</v>
      </c>
      <c r="BF610" s="7">
        <v>35370</v>
      </c>
      <c r="BG610">
        <v>158.69999999999999</v>
      </c>
      <c r="BP610" s="7">
        <v>42675</v>
      </c>
      <c r="BQ610">
        <v>246.98500000000001</v>
      </c>
      <c r="BZ610" s="7">
        <v>35370</v>
      </c>
      <c r="CA610">
        <v>144.6</v>
      </c>
      <c r="CK610" s="7">
        <v>42675</v>
      </c>
      <c r="CL610">
        <v>247.52500000000001</v>
      </c>
      <c r="CV610" s="7">
        <v>35370</v>
      </c>
      <c r="CW610">
        <v>231</v>
      </c>
      <c r="GZ610" s="7">
        <v>30211</v>
      </c>
      <c r="HA610" s="37">
        <v>15.38</v>
      </c>
    </row>
    <row r="611" spans="53:209" x14ac:dyDescent="0.25">
      <c r="BA611" s="7">
        <v>35765</v>
      </c>
      <c r="BB611">
        <v>67.2</v>
      </c>
      <c r="BF611" s="7">
        <v>35400</v>
      </c>
      <c r="BG611">
        <v>159.1</v>
      </c>
      <c r="BP611" s="7">
        <v>42705</v>
      </c>
      <c r="BQ611">
        <v>247.54300000000001</v>
      </c>
      <c r="BZ611" s="7">
        <v>35400</v>
      </c>
      <c r="CA611">
        <v>145.69999999999999</v>
      </c>
      <c r="CK611" s="7">
        <v>42705</v>
      </c>
      <c r="CL611">
        <v>247.53</v>
      </c>
      <c r="CV611" s="7">
        <v>35400</v>
      </c>
      <c r="CW611">
        <v>231.2</v>
      </c>
      <c r="GZ611" s="7">
        <v>30218</v>
      </c>
      <c r="HA611" s="37">
        <v>15.19</v>
      </c>
    </row>
    <row r="612" spans="53:209" x14ac:dyDescent="0.25">
      <c r="BA612" s="7">
        <v>35796</v>
      </c>
      <c r="BB612">
        <v>67.099999999999994</v>
      </c>
      <c r="BF612" s="7">
        <v>35431</v>
      </c>
      <c r="BG612">
        <v>159.4</v>
      </c>
      <c r="BP612" s="7">
        <v>42736</v>
      </c>
      <c r="BQ612">
        <v>248.16399999999999</v>
      </c>
      <c r="BZ612" s="7">
        <v>35431</v>
      </c>
      <c r="CA612">
        <v>145.6</v>
      </c>
      <c r="CK612" s="7">
        <v>42736</v>
      </c>
      <c r="CL612">
        <v>247.9</v>
      </c>
      <c r="CV612" s="7">
        <v>35431</v>
      </c>
      <c r="CW612">
        <v>231.8</v>
      </c>
      <c r="GZ612" s="7">
        <v>30225</v>
      </c>
      <c r="HA612" s="37">
        <v>15.13</v>
      </c>
    </row>
    <row r="613" spans="53:209" x14ac:dyDescent="0.25">
      <c r="BA613" s="7">
        <v>35827</v>
      </c>
      <c r="BB613">
        <v>67.099999999999994</v>
      </c>
      <c r="BF613" s="7">
        <v>35462</v>
      </c>
      <c r="BG613">
        <v>159.69999999999999</v>
      </c>
      <c r="BP613" s="7">
        <v>42767</v>
      </c>
      <c r="BQ613">
        <v>248.80699999999999</v>
      </c>
      <c r="BZ613" s="7">
        <v>35462</v>
      </c>
      <c r="CA613">
        <v>145.19999999999999</v>
      </c>
      <c r="CK613" s="7">
        <v>42767</v>
      </c>
      <c r="CL613">
        <v>248.51300000000001</v>
      </c>
      <c r="CV613" s="7">
        <v>35462</v>
      </c>
      <c r="CW613">
        <v>232.2</v>
      </c>
      <c r="GZ613" s="7">
        <v>30232</v>
      </c>
      <c r="HA613" s="37">
        <v>14.96</v>
      </c>
    </row>
    <row r="614" spans="53:209" x14ac:dyDescent="0.25">
      <c r="BA614" s="7">
        <v>35855</v>
      </c>
      <c r="BB614">
        <v>67.099999999999994</v>
      </c>
      <c r="BF614" s="7">
        <v>35490</v>
      </c>
      <c r="BG614">
        <v>159.80000000000001</v>
      </c>
      <c r="BP614" s="7">
        <v>42795</v>
      </c>
      <c r="BQ614">
        <v>249.09800000000001</v>
      </c>
      <c r="BZ614" s="7">
        <v>35490</v>
      </c>
      <c r="CA614">
        <v>145</v>
      </c>
      <c r="CK614" s="7">
        <v>42795</v>
      </c>
      <c r="CL614">
        <v>249.02</v>
      </c>
      <c r="CV614" s="7">
        <v>35490</v>
      </c>
      <c r="CW614">
        <v>233</v>
      </c>
      <c r="GZ614" s="7">
        <v>30239</v>
      </c>
      <c r="HA614" s="37">
        <v>14.6</v>
      </c>
    </row>
    <row r="615" spans="53:209" x14ac:dyDescent="0.25">
      <c r="BA615" s="7">
        <v>35886</v>
      </c>
      <c r="BB615">
        <v>67</v>
      </c>
      <c r="BF615" s="7">
        <v>35521</v>
      </c>
      <c r="BG615">
        <v>159.9</v>
      </c>
      <c r="BP615" s="7">
        <v>42826</v>
      </c>
      <c r="BQ615">
        <v>249.8</v>
      </c>
      <c r="BZ615" s="7">
        <v>35521</v>
      </c>
      <c r="CA615">
        <v>144.30000000000001</v>
      </c>
      <c r="CK615" s="7">
        <v>42826</v>
      </c>
      <c r="CL615">
        <v>249.381</v>
      </c>
      <c r="CV615" s="7">
        <v>35521</v>
      </c>
      <c r="CW615">
        <v>233.5</v>
      </c>
      <c r="GZ615" s="7">
        <v>30246</v>
      </c>
      <c r="HA615" s="37">
        <v>14.2</v>
      </c>
    </row>
    <row r="616" spans="53:209" x14ac:dyDescent="0.25">
      <c r="BA616" s="7">
        <v>35916</v>
      </c>
      <c r="BB616">
        <v>67</v>
      </c>
      <c r="BF616" s="7">
        <v>35551</v>
      </c>
      <c r="BG616">
        <v>159.9</v>
      </c>
      <c r="BP616" s="7">
        <v>42856</v>
      </c>
      <c r="BQ616">
        <v>250.40799999999999</v>
      </c>
      <c r="BZ616" s="7">
        <v>35551</v>
      </c>
      <c r="CA616">
        <v>143.30000000000001</v>
      </c>
      <c r="CK616" s="7">
        <v>42856</v>
      </c>
      <c r="CL616">
        <v>249.71100000000001</v>
      </c>
      <c r="CV616" s="7">
        <v>35551</v>
      </c>
      <c r="CW616">
        <v>234.1</v>
      </c>
      <c r="GZ616" s="7">
        <v>30253</v>
      </c>
      <c r="HA616" s="37">
        <v>14.15</v>
      </c>
    </row>
    <row r="617" spans="53:209" x14ac:dyDescent="0.25">
      <c r="BA617" s="7">
        <v>35947</v>
      </c>
      <c r="BB617">
        <v>67</v>
      </c>
      <c r="BF617" s="7">
        <v>35582</v>
      </c>
      <c r="BG617">
        <v>160.19999999999999</v>
      </c>
      <c r="BP617" s="7">
        <v>42887</v>
      </c>
      <c r="BQ617">
        <v>250.93299999999999</v>
      </c>
      <c r="BZ617" s="7">
        <v>35582</v>
      </c>
      <c r="CA617">
        <v>143.6</v>
      </c>
      <c r="CK617" s="7">
        <v>42887</v>
      </c>
      <c r="CL617">
        <v>249.51900000000001</v>
      </c>
      <c r="CV617" s="7">
        <v>35582</v>
      </c>
      <c r="CW617">
        <v>234.4</v>
      </c>
      <c r="GZ617" s="7">
        <v>30260</v>
      </c>
      <c r="HA617" s="37">
        <v>13.91</v>
      </c>
    </row>
    <row r="618" spans="53:209" x14ac:dyDescent="0.25">
      <c r="BA618" s="7">
        <v>35977</v>
      </c>
      <c r="BB618">
        <v>67</v>
      </c>
      <c r="BF618" s="7">
        <v>35612</v>
      </c>
      <c r="BG618">
        <v>160.4</v>
      </c>
      <c r="BP618" s="7">
        <v>42917</v>
      </c>
      <c r="BQ618">
        <v>251.21</v>
      </c>
      <c r="BZ618" s="7">
        <v>35612</v>
      </c>
      <c r="CA618">
        <v>143.30000000000001</v>
      </c>
      <c r="CK618" s="7">
        <v>42917</v>
      </c>
      <c r="CL618">
        <v>249.93700000000001</v>
      </c>
      <c r="CV618" s="7">
        <v>35612</v>
      </c>
      <c r="CW618">
        <v>234.7</v>
      </c>
      <c r="GZ618" s="7">
        <v>30267</v>
      </c>
      <c r="HA618" s="37">
        <v>13.84</v>
      </c>
    </row>
    <row r="619" spans="53:209" x14ac:dyDescent="0.25">
      <c r="BA619" s="7">
        <v>36008</v>
      </c>
      <c r="BB619">
        <v>67</v>
      </c>
      <c r="BF619" s="7">
        <v>35643</v>
      </c>
      <c r="BG619">
        <v>160.80000000000001</v>
      </c>
      <c r="BP619" s="7">
        <v>42948</v>
      </c>
      <c r="BQ619">
        <v>252.08600000000001</v>
      </c>
      <c r="BZ619" s="7">
        <v>35643</v>
      </c>
      <c r="CA619">
        <v>144.1</v>
      </c>
      <c r="CK619" s="7">
        <v>42948</v>
      </c>
      <c r="CL619">
        <v>250.21</v>
      </c>
      <c r="CV619" s="7">
        <v>35643</v>
      </c>
      <c r="CW619">
        <v>235.1</v>
      </c>
      <c r="GZ619" s="7">
        <v>30274</v>
      </c>
      <c r="HA619" s="37">
        <v>13.78</v>
      </c>
    </row>
    <row r="620" spans="53:209" x14ac:dyDescent="0.25">
      <c r="BA620" s="7">
        <v>36039</v>
      </c>
      <c r="BB620">
        <v>67.2</v>
      </c>
      <c r="BF620" s="7">
        <v>35674</v>
      </c>
      <c r="BG620">
        <v>161.19999999999999</v>
      </c>
      <c r="BP620" s="7">
        <v>42979</v>
      </c>
      <c r="BQ620">
        <v>252.60300000000001</v>
      </c>
      <c r="BZ620" s="7">
        <v>35674</v>
      </c>
      <c r="CA620">
        <v>144.80000000000001</v>
      </c>
      <c r="CK620" s="7">
        <v>42979</v>
      </c>
      <c r="CL620">
        <v>250.58699999999999</v>
      </c>
      <c r="CV620" s="7">
        <v>35674</v>
      </c>
      <c r="CW620">
        <v>235.5</v>
      </c>
      <c r="GZ620" s="7">
        <v>30281</v>
      </c>
      <c r="HA620" s="37">
        <v>13.77</v>
      </c>
    </row>
    <row r="621" spans="53:209" x14ac:dyDescent="0.25">
      <c r="BA621" s="7">
        <v>36069</v>
      </c>
      <c r="BB621">
        <v>67.2</v>
      </c>
      <c r="BF621" s="7">
        <v>35704</v>
      </c>
      <c r="BG621">
        <v>161.5</v>
      </c>
      <c r="BP621" s="7">
        <v>43009</v>
      </c>
      <c r="BQ621">
        <v>253.292</v>
      </c>
      <c r="BZ621" s="7">
        <v>35704</v>
      </c>
      <c r="CA621">
        <v>144.69999999999999</v>
      </c>
      <c r="CK621" s="7">
        <v>43009</v>
      </c>
      <c r="CL621">
        <v>250.816</v>
      </c>
      <c r="CV621" s="7">
        <v>35704</v>
      </c>
      <c r="CW621">
        <v>236.1</v>
      </c>
      <c r="GZ621" s="7">
        <v>30288</v>
      </c>
      <c r="HA621" s="37">
        <v>13.66</v>
      </c>
    </row>
    <row r="622" spans="53:209" x14ac:dyDescent="0.25">
      <c r="BA622" s="7">
        <v>36100</v>
      </c>
      <c r="BB622">
        <v>67.099999999999994</v>
      </c>
      <c r="BF622" s="7">
        <v>35735</v>
      </c>
      <c r="BG622">
        <v>161.69999999999999</v>
      </c>
      <c r="BP622" s="7">
        <v>43040</v>
      </c>
      <c r="BQ622">
        <v>253.798</v>
      </c>
      <c r="BZ622" s="7">
        <v>35735</v>
      </c>
      <c r="CA622">
        <v>143.9</v>
      </c>
      <c r="CK622" s="7">
        <v>43040</v>
      </c>
      <c r="CL622">
        <v>250.99600000000001</v>
      </c>
      <c r="CV622" s="7">
        <v>35735</v>
      </c>
      <c r="CW622">
        <v>236.9</v>
      </c>
      <c r="GZ622" s="7">
        <v>30295</v>
      </c>
      <c r="HA622" s="37">
        <v>13.66</v>
      </c>
    </row>
    <row r="623" spans="53:209" x14ac:dyDescent="0.25">
      <c r="BA623" s="7">
        <v>36130</v>
      </c>
      <c r="BB623">
        <v>67.2</v>
      </c>
      <c r="BF623" s="7">
        <v>35765</v>
      </c>
      <c r="BG623">
        <v>161.80000000000001</v>
      </c>
      <c r="BP623" s="7">
        <v>43070</v>
      </c>
      <c r="BQ623">
        <v>254.57499999999999</v>
      </c>
      <c r="BZ623" s="7">
        <v>35765</v>
      </c>
      <c r="CA623">
        <v>143.69999999999999</v>
      </c>
      <c r="CK623" s="7">
        <v>43070</v>
      </c>
      <c r="CL623">
        <v>251.49</v>
      </c>
      <c r="CV623" s="7">
        <v>35765</v>
      </c>
      <c r="CW623">
        <v>237.8</v>
      </c>
      <c r="GZ623" s="7">
        <v>30302</v>
      </c>
      <c r="HA623" s="37">
        <v>13.63</v>
      </c>
    </row>
    <row r="624" spans="53:209" x14ac:dyDescent="0.25">
      <c r="BA624" s="7">
        <v>36161</v>
      </c>
      <c r="BB624">
        <v>67.2</v>
      </c>
      <c r="BF624" s="7">
        <v>35796</v>
      </c>
      <c r="BG624">
        <v>162</v>
      </c>
      <c r="BP624" s="7">
        <v>43101</v>
      </c>
      <c r="BQ624">
        <v>255.11699999999999</v>
      </c>
      <c r="BZ624" s="7">
        <v>35796</v>
      </c>
      <c r="CA624">
        <v>143</v>
      </c>
      <c r="CK624" s="7">
        <v>43101</v>
      </c>
      <c r="CL624">
        <v>252.11600000000001</v>
      </c>
      <c r="CV624" s="7">
        <v>35796</v>
      </c>
      <c r="CW624">
        <v>238.1</v>
      </c>
      <c r="GZ624" s="7">
        <v>30309</v>
      </c>
      <c r="HA624" s="37">
        <v>13.6</v>
      </c>
    </row>
    <row r="625" spans="53:209" x14ac:dyDescent="0.25">
      <c r="BA625" s="7">
        <v>36192</v>
      </c>
      <c r="BB625">
        <v>67.2</v>
      </c>
      <c r="BF625" s="7">
        <v>35827</v>
      </c>
      <c r="BG625">
        <v>162</v>
      </c>
      <c r="BP625" s="7">
        <v>43132</v>
      </c>
      <c r="BQ625">
        <v>255.827</v>
      </c>
      <c r="BZ625" s="7">
        <v>35827</v>
      </c>
      <c r="CA625">
        <v>142.4</v>
      </c>
      <c r="CK625" s="7">
        <v>43132</v>
      </c>
      <c r="CL625">
        <v>252.03800000000001</v>
      </c>
      <c r="CV625" s="7">
        <v>35827</v>
      </c>
      <c r="CW625">
        <v>238.8</v>
      </c>
      <c r="GZ625" s="7">
        <v>30316</v>
      </c>
      <c r="HA625" s="37">
        <v>13.57</v>
      </c>
    </row>
    <row r="626" spans="53:209" x14ac:dyDescent="0.25">
      <c r="BA626" s="7">
        <v>36220</v>
      </c>
      <c r="BB626">
        <v>67</v>
      </c>
      <c r="BF626" s="7">
        <v>35855</v>
      </c>
      <c r="BG626">
        <v>162</v>
      </c>
      <c r="BP626" s="7">
        <v>43160</v>
      </c>
      <c r="BQ626">
        <v>256.50799999999998</v>
      </c>
      <c r="BZ626" s="7">
        <v>35855</v>
      </c>
      <c r="CA626">
        <v>141.5</v>
      </c>
      <c r="CK626" s="7">
        <v>43160</v>
      </c>
      <c r="CL626">
        <v>252.154</v>
      </c>
      <c r="CV626" s="7">
        <v>35855</v>
      </c>
      <c r="CW626">
        <v>239.4</v>
      </c>
      <c r="GZ626" s="7">
        <v>30323</v>
      </c>
      <c r="HA626" s="37">
        <v>13.46</v>
      </c>
    </row>
    <row r="627" spans="53:209" x14ac:dyDescent="0.25">
      <c r="BA627" s="7">
        <v>36251</v>
      </c>
      <c r="BB627">
        <v>67.099999999999994</v>
      </c>
      <c r="BF627" s="7">
        <v>35886</v>
      </c>
      <c r="BG627">
        <v>162.19999999999999</v>
      </c>
      <c r="BP627" s="7">
        <v>43191</v>
      </c>
      <c r="BQ627">
        <v>257.23200000000003</v>
      </c>
      <c r="BZ627" s="7">
        <v>35886</v>
      </c>
      <c r="CA627">
        <v>140.9</v>
      </c>
      <c r="CK627" s="7">
        <v>43191</v>
      </c>
      <c r="CL627">
        <v>252.661</v>
      </c>
      <c r="CV627" s="7">
        <v>35886</v>
      </c>
      <c r="CW627">
        <v>240.3</v>
      </c>
      <c r="GZ627" s="7">
        <v>30330</v>
      </c>
      <c r="HA627" s="37">
        <v>13.31</v>
      </c>
    </row>
    <row r="628" spans="53:209" x14ac:dyDescent="0.25">
      <c r="BA628" s="7">
        <v>36281</v>
      </c>
      <c r="BB628">
        <v>67.099999999999994</v>
      </c>
      <c r="BF628" s="7">
        <v>35916</v>
      </c>
      <c r="BG628">
        <v>162.6</v>
      </c>
      <c r="BP628" s="7">
        <v>43221</v>
      </c>
      <c r="BQ628">
        <v>257.89400000000001</v>
      </c>
      <c r="BZ628" s="7">
        <v>35916</v>
      </c>
      <c r="CA628">
        <v>141.19999999999999</v>
      </c>
      <c r="CK628" s="7">
        <v>43221</v>
      </c>
      <c r="CL628">
        <v>252.63399999999999</v>
      </c>
      <c r="CV628" s="7">
        <v>35916</v>
      </c>
      <c r="CW628">
        <v>241.2</v>
      </c>
      <c r="GZ628" s="7">
        <v>30337</v>
      </c>
      <c r="HA628" s="37">
        <v>13.12</v>
      </c>
    </row>
    <row r="629" spans="53:209" x14ac:dyDescent="0.25">
      <c r="BA629" s="7">
        <v>36312</v>
      </c>
      <c r="BB629">
        <v>67.099999999999994</v>
      </c>
      <c r="BF629" s="7">
        <v>35947</v>
      </c>
      <c r="BG629">
        <v>162.80000000000001</v>
      </c>
      <c r="BP629" s="7">
        <v>43252</v>
      </c>
      <c r="BQ629">
        <v>258.00400000000002</v>
      </c>
      <c r="BZ629" s="7">
        <v>35947</v>
      </c>
      <c r="CA629">
        <v>141.4</v>
      </c>
      <c r="CK629" s="7">
        <v>43252</v>
      </c>
      <c r="CL629">
        <v>252.96799999999999</v>
      </c>
      <c r="CV629" s="7">
        <v>35947</v>
      </c>
      <c r="CW629">
        <v>241.8</v>
      </c>
      <c r="GZ629" s="7">
        <v>30344</v>
      </c>
      <c r="HA629" s="37">
        <v>13.1</v>
      </c>
    </row>
    <row r="630" spans="53:209" x14ac:dyDescent="0.25">
      <c r="BA630" s="7">
        <v>36342</v>
      </c>
      <c r="BB630">
        <v>67.099999999999994</v>
      </c>
      <c r="BF630" s="7">
        <v>35977</v>
      </c>
      <c r="BG630">
        <v>163.19999999999999</v>
      </c>
      <c r="BP630" s="7">
        <v>43282</v>
      </c>
      <c r="BQ630">
        <v>258.59399999999999</v>
      </c>
      <c r="BZ630" s="7">
        <v>35977</v>
      </c>
      <c r="CA630">
        <v>141.69999999999999</v>
      </c>
      <c r="CK630" s="7">
        <v>43282</v>
      </c>
      <c r="CL630">
        <v>253.36500000000001</v>
      </c>
      <c r="CV630" s="7">
        <v>35977</v>
      </c>
      <c r="CW630">
        <v>242.5</v>
      </c>
      <c r="GZ630" s="7">
        <v>30351</v>
      </c>
      <c r="HA630" s="37">
        <v>13.06</v>
      </c>
    </row>
    <row r="631" spans="53:209" x14ac:dyDescent="0.25">
      <c r="BA631" s="7">
        <v>36373</v>
      </c>
      <c r="BB631">
        <v>67</v>
      </c>
      <c r="BF631" s="7">
        <v>36008</v>
      </c>
      <c r="BG631">
        <v>163.4</v>
      </c>
      <c r="BP631" s="7">
        <v>43313</v>
      </c>
      <c r="BQ631">
        <v>259.39</v>
      </c>
      <c r="BZ631" s="7">
        <v>36008</v>
      </c>
      <c r="CA631">
        <v>141.6</v>
      </c>
      <c r="CK631" s="7">
        <v>43313</v>
      </c>
      <c r="CL631">
        <v>253.67699999999999</v>
      </c>
      <c r="CV631" s="7">
        <v>36008</v>
      </c>
      <c r="CW631">
        <v>243.3</v>
      </c>
      <c r="GZ631" s="7">
        <v>30358</v>
      </c>
      <c r="HA631" s="37">
        <v>13.06</v>
      </c>
    </row>
    <row r="632" spans="53:209" x14ac:dyDescent="0.25">
      <c r="BA632" s="7">
        <v>36404</v>
      </c>
      <c r="BB632">
        <v>67</v>
      </c>
      <c r="BF632" s="7">
        <v>36039</v>
      </c>
      <c r="BG632">
        <v>163.5</v>
      </c>
      <c r="BP632" s="7">
        <v>43344</v>
      </c>
      <c r="BQ632">
        <v>259.58199999999999</v>
      </c>
      <c r="BZ632" s="7">
        <v>36039</v>
      </c>
      <c r="CA632">
        <v>141.19999999999999</v>
      </c>
      <c r="CK632" s="7">
        <v>43344</v>
      </c>
      <c r="CL632">
        <v>254.10300000000001</v>
      </c>
      <c r="CV632" s="7">
        <v>36039</v>
      </c>
      <c r="CW632">
        <v>244.1</v>
      </c>
      <c r="GZ632" s="7">
        <v>30365</v>
      </c>
      <c r="HA632" s="37">
        <v>13.07</v>
      </c>
    </row>
    <row r="633" spans="53:209" x14ac:dyDescent="0.25">
      <c r="BA633" s="7">
        <v>36434</v>
      </c>
      <c r="BB633">
        <v>67</v>
      </c>
      <c r="BF633" s="7">
        <v>36069</v>
      </c>
      <c r="BG633">
        <v>163.9</v>
      </c>
      <c r="BP633" s="7">
        <v>43374</v>
      </c>
      <c r="BQ633">
        <v>260.39100000000002</v>
      </c>
      <c r="BZ633" s="7">
        <v>36069</v>
      </c>
      <c r="CA633">
        <v>141.4</v>
      </c>
      <c r="CK633" s="7">
        <v>43374</v>
      </c>
      <c r="CL633">
        <v>254.012</v>
      </c>
      <c r="CV633" s="7">
        <v>36069</v>
      </c>
      <c r="CW633">
        <v>244.8</v>
      </c>
      <c r="GZ633" s="7">
        <v>30372</v>
      </c>
      <c r="HA633" s="37">
        <v>12.98</v>
      </c>
    </row>
    <row r="634" spans="53:209" x14ac:dyDescent="0.25">
      <c r="BA634" s="7">
        <v>36465</v>
      </c>
      <c r="BB634">
        <v>67.099999999999994</v>
      </c>
      <c r="BF634" s="7">
        <v>36100</v>
      </c>
      <c r="BG634">
        <v>164.1</v>
      </c>
      <c r="BP634" s="7">
        <v>43405</v>
      </c>
      <c r="BQ634">
        <v>261.05399999999997</v>
      </c>
      <c r="BZ634" s="7">
        <v>36100</v>
      </c>
      <c r="CA634">
        <v>141.30000000000001</v>
      </c>
      <c r="CK634" s="7">
        <v>43405</v>
      </c>
      <c r="CL634">
        <v>254.732</v>
      </c>
      <c r="CV634" s="7">
        <v>36100</v>
      </c>
      <c r="CW634">
        <v>245.3</v>
      </c>
      <c r="GZ634" s="7">
        <v>30379</v>
      </c>
      <c r="HA634" s="37">
        <v>12.74</v>
      </c>
    </row>
    <row r="635" spans="53:209" x14ac:dyDescent="0.25">
      <c r="BA635" s="7">
        <v>36495</v>
      </c>
      <c r="BB635">
        <v>67.099999999999994</v>
      </c>
      <c r="BF635" s="7">
        <v>36130</v>
      </c>
      <c r="BG635">
        <v>164.4</v>
      </c>
      <c r="BP635" s="7">
        <v>43435</v>
      </c>
      <c r="BQ635">
        <v>262.12400000000002</v>
      </c>
      <c r="BZ635" s="7">
        <v>36130</v>
      </c>
      <c r="CA635">
        <v>140.9</v>
      </c>
      <c r="CK635" s="7">
        <v>43435</v>
      </c>
      <c r="CL635">
        <v>255.68100000000001</v>
      </c>
      <c r="CV635" s="7">
        <v>36130</v>
      </c>
      <c r="CW635">
        <v>245.9</v>
      </c>
      <c r="GZ635" s="7">
        <v>30386</v>
      </c>
      <c r="HA635" s="37">
        <v>12.79</v>
      </c>
    </row>
    <row r="636" spans="53:209" x14ac:dyDescent="0.25">
      <c r="BA636" s="7">
        <v>36526</v>
      </c>
      <c r="BB636">
        <v>67.3</v>
      </c>
      <c r="BF636" s="7">
        <v>36161</v>
      </c>
      <c r="BG636">
        <v>164.7</v>
      </c>
      <c r="BP636" s="7">
        <v>43466</v>
      </c>
      <c r="BQ636">
        <v>262.45999999999998</v>
      </c>
      <c r="BZ636" s="7">
        <v>36161</v>
      </c>
      <c r="CA636">
        <v>140.80000000000001</v>
      </c>
      <c r="CK636" s="7">
        <v>43466</v>
      </c>
      <c r="CL636">
        <v>256.30200000000002</v>
      </c>
      <c r="CV636" s="7">
        <v>36161</v>
      </c>
      <c r="CW636">
        <v>246.5</v>
      </c>
      <c r="GZ636" s="7">
        <v>30393</v>
      </c>
      <c r="HA636" s="37">
        <v>12.81</v>
      </c>
    </row>
    <row r="637" spans="53:209" x14ac:dyDescent="0.25">
      <c r="BA637" s="7">
        <v>36557</v>
      </c>
      <c r="BB637">
        <v>67.3</v>
      </c>
      <c r="BF637" s="7">
        <v>36192</v>
      </c>
      <c r="BG637">
        <v>164.7</v>
      </c>
      <c r="BP637" s="7">
        <v>43497</v>
      </c>
      <c r="BQ637">
        <v>263.14400000000001</v>
      </c>
      <c r="BZ637" s="7">
        <v>36192</v>
      </c>
      <c r="CA637">
        <v>140</v>
      </c>
      <c r="CK637" s="7">
        <v>43497</v>
      </c>
      <c r="CL637">
        <v>256.99799999999999</v>
      </c>
      <c r="CV637" s="7">
        <v>36192</v>
      </c>
      <c r="CW637">
        <v>247.3</v>
      </c>
      <c r="GZ637" s="7">
        <v>30400</v>
      </c>
      <c r="HA637" s="37">
        <v>12.86</v>
      </c>
    </row>
    <row r="638" spans="53:209" x14ac:dyDescent="0.25">
      <c r="BA638" s="7">
        <v>36586</v>
      </c>
      <c r="BB638">
        <v>67.3</v>
      </c>
      <c r="BF638" s="7">
        <v>36220</v>
      </c>
      <c r="BG638">
        <v>164.8</v>
      </c>
      <c r="BP638" s="7">
        <v>43525</v>
      </c>
      <c r="BQ638">
        <v>263.95100000000002</v>
      </c>
      <c r="BZ638" s="7">
        <v>36220</v>
      </c>
      <c r="CA638">
        <v>140.69999999999999</v>
      </c>
      <c r="CK638" s="7">
        <v>43525</v>
      </c>
      <c r="CL638">
        <v>257.37400000000002</v>
      </c>
      <c r="CV638" s="7">
        <v>36220</v>
      </c>
      <c r="CW638">
        <v>247.9</v>
      </c>
      <c r="GZ638" s="7">
        <v>30407</v>
      </c>
      <c r="HA638" s="37">
        <v>12.82</v>
      </c>
    </row>
    <row r="639" spans="53:209" x14ac:dyDescent="0.25">
      <c r="BA639" s="7">
        <v>36617</v>
      </c>
      <c r="BB639">
        <v>67.3</v>
      </c>
      <c r="BF639" s="7">
        <v>36251</v>
      </c>
      <c r="BG639">
        <v>165.9</v>
      </c>
      <c r="BP639" s="7">
        <v>43556</v>
      </c>
      <c r="BQ639">
        <v>264.649</v>
      </c>
      <c r="BZ639" s="7">
        <v>36251</v>
      </c>
      <c r="CA639">
        <v>143.6</v>
      </c>
      <c r="CK639" s="7">
        <v>43556</v>
      </c>
      <c r="CL639">
        <v>257.01799999999997</v>
      </c>
      <c r="CV639" s="7">
        <v>36251</v>
      </c>
      <c r="CW639">
        <v>248.7</v>
      </c>
      <c r="GZ639" s="7">
        <v>30414</v>
      </c>
      <c r="HA639" s="37">
        <v>12.82</v>
      </c>
    </row>
    <row r="640" spans="53:209" x14ac:dyDescent="0.25">
      <c r="BA640" s="7">
        <v>36647</v>
      </c>
      <c r="BB640">
        <v>67.099999999999994</v>
      </c>
      <c r="BF640" s="7">
        <v>36281</v>
      </c>
      <c r="BG640">
        <v>166</v>
      </c>
      <c r="BP640" s="7">
        <v>43586</v>
      </c>
      <c r="BQ640">
        <v>265.12900000000002</v>
      </c>
      <c r="BZ640" s="7">
        <v>36281</v>
      </c>
      <c r="CA640">
        <v>143.4</v>
      </c>
      <c r="CK640" s="7">
        <v>43586</v>
      </c>
      <c r="CL640">
        <v>257.52300000000002</v>
      </c>
      <c r="CV640" s="7">
        <v>36281</v>
      </c>
      <c r="CW640">
        <v>249.3</v>
      </c>
      <c r="GZ640" s="7">
        <v>30421</v>
      </c>
      <c r="HA640" s="37">
        <v>12.79</v>
      </c>
    </row>
    <row r="641" spans="53:209" x14ac:dyDescent="0.25">
      <c r="BA641" s="7">
        <v>36678</v>
      </c>
      <c r="BB641">
        <v>67.099999999999994</v>
      </c>
      <c r="BF641" s="7">
        <v>36312</v>
      </c>
      <c r="BG641">
        <v>166</v>
      </c>
      <c r="BP641" s="7">
        <v>43617</v>
      </c>
      <c r="BQ641">
        <v>265.86599999999999</v>
      </c>
      <c r="BZ641" s="7">
        <v>36312</v>
      </c>
      <c r="CA641">
        <v>143</v>
      </c>
      <c r="CK641" s="7">
        <v>43617</v>
      </c>
      <c r="CL641">
        <v>257.66399999999999</v>
      </c>
      <c r="CV641" s="7">
        <v>36312</v>
      </c>
      <c r="CW641">
        <v>250</v>
      </c>
      <c r="GZ641" s="7">
        <v>30428</v>
      </c>
      <c r="HA641" s="37">
        <v>12.75</v>
      </c>
    </row>
    <row r="642" spans="53:209" x14ac:dyDescent="0.25">
      <c r="BA642" s="7">
        <v>36708</v>
      </c>
      <c r="BB642">
        <v>66.900000000000006</v>
      </c>
      <c r="BF642" s="7">
        <v>36342</v>
      </c>
      <c r="BG642">
        <v>166.7</v>
      </c>
      <c r="BP642" s="7">
        <v>43647</v>
      </c>
      <c r="BQ642">
        <v>266.52699999999999</v>
      </c>
      <c r="BZ642" s="7">
        <v>36342</v>
      </c>
      <c r="CA642">
        <v>144.6</v>
      </c>
      <c r="CK642" s="7">
        <v>43647</v>
      </c>
      <c r="CL642">
        <v>257.83600000000001</v>
      </c>
      <c r="CV642" s="7">
        <v>36342</v>
      </c>
      <c r="CW642">
        <v>250.9</v>
      </c>
      <c r="GZ642" s="7">
        <v>30435</v>
      </c>
      <c r="HA642" s="37">
        <v>12.73</v>
      </c>
    </row>
    <row r="643" spans="53:209" x14ac:dyDescent="0.25">
      <c r="BA643" s="7">
        <v>36739</v>
      </c>
      <c r="BB643">
        <v>66.900000000000006</v>
      </c>
      <c r="BF643" s="7">
        <v>36373</v>
      </c>
      <c r="BG643">
        <v>167.1</v>
      </c>
      <c r="BP643" s="7">
        <v>43678</v>
      </c>
      <c r="BQ643">
        <v>266.83199999999999</v>
      </c>
      <c r="BZ643" s="7">
        <v>36373</v>
      </c>
      <c r="CA643">
        <v>145.9</v>
      </c>
      <c r="CK643" s="7">
        <v>43678</v>
      </c>
      <c r="CL643">
        <v>258.04599999999999</v>
      </c>
      <c r="CV643" s="7">
        <v>36373</v>
      </c>
      <c r="CW643">
        <v>251.7</v>
      </c>
      <c r="GZ643" s="7">
        <v>30442</v>
      </c>
      <c r="HA643" s="37">
        <v>12.71</v>
      </c>
    </row>
    <row r="644" spans="53:209" x14ac:dyDescent="0.25">
      <c r="BA644" s="7">
        <v>36770</v>
      </c>
      <c r="BB644">
        <v>66.900000000000006</v>
      </c>
      <c r="BF644" s="7">
        <v>36404</v>
      </c>
      <c r="BG644">
        <v>167.8</v>
      </c>
      <c r="BP644" s="7">
        <v>43709</v>
      </c>
      <c r="BQ644">
        <v>267.57400000000001</v>
      </c>
      <c r="BZ644" s="7">
        <v>36404</v>
      </c>
      <c r="CA644">
        <v>147</v>
      </c>
      <c r="CK644" s="7">
        <v>43709</v>
      </c>
      <c r="CL644">
        <v>258.57499999999999</v>
      </c>
      <c r="CV644" s="7">
        <v>36404</v>
      </c>
      <c r="CW644">
        <v>252.5</v>
      </c>
      <c r="GZ644" s="7">
        <v>30449</v>
      </c>
      <c r="HA644" s="37">
        <v>12.59</v>
      </c>
    </row>
    <row r="645" spans="53:209" x14ac:dyDescent="0.25">
      <c r="BA645" s="7">
        <v>36800</v>
      </c>
      <c r="BB645">
        <v>66.8</v>
      </c>
      <c r="BF645" s="7">
        <v>36434</v>
      </c>
      <c r="BG645">
        <v>168.1</v>
      </c>
      <c r="BP645" s="7">
        <v>43739</v>
      </c>
      <c r="BQ645">
        <v>267.93</v>
      </c>
      <c r="BZ645" s="7">
        <v>36434</v>
      </c>
      <c r="CA645">
        <v>147.6</v>
      </c>
      <c r="CK645" s="7">
        <v>43739</v>
      </c>
      <c r="CL645">
        <v>259.08800000000002</v>
      </c>
      <c r="CV645" s="7">
        <v>36434</v>
      </c>
      <c r="CW645">
        <v>253.1</v>
      </c>
      <c r="GZ645" s="7">
        <v>30456</v>
      </c>
      <c r="HA645" s="37">
        <v>12.55</v>
      </c>
    </row>
    <row r="646" spans="53:209" x14ac:dyDescent="0.25">
      <c r="BA646" s="7">
        <v>36831</v>
      </c>
      <c r="BB646">
        <v>66.900000000000006</v>
      </c>
      <c r="BF646" s="7">
        <v>36465</v>
      </c>
      <c r="BG646">
        <v>168.4</v>
      </c>
      <c r="BP646" s="7">
        <v>43770</v>
      </c>
      <c r="BQ646">
        <v>268.44400000000002</v>
      </c>
      <c r="BZ646" s="7">
        <v>36465</v>
      </c>
      <c r="CA646">
        <v>147.5</v>
      </c>
      <c r="CK646" s="7">
        <v>43770</v>
      </c>
      <c r="CL646">
        <v>259.62400000000002</v>
      </c>
      <c r="CV646" s="7">
        <v>36465</v>
      </c>
      <c r="CW646">
        <v>253.9</v>
      </c>
      <c r="GZ646" s="7">
        <v>30463</v>
      </c>
      <c r="HA646" s="37">
        <v>12.68</v>
      </c>
    </row>
    <row r="647" spans="53:209" x14ac:dyDescent="0.25">
      <c r="BA647" s="7">
        <v>36861</v>
      </c>
      <c r="BB647">
        <v>67</v>
      </c>
      <c r="BF647" s="7">
        <v>36495</v>
      </c>
      <c r="BG647">
        <v>168.8</v>
      </c>
      <c r="BP647" s="7">
        <v>43800</v>
      </c>
      <c r="BQ647">
        <v>268.86</v>
      </c>
      <c r="BZ647" s="7">
        <v>36495</v>
      </c>
      <c r="CA647">
        <v>148.80000000000001</v>
      </c>
      <c r="CK647" s="7">
        <v>43800</v>
      </c>
      <c r="CL647">
        <v>260.05200000000002</v>
      </c>
      <c r="CV647" s="7">
        <v>36495</v>
      </c>
      <c r="CW647">
        <v>254.9</v>
      </c>
      <c r="GZ647" s="7">
        <v>30470</v>
      </c>
      <c r="HA647" s="37">
        <v>12.74</v>
      </c>
    </row>
    <row r="648" spans="53:209" x14ac:dyDescent="0.25">
      <c r="BA648" s="7">
        <v>36892</v>
      </c>
      <c r="BB648">
        <v>67.2</v>
      </c>
      <c r="BF648" s="7">
        <v>36526</v>
      </c>
      <c r="BG648">
        <v>169.3</v>
      </c>
      <c r="BP648" s="7">
        <v>43831</v>
      </c>
      <c r="BQ648">
        <v>269.68900000000002</v>
      </c>
      <c r="BZ648" s="7">
        <v>36526</v>
      </c>
      <c r="CA648">
        <v>149.1</v>
      </c>
      <c r="CK648" s="7">
        <v>43831</v>
      </c>
      <c r="CL648">
        <v>260.858</v>
      </c>
      <c r="CV648" s="7">
        <v>36526</v>
      </c>
      <c r="CW648">
        <v>255.6</v>
      </c>
      <c r="GZ648" s="7">
        <v>30477</v>
      </c>
      <c r="HA648" s="37">
        <v>12.82</v>
      </c>
    </row>
    <row r="649" spans="53:209" x14ac:dyDescent="0.25">
      <c r="BA649" s="7">
        <v>36923</v>
      </c>
      <c r="BB649">
        <v>67.099999999999994</v>
      </c>
      <c r="BF649" s="7">
        <v>36557</v>
      </c>
      <c r="BG649">
        <v>170</v>
      </c>
      <c r="BP649" s="7">
        <v>43862</v>
      </c>
      <c r="BQ649">
        <v>270.36500000000001</v>
      </c>
      <c r="BZ649" s="7">
        <v>36557</v>
      </c>
      <c r="CA649">
        <v>150</v>
      </c>
      <c r="CK649" s="7">
        <v>43862</v>
      </c>
      <c r="CL649">
        <v>261.56700000000001</v>
      </c>
      <c r="CV649" s="7">
        <v>36557</v>
      </c>
      <c r="CW649">
        <v>256.5</v>
      </c>
      <c r="GZ649" s="7">
        <v>30484</v>
      </c>
      <c r="HA649" s="37">
        <v>12.96</v>
      </c>
    </row>
    <row r="650" spans="53:209" x14ac:dyDescent="0.25">
      <c r="BA650" s="7">
        <v>36951</v>
      </c>
      <c r="BB650">
        <v>67.2</v>
      </c>
      <c r="BF650" s="7">
        <v>36586</v>
      </c>
      <c r="BG650">
        <v>171</v>
      </c>
      <c r="BP650" s="7">
        <v>43891</v>
      </c>
      <c r="BQ650">
        <v>270.32100000000003</v>
      </c>
      <c r="BZ650" s="7">
        <v>36586</v>
      </c>
      <c r="CA650">
        <v>153.6</v>
      </c>
      <c r="CK650" s="7">
        <v>43891</v>
      </c>
      <c r="CL650">
        <v>262.23899999999998</v>
      </c>
      <c r="CV650" s="7">
        <v>36586</v>
      </c>
      <c r="CW650">
        <v>257.7</v>
      </c>
      <c r="GZ650" s="7">
        <v>30491</v>
      </c>
      <c r="HA650" s="37">
        <v>12.96</v>
      </c>
    </row>
    <row r="651" spans="53:209" x14ac:dyDescent="0.25">
      <c r="BA651" s="7">
        <v>36982</v>
      </c>
      <c r="BB651">
        <v>66.900000000000006</v>
      </c>
      <c r="BF651" s="7">
        <v>36617</v>
      </c>
      <c r="BG651">
        <v>170.9</v>
      </c>
      <c r="BP651" s="7">
        <v>43922</v>
      </c>
      <c r="BQ651">
        <v>270.36599999999999</v>
      </c>
      <c r="BZ651" s="7">
        <v>36617</v>
      </c>
      <c r="CA651">
        <v>152.1</v>
      </c>
      <c r="CK651" s="7">
        <v>43922</v>
      </c>
      <c r="CL651">
        <v>265.77699999999999</v>
      </c>
      <c r="CV651" s="7">
        <v>36617</v>
      </c>
      <c r="CW651">
        <v>258.39999999999998</v>
      </c>
      <c r="GZ651" s="7">
        <v>30498</v>
      </c>
      <c r="HA651" s="37">
        <v>13.08</v>
      </c>
    </row>
    <row r="652" spans="53:209" x14ac:dyDescent="0.25">
      <c r="BA652" s="7">
        <v>37012</v>
      </c>
      <c r="BB652">
        <v>66.7</v>
      </c>
      <c r="BF652" s="7">
        <v>36647</v>
      </c>
      <c r="BG652">
        <v>171.2</v>
      </c>
      <c r="BP652" s="7">
        <v>43952</v>
      </c>
      <c r="BQ652">
        <v>270.78500000000003</v>
      </c>
      <c r="BZ652" s="7">
        <v>36647</v>
      </c>
      <c r="CA652">
        <v>152</v>
      </c>
      <c r="CK652" s="7">
        <v>43952</v>
      </c>
      <c r="CL652">
        <v>267.464</v>
      </c>
      <c r="CV652" s="7">
        <v>36647</v>
      </c>
      <c r="CW652">
        <v>259.2</v>
      </c>
      <c r="GZ652" s="7">
        <v>30505</v>
      </c>
      <c r="HA652" s="37">
        <v>13.3</v>
      </c>
    </row>
    <row r="653" spans="53:209" x14ac:dyDescent="0.25">
      <c r="BA653" s="7">
        <v>37043</v>
      </c>
      <c r="BB653">
        <v>66.7</v>
      </c>
      <c r="BF653" s="7">
        <v>36678</v>
      </c>
      <c r="BG653">
        <v>172.2</v>
      </c>
      <c r="BP653" s="7">
        <v>43983</v>
      </c>
      <c r="BQ653">
        <v>271.26</v>
      </c>
      <c r="BZ653" s="7">
        <v>36678</v>
      </c>
      <c r="CA653">
        <v>155</v>
      </c>
      <c r="CK653" s="7">
        <v>43983</v>
      </c>
      <c r="CL653">
        <v>268.84899999999999</v>
      </c>
      <c r="CV653" s="7">
        <v>36678</v>
      </c>
      <c r="CW653">
        <v>260.3</v>
      </c>
      <c r="GZ653" s="7">
        <v>30512</v>
      </c>
      <c r="HA653" s="37">
        <v>13.5</v>
      </c>
    </row>
    <row r="654" spans="53:209" x14ac:dyDescent="0.25">
      <c r="BA654" s="7">
        <v>37073</v>
      </c>
      <c r="BB654">
        <v>66.8</v>
      </c>
      <c r="BF654" s="7">
        <v>36708</v>
      </c>
      <c r="BG654">
        <v>172.7</v>
      </c>
      <c r="BP654" s="7">
        <v>44013</v>
      </c>
      <c r="BQ654">
        <v>271.94200000000001</v>
      </c>
      <c r="BZ654" s="7">
        <v>36708</v>
      </c>
      <c r="CA654">
        <v>154.6</v>
      </c>
      <c r="CK654" s="7">
        <v>44013</v>
      </c>
      <c r="CL654">
        <v>267.82400000000001</v>
      </c>
      <c r="CV654" s="7">
        <v>36708</v>
      </c>
      <c r="CW654">
        <v>261.2</v>
      </c>
      <c r="GZ654" s="7">
        <v>30519</v>
      </c>
      <c r="HA654" s="37">
        <v>13.58</v>
      </c>
    </row>
    <row r="655" spans="53:209" x14ac:dyDescent="0.25">
      <c r="BA655" s="7">
        <v>37104</v>
      </c>
      <c r="BB655">
        <v>66.5</v>
      </c>
      <c r="BF655" s="7">
        <v>36739</v>
      </c>
      <c r="BG655">
        <v>172.7</v>
      </c>
      <c r="BP655" s="7">
        <v>44044</v>
      </c>
      <c r="BQ655">
        <v>272.53899999999999</v>
      </c>
      <c r="BZ655" s="7">
        <v>36739</v>
      </c>
      <c r="CA655">
        <v>153.19999999999999</v>
      </c>
      <c r="CK655" s="7">
        <v>44044</v>
      </c>
      <c r="CL655">
        <v>268.27100000000002</v>
      </c>
      <c r="CV655" s="7">
        <v>36739</v>
      </c>
      <c r="CW655">
        <v>262.39999999999998</v>
      </c>
      <c r="GZ655" s="7">
        <v>30526</v>
      </c>
      <c r="HA655" s="37">
        <v>13.65</v>
      </c>
    </row>
    <row r="656" spans="53:209" x14ac:dyDescent="0.25">
      <c r="BA656" s="7">
        <v>37135</v>
      </c>
      <c r="BB656">
        <v>66.8</v>
      </c>
      <c r="BF656" s="7">
        <v>36770</v>
      </c>
      <c r="BG656">
        <v>173.6</v>
      </c>
      <c r="BP656" s="7">
        <v>44075</v>
      </c>
      <c r="BQ656">
        <v>272.89499999999998</v>
      </c>
      <c r="BZ656" s="7">
        <v>36770</v>
      </c>
      <c r="CA656">
        <v>155.19999999999999</v>
      </c>
      <c r="CK656" s="7">
        <v>44075</v>
      </c>
      <c r="CL656">
        <v>268.35399999999998</v>
      </c>
      <c r="CV656" s="7">
        <v>36770</v>
      </c>
      <c r="CW656">
        <v>263.3</v>
      </c>
      <c r="GZ656" s="7">
        <v>30533</v>
      </c>
      <c r="HA656" s="37">
        <v>13.73</v>
      </c>
    </row>
    <row r="657" spans="53:209" x14ac:dyDescent="0.25">
      <c r="BA657" s="7">
        <v>37165</v>
      </c>
      <c r="BB657">
        <v>66.7</v>
      </c>
      <c r="BF657" s="7">
        <v>36800</v>
      </c>
      <c r="BG657">
        <v>173.9</v>
      </c>
      <c r="BP657" s="7">
        <v>44105</v>
      </c>
      <c r="BQ657">
        <v>273.154</v>
      </c>
      <c r="BZ657" s="7">
        <v>36800</v>
      </c>
      <c r="CA657">
        <v>154.69999999999999</v>
      </c>
      <c r="CK657" s="7">
        <v>44105</v>
      </c>
      <c r="CL657">
        <v>269.00700000000001</v>
      </c>
      <c r="CV657" s="7">
        <v>36800</v>
      </c>
      <c r="CW657">
        <v>264.10000000000002</v>
      </c>
      <c r="GZ657" s="7">
        <v>30540</v>
      </c>
      <c r="HA657" s="37">
        <v>13.84</v>
      </c>
    </row>
    <row r="658" spans="53:209" x14ac:dyDescent="0.25">
      <c r="BA658" s="7">
        <v>37196</v>
      </c>
      <c r="BB658">
        <v>66.7</v>
      </c>
      <c r="BF658" s="7">
        <v>36831</v>
      </c>
      <c r="BG658">
        <v>174.2</v>
      </c>
      <c r="BP658" s="7">
        <v>44136</v>
      </c>
      <c r="BQ658">
        <v>273.80599999999998</v>
      </c>
      <c r="BZ658" s="7">
        <v>36831</v>
      </c>
      <c r="CA658">
        <v>155</v>
      </c>
      <c r="CK658" s="7">
        <v>44136</v>
      </c>
      <c r="CL658">
        <v>269.06599999999997</v>
      </c>
      <c r="CV658" s="7">
        <v>36831</v>
      </c>
      <c r="CW658">
        <v>264.7</v>
      </c>
      <c r="GZ658" s="7">
        <v>30547</v>
      </c>
      <c r="HA658" s="37">
        <v>13.89</v>
      </c>
    </row>
    <row r="659" spans="53:209" x14ac:dyDescent="0.25">
      <c r="BA659" s="7">
        <v>37226</v>
      </c>
      <c r="BB659">
        <v>66.7</v>
      </c>
      <c r="BF659" s="7">
        <v>36861</v>
      </c>
      <c r="BG659">
        <v>174.6</v>
      </c>
      <c r="BP659" s="7">
        <v>44166</v>
      </c>
      <c r="BQ659">
        <v>274.303</v>
      </c>
      <c r="BZ659" s="7">
        <v>36861</v>
      </c>
      <c r="CA659">
        <v>155.1</v>
      </c>
      <c r="CK659" s="7">
        <v>44166</v>
      </c>
      <c r="CL659">
        <v>270.08800000000002</v>
      </c>
      <c r="CV659" s="7">
        <v>36861</v>
      </c>
      <c r="CW659">
        <v>265.60000000000002</v>
      </c>
      <c r="GZ659" s="7">
        <v>30554</v>
      </c>
      <c r="HA659" s="37">
        <v>13.78</v>
      </c>
    </row>
    <row r="660" spans="53:209" x14ac:dyDescent="0.25">
      <c r="BA660" s="7">
        <v>37257</v>
      </c>
      <c r="BB660">
        <v>66.5</v>
      </c>
      <c r="BF660" s="7">
        <v>36892</v>
      </c>
      <c r="BG660">
        <v>175.6</v>
      </c>
      <c r="BP660" s="7">
        <v>44197</v>
      </c>
      <c r="BQ660">
        <v>274.39699999999999</v>
      </c>
      <c r="BZ660" s="7">
        <v>36892</v>
      </c>
      <c r="CA660">
        <v>155.4</v>
      </c>
      <c r="CK660" s="7">
        <v>44197</v>
      </c>
      <c r="CL660">
        <v>270.49900000000002</v>
      </c>
      <c r="CV660" s="7">
        <v>36892</v>
      </c>
      <c r="CW660">
        <v>267.2</v>
      </c>
      <c r="GZ660" s="7">
        <v>30561</v>
      </c>
      <c r="HA660" s="37">
        <v>13.77</v>
      </c>
    </row>
    <row r="661" spans="53:209" x14ac:dyDescent="0.25">
      <c r="BA661" s="7">
        <v>37288</v>
      </c>
      <c r="BB661">
        <v>66.8</v>
      </c>
      <c r="BF661" s="7">
        <v>36923</v>
      </c>
      <c r="BG661">
        <v>176</v>
      </c>
      <c r="BP661" s="7">
        <v>44228</v>
      </c>
      <c r="BQ661">
        <v>275.11500000000001</v>
      </c>
      <c r="BZ661" s="7">
        <v>36923</v>
      </c>
      <c r="CA661">
        <v>155.19999999999999</v>
      </c>
      <c r="CK661" s="7">
        <v>44228</v>
      </c>
      <c r="CL661">
        <v>270.73</v>
      </c>
      <c r="CV661" s="7">
        <v>36923</v>
      </c>
      <c r="CW661">
        <v>268.3</v>
      </c>
      <c r="GZ661" s="7">
        <v>30568</v>
      </c>
      <c r="HA661" s="37">
        <v>13.77</v>
      </c>
    </row>
    <row r="662" spans="53:209" x14ac:dyDescent="0.25">
      <c r="BA662" s="7">
        <v>37316</v>
      </c>
      <c r="BB662">
        <v>66.599999999999994</v>
      </c>
      <c r="BF662" s="7">
        <v>36951</v>
      </c>
      <c r="BG662">
        <v>176.1</v>
      </c>
      <c r="BP662" s="7">
        <v>44256</v>
      </c>
      <c r="BQ662">
        <v>275.99400000000003</v>
      </c>
      <c r="BZ662" s="7">
        <v>36951</v>
      </c>
      <c r="CA662">
        <v>154.19999999999999</v>
      </c>
      <c r="CK662" s="7">
        <v>44256</v>
      </c>
      <c r="CL662">
        <v>270.971</v>
      </c>
      <c r="CV662" s="7">
        <v>36951</v>
      </c>
      <c r="CW662">
        <v>269.39999999999998</v>
      </c>
      <c r="GZ662" s="7">
        <v>30575</v>
      </c>
      <c r="HA662" s="37">
        <v>13.72</v>
      </c>
    </row>
    <row r="663" spans="53:209" x14ac:dyDescent="0.25">
      <c r="BA663" s="7">
        <v>37347</v>
      </c>
      <c r="BB663">
        <v>66.7</v>
      </c>
      <c r="BF663" s="7">
        <v>36982</v>
      </c>
      <c r="BG663">
        <v>176.4</v>
      </c>
      <c r="BP663" s="7">
        <v>44287</v>
      </c>
      <c r="BQ663">
        <v>277.39100000000002</v>
      </c>
      <c r="BZ663" s="7">
        <v>36982</v>
      </c>
      <c r="CA663">
        <v>154.80000000000001</v>
      </c>
      <c r="CK663" s="7">
        <v>44287</v>
      </c>
      <c r="CL663">
        <v>272.01799999999997</v>
      </c>
      <c r="CV663" s="7">
        <v>36982</v>
      </c>
      <c r="CW663">
        <v>270.39999999999998</v>
      </c>
      <c r="GZ663" s="7">
        <v>30582</v>
      </c>
      <c r="HA663" s="37">
        <v>13.72</v>
      </c>
    </row>
    <row r="664" spans="53:209" x14ac:dyDescent="0.25">
      <c r="BA664" s="7">
        <v>37377</v>
      </c>
      <c r="BB664">
        <v>66.7</v>
      </c>
      <c r="BF664" s="7">
        <v>37012</v>
      </c>
      <c r="BG664">
        <v>177.3</v>
      </c>
      <c r="BP664" s="7">
        <v>44317</v>
      </c>
      <c r="BQ664">
        <v>278.62400000000002</v>
      </c>
      <c r="BZ664" s="7">
        <v>37012</v>
      </c>
      <c r="CA664">
        <v>157.6</v>
      </c>
      <c r="CK664" s="7">
        <v>44317</v>
      </c>
      <c r="CL664">
        <v>273.18099999999998</v>
      </c>
      <c r="CV664" s="7">
        <v>37012</v>
      </c>
      <c r="CW664">
        <v>271.3</v>
      </c>
      <c r="GZ664" s="7">
        <v>30589</v>
      </c>
      <c r="HA664" s="37">
        <v>13.65</v>
      </c>
    </row>
    <row r="665" spans="53:209" x14ac:dyDescent="0.25">
      <c r="BA665" s="7">
        <v>37408</v>
      </c>
      <c r="BB665">
        <v>66.599999999999994</v>
      </c>
      <c r="BF665" s="7">
        <v>37043</v>
      </c>
      <c r="BG665">
        <v>177.7</v>
      </c>
      <c r="BP665" s="7">
        <v>44348</v>
      </c>
      <c r="BQ665">
        <v>279.80500000000001</v>
      </c>
      <c r="BZ665" s="7">
        <v>37043</v>
      </c>
      <c r="CA665">
        <v>157.30000000000001</v>
      </c>
      <c r="CK665" s="7">
        <v>44348</v>
      </c>
      <c r="CL665">
        <v>275.185</v>
      </c>
      <c r="CV665" s="7">
        <v>37043</v>
      </c>
      <c r="CW665">
        <v>272.39999999999998</v>
      </c>
      <c r="GZ665" s="7">
        <v>30596</v>
      </c>
      <c r="HA665" s="37">
        <v>13.59</v>
      </c>
    </row>
    <row r="666" spans="53:209" x14ac:dyDescent="0.25">
      <c r="BA666" s="7">
        <v>37438</v>
      </c>
      <c r="BB666">
        <v>66.5</v>
      </c>
      <c r="BF666" s="7">
        <v>37073</v>
      </c>
      <c r="BG666">
        <v>177.4</v>
      </c>
      <c r="BP666" s="7">
        <v>44378</v>
      </c>
      <c r="BQ666">
        <v>281.084</v>
      </c>
      <c r="BZ666" s="7">
        <v>37073</v>
      </c>
      <c r="CA666">
        <v>154</v>
      </c>
      <c r="CK666" s="7">
        <v>44378</v>
      </c>
      <c r="CL666">
        <v>276.89499999999998</v>
      </c>
      <c r="CV666" s="7">
        <v>37073</v>
      </c>
      <c r="CW666">
        <v>272.8</v>
      </c>
      <c r="GZ666" s="7">
        <v>30603</v>
      </c>
      <c r="HA666" s="37">
        <v>13.6</v>
      </c>
    </row>
    <row r="667" spans="53:209" x14ac:dyDescent="0.25">
      <c r="BA667" s="7">
        <v>37469</v>
      </c>
      <c r="BB667">
        <v>66.599999999999994</v>
      </c>
      <c r="BF667" s="7">
        <v>37104</v>
      </c>
      <c r="BG667">
        <v>177.4</v>
      </c>
      <c r="BP667" s="7">
        <v>44409</v>
      </c>
      <c r="BQ667">
        <v>282.041</v>
      </c>
      <c r="BZ667" s="7">
        <v>37104</v>
      </c>
      <c r="CA667">
        <v>153.4</v>
      </c>
      <c r="CK667" s="7">
        <v>44409</v>
      </c>
      <c r="CL667">
        <v>278.084</v>
      </c>
      <c r="CV667" s="7">
        <v>37104</v>
      </c>
      <c r="CW667">
        <v>274.3</v>
      </c>
      <c r="GZ667" s="7">
        <v>30610</v>
      </c>
      <c r="HA667" s="37">
        <v>13.52</v>
      </c>
    </row>
    <row r="668" spans="53:209" x14ac:dyDescent="0.25">
      <c r="BA668" s="7">
        <v>37500</v>
      </c>
      <c r="BB668">
        <v>66.7</v>
      </c>
      <c r="BF668" s="7">
        <v>37135</v>
      </c>
      <c r="BG668">
        <v>178.1</v>
      </c>
      <c r="BP668" s="7">
        <v>44440</v>
      </c>
      <c r="BQ668">
        <v>283.52300000000002</v>
      </c>
      <c r="BZ668" s="7">
        <v>37135</v>
      </c>
      <c r="CA668">
        <v>156</v>
      </c>
      <c r="CK668" s="7">
        <v>44440</v>
      </c>
      <c r="CL668">
        <v>280.322</v>
      </c>
      <c r="CV668" s="7">
        <v>37135</v>
      </c>
      <c r="CW668">
        <v>275.2</v>
      </c>
      <c r="GZ668" s="7">
        <v>30617</v>
      </c>
      <c r="HA668" s="37">
        <v>13.43</v>
      </c>
    </row>
    <row r="669" spans="53:209" x14ac:dyDescent="0.25">
      <c r="BA669" s="7">
        <v>37530</v>
      </c>
      <c r="BB669">
        <v>66.599999999999994</v>
      </c>
      <c r="BF669" s="7">
        <v>37165</v>
      </c>
      <c r="BG669">
        <v>177.6</v>
      </c>
      <c r="BP669" s="7">
        <v>44470</v>
      </c>
      <c r="BQ669">
        <v>285.56299999999999</v>
      </c>
      <c r="BZ669" s="7">
        <v>37165</v>
      </c>
      <c r="CA669">
        <v>152.9</v>
      </c>
      <c r="CK669" s="7">
        <v>44470</v>
      </c>
      <c r="CL669">
        <v>282.72699999999998</v>
      </c>
      <c r="CV669" s="7">
        <v>37165</v>
      </c>
      <c r="CW669">
        <v>276.3</v>
      </c>
      <c r="GZ669" s="7">
        <v>30624</v>
      </c>
      <c r="HA669" s="37">
        <v>13.42</v>
      </c>
    </row>
    <row r="670" spans="53:209" x14ac:dyDescent="0.25">
      <c r="BA670" s="7">
        <v>37561</v>
      </c>
      <c r="BB670">
        <v>66.400000000000006</v>
      </c>
      <c r="BF670" s="7">
        <v>37196</v>
      </c>
      <c r="BG670">
        <v>177.5</v>
      </c>
      <c r="BP670" s="7">
        <v>44501</v>
      </c>
      <c r="BQ670">
        <v>286.952</v>
      </c>
      <c r="BZ670" s="7">
        <v>37196</v>
      </c>
      <c r="CA670">
        <v>150.19999999999999</v>
      </c>
      <c r="CK670" s="7">
        <v>44501</v>
      </c>
      <c r="CL670">
        <v>284.767</v>
      </c>
      <c r="CV670" s="7">
        <v>37196</v>
      </c>
      <c r="CW670">
        <v>277.39999999999998</v>
      </c>
      <c r="GZ670" s="7">
        <v>30631</v>
      </c>
      <c r="HA670" s="37">
        <v>13.47</v>
      </c>
    </row>
    <row r="671" spans="53:209" x14ac:dyDescent="0.25">
      <c r="BA671" s="7">
        <v>37591</v>
      </c>
      <c r="BB671">
        <v>66.3</v>
      </c>
      <c r="BF671" s="7">
        <v>37226</v>
      </c>
      <c r="BG671">
        <v>177.4</v>
      </c>
      <c r="BP671" s="7">
        <v>44531</v>
      </c>
      <c r="BQ671">
        <v>288.27999999999997</v>
      </c>
      <c r="BZ671" s="7">
        <v>37226</v>
      </c>
      <c r="CA671">
        <v>149.19999999999999</v>
      </c>
      <c r="CK671" s="7">
        <v>44531</v>
      </c>
      <c r="CL671">
        <v>286.34300000000002</v>
      </c>
      <c r="CV671" s="7">
        <v>37226</v>
      </c>
      <c r="CW671">
        <v>278.2</v>
      </c>
      <c r="GZ671" s="7">
        <v>30638</v>
      </c>
      <c r="HA671" s="37">
        <v>13.42</v>
      </c>
    </row>
    <row r="672" spans="53:209" x14ac:dyDescent="0.25">
      <c r="BA672" s="7">
        <v>37622</v>
      </c>
      <c r="BB672">
        <v>66.400000000000006</v>
      </c>
      <c r="BF672" s="7">
        <v>37257</v>
      </c>
      <c r="BG672">
        <v>177.7</v>
      </c>
      <c r="BP672" s="7">
        <v>44562</v>
      </c>
      <c r="BQ672">
        <v>289.91399999999999</v>
      </c>
      <c r="BZ672" s="7">
        <v>37257</v>
      </c>
      <c r="CA672">
        <v>149.30000000000001</v>
      </c>
      <c r="CK672" s="7">
        <v>44562</v>
      </c>
      <c r="CL672">
        <v>288.54899999999998</v>
      </c>
      <c r="CV672" s="7">
        <v>37257</v>
      </c>
      <c r="CW672">
        <v>279.8</v>
      </c>
      <c r="GZ672" s="7">
        <v>30645</v>
      </c>
      <c r="HA672" s="37">
        <v>13.43</v>
      </c>
    </row>
    <row r="673" spans="53:209" x14ac:dyDescent="0.25">
      <c r="BA673" s="7">
        <v>37653</v>
      </c>
      <c r="BB673">
        <v>66.400000000000006</v>
      </c>
      <c r="BF673" s="7">
        <v>37288</v>
      </c>
      <c r="BG673">
        <v>178</v>
      </c>
      <c r="BP673" s="7">
        <v>44593</v>
      </c>
      <c r="BQ673">
        <v>291.42500000000001</v>
      </c>
      <c r="BZ673" s="7">
        <v>37288</v>
      </c>
      <c r="CA673">
        <v>148.69999999999999</v>
      </c>
      <c r="CK673" s="7">
        <v>44593</v>
      </c>
      <c r="CL673">
        <v>291.34199999999998</v>
      </c>
      <c r="CV673" s="7">
        <v>37288</v>
      </c>
      <c r="CW673">
        <v>280.39999999999998</v>
      </c>
      <c r="GZ673" s="7">
        <v>30652</v>
      </c>
      <c r="HA673" s="37">
        <v>13.41</v>
      </c>
    </row>
    <row r="674" spans="53:209" x14ac:dyDescent="0.25">
      <c r="BA674" s="7">
        <v>37681</v>
      </c>
      <c r="BB674">
        <v>66.3</v>
      </c>
      <c r="BF674" s="7">
        <v>37316</v>
      </c>
      <c r="BG674">
        <v>178.5</v>
      </c>
      <c r="BP674" s="7">
        <v>44621</v>
      </c>
      <c r="BQ674">
        <v>293.48500000000001</v>
      </c>
      <c r="BZ674" s="7">
        <v>37316</v>
      </c>
      <c r="CA674">
        <v>150.5</v>
      </c>
      <c r="CK674" s="7">
        <v>44621</v>
      </c>
      <c r="CL674">
        <v>293.89299999999997</v>
      </c>
      <c r="CV674" s="7">
        <v>37316</v>
      </c>
      <c r="CW674">
        <v>281.39999999999998</v>
      </c>
      <c r="GZ674" s="7">
        <v>30659</v>
      </c>
      <c r="HA674" s="37">
        <v>13.38</v>
      </c>
    </row>
    <row r="675" spans="53:209" x14ac:dyDescent="0.25">
      <c r="BA675" s="7">
        <v>37712</v>
      </c>
      <c r="BB675">
        <v>66.400000000000006</v>
      </c>
      <c r="BF675" s="7">
        <v>37347</v>
      </c>
      <c r="BG675">
        <v>179.3</v>
      </c>
      <c r="BP675" s="7">
        <v>44652</v>
      </c>
      <c r="BQ675">
        <v>295.41300000000001</v>
      </c>
      <c r="BZ675" s="7">
        <v>37347</v>
      </c>
      <c r="CA675">
        <v>152.5</v>
      </c>
      <c r="CK675" s="7">
        <v>44652</v>
      </c>
      <c r="CL675">
        <v>296.56799999999998</v>
      </c>
      <c r="CV675" s="7">
        <v>37347</v>
      </c>
      <c r="CW675">
        <v>282.7</v>
      </c>
      <c r="GZ675" s="7">
        <v>30666</v>
      </c>
      <c r="HA675" s="37">
        <v>13.42</v>
      </c>
    </row>
    <row r="676" spans="53:209" x14ac:dyDescent="0.25">
      <c r="BA676" s="7">
        <v>37742</v>
      </c>
      <c r="BB676">
        <v>66.400000000000006</v>
      </c>
      <c r="BF676" s="7">
        <v>37377</v>
      </c>
      <c r="BG676">
        <v>179.5</v>
      </c>
      <c r="BP676" s="7">
        <v>44682</v>
      </c>
      <c r="BQ676">
        <v>297.892</v>
      </c>
      <c r="BZ676" s="7">
        <v>37377</v>
      </c>
      <c r="CA676">
        <v>152.80000000000001</v>
      </c>
      <c r="CK676" s="7">
        <v>44682</v>
      </c>
      <c r="CL676">
        <v>299.81700000000001</v>
      </c>
      <c r="CV676" s="7">
        <v>37377</v>
      </c>
      <c r="CW676">
        <v>283.89999999999998</v>
      </c>
      <c r="GZ676" s="7">
        <v>30673</v>
      </c>
      <c r="HA676" s="37">
        <v>13.46</v>
      </c>
    </row>
    <row r="677" spans="53:209" x14ac:dyDescent="0.25">
      <c r="BA677" s="7">
        <v>37773</v>
      </c>
      <c r="BB677">
        <v>66.5</v>
      </c>
      <c r="BF677" s="7">
        <v>37408</v>
      </c>
      <c r="BG677">
        <v>179.6</v>
      </c>
      <c r="BP677" s="7">
        <v>44713</v>
      </c>
      <c r="BQ677">
        <v>300.38200000000001</v>
      </c>
      <c r="BZ677" s="7">
        <v>37408</v>
      </c>
      <c r="CA677">
        <v>152.80000000000001</v>
      </c>
      <c r="CK677" s="7">
        <v>44713</v>
      </c>
      <c r="CL677">
        <v>302.774</v>
      </c>
      <c r="CV677" s="7">
        <v>37408</v>
      </c>
      <c r="CW677">
        <v>284.60000000000002</v>
      </c>
      <c r="GZ677" s="7">
        <v>30680</v>
      </c>
      <c r="HA677" s="37">
        <v>13.43</v>
      </c>
    </row>
    <row r="678" spans="53:209" x14ac:dyDescent="0.25">
      <c r="BA678" s="7">
        <v>37803</v>
      </c>
      <c r="BB678">
        <v>66.2</v>
      </c>
      <c r="BF678" s="7">
        <v>37438</v>
      </c>
      <c r="BG678">
        <v>180</v>
      </c>
      <c r="BP678" s="7">
        <v>44743</v>
      </c>
      <c r="BQ678">
        <v>301.86799999999999</v>
      </c>
      <c r="BZ678" s="7">
        <v>37438</v>
      </c>
      <c r="CA678">
        <v>153.30000000000001</v>
      </c>
      <c r="CK678" s="7">
        <v>44743</v>
      </c>
      <c r="CL678">
        <v>305.96199999999999</v>
      </c>
      <c r="CV678" s="7">
        <v>37438</v>
      </c>
      <c r="CW678">
        <v>286.39999999999998</v>
      </c>
      <c r="GZ678" s="7">
        <v>30687</v>
      </c>
      <c r="HA678" s="37">
        <v>13.43</v>
      </c>
    </row>
    <row r="679" spans="53:209" x14ac:dyDescent="0.25">
      <c r="BA679" s="7">
        <v>37834</v>
      </c>
      <c r="BB679">
        <v>66.099999999999994</v>
      </c>
      <c r="BF679" s="7">
        <v>37469</v>
      </c>
      <c r="BG679">
        <v>180.5</v>
      </c>
      <c r="BP679" s="7">
        <v>44774</v>
      </c>
      <c r="BQ679">
        <v>304.17700000000002</v>
      </c>
      <c r="BZ679" s="7">
        <v>37469</v>
      </c>
      <c r="CA679">
        <v>154</v>
      </c>
      <c r="CK679" s="7">
        <v>44774</v>
      </c>
      <c r="CL679">
        <v>308.47500000000002</v>
      </c>
      <c r="CV679" s="7">
        <v>37469</v>
      </c>
      <c r="CW679">
        <v>287.2</v>
      </c>
      <c r="GZ679" s="7">
        <v>30694</v>
      </c>
      <c r="HA679" s="37">
        <v>13.4</v>
      </c>
    </row>
    <row r="680" spans="53:209" x14ac:dyDescent="0.25">
      <c r="BA680" s="7">
        <v>37865</v>
      </c>
      <c r="BB680">
        <v>66.099999999999994</v>
      </c>
      <c r="BF680" s="7">
        <v>37500</v>
      </c>
      <c r="BG680">
        <v>180.8</v>
      </c>
      <c r="BP680" s="7">
        <v>44805</v>
      </c>
      <c r="BQ680">
        <v>306.28100000000001</v>
      </c>
      <c r="BZ680" s="7">
        <v>37500</v>
      </c>
      <c r="CA680">
        <v>154.19999999999999</v>
      </c>
      <c r="CK680" s="7">
        <v>44805</v>
      </c>
      <c r="CL680">
        <v>310.45299999999997</v>
      </c>
      <c r="CV680" s="7">
        <v>37500</v>
      </c>
      <c r="CW680">
        <v>288.10000000000002</v>
      </c>
      <c r="GZ680" s="7">
        <v>30701</v>
      </c>
      <c r="HA680" s="37">
        <v>13.35</v>
      </c>
    </row>
    <row r="681" spans="53:209" x14ac:dyDescent="0.25">
      <c r="BA681" s="7">
        <v>37895</v>
      </c>
      <c r="BB681">
        <v>66.099999999999994</v>
      </c>
      <c r="BF681" s="7">
        <v>37530</v>
      </c>
      <c r="BG681">
        <v>181.2</v>
      </c>
      <c r="BP681" s="7">
        <v>44835</v>
      </c>
      <c r="BQ681">
        <v>308.07600000000002</v>
      </c>
      <c r="BZ681" s="7">
        <v>37530</v>
      </c>
      <c r="CA681">
        <v>155.5</v>
      </c>
      <c r="CK681" s="7">
        <v>44835</v>
      </c>
      <c r="CL681">
        <v>312.59399999999999</v>
      </c>
      <c r="CV681" s="7">
        <v>37530</v>
      </c>
      <c r="CW681">
        <v>289.8</v>
      </c>
      <c r="GZ681" s="7">
        <v>30708</v>
      </c>
      <c r="HA681" s="37">
        <v>13.29</v>
      </c>
    </row>
    <row r="682" spans="53:209" x14ac:dyDescent="0.25">
      <c r="BA682" s="7">
        <v>37926</v>
      </c>
      <c r="BB682">
        <v>66.099999999999994</v>
      </c>
      <c r="BF682" s="7">
        <v>37561</v>
      </c>
      <c r="BG682">
        <v>181.5</v>
      </c>
      <c r="BP682" s="7">
        <v>44866</v>
      </c>
      <c r="BQ682">
        <v>309.35700000000003</v>
      </c>
      <c r="BZ682" s="7">
        <v>37561</v>
      </c>
      <c r="CA682">
        <v>155.4</v>
      </c>
      <c r="CK682" s="7">
        <v>44866</v>
      </c>
      <c r="CL682">
        <v>314.17899999999997</v>
      </c>
      <c r="CV682" s="7">
        <v>37561</v>
      </c>
      <c r="CW682">
        <v>291.2</v>
      </c>
      <c r="GZ682" s="7">
        <v>30715</v>
      </c>
      <c r="HA682" s="37">
        <v>13.26</v>
      </c>
    </row>
    <row r="683" spans="53:209" x14ac:dyDescent="0.25">
      <c r="BA683" s="7">
        <v>37956</v>
      </c>
      <c r="BB683">
        <v>65.900000000000006</v>
      </c>
      <c r="BF683" s="7">
        <v>37591</v>
      </c>
      <c r="BG683">
        <v>181.8</v>
      </c>
      <c r="BP683" s="7">
        <v>44896</v>
      </c>
      <c r="BQ683">
        <v>311.46899999999999</v>
      </c>
      <c r="BZ683" s="7">
        <v>37591</v>
      </c>
      <c r="CA683">
        <v>155.30000000000001</v>
      </c>
      <c r="CK683" s="7">
        <v>44896</v>
      </c>
      <c r="CL683">
        <v>315.36700000000002</v>
      </c>
      <c r="CV683" s="7">
        <v>37591</v>
      </c>
      <c r="CW683">
        <v>292.10000000000002</v>
      </c>
      <c r="GZ683" s="7">
        <v>30722</v>
      </c>
      <c r="HA683" s="37">
        <v>13.23</v>
      </c>
    </row>
    <row r="684" spans="53:209" x14ac:dyDescent="0.25">
      <c r="BA684" s="7">
        <v>37987</v>
      </c>
      <c r="BB684">
        <v>66.099999999999994</v>
      </c>
      <c r="BF684" s="7">
        <v>37622</v>
      </c>
      <c r="BG684">
        <v>182.6</v>
      </c>
      <c r="BP684" s="7">
        <v>44927</v>
      </c>
      <c r="BQ684">
        <v>313.81200000000001</v>
      </c>
      <c r="BZ684" s="7">
        <v>37622</v>
      </c>
      <c r="CA684">
        <v>158</v>
      </c>
      <c r="CK684" s="7">
        <v>44927</v>
      </c>
      <c r="CL684">
        <v>316.85899999999998</v>
      </c>
      <c r="CV684" s="7">
        <v>37622</v>
      </c>
      <c r="CW684">
        <v>292.7</v>
      </c>
      <c r="GZ684" s="7">
        <v>30729</v>
      </c>
      <c r="HA684" s="37">
        <v>13.19</v>
      </c>
    </row>
    <row r="685" spans="53:209" x14ac:dyDescent="0.25">
      <c r="BA685" s="7">
        <v>38018</v>
      </c>
      <c r="BB685">
        <v>66</v>
      </c>
      <c r="BF685" s="7">
        <v>37653</v>
      </c>
      <c r="BG685">
        <v>183.6</v>
      </c>
      <c r="BP685" s="7">
        <v>44958</v>
      </c>
      <c r="BQ685">
        <v>315.35500000000002</v>
      </c>
      <c r="BZ685" s="7">
        <v>37653</v>
      </c>
      <c r="CA685">
        <v>160.80000000000001</v>
      </c>
      <c r="CK685" s="7">
        <v>44958</v>
      </c>
      <c r="CL685">
        <v>318.02499999999998</v>
      </c>
      <c r="CV685" s="7">
        <v>37653</v>
      </c>
      <c r="CW685">
        <v>293</v>
      </c>
      <c r="GZ685" s="7">
        <v>30736</v>
      </c>
      <c r="HA685" s="37">
        <v>13.25</v>
      </c>
    </row>
    <row r="686" spans="53:209" x14ac:dyDescent="0.25">
      <c r="BA686" s="7">
        <v>38047</v>
      </c>
      <c r="BB686">
        <v>66</v>
      </c>
      <c r="BF686" s="7">
        <v>37681</v>
      </c>
      <c r="BG686">
        <v>183.9</v>
      </c>
      <c r="BP686" s="7">
        <v>44986</v>
      </c>
      <c r="BQ686">
        <v>316.363</v>
      </c>
      <c r="BZ686" s="7">
        <v>37681</v>
      </c>
      <c r="CA686">
        <v>160.80000000000001</v>
      </c>
      <c r="CK686" s="7">
        <v>44986</v>
      </c>
      <c r="CL686">
        <v>318.05</v>
      </c>
      <c r="CV686" s="7">
        <v>37681</v>
      </c>
      <c r="CW686">
        <v>293.39999999999998</v>
      </c>
      <c r="GZ686" s="7">
        <v>30743</v>
      </c>
      <c r="HA686" s="37">
        <v>13.23</v>
      </c>
    </row>
    <row r="687" spans="53:209" x14ac:dyDescent="0.25">
      <c r="BA687" s="7">
        <v>38078</v>
      </c>
      <c r="BB687">
        <v>65.900000000000006</v>
      </c>
      <c r="BF687" s="7">
        <v>37712</v>
      </c>
      <c r="BG687">
        <v>183.2</v>
      </c>
      <c r="BP687" s="7">
        <v>45017</v>
      </c>
      <c r="BQ687">
        <v>317.36599999999999</v>
      </c>
      <c r="BZ687" s="7">
        <v>37712</v>
      </c>
      <c r="CA687">
        <v>157.69999999999999</v>
      </c>
      <c r="CK687" s="7">
        <v>45017</v>
      </c>
      <c r="CL687">
        <v>318.755</v>
      </c>
      <c r="CV687" s="7">
        <v>37712</v>
      </c>
      <c r="CW687">
        <v>294</v>
      </c>
      <c r="GZ687" s="7">
        <v>30750</v>
      </c>
      <c r="HA687" s="37">
        <v>13.3</v>
      </c>
    </row>
    <row r="688" spans="53:209" x14ac:dyDescent="0.25">
      <c r="BA688" s="7">
        <v>38108</v>
      </c>
      <c r="BB688">
        <v>66</v>
      </c>
      <c r="BF688" s="7">
        <v>37742</v>
      </c>
      <c r="BG688">
        <v>182.9</v>
      </c>
      <c r="BP688" s="7">
        <v>45047</v>
      </c>
      <c r="BQ688">
        <v>318.14600000000002</v>
      </c>
      <c r="BZ688" s="7">
        <v>37742</v>
      </c>
      <c r="CA688">
        <v>154.4</v>
      </c>
      <c r="CK688" s="7">
        <v>45047</v>
      </c>
      <c r="CL688">
        <v>319.58699999999999</v>
      </c>
      <c r="CV688" s="7">
        <v>37742</v>
      </c>
      <c r="CW688">
        <v>295.2</v>
      </c>
      <c r="GZ688" s="7">
        <v>30757</v>
      </c>
      <c r="HA688" s="37">
        <v>13.37</v>
      </c>
    </row>
    <row r="689" spans="53:209" x14ac:dyDescent="0.25">
      <c r="BA689" s="7">
        <v>38139</v>
      </c>
      <c r="BB689">
        <v>66.099999999999994</v>
      </c>
      <c r="BF689" s="7">
        <v>37773</v>
      </c>
      <c r="BG689">
        <v>183.1</v>
      </c>
      <c r="BP689" s="7">
        <v>45078</v>
      </c>
      <c r="BQ689">
        <v>319.35500000000002</v>
      </c>
      <c r="BZ689" s="7">
        <v>37773</v>
      </c>
      <c r="CA689">
        <v>154.6</v>
      </c>
      <c r="CK689" s="7">
        <v>45078</v>
      </c>
      <c r="CL689">
        <v>319.94200000000001</v>
      </c>
      <c r="CV689" s="7">
        <v>37773</v>
      </c>
      <c r="CW689">
        <v>296.10000000000002</v>
      </c>
      <c r="GZ689" s="7">
        <v>30764</v>
      </c>
      <c r="HA689" s="37">
        <v>13.48</v>
      </c>
    </row>
    <row r="690" spans="53:209" x14ac:dyDescent="0.25">
      <c r="BA690" s="7">
        <v>38169</v>
      </c>
      <c r="BB690">
        <v>66.099999999999994</v>
      </c>
      <c r="BF690" s="7">
        <v>37803</v>
      </c>
      <c r="BG690">
        <v>183.7</v>
      </c>
      <c r="BP690" s="7">
        <v>45108</v>
      </c>
      <c r="BQ690">
        <v>320.55200000000002</v>
      </c>
      <c r="BZ690" s="7">
        <v>37803</v>
      </c>
      <c r="CA690">
        <v>155.69999999999999</v>
      </c>
      <c r="CK690" s="7">
        <v>45108</v>
      </c>
      <c r="CL690">
        <v>320.71899999999999</v>
      </c>
      <c r="CV690" s="7">
        <v>37803</v>
      </c>
      <c r="CW690">
        <v>297.39999999999998</v>
      </c>
      <c r="GZ690" s="7">
        <v>30771</v>
      </c>
      <c r="HA690" s="37">
        <v>13.55</v>
      </c>
    </row>
    <row r="691" spans="53:209" x14ac:dyDescent="0.25">
      <c r="BA691" s="7">
        <v>38200</v>
      </c>
      <c r="BB691">
        <v>66</v>
      </c>
      <c r="BF691" s="7">
        <v>37834</v>
      </c>
      <c r="BG691">
        <v>184.5</v>
      </c>
      <c r="BP691" s="7">
        <v>45139</v>
      </c>
      <c r="BQ691">
        <v>321.52</v>
      </c>
      <c r="BZ691" s="7">
        <v>37834</v>
      </c>
      <c r="CA691">
        <v>158.19999999999999</v>
      </c>
      <c r="CK691" s="7">
        <v>45139</v>
      </c>
      <c r="CL691">
        <v>321.524</v>
      </c>
      <c r="CV691" s="7">
        <v>37834</v>
      </c>
      <c r="CW691">
        <v>298.3</v>
      </c>
      <c r="GZ691" s="7">
        <v>30778</v>
      </c>
      <c r="HA691" s="37">
        <v>13.63</v>
      </c>
    </row>
    <row r="692" spans="53:209" x14ac:dyDescent="0.25">
      <c r="BA692" s="7">
        <v>38231</v>
      </c>
      <c r="BB692">
        <v>65.8</v>
      </c>
      <c r="BF692" s="7">
        <v>37865</v>
      </c>
      <c r="BG692">
        <v>185.1</v>
      </c>
      <c r="BP692" s="7">
        <v>45170</v>
      </c>
      <c r="BQ692">
        <v>323.25</v>
      </c>
      <c r="BZ692" s="7">
        <v>37865</v>
      </c>
      <c r="CA692">
        <v>159.9</v>
      </c>
      <c r="CK692" s="7">
        <v>45170</v>
      </c>
      <c r="CL692">
        <v>321.94499999999999</v>
      </c>
      <c r="CV692" s="7">
        <v>37865</v>
      </c>
      <c r="CW692">
        <v>299.8</v>
      </c>
      <c r="GZ692" s="7">
        <v>30785</v>
      </c>
      <c r="HA692" s="37">
        <v>13.58</v>
      </c>
    </row>
    <row r="693" spans="53:209" x14ac:dyDescent="0.25">
      <c r="BA693" s="7">
        <v>38261</v>
      </c>
      <c r="BB693">
        <v>65.900000000000006</v>
      </c>
      <c r="BF693" s="7">
        <v>37895</v>
      </c>
      <c r="BG693">
        <v>184.9</v>
      </c>
      <c r="BP693" s="7">
        <v>45200</v>
      </c>
      <c r="BQ693">
        <v>324.25099999999998</v>
      </c>
      <c r="BZ693" s="7">
        <v>37895</v>
      </c>
      <c r="CA693">
        <v>157.5</v>
      </c>
      <c r="CK693" s="7">
        <v>45200</v>
      </c>
      <c r="CL693">
        <v>322.99200000000002</v>
      </c>
      <c r="CV693" s="7">
        <v>37895</v>
      </c>
      <c r="CW693">
        <v>300.39999999999998</v>
      </c>
      <c r="GZ693" s="7">
        <v>30792</v>
      </c>
      <c r="HA693" s="37">
        <v>13.67</v>
      </c>
    </row>
    <row r="694" spans="53:209" x14ac:dyDescent="0.25">
      <c r="BA694" s="7">
        <v>38292</v>
      </c>
      <c r="BB694">
        <v>66</v>
      </c>
      <c r="BF694" s="7">
        <v>37926</v>
      </c>
      <c r="BG694">
        <v>185</v>
      </c>
      <c r="BP694" s="7">
        <v>45231</v>
      </c>
      <c r="BQ694">
        <v>325.495</v>
      </c>
      <c r="BZ694" s="7">
        <v>37926</v>
      </c>
      <c r="CA694">
        <v>156.9</v>
      </c>
      <c r="CK694" s="7">
        <v>45231</v>
      </c>
      <c r="CL694">
        <v>323.41000000000003</v>
      </c>
      <c r="CV694" s="7">
        <v>37926</v>
      </c>
      <c r="CW694">
        <v>301.39999999999998</v>
      </c>
      <c r="GZ694" s="7">
        <v>30799</v>
      </c>
      <c r="HA694" s="37">
        <v>13.73</v>
      </c>
    </row>
    <row r="695" spans="53:209" x14ac:dyDescent="0.25">
      <c r="BA695" s="7">
        <v>38322</v>
      </c>
      <c r="BB695">
        <v>65.900000000000006</v>
      </c>
      <c r="BF695" s="7">
        <v>37956</v>
      </c>
      <c r="BG695">
        <v>185.5</v>
      </c>
      <c r="BP695" s="7">
        <v>45261</v>
      </c>
      <c r="BQ695">
        <v>326.52</v>
      </c>
      <c r="BZ695" s="7">
        <v>37956</v>
      </c>
      <c r="CA695">
        <v>157.4</v>
      </c>
      <c r="CK695" s="7">
        <v>45261</v>
      </c>
      <c r="CL695">
        <v>323.89100000000002</v>
      </c>
      <c r="CV695" s="7">
        <v>37956</v>
      </c>
      <c r="CW695">
        <v>303</v>
      </c>
      <c r="GZ695" s="7">
        <v>30806</v>
      </c>
      <c r="HA695" s="37">
        <v>13.78</v>
      </c>
    </row>
    <row r="696" spans="53:209" x14ac:dyDescent="0.25">
      <c r="BA696" s="7">
        <v>38353</v>
      </c>
      <c r="BB696">
        <v>65.8</v>
      </c>
      <c r="BF696" s="7">
        <v>37987</v>
      </c>
      <c r="BG696">
        <v>186.3</v>
      </c>
      <c r="BP696" s="7">
        <v>45292</v>
      </c>
      <c r="BQ696">
        <v>328.41899999999998</v>
      </c>
      <c r="BZ696" s="7">
        <v>37987</v>
      </c>
      <c r="CA696">
        <v>159.80000000000001</v>
      </c>
      <c r="CK696" s="7">
        <v>45292</v>
      </c>
      <c r="CL696">
        <v>324.87299999999999</v>
      </c>
      <c r="CV696" s="7">
        <v>37987</v>
      </c>
      <c r="CW696">
        <v>303.8</v>
      </c>
      <c r="GZ696" s="7">
        <v>30813</v>
      </c>
      <c r="HA696" s="37">
        <v>13.87</v>
      </c>
    </row>
    <row r="697" spans="53:209" x14ac:dyDescent="0.25">
      <c r="BA697" s="7">
        <v>38384</v>
      </c>
      <c r="BB697">
        <v>65.900000000000006</v>
      </c>
      <c r="BF697" s="7">
        <v>38018</v>
      </c>
      <c r="BG697">
        <v>186.7</v>
      </c>
      <c r="BP697" s="7">
        <v>45323</v>
      </c>
      <c r="BQ697">
        <v>329.68700000000001</v>
      </c>
      <c r="BZ697" s="7">
        <v>38018</v>
      </c>
      <c r="CA697">
        <v>160.69999999999999</v>
      </c>
      <c r="CK697" s="7">
        <v>45323</v>
      </c>
      <c r="CL697">
        <v>325.16800000000001</v>
      </c>
      <c r="CV697" s="7">
        <v>38018</v>
      </c>
      <c r="CW697">
        <v>305.2</v>
      </c>
      <c r="GZ697" s="7">
        <v>30820</v>
      </c>
      <c r="HA697" s="37">
        <v>14.04</v>
      </c>
    </row>
    <row r="698" spans="53:209" x14ac:dyDescent="0.25">
      <c r="BA698" s="7">
        <v>38412</v>
      </c>
      <c r="BB698">
        <v>65.900000000000006</v>
      </c>
      <c r="BF698" s="7">
        <v>38047</v>
      </c>
      <c r="BG698">
        <v>187.1</v>
      </c>
      <c r="BP698" s="7">
        <v>45352</v>
      </c>
      <c r="BQ698">
        <v>331.05399999999997</v>
      </c>
      <c r="BZ698" s="7">
        <v>38047</v>
      </c>
      <c r="CA698">
        <v>160.80000000000001</v>
      </c>
      <c r="CK698" s="7">
        <v>45352</v>
      </c>
      <c r="CL698">
        <v>325.24</v>
      </c>
      <c r="CV698" s="7">
        <v>38047</v>
      </c>
      <c r="CW698">
        <v>306.5</v>
      </c>
      <c r="GZ698" s="7">
        <v>30827</v>
      </c>
      <c r="HA698" s="37">
        <v>14.08</v>
      </c>
    </row>
    <row r="699" spans="53:209" x14ac:dyDescent="0.25">
      <c r="BA699" s="7">
        <v>38443</v>
      </c>
      <c r="BB699">
        <v>66.099999999999994</v>
      </c>
      <c r="BF699" s="7">
        <v>38078</v>
      </c>
      <c r="BG699">
        <v>187.4</v>
      </c>
      <c r="BP699" s="7">
        <v>45383</v>
      </c>
      <c r="BQ699">
        <v>331.697</v>
      </c>
      <c r="BZ699" s="7">
        <v>38078</v>
      </c>
      <c r="CA699">
        <v>159.80000000000001</v>
      </c>
      <c r="CK699" s="7">
        <v>45383</v>
      </c>
      <c r="CL699">
        <v>325.89400000000001</v>
      </c>
      <c r="CV699" s="7">
        <v>38078</v>
      </c>
      <c r="CW699">
        <v>307.8</v>
      </c>
      <c r="GZ699" s="7">
        <v>30834</v>
      </c>
      <c r="HA699" s="37">
        <v>14.29</v>
      </c>
    </row>
    <row r="700" spans="53:209" x14ac:dyDescent="0.25">
      <c r="BA700" s="7">
        <v>38473</v>
      </c>
      <c r="BB700">
        <v>66.099999999999994</v>
      </c>
      <c r="BF700" s="7">
        <v>38108</v>
      </c>
      <c r="BG700">
        <v>188.2</v>
      </c>
      <c r="BP700" s="7">
        <v>45413</v>
      </c>
      <c r="BQ700">
        <v>332.63799999999998</v>
      </c>
      <c r="BZ700" s="7">
        <v>38108</v>
      </c>
      <c r="CA700">
        <v>161.6</v>
      </c>
      <c r="CK700" s="7">
        <v>45413</v>
      </c>
      <c r="CL700">
        <v>326.38499999999999</v>
      </c>
      <c r="CV700" s="7">
        <v>38108</v>
      </c>
      <c r="CW700">
        <v>308.60000000000002</v>
      </c>
      <c r="GZ700" s="7">
        <v>30841</v>
      </c>
      <c r="HA700" s="37">
        <v>14.33</v>
      </c>
    </row>
    <row r="701" spans="53:209" x14ac:dyDescent="0.25">
      <c r="BA701" s="7">
        <v>38504</v>
      </c>
      <c r="BB701">
        <v>66.099999999999994</v>
      </c>
      <c r="BF701" s="7">
        <v>38139</v>
      </c>
      <c r="BG701">
        <v>188.9</v>
      </c>
      <c r="BP701" s="7">
        <v>45444</v>
      </c>
      <c r="BQ701">
        <v>333.36799999999999</v>
      </c>
      <c r="BZ701" s="7">
        <v>38139</v>
      </c>
      <c r="CA701">
        <v>162.80000000000001</v>
      </c>
      <c r="CK701" s="7">
        <v>45444</v>
      </c>
      <c r="CL701">
        <v>327.04199999999997</v>
      </c>
      <c r="CV701" s="7">
        <v>38139</v>
      </c>
      <c r="CW701">
        <v>309.8</v>
      </c>
      <c r="GZ701" s="7">
        <v>30848</v>
      </c>
      <c r="HA701" s="37">
        <v>14.47</v>
      </c>
    </row>
    <row r="702" spans="53:209" x14ac:dyDescent="0.25">
      <c r="BA702" s="7">
        <v>38534</v>
      </c>
      <c r="BB702">
        <v>66.099999999999994</v>
      </c>
      <c r="BF702" s="7">
        <v>38169</v>
      </c>
      <c r="BG702">
        <v>189.1</v>
      </c>
      <c r="BP702" s="7">
        <v>45474</v>
      </c>
      <c r="BQ702">
        <v>334.46100000000001</v>
      </c>
      <c r="BZ702" s="7">
        <v>38169</v>
      </c>
      <c r="CA702">
        <v>162.30000000000001</v>
      </c>
      <c r="CK702" s="7">
        <v>45474</v>
      </c>
      <c r="CL702">
        <v>327.74</v>
      </c>
      <c r="CV702" s="7">
        <v>38169</v>
      </c>
      <c r="CW702">
        <v>310.8</v>
      </c>
      <c r="GZ702" s="7">
        <v>30855</v>
      </c>
      <c r="HA702" s="37">
        <v>14.49</v>
      </c>
    </row>
    <row r="703" spans="53:209" x14ac:dyDescent="0.25">
      <c r="BA703" s="7">
        <v>38565</v>
      </c>
      <c r="BB703">
        <v>66.2</v>
      </c>
      <c r="BF703" s="7">
        <v>38200</v>
      </c>
      <c r="BG703">
        <v>189.2</v>
      </c>
      <c r="BP703" s="7">
        <v>45505</v>
      </c>
      <c r="BQ703">
        <v>335.483</v>
      </c>
      <c r="BZ703" s="7">
        <v>38200</v>
      </c>
      <c r="CA703">
        <v>162.1</v>
      </c>
      <c r="CK703" s="7">
        <v>45505</v>
      </c>
      <c r="CL703">
        <v>328.154</v>
      </c>
      <c r="CV703" s="7">
        <v>38200</v>
      </c>
      <c r="CW703">
        <v>311.8</v>
      </c>
      <c r="GZ703" s="7">
        <v>30862</v>
      </c>
      <c r="HA703" s="37">
        <v>14.5</v>
      </c>
    </row>
    <row r="704" spans="53:209" x14ac:dyDescent="0.25">
      <c r="BA704" s="7">
        <v>38596</v>
      </c>
      <c r="BB704">
        <v>66.099999999999994</v>
      </c>
      <c r="BF704" s="7">
        <v>38231</v>
      </c>
      <c r="BG704">
        <v>189.8</v>
      </c>
      <c r="BP704" s="7">
        <v>45536</v>
      </c>
      <c r="BQ704">
        <v>336.43599999999998</v>
      </c>
      <c r="BZ704" s="7">
        <v>38231</v>
      </c>
      <c r="CA704">
        <v>163.4</v>
      </c>
      <c r="CK704" s="7">
        <v>45536</v>
      </c>
      <c r="CL704">
        <v>329.10899999999998</v>
      </c>
      <c r="CV704" s="7">
        <v>38231</v>
      </c>
      <c r="CW704">
        <v>312.89999999999998</v>
      </c>
      <c r="GZ704" s="7">
        <v>30869</v>
      </c>
      <c r="HA704" s="37">
        <v>14.66</v>
      </c>
    </row>
    <row r="705" spans="53:209" x14ac:dyDescent="0.25">
      <c r="BA705" s="7">
        <v>38626</v>
      </c>
      <c r="BB705">
        <v>66.099999999999994</v>
      </c>
      <c r="BF705" s="7">
        <v>38261</v>
      </c>
      <c r="BG705">
        <v>190.8</v>
      </c>
      <c r="BP705" s="7">
        <v>45566</v>
      </c>
      <c r="BQ705">
        <v>337.82600000000002</v>
      </c>
      <c r="BZ705" s="7">
        <v>38261</v>
      </c>
      <c r="CA705">
        <v>166.7</v>
      </c>
      <c r="CK705" s="7">
        <v>45566</v>
      </c>
      <c r="CL705">
        <v>329.851</v>
      </c>
      <c r="CV705" s="7">
        <v>38261</v>
      </c>
      <c r="CW705">
        <v>314</v>
      </c>
      <c r="GZ705" s="7">
        <v>30876</v>
      </c>
      <c r="HA705" s="37">
        <v>14.68</v>
      </c>
    </row>
    <row r="706" spans="53:209" x14ac:dyDescent="0.25">
      <c r="BA706" s="7">
        <v>38657</v>
      </c>
      <c r="BB706">
        <v>66</v>
      </c>
      <c r="BF706" s="7">
        <v>38292</v>
      </c>
      <c r="BG706">
        <v>191.7</v>
      </c>
      <c r="BP706" s="7">
        <v>45597</v>
      </c>
      <c r="BQ706">
        <v>338.952</v>
      </c>
      <c r="BZ706" s="7">
        <v>38292</v>
      </c>
      <c r="CA706">
        <v>169.1</v>
      </c>
      <c r="CK706" s="7">
        <v>45597</v>
      </c>
      <c r="CL706">
        <v>330.93700000000001</v>
      </c>
      <c r="CV706" s="7">
        <v>38292</v>
      </c>
      <c r="CW706">
        <v>314.7</v>
      </c>
      <c r="GZ706" s="7">
        <v>30883</v>
      </c>
      <c r="HA706" s="37">
        <v>14.66</v>
      </c>
    </row>
    <row r="707" spans="53:209" x14ac:dyDescent="0.25">
      <c r="BA707" s="7">
        <v>38687</v>
      </c>
      <c r="BB707">
        <v>66</v>
      </c>
      <c r="BF707" s="7">
        <v>38322</v>
      </c>
      <c r="BG707">
        <v>191.7</v>
      </c>
      <c r="BP707" s="7">
        <v>45627</v>
      </c>
      <c r="BQ707">
        <v>339.90499999999997</v>
      </c>
      <c r="BZ707" s="7">
        <v>38322</v>
      </c>
      <c r="CA707">
        <v>168.5</v>
      </c>
      <c r="CK707" s="7">
        <v>45627</v>
      </c>
      <c r="CL707">
        <v>331.65</v>
      </c>
      <c r="CV707" s="7">
        <v>38322</v>
      </c>
      <c r="CW707">
        <v>315.8</v>
      </c>
      <c r="GZ707" s="7">
        <v>30890</v>
      </c>
      <c r="HA707" s="37">
        <v>14.67</v>
      </c>
    </row>
    <row r="708" spans="53:209" x14ac:dyDescent="0.25">
      <c r="BA708" s="7">
        <v>38718</v>
      </c>
      <c r="BB708">
        <v>66</v>
      </c>
      <c r="BF708" s="7">
        <v>38353</v>
      </c>
      <c r="BG708">
        <v>191.6</v>
      </c>
      <c r="BP708" s="7">
        <v>45658</v>
      </c>
      <c r="BQ708">
        <v>341.06799999999998</v>
      </c>
      <c r="BZ708" s="7">
        <v>38353</v>
      </c>
      <c r="CA708">
        <v>166.5</v>
      </c>
      <c r="CK708" s="7">
        <v>45658</v>
      </c>
      <c r="CL708">
        <v>332.62599999999998</v>
      </c>
      <c r="CV708" s="7">
        <v>38353</v>
      </c>
      <c r="CW708">
        <v>316.89999999999998</v>
      </c>
      <c r="GZ708" s="7">
        <v>30897</v>
      </c>
      <c r="HA708" s="37">
        <v>14.68</v>
      </c>
    </row>
    <row r="709" spans="53:209" x14ac:dyDescent="0.25">
      <c r="BA709" s="7">
        <v>38749</v>
      </c>
      <c r="BB709">
        <v>66.099999999999994</v>
      </c>
      <c r="BF709" s="7">
        <v>38384</v>
      </c>
      <c r="BG709">
        <v>192.4</v>
      </c>
      <c r="BP709" s="7">
        <v>45689</v>
      </c>
      <c r="BQ709">
        <v>342.35700000000003</v>
      </c>
      <c r="BZ709" s="7">
        <v>38384</v>
      </c>
      <c r="CA709">
        <v>168.4</v>
      </c>
      <c r="CK709" s="7">
        <v>45689</v>
      </c>
      <c r="CL709">
        <v>333.30200000000002</v>
      </c>
      <c r="CV709" s="7">
        <v>38384</v>
      </c>
      <c r="CW709">
        <v>318.39999999999998</v>
      </c>
      <c r="GZ709" s="7">
        <v>30904</v>
      </c>
      <c r="HA709" s="37">
        <v>14.54</v>
      </c>
    </row>
    <row r="710" spans="53:209" x14ac:dyDescent="0.25">
      <c r="BA710" s="7">
        <v>38777</v>
      </c>
      <c r="BB710">
        <v>66.2</v>
      </c>
      <c r="BF710" s="7">
        <v>38412</v>
      </c>
      <c r="BG710">
        <v>193.1</v>
      </c>
      <c r="BP710" s="7">
        <v>45717</v>
      </c>
      <c r="BQ710">
        <v>343.327</v>
      </c>
      <c r="BZ710" s="7">
        <v>38412</v>
      </c>
      <c r="CA710">
        <v>169.2</v>
      </c>
      <c r="CK710" s="7">
        <v>45717</v>
      </c>
      <c r="CL710">
        <v>334.52699999999999</v>
      </c>
      <c r="CV710" s="7">
        <v>38412</v>
      </c>
      <c r="CW710">
        <v>319.7</v>
      </c>
      <c r="GZ710" s="7">
        <v>30911</v>
      </c>
      <c r="HA710" s="37">
        <v>14.39</v>
      </c>
    </row>
    <row r="711" spans="53:209" x14ac:dyDescent="0.25">
      <c r="BA711" s="7">
        <v>38808</v>
      </c>
      <c r="BB711">
        <v>66.099999999999994</v>
      </c>
      <c r="BF711" s="7">
        <v>38443</v>
      </c>
      <c r="BG711">
        <v>193.7</v>
      </c>
      <c r="BP711" s="7">
        <v>45748</v>
      </c>
      <c r="BQ711">
        <v>344.85</v>
      </c>
      <c r="BZ711" s="7">
        <v>38443</v>
      </c>
      <c r="CA711">
        <v>170.3</v>
      </c>
      <c r="CK711" s="7">
        <v>45748</v>
      </c>
      <c r="CL711">
        <v>334.68</v>
      </c>
      <c r="CV711" s="7">
        <v>38443</v>
      </c>
      <c r="CW711">
        <v>320.7</v>
      </c>
      <c r="GZ711" s="7">
        <v>30918</v>
      </c>
      <c r="HA711" s="37">
        <v>14.36</v>
      </c>
    </row>
    <row r="712" spans="53:209" x14ac:dyDescent="0.25">
      <c r="BA712" s="7">
        <v>38838</v>
      </c>
      <c r="BB712">
        <v>66.099999999999994</v>
      </c>
      <c r="BF712" s="7">
        <v>38473</v>
      </c>
      <c r="BG712">
        <v>193.6</v>
      </c>
      <c r="BP712" s="7">
        <v>45778</v>
      </c>
      <c r="BQ712">
        <v>345.84500000000003</v>
      </c>
      <c r="BZ712" s="7">
        <v>38473</v>
      </c>
      <c r="CA712">
        <v>168.7</v>
      </c>
      <c r="CK712" s="7">
        <v>45778</v>
      </c>
      <c r="CL712">
        <v>335.57100000000003</v>
      </c>
      <c r="CV712" s="7">
        <v>38473</v>
      </c>
      <c r="CW712">
        <v>321.8</v>
      </c>
      <c r="GZ712" s="7">
        <v>30925</v>
      </c>
      <c r="HA712" s="37">
        <v>14.38</v>
      </c>
    </row>
    <row r="713" spans="53:209" x14ac:dyDescent="0.25">
      <c r="BA713" s="7">
        <v>38869</v>
      </c>
      <c r="BB713">
        <v>66.2</v>
      </c>
      <c r="BF713" s="7">
        <v>38504</v>
      </c>
      <c r="BG713">
        <v>193.7</v>
      </c>
      <c r="BP713" s="7">
        <v>45809</v>
      </c>
      <c r="BQ713">
        <v>346.89299999999997</v>
      </c>
      <c r="BZ713" s="7">
        <v>38504</v>
      </c>
      <c r="CA713">
        <v>169.1</v>
      </c>
      <c r="CK713" s="7">
        <v>45809</v>
      </c>
      <c r="CL713">
        <v>336.52699999999999</v>
      </c>
      <c r="CV713" s="7">
        <v>38504</v>
      </c>
      <c r="CW713">
        <v>322.8</v>
      </c>
      <c r="GZ713" s="7">
        <v>30932</v>
      </c>
      <c r="HA713" s="37">
        <v>14.42</v>
      </c>
    </row>
    <row r="714" spans="53:209" x14ac:dyDescent="0.25">
      <c r="BA714" s="7">
        <v>38899</v>
      </c>
      <c r="BB714">
        <v>66.099999999999994</v>
      </c>
      <c r="BF714" s="7">
        <v>38534</v>
      </c>
      <c r="BG714">
        <v>194.9</v>
      </c>
      <c r="BP714" s="7">
        <v>45839</v>
      </c>
      <c r="BQ714">
        <v>347.642</v>
      </c>
      <c r="BZ714" s="7">
        <v>38534</v>
      </c>
      <c r="CA714">
        <v>172.8</v>
      </c>
      <c r="CK714" s="7">
        <v>45839</v>
      </c>
      <c r="CL714">
        <v>336.94099999999997</v>
      </c>
      <c r="CV714" s="7">
        <v>38534</v>
      </c>
      <c r="CW714">
        <v>324.10000000000002</v>
      </c>
      <c r="GZ714" s="7">
        <v>30939</v>
      </c>
      <c r="HA714" s="37">
        <v>14.43</v>
      </c>
    </row>
    <row r="715" spans="53:209" x14ac:dyDescent="0.25">
      <c r="BA715" s="7">
        <v>38930</v>
      </c>
      <c r="BB715">
        <v>66.2</v>
      </c>
      <c r="BF715" s="7">
        <v>38565</v>
      </c>
      <c r="BG715">
        <v>196.1</v>
      </c>
      <c r="BP715" s="7">
        <v>45870</v>
      </c>
      <c r="BQ715">
        <v>348.822</v>
      </c>
      <c r="BZ715" s="7">
        <v>38565</v>
      </c>
      <c r="CA715">
        <v>177.3</v>
      </c>
      <c r="CK715" s="7">
        <v>45870</v>
      </c>
      <c r="CL715">
        <v>338.39</v>
      </c>
      <c r="CV715" s="7">
        <v>38565</v>
      </c>
      <c r="CW715">
        <v>324.2</v>
      </c>
      <c r="GZ715" s="7">
        <v>30946</v>
      </c>
      <c r="HA715" s="37">
        <v>14.29</v>
      </c>
    </row>
    <row r="716" spans="53:209" x14ac:dyDescent="0.25">
      <c r="BA716" s="7">
        <v>38961</v>
      </c>
      <c r="BB716">
        <v>66.099999999999994</v>
      </c>
      <c r="BF716" s="7">
        <v>38596</v>
      </c>
      <c r="BG716">
        <v>198.8</v>
      </c>
      <c r="BP716" s="7">
        <v>45901</v>
      </c>
      <c r="BQ716">
        <v>349.42899999999997</v>
      </c>
      <c r="BZ716" s="7">
        <v>38596</v>
      </c>
      <c r="CA716">
        <v>187.7</v>
      </c>
      <c r="CK716" s="7">
        <v>45901</v>
      </c>
      <c r="CL716">
        <v>339.14499999999998</v>
      </c>
      <c r="CV716" s="7">
        <v>38596</v>
      </c>
      <c r="CW716">
        <v>325.3</v>
      </c>
      <c r="GZ716" s="7">
        <v>30953</v>
      </c>
      <c r="HA716" s="37">
        <v>14.26</v>
      </c>
    </row>
    <row r="717" spans="53:209" x14ac:dyDescent="0.25">
      <c r="BA717" s="7">
        <v>38991</v>
      </c>
      <c r="BB717">
        <v>66.2</v>
      </c>
      <c r="BF717" s="7">
        <v>38626</v>
      </c>
      <c r="BG717">
        <v>199.1</v>
      </c>
      <c r="BP717" s="7">
        <v>45931</v>
      </c>
      <c r="BZ717" s="7">
        <v>38626</v>
      </c>
      <c r="CA717">
        <v>184.5</v>
      </c>
      <c r="CK717" s="7">
        <v>45931</v>
      </c>
      <c r="CV717" s="7">
        <v>38626</v>
      </c>
      <c r="CW717">
        <v>326.89999999999998</v>
      </c>
      <c r="GZ717" s="7">
        <v>30960</v>
      </c>
      <c r="HA717" s="37">
        <v>14.18</v>
      </c>
    </row>
    <row r="718" spans="53:209" x14ac:dyDescent="0.25">
      <c r="BA718" s="7">
        <v>39022</v>
      </c>
      <c r="BB718">
        <v>66.3</v>
      </c>
      <c r="BF718" s="7">
        <v>38657</v>
      </c>
      <c r="BG718">
        <v>198.1</v>
      </c>
      <c r="BP718" s="7">
        <v>45962</v>
      </c>
      <c r="BQ718">
        <v>350.85300000000001</v>
      </c>
      <c r="BZ718" s="7">
        <v>38657</v>
      </c>
      <c r="CA718">
        <v>176.8</v>
      </c>
      <c r="CK718" s="7">
        <v>45962</v>
      </c>
      <c r="CL718">
        <v>339.47800000000001</v>
      </c>
      <c r="CV718" s="7">
        <v>38657</v>
      </c>
      <c r="CW718">
        <v>328.7</v>
      </c>
      <c r="GZ718" s="7">
        <v>30967</v>
      </c>
      <c r="HA718" s="37">
        <v>14.19</v>
      </c>
    </row>
    <row r="719" spans="53:209" x14ac:dyDescent="0.25">
      <c r="BA719" s="7">
        <v>39052</v>
      </c>
      <c r="BB719">
        <v>66.400000000000006</v>
      </c>
      <c r="BF719" s="7">
        <v>38687</v>
      </c>
      <c r="BG719">
        <v>198.1</v>
      </c>
      <c r="BP719" s="7">
        <v>45992</v>
      </c>
      <c r="BQ719">
        <v>352.08499999999998</v>
      </c>
      <c r="BZ719" s="7">
        <v>38687</v>
      </c>
      <c r="CA719">
        <v>176</v>
      </c>
      <c r="CK719" s="7">
        <v>45992</v>
      </c>
      <c r="CL719">
        <v>341.56299999999999</v>
      </c>
      <c r="CV719" s="7">
        <v>38687</v>
      </c>
      <c r="CW719">
        <v>329.2</v>
      </c>
      <c r="GZ719" s="7">
        <v>30974</v>
      </c>
      <c r="HA719" s="37">
        <v>14.1</v>
      </c>
    </row>
    <row r="720" spans="53:209" x14ac:dyDescent="0.25">
      <c r="BA720" s="7">
        <v>39083</v>
      </c>
      <c r="BB720">
        <v>66.400000000000006</v>
      </c>
      <c r="BF720" s="7">
        <v>38718</v>
      </c>
      <c r="BG720">
        <v>199.3</v>
      </c>
      <c r="BP720" s="7">
        <v>46023</v>
      </c>
      <c r="BQ720">
        <v>352.73899999999998</v>
      </c>
      <c r="BZ720" s="7">
        <v>38718</v>
      </c>
      <c r="CA720">
        <v>179</v>
      </c>
      <c r="CK720" s="7">
        <v>46023</v>
      </c>
      <c r="CL720">
        <v>342.19400000000002</v>
      </c>
      <c r="CV720" s="7">
        <v>38718</v>
      </c>
      <c r="CW720">
        <v>329.6</v>
      </c>
      <c r="GZ720" s="7">
        <v>30981</v>
      </c>
      <c r="HA720" s="37">
        <v>14.05</v>
      </c>
    </row>
    <row r="721" spans="53:209" x14ac:dyDescent="0.25">
      <c r="BA721" s="7">
        <v>39114</v>
      </c>
      <c r="BB721">
        <v>66.3</v>
      </c>
      <c r="BF721" s="7">
        <v>38749</v>
      </c>
      <c r="BG721">
        <v>199.4</v>
      </c>
      <c r="BP721" s="7">
        <v>46054</v>
      </c>
      <c r="BQ721">
        <v>353.69900000000001</v>
      </c>
      <c r="BZ721" s="7">
        <v>38749</v>
      </c>
      <c r="CA721">
        <v>178.5</v>
      </c>
      <c r="CK721" s="7">
        <v>46054</v>
      </c>
      <c r="CL721">
        <v>343.47699999999998</v>
      </c>
      <c r="CV721" s="7">
        <v>38749</v>
      </c>
      <c r="CW721">
        <v>331.2</v>
      </c>
      <c r="GZ721" s="7">
        <v>30988</v>
      </c>
      <c r="HA721" s="37">
        <v>13.85</v>
      </c>
    </row>
    <row r="722" spans="53:209" x14ac:dyDescent="0.25">
      <c r="BA722" s="7">
        <v>39142</v>
      </c>
      <c r="BB722">
        <v>66.2</v>
      </c>
      <c r="BF722" s="7">
        <v>38777</v>
      </c>
      <c r="BG722">
        <v>199.7</v>
      </c>
      <c r="BP722" s="7">
        <v>46082</v>
      </c>
      <c r="BQ722">
        <v>354.88799999999998</v>
      </c>
      <c r="BZ722" s="7">
        <v>38777</v>
      </c>
      <c r="CA722">
        <v>178.1</v>
      </c>
      <c r="CK722" s="7">
        <v>46082</v>
      </c>
      <c r="CL722">
        <v>343.51</v>
      </c>
      <c r="CV722" s="7">
        <v>38777</v>
      </c>
      <c r="CW722">
        <v>332.6</v>
      </c>
      <c r="GZ722" s="7">
        <v>30995</v>
      </c>
      <c r="HA722" s="37">
        <v>13.74</v>
      </c>
    </row>
    <row r="723" spans="53:209" x14ac:dyDescent="0.25">
      <c r="BA723" s="7">
        <v>39173</v>
      </c>
      <c r="BB723">
        <v>65.900000000000006</v>
      </c>
      <c r="BF723" s="7">
        <v>38808</v>
      </c>
      <c r="BG723">
        <v>200.7</v>
      </c>
      <c r="BP723" s="7">
        <v>46113</v>
      </c>
      <c r="BQ723">
        <v>357.36599999999999</v>
      </c>
      <c r="BZ723" s="7">
        <v>38808</v>
      </c>
      <c r="CA723">
        <v>181.8</v>
      </c>
      <c r="CK723" s="7">
        <v>46113</v>
      </c>
      <c r="CL723">
        <v>345.197</v>
      </c>
      <c r="CV723" s="7">
        <v>38808</v>
      </c>
      <c r="CW723">
        <v>333.8</v>
      </c>
      <c r="GZ723" s="7">
        <v>31002</v>
      </c>
      <c r="HA723" s="37">
        <v>13.63</v>
      </c>
    </row>
    <row r="724" spans="53:209" x14ac:dyDescent="0.25">
      <c r="BA724" s="7">
        <v>39203</v>
      </c>
      <c r="BB724">
        <v>66</v>
      </c>
      <c r="BF724" s="7">
        <v>38838</v>
      </c>
      <c r="BG724">
        <v>201.3</v>
      </c>
      <c r="BP724" s="7">
        <v>46143</v>
      </c>
      <c r="BQ724">
        <v>358.24400000000003</v>
      </c>
      <c r="BZ724" s="7">
        <v>38838</v>
      </c>
      <c r="CA724">
        <v>182.7</v>
      </c>
      <c r="CK724" s="7">
        <v>46143</v>
      </c>
      <c r="CL724">
        <v>345.71499999999997</v>
      </c>
      <c r="CV724" s="7">
        <v>38838</v>
      </c>
      <c r="CW724">
        <v>335</v>
      </c>
      <c r="GZ724" s="7">
        <v>31009</v>
      </c>
      <c r="HA724" s="37">
        <v>13.55</v>
      </c>
    </row>
    <row r="725" spans="53:209" x14ac:dyDescent="0.25">
      <c r="BA725" s="7">
        <v>39234</v>
      </c>
      <c r="BB725">
        <v>66</v>
      </c>
      <c r="BF725" s="7">
        <v>38869</v>
      </c>
      <c r="BG725">
        <v>201.8</v>
      </c>
      <c r="BP725" s="7">
        <v>46174</v>
      </c>
      <c r="BQ725">
        <v>358.41300000000001</v>
      </c>
      <c r="BZ725" s="7">
        <v>38869</v>
      </c>
      <c r="CA725">
        <v>183</v>
      </c>
      <c r="CK725" s="7">
        <v>46174</v>
      </c>
      <c r="CL725">
        <v>346.39100000000002</v>
      </c>
      <c r="CV725" s="7">
        <v>38869</v>
      </c>
      <c r="CW725">
        <v>336</v>
      </c>
      <c r="GZ725" s="7">
        <v>31016</v>
      </c>
      <c r="HA725" s="37">
        <v>13.42</v>
      </c>
    </row>
    <row r="726" spans="53:209" x14ac:dyDescent="0.25">
      <c r="BA726" s="7">
        <v>39264</v>
      </c>
      <c r="BB726">
        <v>66</v>
      </c>
      <c r="BF726" s="7">
        <v>38899</v>
      </c>
      <c r="BG726">
        <v>202.9</v>
      </c>
      <c r="BP726" s="7">
        <v>46204</v>
      </c>
      <c r="BQ726">
        <v>358.93099999999998</v>
      </c>
      <c r="BZ726" s="7">
        <v>38899</v>
      </c>
      <c r="CA726">
        <v>186.9</v>
      </c>
      <c r="CK726" s="7">
        <v>46204</v>
      </c>
      <c r="CL726">
        <v>346.68099999999998</v>
      </c>
      <c r="CV726" s="7">
        <v>38899</v>
      </c>
      <c r="CW726">
        <v>336.9</v>
      </c>
      <c r="GZ726" s="7">
        <v>31023</v>
      </c>
      <c r="HA726" s="37">
        <v>13.2</v>
      </c>
    </row>
    <row r="727" spans="53:209" x14ac:dyDescent="0.25">
      <c r="BA727" s="7">
        <v>39295</v>
      </c>
      <c r="BB727">
        <v>65.8</v>
      </c>
      <c r="BF727" s="7">
        <v>38930</v>
      </c>
      <c r="BG727">
        <v>203.8</v>
      </c>
      <c r="BP727" s="8" t="s">
        <v>3</v>
      </c>
      <c r="BQ727">
        <v>113489.35700000005</v>
      </c>
      <c r="BZ727" s="7">
        <v>38930</v>
      </c>
      <c r="CA727">
        <v>188.4</v>
      </c>
      <c r="CK727" s="8" t="s">
        <v>3</v>
      </c>
      <c r="CL727">
        <v>114472.65399999997</v>
      </c>
      <c r="CV727" s="7">
        <v>38930</v>
      </c>
      <c r="CW727">
        <v>338.1</v>
      </c>
      <c r="GZ727" s="7">
        <v>31030</v>
      </c>
      <c r="HA727" s="37">
        <v>13.2</v>
      </c>
    </row>
    <row r="728" spans="53:209" x14ac:dyDescent="0.25">
      <c r="BA728" s="7">
        <v>39326</v>
      </c>
      <c r="BB728">
        <v>66</v>
      </c>
      <c r="BF728" s="7">
        <v>38961</v>
      </c>
      <c r="BG728">
        <v>202.8</v>
      </c>
      <c r="BZ728" s="7">
        <v>38961</v>
      </c>
      <c r="CA728">
        <v>181.5</v>
      </c>
      <c r="CV728" s="7">
        <v>38961</v>
      </c>
      <c r="CW728">
        <v>339.1</v>
      </c>
      <c r="GZ728" s="7">
        <v>31037</v>
      </c>
      <c r="HA728" s="37">
        <v>13.18</v>
      </c>
    </row>
    <row r="729" spans="53:209" x14ac:dyDescent="0.25">
      <c r="BA729" s="7">
        <v>39356</v>
      </c>
      <c r="BB729">
        <v>65.8</v>
      </c>
      <c r="BF729" s="7">
        <v>38991</v>
      </c>
      <c r="BG729">
        <v>201.9</v>
      </c>
      <c r="BZ729" s="7">
        <v>38991</v>
      </c>
      <c r="CA729">
        <v>175.9</v>
      </c>
      <c r="CV729" s="7">
        <v>38991</v>
      </c>
      <c r="CW729">
        <v>340</v>
      </c>
      <c r="GZ729" s="7">
        <v>31044</v>
      </c>
      <c r="HA729" s="37">
        <v>13.14</v>
      </c>
    </row>
    <row r="730" spans="53:209" x14ac:dyDescent="0.25">
      <c r="BA730" s="7">
        <v>39387</v>
      </c>
      <c r="BB730">
        <v>66</v>
      </c>
      <c r="BF730" s="7">
        <v>39022</v>
      </c>
      <c r="BG730">
        <v>202</v>
      </c>
      <c r="BZ730" s="7">
        <v>39022</v>
      </c>
      <c r="CA730">
        <v>174.9</v>
      </c>
      <c r="CV730" s="7">
        <v>39022</v>
      </c>
      <c r="CW730">
        <v>340.8</v>
      </c>
      <c r="GZ730" s="7">
        <v>31051</v>
      </c>
      <c r="HA730" s="37">
        <v>13.1</v>
      </c>
    </row>
    <row r="731" spans="53:209" x14ac:dyDescent="0.25">
      <c r="BA731" s="7">
        <v>39417</v>
      </c>
      <c r="BB731">
        <v>66</v>
      </c>
      <c r="BF731" s="7">
        <v>39052</v>
      </c>
      <c r="BG731">
        <v>203.1</v>
      </c>
      <c r="BZ731" s="7">
        <v>39052</v>
      </c>
      <c r="CA731">
        <v>178.3</v>
      </c>
      <c r="CV731" s="7">
        <v>39052</v>
      </c>
      <c r="CW731">
        <v>341.2</v>
      </c>
      <c r="GZ731" s="7">
        <v>31058</v>
      </c>
      <c r="HA731" s="37">
        <v>13.12</v>
      </c>
    </row>
    <row r="732" spans="53:209" x14ac:dyDescent="0.25">
      <c r="BA732" s="7">
        <v>39448</v>
      </c>
      <c r="BB732">
        <v>66.2</v>
      </c>
      <c r="BF732" s="7">
        <v>39083</v>
      </c>
      <c r="BG732">
        <v>203.43700000000001</v>
      </c>
      <c r="BZ732" s="7">
        <v>39083</v>
      </c>
      <c r="CA732">
        <v>177.09</v>
      </c>
      <c r="CV732" s="7">
        <v>39083</v>
      </c>
      <c r="CW732">
        <v>343.57900000000001</v>
      </c>
      <c r="GZ732" s="7">
        <v>31065</v>
      </c>
      <c r="HA732" s="37">
        <v>13.12</v>
      </c>
    </row>
    <row r="733" spans="53:209" x14ac:dyDescent="0.25">
      <c r="BA733" s="7">
        <v>39479</v>
      </c>
      <c r="BB733">
        <v>66</v>
      </c>
      <c r="BF733" s="7">
        <v>39114</v>
      </c>
      <c r="BG733">
        <v>204.226</v>
      </c>
      <c r="BZ733" s="7">
        <v>39114</v>
      </c>
      <c r="CA733">
        <v>177.727</v>
      </c>
      <c r="CV733" s="7">
        <v>39114</v>
      </c>
      <c r="CW733">
        <v>345.35</v>
      </c>
      <c r="GZ733" s="7">
        <v>31072</v>
      </c>
      <c r="HA733" s="37">
        <v>12.96</v>
      </c>
    </row>
    <row r="734" spans="53:209" x14ac:dyDescent="0.25">
      <c r="BA734" s="7">
        <v>39508</v>
      </c>
      <c r="BB734">
        <v>66.099999999999994</v>
      </c>
      <c r="BF734" s="7">
        <v>39142</v>
      </c>
      <c r="BG734">
        <v>205.28800000000001</v>
      </c>
      <c r="BZ734" s="7">
        <v>39142</v>
      </c>
      <c r="CA734">
        <v>181.041</v>
      </c>
      <c r="CV734" s="7">
        <v>39142</v>
      </c>
      <c r="CW734">
        <v>345.899</v>
      </c>
      <c r="GZ734" s="7">
        <v>31079</v>
      </c>
      <c r="HA734" s="37">
        <v>12.93</v>
      </c>
    </row>
    <row r="735" spans="53:209" x14ac:dyDescent="0.25">
      <c r="BA735" s="7">
        <v>39539</v>
      </c>
      <c r="BB735">
        <v>65.900000000000006</v>
      </c>
      <c r="BF735" s="7">
        <v>39173</v>
      </c>
      <c r="BG735">
        <v>205.904</v>
      </c>
      <c r="BZ735" s="7">
        <v>39173</v>
      </c>
      <c r="CA735">
        <v>182.489</v>
      </c>
      <c r="CV735" s="7">
        <v>39173</v>
      </c>
      <c r="CW735">
        <v>347.32</v>
      </c>
      <c r="GZ735" s="7">
        <v>31086</v>
      </c>
      <c r="HA735" s="37">
        <v>12.91</v>
      </c>
    </row>
    <row r="736" spans="53:209" x14ac:dyDescent="0.25">
      <c r="BA736" s="7">
        <v>39569</v>
      </c>
      <c r="BB736">
        <v>66.099999999999994</v>
      </c>
      <c r="BF736" s="7">
        <v>39203</v>
      </c>
      <c r="BG736">
        <v>206.755</v>
      </c>
      <c r="BZ736" s="7">
        <v>39203</v>
      </c>
      <c r="CA736">
        <v>184.66900000000001</v>
      </c>
      <c r="CV736" s="7">
        <v>39203</v>
      </c>
      <c r="CW736">
        <v>348.49099999999999</v>
      </c>
      <c r="GZ736" s="7">
        <v>31093</v>
      </c>
      <c r="HA736" s="37">
        <v>12.9</v>
      </c>
    </row>
    <row r="737" spans="53:209" x14ac:dyDescent="0.25">
      <c r="BA737" s="7">
        <v>39600</v>
      </c>
      <c r="BB737">
        <v>66.099999999999994</v>
      </c>
      <c r="BF737" s="7">
        <v>39234</v>
      </c>
      <c r="BG737">
        <v>207.23400000000001</v>
      </c>
      <c r="BZ737" s="7">
        <v>39234</v>
      </c>
      <c r="CA737">
        <v>184.90199999999999</v>
      </c>
      <c r="CV737" s="7">
        <v>39234</v>
      </c>
      <c r="CW737">
        <v>349.51299999999998</v>
      </c>
      <c r="GZ737" s="7">
        <v>31100</v>
      </c>
      <c r="HA737" s="37">
        <v>12.94</v>
      </c>
    </row>
    <row r="738" spans="53:209" x14ac:dyDescent="0.25">
      <c r="BA738" s="7">
        <v>39630</v>
      </c>
      <c r="BB738">
        <v>66.099999999999994</v>
      </c>
      <c r="BF738" s="7">
        <v>39264</v>
      </c>
      <c r="BG738">
        <v>207.60300000000001</v>
      </c>
      <c r="BZ738" s="7">
        <v>39264</v>
      </c>
      <c r="CA738">
        <v>185.39599999999999</v>
      </c>
      <c r="CV738" s="7">
        <v>39264</v>
      </c>
      <c r="CW738">
        <v>351.71899999999999</v>
      </c>
      <c r="GZ738" s="7">
        <v>31107</v>
      </c>
      <c r="HA738" s="37">
        <v>13.02</v>
      </c>
    </row>
    <row r="739" spans="53:209" x14ac:dyDescent="0.25">
      <c r="BA739" s="7">
        <v>39661</v>
      </c>
      <c r="BB739">
        <v>66.099999999999994</v>
      </c>
      <c r="BF739" s="7">
        <v>39295</v>
      </c>
      <c r="BG739">
        <v>207.667</v>
      </c>
      <c r="BZ739" s="7">
        <v>39295</v>
      </c>
      <c r="CA739">
        <v>184.328</v>
      </c>
      <c r="CV739" s="7">
        <v>39295</v>
      </c>
      <c r="CW739">
        <v>353.37599999999998</v>
      </c>
      <c r="GZ739" s="7">
        <v>31114</v>
      </c>
      <c r="HA739" s="37">
        <v>13.1</v>
      </c>
    </row>
    <row r="740" spans="53:209" x14ac:dyDescent="0.25">
      <c r="BA740" s="7">
        <v>39692</v>
      </c>
      <c r="BB740">
        <v>66</v>
      </c>
      <c r="BF740" s="7">
        <v>39326</v>
      </c>
      <c r="BG740">
        <v>208.547</v>
      </c>
      <c r="BZ740" s="7">
        <v>39326</v>
      </c>
      <c r="CA740">
        <v>186.32400000000001</v>
      </c>
      <c r="CV740" s="7">
        <v>39326</v>
      </c>
      <c r="CW740">
        <v>354.53100000000001</v>
      </c>
      <c r="GZ740" s="7">
        <v>31121</v>
      </c>
      <c r="HA740" s="37">
        <v>13.2</v>
      </c>
    </row>
    <row r="741" spans="53:209" x14ac:dyDescent="0.25">
      <c r="BA741" s="7">
        <v>39722</v>
      </c>
      <c r="BB741">
        <v>66</v>
      </c>
      <c r="BF741" s="7">
        <v>39356</v>
      </c>
      <c r="BG741">
        <v>209.19</v>
      </c>
      <c r="BZ741" s="7">
        <v>39356</v>
      </c>
      <c r="CA741">
        <v>186.922</v>
      </c>
      <c r="CV741" s="7">
        <v>39356</v>
      </c>
      <c r="CW741">
        <v>356.34300000000002</v>
      </c>
      <c r="GZ741" s="7">
        <v>31128</v>
      </c>
      <c r="HA741" s="37">
        <v>13.24</v>
      </c>
    </row>
    <row r="742" spans="53:209" x14ac:dyDescent="0.25">
      <c r="BA742" s="7">
        <v>39753</v>
      </c>
      <c r="BB742">
        <v>65.900000000000006</v>
      </c>
      <c r="BF742" s="7">
        <v>39387</v>
      </c>
      <c r="BG742">
        <v>210.834</v>
      </c>
      <c r="BZ742" s="7">
        <v>39387</v>
      </c>
      <c r="CA742">
        <v>192.28899999999999</v>
      </c>
      <c r="CV742" s="7">
        <v>39387</v>
      </c>
      <c r="CW742">
        <v>357.75</v>
      </c>
      <c r="GZ742" s="7">
        <v>31135</v>
      </c>
      <c r="HA742" s="37">
        <v>13.29</v>
      </c>
    </row>
    <row r="743" spans="53:209" x14ac:dyDescent="0.25">
      <c r="BA743" s="7">
        <v>39783</v>
      </c>
      <c r="BB743">
        <v>65.8</v>
      </c>
      <c r="BF743" s="7">
        <v>39417</v>
      </c>
      <c r="BG743">
        <v>211.44499999999999</v>
      </c>
      <c r="BZ743" s="7">
        <v>39417</v>
      </c>
      <c r="CA743">
        <v>193.20500000000001</v>
      </c>
      <c r="CV743" s="7">
        <v>39417</v>
      </c>
      <c r="CW743">
        <v>358.90800000000002</v>
      </c>
      <c r="GZ743" s="7">
        <v>31142</v>
      </c>
      <c r="HA743" s="37">
        <v>13.27</v>
      </c>
    </row>
    <row r="744" spans="53:209" x14ac:dyDescent="0.25">
      <c r="BA744" s="7">
        <v>39814</v>
      </c>
      <c r="BB744">
        <v>65.7</v>
      </c>
      <c r="BF744" s="7">
        <v>39448</v>
      </c>
      <c r="BG744">
        <v>212.17400000000001</v>
      </c>
      <c r="BZ744" s="7">
        <v>39448</v>
      </c>
      <c r="CA744">
        <v>194.13499999999999</v>
      </c>
      <c r="CV744" s="7">
        <v>39448</v>
      </c>
      <c r="CW744">
        <v>360.46300000000002</v>
      </c>
      <c r="GZ744" s="7">
        <v>31149</v>
      </c>
      <c r="HA744" s="37">
        <v>13.23</v>
      </c>
    </row>
    <row r="745" spans="53:209" x14ac:dyDescent="0.25">
      <c r="BA745" s="7">
        <v>39845</v>
      </c>
      <c r="BB745">
        <v>65.8</v>
      </c>
      <c r="BF745" s="7">
        <v>39479</v>
      </c>
      <c r="BG745">
        <v>212.68700000000001</v>
      </c>
      <c r="BZ745" s="7">
        <v>39479</v>
      </c>
      <c r="CA745">
        <v>194.934</v>
      </c>
      <c r="CV745" s="7">
        <v>39479</v>
      </c>
      <c r="CW745">
        <v>360.75</v>
      </c>
      <c r="GZ745" s="7">
        <v>31156</v>
      </c>
      <c r="HA745" s="37">
        <v>13.16</v>
      </c>
    </row>
    <row r="746" spans="53:209" x14ac:dyDescent="0.25">
      <c r="BA746" s="7">
        <v>39873</v>
      </c>
      <c r="BB746">
        <v>65.599999999999994</v>
      </c>
      <c r="BF746" s="7">
        <v>39508</v>
      </c>
      <c r="BG746">
        <v>213.44800000000001</v>
      </c>
      <c r="BZ746" s="7">
        <v>39508</v>
      </c>
      <c r="CA746">
        <v>195.87200000000001</v>
      </c>
      <c r="CV746" s="7">
        <v>39508</v>
      </c>
      <c r="CW746">
        <v>361.53300000000002</v>
      </c>
      <c r="GZ746" s="7">
        <v>31163</v>
      </c>
      <c r="HA746" s="37">
        <v>13.12</v>
      </c>
    </row>
    <row r="747" spans="53:209" x14ac:dyDescent="0.25">
      <c r="BA747" s="7">
        <v>39904</v>
      </c>
      <c r="BB747">
        <v>65.7</v>
      </c>
      <c r="BF747" s="7">
        <v>39539</v>
      </c>
      <c r="BG747">
        <v>213.94200000000001</v>
      </c>
      <c r="BZ747" s="7">
        <v>39539</v>
      </c>
      <c r="CA747">
        <v>195.179</v>
      </c>
      <c r="CV747" s="7">
        <v>39539</v>
      </c>
      <c r="CW747">
        <v>362.072</v>
      </c>
      <c r="GZ747" s="7">
        <v>31170</v>
      </c>
      <c r="HA747" s="37">
        <v>13.07</v>
      </c>
    </row>
    <row r="748" spans="53:209" x14ac:dyDescent="0.25">
      <c r="BA748" s="7">
        <v>39934</v>
      </c>
      <c r="BB748">
        <v>65.7</v>
      </c>
      <c r="BF748" s="7">
        <v>39569</v>
      </c>
      <c r="BG748">
        <v>215.208</v>
      </c>
      <c r="BZ748" s="7">
        <v>39569</v>
      </c>
      <c r="CA748">
        <v>198.535</v>
      </c>
      <c r="CV748" s="7">
        <v>39569</v>
      </c>
      <c r="CW748">
        <v>362.65800000000002</v>
      </c>
      <c r="GZ748" s="7">
        <v>31177</v>
      </c>
      <c r="HA748" s="37">
        <v>13.02</v>
      </c>
    </row>
    <row r="749" spans="53:209" x14ac:dyDescent="0.25">
      <c r="BA749" s="7">
        <v>39965</v>
      </c>
      <c r="BB749">
        <v>65.7</v>
      </c>
      <c r="BF749" s="7">
        <v>39600</v>
      </c>
      <c r="BG749">
        <v>217.46299999999999</v>
      </c>
      <c r="BZ749" s="7">
        <v>39600</v>
      </c>
      <c r="CA749">
        <v>206.31299999999999</v>
      </c>
      <c r="CV749" s="7">
        <v>39600</v>
      </c>
      <c r="CW749">
        <v>363.67099999999999</v>
      </c>
      <c r="GZ749" s="7">
        <v>31184</v>
      </c>
      <c r="HA749" s="37">
        <v>12.94</v>
      </c>
    </row>
    <row r="750" spans="53:209" x14ac:dyDescent="0.25">
      <c r="BA750" s="7">
        <v>39995</v>
      </c>
      <c r="BB750">
        <v>65.5</v>
      </c>
      <c r="BF750" s="7">
        <v>39630</v>
      </c>
      <c r="BG750">
        <v>219.01599999999999</v>
      </c>
      <c r="BZ750" s="7">
        <v>39630</v>
      </c>
      <c r="CA750">
        <v>209.34899999999999</v>
      </c>
      <c r="CV750" s="7">
        <v>39630</v>
      </c>
      <c r="CW750">
        <v>364.15600000000001</v>
      </c>
      <c r="GZ750" s="7">
        <v>31191</v>
      </c>
      <c r="HA750" s="37">
        <v>12.83</v>
      </c>
    </row>
    <row r="751" spans="53:209" x14ac:dyDescent="0.25">
      <c r="BA751" s="7">
        <v>40026</v>
      </c>
      <c r="BB751">
        <v>65.400000000000006</v>
      </c>
      <c r="BF751" s="7">
        <v>39661</v>
      </c>
      <c r="BG751">
        <v>218.69</v>
      </c>
      <c r="BZ751" s="7">
        <v>39661</v>
      </c>
      <c r="CA751">
        <v>205.84800000000001</v>
      </c>
      <c r="CV751" s="7">
        <v>39661</v>
      </c>
      <c r="CW751">
        <v>364.97699999999998</v>
      </c>
      <c r="GZ751" s="7">
        <v>31198</v>
      </c>
      <c r="HA751" s="37">
        <v>12.71</v>
      </c>
    </row>
    <row r="752" spans="53:209" x14ac:dyDescent="0.25">
      <c r="BA752" s="7">
        <v>40057</v>
      </c>
      <c r="BB752">
        <v>65.099999999999994</v>
      </c>
      <c r="BF752" s="7">
        <v>39692</v>
      </c>
      <c r="BG752">
        <v>218.87700000000001</v>
      </c>
      <c r="BZ752" s="7">
        <v>39692</v>
      </c>
      <c r="CA752">
        <v>205.85599999999999</v>
      </c>
      <c r="CV752" s="7">
        <v>39692</v>
      </c>
      <c r="CW752">
        <v>365.84100000000001</v>
      </c>
      <c r="GZ752" s="7">
        <v>31205</v>
      </c>
      <c r="HA752" s="37">
        <v>12.39</v>
      </c>
    </row>
    <row r="753" spans="53:209" x14ac:dyDescent="0.25">
      <c r="BA753" s="7">
        <v>40087</v>
      </c>
      <c r="BB753">
        <v>65</v>
      </c>
      <c r="BF753" s="7">
        <v>39722</v>
      </c>
      <c r="BG753">
        <v>216.995</v>
      </c>
      <c r="BZ753" s="7">
        <v>39722</v>
      </c>
      <c r="CA753">
        <v>195.608</v>
      </c>
      <c r="CV753" s="7">
        <v>39722</v>
      </c>
      <c r="CW753">
        <v>366.53</v>
      </c>
      <c r="GZ753" s="7">
        <v>31212</v>
      </c>
      <c r="HA753" s="37">
        <v>12.27</v>
      </c>
    </row>
    <row r="754" spans="53:209" x14ac:dyDescent="0.25">
      <c r="BA754" s="7">
        <v>40118</v>
      </c>
      <c r="BB754">
        <v>65</v>
      </c>
      <c r="BF754" s="7">
        <v>39753</v>
      </c>
      <c r="BG754">
        <v>213.15299999999999</v>
      </c>
      <c r="BZ754" s="7">
        <v>39753</v>
      </c>
      <c r="CA754">
        <v>175.50700000000001</v>
      </c>
      <c r="CV754" s="7">
        <v>39753</v>
      </c>
      <c r="CW754">
        <v>367.459</v>
      </c>
      <c r="GZ754" s="7">
        <v>31219</v>
      </c>
      <c r="HA754" s="37">
        <v>12.05</v>
      </c>
    </row>
    <row r="755" spans="53:209" x14ac:dyDescent="0.25">
      <c r="BA755" s="7">
        <v>40148</v>
      </c>
      <c r="BB755">
        <v>64.599999999999994</v>
      </c>
      <c r="BF755" s="7">
        <v>39783</v>
      </c>
      <c r="BG755">
        <v>211.398</v>
      </c>
      <c r="BZ755" s="7">
        <v>39783</v>
      </c>
      <c r="CA755">
        <v>166.673</v>
      </c>
      <c r="CV755" s="7">
        <v>39783</v>
      </c>
      <c r="CW755">
        <v>368.74799999999999</v>
      </c>
      <c r="GZ755" s="7">
        <v>31226</v>
      </c>
      <c r="HA755" s="37">
        <v>12.15</v>
      </c>
    </row>
    <row r="756" spans="53:209" x14ac:dyDescent="0.25">
      <c r="BA756" s="7">
        <v>40179</v>
      </c>
      <c r="BB756">
        <v>64.8</v>
      </c>
      <c r="BF756" s="7">
        <v>39814</v>
      </c>
      <c r="BG756">
        <v>211.93299999999999</v>
      </c>
      <c r="BZ756" s="7">
        <v>39814</v>
      </c>
      <c r="CA756">
        <v>168.40299999999999</v>
      </c>
      <c r="CV756" s="7">
        <v>39814</v>
      </c>
      <c r="CW756">
        <v>369.82400000000001</v>
      </c>
      <c r="GZ756" s="7">
        <v>31233</v>
      </c>
      <c r="HA756" s="37">
        <v>12.13</v>
      </c>
    </row>
    <row r="757" spans="53:209" x14ac:dyDescent="0.25">
      <c r="BA757" s="7">
        <v>40210</v>
      </c>
      <c r="BB757">
        <v>64.900000000000006</v>
      </c>
      <c r="BF757" s="7">
        <v>39845</v>
      </c>
      <c r="BG757">
        <v>212.70500000000001</v>
      </c>
      <c r="BZ757" s="7">
        <v>39845</v>
      </c>
      <c r="CA757">
        <v>171.42400000000001</v>
      </c>
      <c r="CV757" s="7">
        <v>39845</v>
      </c>
      <c r="CW757">
        <v>370.85300000000001</v>
      </c>
      <c r="GZ757" s="7">
        <v>31240</v>
      </c>
      <c r="HA757" s="37">
        <v>12.03</v>
      </c>
    </row>
    <row r="758" spans="53:209" x14ac:dyDescent="0.25">
      <c r="BA758" s="7">
        <v>40238</v>
      </c>
      <c r="BB758">
        <v>64.900000000000006</v>
      </c>
      <c r="BF758" s="7">
        <v>39873</v>
      </c>
      <c r="BG758">
        <v>212.495</v>
      </c>
      <c r="BZ758" s="7">
        <v>39873</v>
      </c>
      <c r="CA758">
        <v>169.44900000000001</v>
      </c>
      <c r="CV758" s="7">
        <v>39873</v>
      </c>
      <c r="CW758">
        <v>371.70499999999998</v>
      </c>
      <c r="GZ758" s="7">
        <v>31247</v>
      </c>
      <c r="HA758" s="37">
        <v>11.94</v>
      </c>
    </row>
    <row r="759" spans="53:209" x14ac:dyDescent="0.25">
      <c r="BA759" s="7">
        <v>40269</v>
      </c>
      <c r="BB759">
        <v>65.2</v>
      </c>
      <c r="BF759" s="7">
        <v>39904</v>
      </c>
      <c r="BG759">
        <v>212.709</v>
      </c>
      <c r="BZ759" s="7">
        <v>39904</v>
      </c>
      <c r="CA759">
        <v>170.09</v>
      </c>
      <c r="CV759" s="7">
        <v>39904</v>
      </c>
      <c r="CW759">
        <v>373.077</v>
      </c>
      <c r="GZ759" s="7">
        <v>31254</v>
      </c>
      <c r="HA759" s="37">
        <v>12.03</v>
      </c>
    </row>
    <row r="760" spans="53:209" x14ac:dyDescent="0.25">
      <c r="BA760" s="7">
        <v>40299</v>
      </c>
      <c r="BB760">
        <v>64.900000000000006</v>
      </c>
      <c r="BF760" s="7">
        <v>39934</v>
      </c>
      <c r="BG760">
        <v>213.02199999999999</v>
      </c>
      <c r="BZ760" s="7">
        <v>39934</v>
      </c>
      <c r="CA760">
        <v>172.23500000000001</v>
      </c>
      <c r="CV760" s="7">
        <v>39934</v>
      </c>
      <c r="CW760">
        <v>374.35899999999998</v>
      </c>
      <c r="GZ760" s="7">
        <v>31261</v>
      </c>
      <c r="HA760" s="37">
        <v>12.17</v>
      </c>
    </row>
    <row r="761" spans="53:209" x14ac:dyDescent="0.25">
      <c r="BA761" s="7">
        <v>40330</v>
      </c>
      <c r="BB761">
        <v>64.599999999999994</v>
      </c>
      <c r="BF761" s="7">
        <v>39965</v>
      </c>
      <c r="BG761">
        <v>214.79</v>
      </c>
      <c r="BZ761" s="7">
        <v>39965</v>
      </c>
      <c r="CA761">
        <v>180.667</v>
      </c>
      <c r="CV761" s="7">
        <v>39965</v>
      </c>
      <c r="CW761">
        <v>375.17700000000002</v>
      </c>
      <c r="GZ761" s="7">
        <v>31268</v>
      </c>
      <c r="HA761" s="37">
        <v>12.23</v>
      </c>
    </row>
    <row r="762" spans="53:209" x14ac:dyDescent="0.25">
      <c r="BA762" s="7">
        <v>40360</v>
      </c>
      <c r="BB762">
        <v>64.599999999999994</v>
      </c>
      <c r="BF762" s="7">
        <v>39995</v>
      </c>
      <c r="BG762">
        <v>214.726</v>
      </c>
      <c r="BZ762" s="7">
        <v>39995</v>
      </c>
      <c r="CA762">
        <v>180.91499999999999</v>
      </c>
      <c r="CV762" s="7">
        <v>39995</v>
      </c>
      <c r="CW762">
        <v>376.00099999999998</v>
      </c>
      <c r="GZ762" s="7">
        <v>31275</v>
      </c>
      <c r="HA762" s="37">
        <v>12.24</v>
      </c>
    </row>
    <row r="763" spans="53:209" x14ac:dyDescent="0.25">
      <c r="BA763" s="7">
        <v>40391</v>
      </c>
      <c r="BB763">
        <v>64.7</v>
      </c>
      <c r="BF763" s="7">
        <v>40026</v>
      </c>
      <c r="BG763">
        <v>215.44499999999999</v>
      </c>
      <c r="BZ763" s="7">
        <v>40026</v>
      </c>
      <c r="CA763">
        <v>183.72900000000001</v>
      </c>
      <c r="CV763" s="7">
        <v>40026</v>
      </c>
      <c r="CW763">
        <v>377.09100000000001</v>
      </c>
      <c r="GZ763" s="7">
        <v>31282</v>
      </c>
      <c r="HA763" s="37">
        <v>12.18</v>
      </c>
    </row>
    <row r="764" spans="53:209" x14ac:dyDescent="0.25">
      <c r="BA764" s="7">
        <v>40422</v>
      </c>
      <c r="BB764">
        <v>64.599999999999994</v>
      </c>
      <c r="BF764" s="7">
        <v>40057</v>
      </c>
      <c r="BG764">
        <v>215.86099999999999</v>
      </c>
      <c r="BZ764" s="7">
        <v>40057</v>
      </c>
      <c r="CA764">
        <v>185.32900000000001</v>
      </c>
      <c r="CV764" s="7">
        <v>40057</v>
      </c>
      <c r="CW764">
        <v>378.35899999999998</v>
      </c>
      <c r="GZ764" s="7">
        <v>31289</v>
      </c>
      <c r="HA764" s="37">
        <v>12.11</v>
      </c>
    </row>
    <row r="765" spans="53:209" x14ac:dyDescent="0.25">
      <c r="BA765" s="7">
        <v>40452</v>
      </c>
      <c r="BB765">
        <v>64.400000000000006</v>
      </c>
      <c r="BF765" s="7">
        <v>40087</v>
      </c>
      <c r="BG765">
        <v>216.50899999999999</v>
      </c>
      <c r="BZ765" s="7">
        <v>40087</v>
      </c>
      <c r="CA765">
        <v>187.79300000000001</v>
      </c>
      <c r="CV765" s="7">
        <v>40087</v>
      </c>
      <c r="CW765">
        <v>379.291</v>
      </c>
      <c r="GZ765" s="7">
        <v>31296</v>
      </c>
      <c r="HA765" s="37">
        <v>12.15</v>
      </c>
    </row>
    <row r="766" spans="53:209" x14ac:dyDescent="0.25">
      <c r="BA766" s="7">
        <v>40483</v>
      </c>
      <c r="BB766">
        <v>64.599999999999994</v>
      </c>
      <c r="BF766" s="7">
        <v>40118</v>
      </c>
      <c r="BG766">
        <v>217.23400000000001</v>
      </c>
      <c r="BZ766" s="7">
        <v>40118</v>
      </c>
      <c r="CA766">
        <v>191.24299999999999</v>
      </c>
      <c r="CV766" s="7">
        <v>40118</v>
      </c>
      <c r="CW766">
        <v>380.45</v>
      </c>
      <c r="GZ766" s="7">
        <v>31303</v>
      </c>
      <c r="HA766" s="37">
        <v>12.24</v>
      </c>
    </row>
    <row r="767" spans="53:209" x14ac:dyDescent="0.25">
      <c r="BA767" s="7">
        <v>40513</v>
      </c>
      <c r="BB767">
        <v>64.3</v>
      </c>
      <c r="BF767" s="7">
        <v>40148</v>
      </c>
      <c r="BG767">
        <v>217.34700000000001</v>
      </c>
      <c r="BZ767" s="7">
        <v>40148</v>
      </c>
      <c r="CA767">
        <v>191.517</v>
      </c>
      <c r="CV767" s="7">
        <v>40148</v>
      </c>
      <c r="CW767">
        <v>381.11099999999999</v>
      </c>
      <c r="GZ767" s="7">
        <v>31310</v>
      </c>
      <c r="HA767" s="37">
        <v>12.21</v>
      </c>
    </row>
    <row r="768" spans="53:209" x14ac:dyDescent="0.25">
      <c r="BA768" s="7">
        <v>40544</v>
      </c>
      <c r="BB768">
        <v>64.2</v>
      </c>
      <c r="BF768" s="7">
        <v>40179</v>
      </c>
      <c r="BG768">
        <v>217.488</v>
      </c>
      <c r="BZ768" s="7">
        <v>40179</v>
      </c>
      <c r="CA768">
        <v>193.11600000000001</v>
      </c>
      <c r="CV768" s="7">
        <v>40179</v>
      </c>
      <c r="CW768">
        <v>382.74200000000002</v>
      </c>
      <c r="GZ768" s="7">
        <v>31317</v>
      </c>
      <c r="HA768" s="37">
        <v>12.17</v>
      </c>
    </row>
    <row r="769" spans="53:209" x14ac:dyDescent="0.25">
      <c r="BA769" s="7">
        <v>40575</v>
      </c>
      <c r="BB769">
        <v>64.099999999999994</v>
      </c>
      <c r="BF769" s="7">
        <v>40210</v>
      </c>
      <c r="BG769">
        <v>217.28100000000001</v>
      </c>
      <c r="BZ769" s="7">
        <v>40210</v>
      </c>
      <c r="CA769">
        <v>191.97800000000001</v>
      </c>
      <c r="CV769" s="7">
        <v>40210</v>
      </c>
      <c r="CW769">
        <v>384.30799999999999</v>
      </c>
      <c r="GZ769" s="7">
        <v>31324</v>
      </c>
      <c r="HA769" s="37">
        <v>12.17</v>
      </c>
    </row>
    <row r="770" spans="53:209" x14ac:dyDescent="0.25">
      <c r="BA770" s="7">
        <v>40603</v>
      </c>
      <c r="BB770">
        <v>64.2</v>
      </c>
      <c r="BF770" s="7">
        <v>40238</v>
      </c>
      <c r="BG770">
        <v>217.35300000000001</v>
      </c>
      <c r="BZ770" s="7">
        <v>40238</v>
      </c>
      <c r="CA770">
        <v>191.375</v>
      </c>
      <c r="CV770" s="7">
        <v>40238</v>
      </c>
      <c r="CW770">
        <v>385.71199999999999</v>
      </c>
      <c r="GZ770" s="7">
        <v>31331</v>
      </c>
      <c r="HA770" s="37">
        <v>12.17</v>
      </c>
    </row>
    <row r="771" spans="53:209" x14ac:dyDescent="0.25">
      <c r="BA771" s="7">
        <v>40634</v>
      </c>
      <c r="BB771">
        <v>64.2</v>
      </c>
      <c r="BF771" s="7">
        <v>40269</v>
      </c>
      <c r="BG771">
        <v>217.40299999999999</v>
      </c>
      <c r="BZ771" s="7">
        <v>40269</v>
      </c>
      <c r="CA771">
        <v>191.249</v>
      </c>
      <c r="CV771" s="7">
        <v>40269</v>
      </c>
      <c r="CW771">
        <v>386.589</v>
      </c>
      <c r="GZ771" s="7">
        <v>31338</v>
      </c>
      <c r="HA771" s="37">
        <v>12.13</v>
      </c>
    </row>
    <row r="772" spans="53:209" x14ac:dyDescent="0.25">
      <c r="BA772" s="7">
        <v>40664</v>
      </c>
      <c r="BB772">
        <v>64.099999999999994</v>
      </c>
      <c r="BF772" s="7">
        <v>40299</v>
      </c>
      <c r="BG772">
        <v>217.29</v>
      </c>
      <c r="BZ772" s="7">
        <v>40299</v>
      </c>
      <c r="CA772">
        <v>190.23099999999999</v>
      </c>
      <c r="CV772" s="7">
        <v>40299</v>
      </c>
      <c r="CW772">
        <v>387.09399999999999</v>
      </c>
      <c r="GZ772" s="7">
        <v>31345</v>
      </c>
      <c r="HA772" s="37">
        <v>12.07</v>
      </c>
    </row>
    <row r="773" spans="53:209" x14ac:dyDescent="0.25">
      <c r="BA773" s="7">
        <v>40695</v>
      </c>
      <c r="BB773">
        <v>64</v>
      </c>
      <c r="BF773" s="7">
        <v>40330</v>
      </c>
      <c r="BG773">
        <v>217.19900000000001</v>
      </c>
      <c r="BZ773" s="7">
        <v>40330</v>
      </c>
      <c r="CA773">
        <v>189.42599999999999</v>
      </c>
      <c r="CV773" s="7">
        <v>40330</v>
      </c>
      <c r="CW773">
        <v>388.18799999999999</v>
      </c>
      <c r="GZ773" s="7">
        <v>31352</v>
      </c>
      <c r="HA773" s="37">
        <v>12.01</v>
      </c>
    </row>
    <row r="774" spans="53:209" x14ac:dyDescent="0.25">
      <c r="BA774" s="7">
        <v>40725</v>
      </c>
      <c r="BB774">
        <v>64</v>
      </c>
      <c r="BF774" s="7">
        <v>40360</v>
      </c>
      <c r="BG774">
        <v>217.60499999999999</v>
      </c>
      <c r="BZ774" s="7">
        <v>40360</v>
      </c>
      <c r="CA774">
        <v>191.08199999999999</v>
      </c>
      <c r="CV774" s="7">
        <v>40360</v>
      </c>
      <c r="CW774">
        <v>388.12299999999999</v>
      </c>
      <c r="GZ774" s="7">
        <v>31359</v>
      </c>
      <c r="HA774" s="37">
        <v>11.9</v>
      </c>
    </row>
    <row r="775" spans="53:209" x14ac:dyDescent="0.25">
      <c r="BA775" s="7">
        <v>40756</v>
      </c>
      <c r="BB775">
        <v>64.099999999999994</v>
      </c>
      <c r="BF775" s="7">
        <v>40391</v>
      </c>
      <c r="BG775">
        <v>217.923</v>
      </c>
      <c r="BZ775" s="7">
        <v>40391</v>
      </c>
      <c r="CA775">
        <v>192.28700000000001</v>
      </c>
      <c r="CV775" s="7">
        <v>40391</v>
      </c>
      <c r="CW775">
        <v>389.05900000000003</v>
      </c>
      <c r="GZ775" s="7">
        <v>31366</v>
      </c>
      <c r="HA775" s="37">
        <v>11.79</v>
      </c>
    </row>
    <row r="776" spans="53:209" x14ac:dyDescent="0.25">
      <c r="BA776" s="7">
        <v>40787</v>
      </c>
      <c r="BB776">
        <v>64.2</v>
      </c>
      <c r="BF776" s="7">
        <v>40422</v>
      </c>
      <c r="BG776">
        <v>218.27500000000001</v>
      </c>
      <c r="BZ776" s="7">
        <v>40422</v>
      </c>
      <c r="CA776">
        <v>193.316</v>
      </c>
      <c r="CV776" s="7">
        <v>40422</v>
      </c>
      <c r="CW776">
        <v>391.28800000000001</v>
      </c>
      <c r="GZ776" s="7">
        <v>31373</v>
      </c>
      <c r="HA776" s="37">
        <v>11.64</v>
      </c>
    </row>
    <row r="777" spans="53:209" x14ac:dyDescent="0.25">
      <c r="BA777" s="7">
        <v>40817</v>
      </c>
      <c r="BB777">
        <v>64.099999999999994</v>
      </c>
      <c r="BF777" s="7">
        <v>40452</v>
      </c>
      <c r="BG777">
        <v>219.035</v>
      </c>
      <c r="BZ777" s="7">
        <v>40452</v>
      </c>
      <c r="CA777">
        <v>196.845</v>
      </c>
      <c r="CV777" s="7">
        <v>40452</v>
      </c>
      <c r="CW777">
        <v>391.92599999999999</v>
      </c>
      <c r="GZ777" s="7">
        <v>31380</v>
      </c>
      <c r="HA777" s="37">
        <v>11.58</v>
      </c>
    </row>
    <row r="778" spans="53:209" x14ac:dyDescent="0.25">
      <c r="BA778" s="7">
        <v>40848</v>
      </c>
      <c r="BB778">
        <v>64.099999999999994</v>
      </c>
      <c r="BF778" s="7">
        <v>40483</v>
      </c>
      <c r="BG778">
        <v>219.59</v>
      </c>
      <c r="BZ778" s="7">
        <v>40483</v>
      </c>
      <c r="CA778">
        <v>198.78299999999999</v>
      </c>
      <c r="CV778" s="7">
        <v>40483</v>
      </c>
      <c r="CW778">
        <v>392.53500000000003</v>
      </c>
      <c r="GZ778" s="7">
        <v>31387</v>
      </c>
      <c r="HA778" s="37">
        <v>11.5</v>
      </c>
    </row>
    <row r="779" spans="53:209" x14ac:dyDescent="0.25">
      <c r="BA779" s="7">
        <v>40878</v>
      </c>
      <c r="BB779">
        <v>64</v>
      </c>
      <c r="BF779" s="7">
        <v>40513</v>
      </c>
      <c r="BG779">
        <v>220.47200000000001</v>
      </c>
      <c r="BZ779" s="7">
        <v>40513</v>
      </c>
      <c r="CA779">
        <v>202.45400000000001</v>
      </c>
      <c r="CV779" s="7">
        <v>40513</v>
      </c>
      <c r="CW779">
        <v>393.51400000000001</v>
      </c>
      <c r="GZ779" s="7">
        <v>31394</v>
      </c>
      <c r="HA779" s="37">
        <v>11.31</v>
      </c>
    </row>
    <row r="780" spans="53:209" x14ac:dyDescent="0.25">
      <c r="BA780" s="7">
        <v>40909</v>
      </c>
      <c r="BB780">
        <v>63.7</v>
      </c>
      <c r="BF780" s="7">
        <v>40544</v>
      </c>
      <c r="BG780">
        <v>221.18700000000001</v>
      </c>
      <c r="BZ780" s="7">
        <v>40544</v>
      </c>
      <c r="CA780">
        <v>204.232</v>
      </c>
      <c r="CV780" s="7">
        <v>40544</v>
      </c>
      <c r="CW780">
        <v>394.072</v>
      </c>
      <c r="GZ780" s="7">
        <v>31401</v>
      </c>
      <c r="HA780" s="37">
        <v>11.14</v>
      </c>
    </row>
    <row r="781" spans="53:209" x14ac:dyDescent="0.25">
      <c r="BA781" s="7">
        <v>40940</v>
      </c>
      <c r="BB781">
        <v>63.8</v>
      </c>
      <c r="BF781" s="7">
        <v>40575</v>
      </c>
      <c r="BG781">
        <v>221.898</v>
      </c>
      <c r="BZ781" s="7">
        <v>40575</v>
      </c>
      <c r="CA781">
        <v>205.70400000000001</v>
      </c>
      <c r="CV781" s="7">
        <v>40575</v>
      </c>
      <c r="CW781">
        <v>395.51799999999997</v>
      </c>
      <c r="GZ781" s="7">
        <v>31408</v>
      </c>
      <c r="HA781" s="37">
        <v>11.09</v>
      </c>
    </row>
    <row r="782" spans="53:209" x14ac:dyDescent="0.25">
      <c r="BA782" s="7">
        <v>40969</v>
      </c>
      <c r="BB782">
        <v>63.8</v>
      </c>
      <c r="BF782" s="7">
        <v>40603</v>
      </c>
      <c r="BG782">
        <v>223.04599999999999</v>
      </c>
      <c r="BZ782" s="7">
        <v>40603</v>
      </c>
      <c r="CA782">
        <v>209.59100000000001</v>
      </c>
      <c r="CV782" s="7">
        <v>40603</v>
      </c>
      <c r="CW782">
        <v>396.29</v>
      </c>
      <c r="GZ782" s="7">
        <v>31415</v>
      </c>
      <c r="HA782" s="37">
        <v>10.81</v>
      </c>
    </row>
    <row r="783" spans="53:209" x14ac:dyDescent="0.25">
      <c r="BA783" s="7">
        <v>41000</v>
      </c>
      <c r="BB783">
        <v>63.7</v>
      </c>
      <c r="BF783" s="7">
        <v>40634</v>
      </c>
      <c r="BG783">
        <v>224.09299999999999</v>
      </c>
      <c r="BZ783" s="7">
        <v>40634</v>
      </c>
      <c r="CA783">
        <v>213.03200000000001</v>
      </c>
      <c r="CV783" s="7">
        <v>40634</v>
      </c>
      <c r="CW783">
        <v>397.70100000000002</v>
      </c>
      <c r="GZ783" s="7">
        <v>31422</v>
      </c>
      <c r="HA783" s="37">
        <v>10.77</v>
      </c>
    </row>
    <row r="784" spans="53:209" x14ac:dyDescent="0.25">
      <c r="BA784" s="7">
        <v>41030</v>
      </c>
      <c r="BB784">
        <v>63.7</v>
      </c>
      <c r="BF784" s="7">
        <v>40664</v>
      </c>
      <c r="BG784">
        <v>224.80600000000001</v>
      </c>
      <c r="BZ784" s="7">
        <v>40664</v>
      </c>
      <c r="CA784">
        <v>214.499</v>
      </c>
      <c r="CV784" s="7">
        <v>40664</v>
      </c>
      <c r="CW784">
        <v>398.721</v>
      </c>
      <c r="GZ784" s="7">
        <v>31429</v>
      </c>
      <c r="HA784" s="37">
        <v>10.99</v>
      </c>
    </row>
    <row r="785" spans="53:209" x14ac:dyDescent="0.25">
      <c r="BA785" s="7">
        <v>41061</v>
      </c>
      <c r="BB785">
        <v>63.8</v>
      </c>
      <c r="BF785" s="7">
        <v>40695</v>
      </c>
      <c r="BG785">
        <v>224.80600000000001</v>
      </c>
      <c r="BZ785" s="7">
        <v>40695</v>
      </c>
      <c r="CA785">
        <v>212.95699999999999</v>
      </c>
      <c r="CV785" s="7">
        <v>40695</v>
      </c>
      <c r="CW785">
        <v>399.416</v>
      </c>
      <c r="GZ785" s="7">
        <v>31436</v>
      </c>
      <c r="HA785" s="37">
        <v>10.97</v>
      </c>
    </row>
    <row r="786" spans="53:209" x14ac:dyDescent="0.25">
      <c r="BA786" s="7">
        <v>41091</v>
      </c>
      <c r="BB786">
        <v>63.7</v>
      </c>
      <c r="BF786" s="7">
        <v>40725</v>
      </c>
      <c r="BG786">
        <v>225.39500000000001</v>
      </c>
      <c r="BZ786" s="7">
        <v>40725</v>
      </c>
      <c r="CA786">
        <v>213.661</v>
      </c>
      <c r="CV786" s="7">
        <v>40725</v>
      </c>
      <c r="CW786">
        <v>400.53899999999999</v>
      </c>
      <c r="GZ786" s="7">
        <v>31443</v>
      </c>
      <c r="HA786" s="37">
        <v>10.89</v>
      </c>
    </row>
    <row r="787" spans="53:209" x14ac:dyDescent="0.25">
      <c r="BA787" s="7">
        <v>41122</v>
      </c>
      <c r="BB787">
        <v>63.5</v>
      </c>
      <c r="BF787" s="7">
        <v>40756</v>
      </c>
      <c r="BG787">
        <v>226.10599999999999</v>
      </c>
      <c r="BZ787" s="7">
        <v>40756</v>
      </c>
      <c r="CA787">
        <v>214.65100000000001</v>
      </c>
      <c r="CV787" s="7">
        <v>40756</v>
      </c>
      <c r="CW787">
        <v>401.387</v>
      </c>
      <c r="GZ787" s="7">
        <v>31450</v>
      </c>
      <c r="HA787" s="37">
        <v>10.85</v>
      </c>
    </row>
    <row r="788" spans="53:209" x14ac:dyDescent="0.25">
      <c r="BA788" s="7">
        <v>41153</v>
      </c>
      <c r="BB788">
        <v>63.6</v>
      </c>
      <c r="BF788" s="7">
        <v>40787</v>
      </c>
      <c r="BG788">
        <v>226.59700000000001</v>
      </c>
      <c r="BZ788" s="7">
        <v>40787</v>
      </c>
      <c r="CA788">
        <v>215.45500000000001</v>
      </c>
      <c r="CV788" s="7">
        <v>40787</v>
      </c>
      <c r="CW788">
        <v>402.202</v>
      </c>
      <c r="GZ788" s="7">
        <v>31457</v>
      </c>
      <c r="HA788" s="37">
        <v>10.8</v>
      </c>
    </row>
    <row r="789" spans="53:209" x14ac:dyDescent="0.25">
      <c r="BA789" s="7">
        <v>41183</v>
      </c>
      <c r="BB789">
        <v>63.8</v>
      </c>
      <c r="BF789" s="7">
        <v>40817</v>
      </c>
      <c r="BG789">
        <v>226.75</v>
      </c>
      <c r="BZ789" s="7">
        <v>40817</v>
      </c>
      <c r="CA789">
        <v>214.68199999999999</v>
      </c>
      <c r="CV789" s="7">
        <v>40817</v>
      </c>
      <c r="CW789">
        <v>404.06799999999998</v>
      </c>
      <c r="GZ789" s="7">
        <v>31464</v>
      </c>
      <c r="HA789" s="37">
        <v>10.68</v>
      </c>
    </row>
    <row r="790" spans="53:209" x14ac:dyDescent="0.25">
      <c r="BA790" s="7">
        <v>41214</v>
      </c>
      <c r="BB790">
        <v>63.6</v>
      </c>
      <c r="BF790" s="7">
        <v>40848</v>
      </c>
      <c r="BG790">
        <v>227.16900000000001</v>
      </c>
      <c r="BZ790" s="7">
        <v>40848</v>
      </c>
      <c r="CA790">
        <v>215.149</v>
      </c>
      <c r="CV790" s="7">
        <v>40848</v>
      </c>
      <c r="CW790">
        <v>405.75099999999998</v>
      </c>
      <c r="GZ790" s="7">
        <v>31471</v>
      </c>
      <c r="HA790" s="37">
        <v>10.51</v>
      </c>
    </row>
    <row r="791" spans="53:209" x14ac:dyDescent="0.25">
      <c r="BA791" s="7">
        <v>41244</v>
      </c>
      <c r="BB791">
        <v>63.7</v>
      </c>
      <c r="BF791" s="7">
        <v>40878</v>
      </c>
      <c r="BG791">
        <v>227.22300000000001</v>
      </c>
      <c r="BZ791" s="7">
        <v>40878</v>
      </c>
      <c r="CA791">
        <v>213.78399999999999</v>
      </c>
      <c r="CV791" s="7">
        <v>40878</v>
      </c>
      <c r="CW791">
        <v>407.23</v>
      </c>
      <c r="GZ791" s="7">
        <v>31478</v>
      </c>
      <c r="HA791" s="37">
        <v>10.199999999999999</v>
      </c>
    </row>
    <row r="792" spans="53:209" x14ac:dyDescent="0.25">
      <c r="BA792" s="7">
        <v>41275</v>
      </c>
      <c r="BB792">
        <v>63.7</v>
      </c>
      <c r="BF792" s="7">
        <v>40909</v>
      </c>
      <c r="BG792">
        <v>227.84200000000001</v>
      </c>
      <c r="BZ792" s="7">
        <v>40909</v>
      </c>
      <c r="CA792">
        <v>215.38499999999999</v>
      </c>
      <c r="CV792" s="7">
        <v>40909</v>
      </c>
      <c r="CW792">
        <v>408.39400000000001</v>
      </c>
      <c r="GZ792" s="7">
        <v>31485</v>
      </c>
      <c r="HA792" s="37">
        <v>10.01</v>
      </c>
    </row>
    <row r="793" spans="53:209" x14ac:dyDescent="0.25">
      <c r="BA793" s="7">
        <v>41306</v>
      </c>
      <c r="BB793">
        <v>63.4</v>
      </c>
      <c r="BF793" s="7">
        <v>40940</v>
      </c>
      <c r="BG793">
        <v>228.32900000000001</v>
      </c>
      <c r="BZ793" s="7">
        <v>40940</v>
      </c>
      <c r="CA793">
        <v>217.68600000000001</v>
      </c>
      <c r="CV793" s="7">
        <v>40940</v>
      </c>
      <c r="CW793">
        <v>408.89</v>
      </c>
      <c r="GZ793" s="7">
        <v>31492</v>
      </c>
      <c r="HA793" s="37">
        <v>10.01</v>
      </c>
    </row>
    <row r="794" spans="53:209" x14ac:dyDescent="0.25">
      <c r="BA794" s="7">
        <v>41334</v>
      </c>
      <c r="BB794">
        <v>63.3</v>
      </c>
      <c r="BF794" s="7">
        <v>40969</v>
      </c>
      <c r="BG794">
        <v>228.80699999999999</v>
      </c>
      <c r="BZ794" s="7">
        <v>40969</v>
      </c>
      <c r="CA794">
        <v>218.45699999999999</v>
      </c>
      <c r="CV794" s="7">
        <v>40969</v>
      </c>
      <c r="CW794">
        <v>410.25700000000001</v>
      </c>
      <c r="GZ794" s="7">
        <v>31499</v>
      </c>
      <c r="HA794" s="37">
        <v>10.1</v>
      </c>
    </row>
    <row r="795" spans="53:209" x14ac:dyDescent="0.25">
      <c r="BA795" s="7">
        <v>41365</v>
      </c>
      <c r="BB795">
        <v>63.4</v>
      </c>
      <c r="BF795" s="7">
        <v>41000</v>
      </c>
      <c r="BG795">
        <v>229.18700000000001</v>
      </c>
      <c r="BZ795" s="7">
        <v>41000</v>
      </c>
      <c r="CA795">
        <v>218.61500000000001</v>
      </c>
      <c r="CV795" s="7">
        <v>41000</v>
      </c>
      <c r="CW795">
        <v>411.47500000000002</v>
      </c>
      <c r="GZ795" s="7">
        <v>31506</v>
      </c>
      <c r="HA795" s="37">
        <v>9.99</v>
      </c>
    </row>
    <row r="796" spans="53:209" x14ac:dyDescent="0.25">
      <c r="BA796" s="7">
        <v>41395</v>
      </c>
      <c r="BB796">
        <v>63.4</v>
      </c>
      <c r="BF796" s="7">
        <v>41030</v>
      </c>
      <c r="BG796">
        <v>228.71299999999999</v>
      </c>
      <c r="BZ796" s="7">
        <v>41030</v>
      </c>
      <c r="CA796">
        <v>215.029</v>
      </c>
      <c r="CV796" s="7">
        <v>41030</v>
      </c>
      <c r="CW796">
        <v>412.86399999999998</v>
      </c>
      <c r="GZ796" s="7">
        <v>31513</v>
      </c>
      <c r="HA796" s="37">
        <v>9.98</v>
      </c>
    </row>
    <row r="797" spans="53:209" x14ac:dyDescent="0.25">
      <c r="BA797" s="7">
        <v>41426</v>
      </c>
      <c r="BB797">
        <v>63.4</v>
      </c>
      <c r="BF797" s="7">
        <v>41061</v>
      </c>
      <c r="BG797">
        <v>228.524</v>
      </c>
      <c r="BZ797" s="7">
        <v>41061</v>
      </c>
      <c r="CA797">
        <v>212.22499999999999</v>
      </c>
      <c r="CV797" s="7">
        <v>41061</v>
      </c>
      <c r="CW797">
        <v>415.28899999999999</v>
      </c>
      <c r="GZ797" s="7">
        <v>31520</v>
      </c>
      <c r="HA797" s="37">
        <v>9.92</v>
      </c>
    </row>
    <row r="798" spans="53:209" x14ac:dyDescent="0.25">
      <c r="BA798" s="7">
        <v>41456</v>
      </c>
      <c r="BB798">
        <v>63.3</v>
      </c>
      <c r="BF798" s="7">
        <v>41091</v>
      </c>
      <c r="BG798">
        <v>228.59</v>
      </c>
      <c r="BZ798" s="7">
        <v>41091</v>
      </c>
      <c r="CA798">
        <v>211.791</v>
      </c>
      <c r="CV798" s="7">
        <v>41091</v>
      </c>
      <c r="CW798">
        <v>417.00400000000002</v>
      </c>
      <c r="GZ798" s="7">
        <v>31527</v>
      </c>
      <c r="HA798" s="37">
        <v>9.86</v>
      </c>
    </row>
    <row r="799" spans="53:209" x14ac:dyDescent="0.25">
      <c r="BA799" s="7">
        <v>41487</v>
      </c>
      <c r="BB799">
        <v>63.3</v>
      </c>
      <c r="BF799" s="7">
        <v>41122</v>
      </c>
      <c r="BG799">
        <v>229.91800000000001</v>
      </c>
      <c r="BZ799" s="7">
        <v>41122</v>
      </c>
      <c r="CA799">
        <v>217.57300000000001</v>
      </c>
      <c r="CV799" s="7">
        <v>41122</v>
      </c>
      <c r="CW799">
        <v>417.55500000000001</v>
      </c>
      <c r="GZ799" s="7">
        <v>31534</v>
      </c>
      <c r="HA799" s="37">
        <v>9.9</v>
      </c>
    </row>
    <row r="800" spans="53:209" x14ac:dyDescent="0.25">
      <c r="BA800" s="7">
        <v>41518</v>
      </c>
      <c r="BB800">
        <v>63.2</v>
      </c>
      <c r="BF800" s="7">
        <v>41153</v>
      </c>
      <c r="BG800">
        <v>231.01499999999999</v>
      </c>
      <c r="BZ800" s="7">
        <v>41153</v>
      </c>
      <c r="CA800">
        <v>221.57400000000001</v>
      </c>
      <c r="CV800" s="7">
        <v>41153</v>
      </c>
      <c r="CW800">
        <v>418.45299999999997</v>
      </c>
      <c r="GZ800" s="7">
        <v>31541</v>
      </c>
      <c r="HA800" s="37">
        <v>10</v>
      </c>
    </row>
    <row r="801" spans="53:209" x14ac:dyDescent="0.25">
      <c r="BA801" s="7">
        <v>41548</v>
      </c>
      <c r="BB801">
        <v>62.8</v>
      </c>
      <c r="BF801" s="7">
        <v>41183</v>
      </c>
      <c r="BG801">
        <v>231.63800000000001</v>
      </c>
      <c r="BZ801" s="7">
        <v>41183</v>
      </c>
      <c r="CA801">
        <v>222.91300000000001</v>
      </c>
      <c r="CV801" s="7">
        <v>41183</v>
      </c>
      <c r="CW801">
        <v>419.07</v>
      </c>
      <c r="GZ801" s="7">
        <v>31548</v>
      </c>
      <c r="HA801" s="37">
        <v>10.08</v>
      </c>
    </row>
    <row r="802" spans="53:209" x14ac:dyDescent="0.25">
      <c r="BA802" s="7">
        <v>41579</v>
      </c>
      <c r="BB802">
        <v>63</v>
      </c>
      <c r="BF802" s="7">
        <v>41214</v>
      </c>
      <c r="BG802">
        <v>231.249</v>
      </c>
      <c r="BZ802" s="7">
        <v>41214</v>
      </c>
      <c r="CA802">
        <v>218.833</v>
      </c>
      <c r="CV802" s="7">
        <v>41214</v>
      </c>
      <c r="CW802">
        <v>419.50900000000001</v>
      </c>
      <c r="GZ802" s="7">
        <v>31555</v>
      </c>
      <c r="HA802" s="37">
        <v>10.36</v>
      </c>
    </row>
    <row r="803" spans="53:209" x14ac:dyDescent="0.25">
      <c r="BA803" s="7">
        <v>41609</v>
      </c>
      <c r="BB803">
        <v>62.9</v>
      </c>
      <c r="BF803" s="7">
        <v>41244</v>
      </c>
      <c r="BG803">
        <v>231.221</v>
      </c>
      <c r="BZ803" s="7">
        <v>41244</v>
      </c>
      <c r="CA803">
        <v>217.524</v>
      </c>
      <c r="CV803" s="7">
        <v>41244</v>
      </c>
      <c r="CW803">
        <v>420.32100000000003</v>
      </c>
      <c r="GZ803" s="7">
        <v>31562</v>
      </c>
      <c r="HA803" s="37">
        <v>10.38</v>
      </c>
    </row>
    <row r="804" spans="53:209" x14ac:dyDescent="0.25">
      <c r="BA804" s="7">
        <v>41640</v>
      </c>
      <c r="BB804">
        <v>62.9</v>
      </c>
      <c r="BF804" s="7">
        <v>41275</v>
      </c>
      <c r="BG804">
        <v>231.679</v>
      </c>
      <c r="BZ804" s="7">
        <v>41275</v>
      </c>
      <c r="CA804">
        <v>218.09200000000001</v>
      </c>
      <c r="CV804" s="7">
        <v>41275</v>
      </c>
      <c r="CW804">
        <v>421.11399999999998</v>
      </c>
      <c r="GZ804" s="7">
        <v>31569</v>
      </c>
      <c r="HA804" s="37">
        <v>10.74</v>
      </c>
    </row>
    <row r="805" spans="53:209" x14ac:dyDescent="0.25">
      <c r="BA805" s="7">
        <v>41671</v>
      </c>
      <c r="BB805">
        <v>62.9</v>
      </c>
      <c r="BF805" s="7">
        <v>41306</v>
      </c>
      <c r="BG805">
        <v>232.93700000000001</v>
      </c>
      <c r="BZ805" s="7">
        <v>41306</v>
      </c>
      <c r="CA805">
        <v>223.274</v>
      </c>
      <c r="CV805" s="7">
        <v>41306</v>
      </c>
      <c r="CW805">
        <v>421.601</v>
      </c>
      <c r="GZ805" s="7">
        <v>31576</v>
      </c>
      <c r="HA805" s="37">
        <v>10.76</v>
      </c>
    </row>
    <row r="806" spans="53:209" x14ac:dyDescent="0.25">
      <c r="BA806" s="7">
        <v>41699</v>
      </c>
      <c r="BB806">
        <v>63.1</v>
      </c>
      <c r="BF806" s="7">
        <v>41334</v>
      </c>
      <c r="BG806">
        <v>232.28200000000001</v>
      </c>
      <c r="BZ806" s="7">
        <v>41334</v>
      </c>
      <c r="CA806">
        <v>218.98500000000001</v>
      </c>
      <c r="CV806" s="7">
        <v>41334</v>
      </c>
      <c r="CW806">
        <v>423.089</v>
      </c>
      <c r="GZ806" s="7">
        <v>31583</v>
      </c>
      <c r="HA806" s="37">
        <v>10.61</v>
      </c>
    </row>
    <row r="807" spans="53:209" x14ac:dyDescent="0.25">
      <c r="BA807" s="7">
        <v>41730</v>
      </c>
      <c r="BB807">
        <v>62.8</v>
      </c>
      <c r="BF807" s="7">
        <v>41365</v>
      </c>
      <c r="BG807">
        <v>231.797</v>
      </c>
      <c r="BZ807" s="7">
        <v>41365</v>
      </c>
      <c r="CA807">
        <v>214.905</v>
      </c>
      <c r="CV807" s="7">
        <v>41365</v>
      </c>
      <c r="CW807">
        <v>423.02499999999998</v>
      </c>
      <c r="GZ807" s="7">
        <v>31590</v>
      </c>
      <c r="HA807" s="37">
        <v>10.62</v>
      </c>
    </row>
    <row r="808" spans="53:209" x14ac:dyDescent="0.25">
      <c r="BA808" s="7">
        <v>41760</v>
      </c>
      <c r="BB808">
        <v>62.9</v>
      </c>
      <c r="BF808" s="7">
        <v>41395</v>
      </c>
      <c r="BG808">
        <v>231.893</v>
      </c>
      <c r="BZ808" s="7">
        <v>41395</v>
      </c>
      <c r="CA808">
        <v>214.01</v>
      </c>
      <c r="CV808" s="7">
        <v>41395</v>
      </c>
      <c r="CW808">
        <v>422.31599999999997</v>
      </c>
      <c r="GZ808" s="7">
        <v>31597</v>
      </c>
      <c r="HA808" s="37">
        <v>10.61</v>
      </c>
    </row>
    <row r="809" spans="53:209" x14ac:dyDescent="0.25">
      <c r="BA809" s="7">
        <v>41791</v>
      </c>
      <c r="BB809">
        <v>62.8</v>
      </c>
      <c r="BF809" s="7">
        <v>41426</v>
      </c>
      <c r="BG809">
        <v>232.44499999999999</v>
      </c>
      <c r="BZ809" s="7">
        <v>41426</v>
      </c>
      <c r="CA809">
        <v>215.38</v>
      </c>
      <c r="CV809" s="7">
        <v>41426</v>
      </c>
      <c r="CW809">
        <v>424.286</v>
      </c>
      <c r="GZ809" s="7">
        <v>31604</v>
      </c>
      <c r="HA809" s="37">
        <v>10.59</v>
      </c>
    </row>
    <row r="810" spans="53:209" x14ac:dyDescent="0.25">
      <c r="BA810" s="7">
        <v>41821</v>
      </c>
      <c r="BB810">
        <v>62.9</v>
      </c>
      <c r="BF810" s="7">
        <v>41456</v>
      </c>
      <c r="BG810">
        <v>232.9</v>
      </c>
      <c r="BZ810" s="7">
        <v>41456</v>
      </c>
      <c r="CA810">
        <v>216.56200000000001</v>
      </c>
      <c r="CV810" s="7">
        <v>41456</v>
      </c>
      <c r="CW810">
        <v>425.00799999999998</v>
      </c>
      <c r="GZ810" s="7">
        <v>31611</v>
      </c>
      <c r="HA810" s="37">
        <v>10.43</v>
      </c>
    </row>
    <row r="811" spans="53:209" x14ac:dyDescent="0.25">
      <c r="BA811" s="7">
        <v>41852</v>
      </c>
      <c r="BB811">
        <v>62.9</v>
      </c>
      <c r="BF811" s="7">
        <v>41487</v>
      </c>
      <c r="BG811">
        <v>233.45599999999999</v>
      </c>
      <c r="BZ811" s="7">
        <v>41487</v>
      </c>
      <c r="CA811">
        <v>217.90100000000001</v>
      </c>
      <c r="CV811" s="7">
        <v>41487</v>
      </c>
      <c r="CW811">
        <v>427.16800000000001</v>
      </c>
      <c r="GZ811" s="7">
        <v>31618</v>
      </c>
      <c r="HA811" s="37">
        <v>10.4</v>
      </c>
    </row>
    <row r="812" spans="53:209" x14ac:dyDescent="0.25">
      <c r="BA812" s="7">
        <v>41883</v>
      </c>
      <c r="BB812">
        <v>62.8</v>
      </c>
      <c r="BF812" s="7">
        <v>41518</v>
      </c>
      <c r="BG812">
        <v>233.54400000000001</v>
      </c>
      <c r="BZ812" s="7">
        <v>41518</v>
      </c>
      <c r="CA812">
        <v>216.898</v>
      </c>
      <c r="CV812" s="7">
        <v>41518</v>
      </c>
      <c r="CW812">
        <v>428.29</v>
      </c>
      <c r="GZ812" s="7">
        <v>31625</v>
      </c>
      <c r="HA812" s="37">
        <v>10.4</v>
      </c>
    </row>
    <row r="813" spans="53:209" x14ac:dyDescent="0.25">
      <c r="BA813" s="7">
        <v>41913</v>
      </c>
      <c r="BB813">
        <v>62.9</v>
      </c>
      <c r="BF813" s="7">
        <v>41548</v>
      </c>
      <c r="BG813">
        <v>233.66900000000001</v>
      </c>
      <c r="BZ813" s="7">
        <v>41548</v>
      </c>
      <c r="CA813">
        <v>216.68199999999999</v>
      </c>
      <c r="CV813" s="7">
        <v>41548</v>
      </c>
      <c r="CW813">
        <v>428.58600000000001</v>
      </c>
      <c r="GZ813" s="7">
        <v>31632</v>
      </c>
      <c r="HA813" s="37">
        <v>10.4</v>
      </c>
    </row>
    <row r="814" spans="53:209" x14ac:dyDescent="0.25">
      <c r="BA814" s="7">
        <v>41944</v>
      </c>
      <c r="BB814">
        <v>62.9</v>
      </c>
      <c r="BF814" s="7">
        <v>41579</v>
      </c>
      <c r="BG814">
        <v>234.1</v>
      </c>
      <c r="BZ814" s="7">
        <v>41579</v>
      </c>
      <c r="CA814">
        <v>217.17</v>
      </c>
      <c r="CV814" s="7">
        <v>41579</v>
      </c>
      <c r="CW814">
        <v>428.48500000000001</v>
      </c>
      <c r="GZ814" s="7">
        <v>31639</v>
      </c>
      <c r="HA814" s="37">
        <v>10.23</v>
      </c>
    </row>
    <row r="815" spans="53:209" x14ac:dyDescent="0.25">
      <c r="BA815" s="7">
        <v>41974</v>
      </c>
      <c r="BB815">
        <v>62.8</v>
      </c>
      <c r="BF815" s="7">
        <v>41609</v>
      </c>
      <c r="BG815">
        <v>234.71899999999999</v>
      </c>
      <c r="BZ815" s="7">
        <v>41609</v>
      </c>
      <c r="CA815">
        <v>218.715</v>
      </c>
      <c r="CV815" s="7">
        <v>41609</v>
      </c>
      <c r="CW815">
        <v>428.62200000000001</v>
      </c>
      <c r="GZ815" s="7">
        <v>31646</v>
      </c>
      <c r="HA815" s="37">
        <v>10.039999999999999</v>
      </c>
    </row>
    <row r="816" spans="53:209" x14ac:dyDescent="0.25">
      <c r="BA816" s="7">
        <v>42005</v>
      </c>
      <c r="BB816">
        <v>62.9</v>
      </c>
      <c r="BF816" s="7">
        <v>41640</v>
      </c>
      <c r="BG816">
        <v>235.28800000000001</v>
      </c>
      <c r="BZ816" s="7">
        <v>41640</v>
      </c>
      <c r="CA816">
        <v>219.28700000000001</v>
      </c>
      <c r="CV816" s="7">
        <v>41640</v>
      </c>
      <c r="CW816">
        <v>429.98899999999998</v>
      </c>
      <c r="GZ816" s="7">
        <v>31653</v>
      </c>
      <c r="HA816" s="37">
        <v>9.93</v>
      </c>
    </row>
    <row r="817" spans="53:209" x14ac:dyDescent="0.25">
      <c r="BA817" s="7">
        <v>42036</v>
      </c>
      <c r="BB817">
        <v>62.7</v>
      </c>
      <c r="BF817" s="7">
        <v>41671</v>
      </c>
      <c r="BG817">
        <v>235.547</v>
      </c>
      <c r="BZ817" s="7">
        <v>41671</v>
      </c>
      <c r="CA817">
        <v>218.52500000000001</v>
      </c>
      <c r="CV817" s="7">
        <v>41671</v>
      </c>
      <c r="CW817">
        <v>431.137</v>
      </c>
      <c r="GZ817" s="7">
        <v>31660</v>
      </c>
      <c r="HA817" s="37">
        <v>9.9</v>
      </c>
    </row>
    <row r="818" spans="53:209" x14ac:dyDescent="0.25">
      <c r="BA818" s="7">
        <v>42064</v>
      </c>
      <c r="BB818">
        <v>62.6</v>
      </c>
      <c r="BF818" s="7">
        <v>41699</v>
      </c>
      <c r="BG818">
        <v>236.02799999999999</v>
      </c>
      <c r="BZ818" s="7">
        <v>41699</v>
      </c>
      <c r="CA818">
        <v>217.49100000000001</v>
      </c>
      <c r="CV818" s="7">
        <v>41699</v>
      </c>
      <c r="CW818">
        <v>432.21100000000001</v>
      </c>
      <c r="GZ818" s="7">
        <v>31667</v>
      </c>
      <c r="HA818" s="37">
        <v>9.9600000000000009</v>
      </c>
    </row>
    <row r="819" spans="53:209" x14ac:dyDescent="0.25">
      <c r="BA819" s="7">
        <v>42095</v>
      </c>
      <c r="BB819">
        <v>62.8</v>
      </c>
      <c r="BF819" s="7">
        <v>41730</v>
      </c>
      <c r="BG819">
        <v>236.46799999999999</v>
      </c>
      <c r="BZ819" s="7">
        <v>41730</v>
      </c>
      <c r="CA819">
        <v>218.989</v>
      </c>
      <c r="CV819" s="7">
        <v>41730</v>
      </c>
      <c r="CW819">
        <v>433.26</v>
      </c>
      <c r="GZ819" s="7">
        <v>31674</v>
      </c>
      <c r="HA819" s="37">
        <v>10.07</v>
      </c>
    </row>
    <row r="820" spans="53:209" x14ac:dyDescent="0.25">
      <c r="BA820" s="7">
        <v>42125</v>
      </c>
      <c r="BB820">
        <v>62.9</v>
      </c>
      <c r="BF820" s="7">
        <v>41760</v>
      </c>
      <c r="BG820">
        <v>236.91800000000001</v>
      </c>
      <c r="BZ820" s="7">
        <v>41760</v>
      </c>
      <c r="CA820">
        <v>218.30600000000001</v>
      </c>
      <c r="CV820" s="7">
        <v>41760</v>
      </c>
      <c r="CW820">
        <v>434.262</v>
      </c>
      <c r="GZ820" s="7">
        <v>31681</v>
      </c>
      <c r="HA820" s="37">
        <v>10.1</v>
      </c>
    </row>
    <row r="821" spans="53:209" x14ac:dyDescent="0.25">
      <c r="BA821" s="7">
        <v>42156</v>
      </c>
      <c r="BB821">
        <v>62.7</v>
      </c>
      <c r="BF821" s="7">
        <v>41791</v>
      </c>
      <c r="BG821">
        <v>237.23099999999999</v>
      </c>
      <c r="BZ821" s="7">
        <v>41791</v>
      </c>
      <c r="CA821">
        <v>218.65299999999999</v>
      </c>
      <c r="CV821" s="7">
        <v>41791</v>
      </c>
      <c r="CW821">
        <v>435.18700000000001</v>
      </c>
      <c r="GZ821" s="7">
        <v>31688</v>
      </c>
      <c r="HA821" s="37">
        <v>10.08</v>
      </c>
    </row>
    <row r="822" spans="53:209" x14ac:dyDescent="0.25">
      <c r="BA822" s="7">
        <v>42186</v>
      </c>
      <c r="BB822">
        <v>62.6</v>
      </c>
      <c r="BF822" s="7">
        <v>41821</v>
      </c>
      <c r="BG822">
        <v>237.49799999999999</v>
      </c>
      <c r="BZ822" s="7">
        <v>41821</v>
      </c>
      <c r="CA822">
        <v>218.126</v>
      </c>
      <c r="CV822" s="7">
        <v>41821</v>
      </c>
      <c r="CW822">
        <v>435.86399999999998</v>
      </c>
      <c r="GZ822" s="7">
        <v>31695</v>
      </c>
      <c r="HA822" s="37">
        <v>9.99</v>
      </c>
    </row>
    <row r="823" spans="53:209" x14ac:dyDescent="0.25">
      <c r="BA823" s="7">
        <v>42217</v>
      </c>
      <c r="BB823">
        <v>62.6</v>
      </c>
      <c r="BF823" s="7">
        <v>41852</v>
      </c>
      <c r="BG823">
        <v>237.46</v>
      </c>
      <c r="BZ823" s="7">
        <v>41852</v>
      </c>
      <c r="CA823">
        <v>217.071</v>
      </c>
      <c r="CV823" s="7">
        <v>41852</v>
      </c>
      <c r="CW823">
        <v>436.041</v>
      </c>
      <c r="GZ823" s="7">
        <v>31702</v>
      </c>
      <c r="HA823" s="37">
        <v>9.9600000000000009</v>
      </c>
    </row>
    <row r="824" spans="53:209" x14ac:dyDescent="0.25">
      <c r="BA824" s="7">
        <v>42248</v>
      </c>
      <c r="BB824">
        <v>62.4</v>
      </c>
      <c r="BF824" s="7">
        <v>41883</v>
      </c>
      <c r="BG824">
        <v>237.477</v>
      </c>
      <c r="BZ824" s="7">
        <v>41883</v>
      </c>
      <c r="CA824">
        <v>215.41</v>
      </c>
      <c r="CV824" s="7">
        <v>41883</v>
      </c>
      <c r="CW824">
        <v>437.09100000000001</v>
      </c>
      <c r="GZ824" s="7">
        <v>31709</v>
      </c>
      <c r="HA824" s="37">
        <v>9.9499999999999993</v>
      </c>
    </row>
    <row r="825" spans="53:209" x14ac:dyDescent="0.25">
      <c r="BA825" s="7">
        <v>42278</v>
      </c>
      <c r="BB825">
        <v>62.5</v>
      </c>
      <c r="BF825" s="7">
        <v>41913</v>
      </c>
      <c r="BG825">
        <v>237.43</v>
      </c>
      <c r="BZ825" s="7">
        <v>41913</v>
      </c>
      <c r="CA825">
        <v>213.73</v>
      </c>
      <c r="CV825" s="7">
        <v>41913</v>
      </c>
      <c r="CW825">
        <v>437.75799999999998</v>
      </c>
      <c r="GZ825" s="7">
        <v>31716</v>
      </c>
      <c r="HA825" s="37">
        <v>9.89</v>
      </c>
    </row>
    <row r="826" spans="53:209" x14ac:dyDescent="0.25">
      <c r="BA826" s="7">
        <v>42309</v>
      </c>
      <c r="BB826">
        <v>62.5</v>
      </c>
      <c r="BF826" s="7">
        <v>41944</v>
      </c>
      <c r="BG826">
        <v>236.983</v>
      </c>
      <c r="BZ826" s="7">
        <v>41944</v>
      </c>
      <c r="CA826">
        <v>210.03299999999999</v>
      </c>
      <c r="CV826" s="7">
        <v>41944</v>
      </c>
      <c r="CW826">
        <v>439.40800000000002</v>
      </c>
      <c r="GZ826" s="7">
        <v>31723</v>
      </c>
      <c r="HA826" s="37">
        <v>9.83</v>
      </c>
    </row>
    <row r="827" spans="53:209" x14ac:dyDescent="0.25">
      <c r="BA827" s="7">
        <v>42339</v>
      </c>
      <c r="BB827">
        <v>62.7</v>
      </c>
      <c r="BF827" s="7">
        <v>41974</v>
      </c>
      <c r="BG827">
        <v>236.25200000000001</v>
      </c>
      <c r="BZ827" s="7">
        <v>41974</v>
      </c>
      <c r="CA827">
        <v>204.124</v>
      </c>
      <c r="CV827" s="7">
        <v>41974</v>
      </c>
      <c r="CW827">
        <v>441.464</v>
      </c>
      <c r="GZ827" s="7">
        <v>31730</v>
      </c>
      <c r="HA827" s="37">
        <v>9.81</v>
      </c>
    </row>
    <row r="828" spans="53:209" x14ac:dyDescent="0.25">
      <c r="BA828" s="7">
        <v>42370</v>
      </c>
      <c r="BB828">
        <v>62.7</v>
      </c>
      <c r="BF828" s="7">
        <v>42005</v>
      </c>
      <c r="BG828">
        <v>234.74700000000001</v>
      </c>
      <c r="BZ828" s="7">
        <v>42005</v>
      </c>
      <c r="CA828">
        <v>194.852</v>
      </c>
      <c r="CV828" s="7">
        <v>42005</v>
      </c>
      <c r="CW828">
        <v>441.351</v>
      </c>
      <c r="GZ828" s="7">
        <v>31737</v>
      </c>
      <c r="HA828" s="37">
        <v>9.64</v>
      </c>
    </row>
    <row r="829" spans="53:209" x14ac:dyDescent="0.25">
      <c r="BA829" s="7">
        <v>42401</v>
      </c>
      <c r="BB829">
        <v>62.8</v>
      </c>
      <c r="BF829" s="7">
        <v>42036</v>
      </c>
      <c r="BG829">
        <v>235.34200000000001</v>
      </c>
      <c r="BZ829" s="7">
        <v>42036</v>
      </c>
      <c r="CA829">
        <v>197.08699999999999</v>
      </c>
      <c r="CV829" s="7">
        <v>42036</v>
      </c>
      <c r="CW829">
        <v>441.101</v>
      </c>
      <c r="GZ829" s="7">
        <v>31744</v>
      </c>
      <c r="HA829" s="37">
        <v>9.5</v>
      </c>
    </row>
    <row r="830" spans="53:209" x14ac:dyDescent="0.25">
      <c r="BA830" s="7">
        <v>42430</v>
      </c>
      <c r="BB830">
        <v>63</v>
      </c>
      <c r="BF830" s="7">
        <v>42064</v>
      </c>
      <c r="BG830">
        <v>235.976</v>
      </c>
      <c r="BZ830" s="7">
        <v>42064</v>
      </c>
      <c r="CA830">
        <v>199.119</v>
      </c>
      <c r="CV830" s="7">
        <v>42064</v>
      </c>
      <c r="CW830">
        <v>442.94299999999998</v>
      </c>
      <c r="GZ830" s="7">
        <v>31751</v>
      </c>
      <c r="HA830" s="37">
        <v>9.3000000000000007</v>
      </c>
    </row>
    <row r="831" spans="53:209" x14ac:dyDescent="0.25">
      <c r="BA831" s="7">
        <v>42461</v>
      </c>
      <c r="BB831">
        <v>62.9</v>
      </c>
      <c r="BF831" s="7">
        <v>42095</v>
      </c>
      <c r="BG831">
        <v>236.22200000000001</v>
      </c>
      <c r="BZ831" s="7">
        <v>42095</v>
      </c>
      <c r="CA831">
        <v>198.636</v>
      </c>
      <c r="CV831" s="7">
        <v>42095</v>
      </c>
      <c r="CW831">
        <v>445.822</v>
      </c>
      <c r="GZ831" s="7">
        <v>31758</v>
      </c>
      <c r="HA831" s="37">
        <v>9.35</v>
      </c>
    </row>
    <row r="832" spans="53:209" x14ac:dyDescent="0.25">
      <c r="BA832" s="7">
        <v>42491</v>
      </c>
      <c r="BB832">
        <v>62.7</v>
      </c>
      <c r="BF832" s="7">
        <v>42125</v>
      </c>
      <c r="BG832">
        <v>237.001</v>
      </c>
      <c r="BZ832" s="7">
        <v>42125</v>
      </c>
      <c r="CA832">
        <v>202.27699999999999</v>
      </c>
      <c r="CV832" s="7">
        <v>42125</v>
      </c>
      <c r="CW832">
        <v>446.74299999999999</v>
      </c>
      <c r="GZ832" s="7">
        <v>31765</v>
      </c>
      <c r="HA832" s="37">
        <v>9.3000000000000007</v>
      </c>
    </row>
    <row r="833" spans="53:209" x14ac:dyDescent="0.25">
      <c r="BA833" s="7">
        <v>42522</v>
      </c>
      <c r="BB833">
        <v>62.7</v>
      </c>
      <c r="BF833" s="7">
        <v>42156</v>
      </c>
      <c r="BG833">
        <v>237.65700000000001</v>
      </c>
      <c r="BZ833" s="7">
        <v>42156</v>
      </c>
      <c r="CA833">
        <v>203.86</v>
      </c>
      <c r="CV833" s="7">
        <v>42156</v>
      </c>
      <c r="CW833">
        <v>446.33</v>
      </c>
      <c r="GZ833" s="7">
        <v>31772</v>
      </c>
      <c r="HA833" s="37">
        <v>9.2899999999999991</v>
      </c>
    </row>
    <row r="834" spans="53:209" x14ac:dyDescent="0.25">
      <c r="BA834" s="7">
        <v>42552</v>
      </c>
      <c r="BB834">
        <v>62.8</v>
      </c>
      <c r="BF834" s="7">
        <v>42186</v>
      </c>
      <c r="BG834">
        <v>238.03399999999999</v>
      </c>
      <c r="BZ834" s="7">
        <v>42186</v>
      </c>
      <c r="CA834">
        <v>204.166</v>
      </c>
      <c r="CV834" s="7">
        <v>42186</v>
      </c>
      <c r="CW834">
        <v>446.95299999999997</v>
      </c>
      <c r="GZ834" s="7">
        <v>31779</v>
      </c>
      <c r="HA834" s="37">
        <v>9.3699999999999992</v>
      </c>
    </row>
    <row r="835" spans="53:209" x14ac:dyDescent="0.25">
      <c r="BA835" s="7">
        <v>42583</v>
      </c>
      <c r="BB835">
        <v>62.9</v>
      </c>
      <c r="BF835" s="7">
        <v>42217</v>
      </c>
      <c r="BG835">
        <v>238.03299999999999</v>
      </c>
      <c r="BZ835" s="7">
        <v>42217</v>
      </c>
      <c r="CA835">
        <v>202.60900000000001</v>
      </c>
      <c r="CV835" s="7">
        <v>42217</v>
      </c>
      <c r="CW835">
        <v>446.61200000000002</v>
      </c>
      <c r="GZ835" s="7">
        <v>31786</v>
      </c>
      <c r="HA835" s="37">
        <v>9.32</v>
      </c>
    </row>
    <row r="836" spans="53:209" x14ac:dyDescent="0.25">
      <c r="BA836" s="7">
        <v>42614</v>
      </c>
      <c r="BB836">
        <v>62.9</v>
      </c>
      <c r="BF836" s="7">
        <v>42248</v>
      </c>
      <c r="BG836">
        <v>237.49799999999999</v>
      </c>
      <c r="BZ836" s="7">
        <v>42248</v>
      </c>
      <c r="CA836">
        <v>197.16200000000001</v>
      </c>
      <c r="CV836" s="7">
        <v>42248</v>
      </c>
      <c r="CW836">
        <v>447.64800000000002</v>
      </c>
      <c r="GZ836" s="7">
        <v>31793</v>
      </c>
      <c r="HA836" s="37">
        <v>9.2100000000000009</v>
      </c>
    </row>
    <row r="837" spans="53:209" x14ac:dyDescent="0.25">
      <c r="BA837" s="7">
        <v>42644</v>
      </c>
      <c r="BB837">
        <v>62.8</v>
      </c>
      <c r="BF837" s="7">
        <v>42278</v>
      </c>
      <c r="BG837">
        <v>237.733</v>
      </c>
      <c r="BZ837" s="7">
        <v>42278</v>
      </c>
      <c r="CA837">
        <v>196.44499999999999</v>
      </c>
      <c r="CV837" s="7">
        <v>42278</v>
      </c>
      <c r="CW837">
        <v>450.68099999999998</v>
      </c>
      <c r="GZ837" s="7">
        <v>31800</v>
      </c>
      <c r="HA837" s="37">
        <v>9.0399999999999991</v>
      </c>
    </row>
    <row r="838" spans="53:209" x14ac:dyDescent="0.25">
      <c r="BA838" s="7">
        <v>42675</v>
      </c>
      <c r="BB838">
        <v>62.7</v>
      </c>
      <c r="BF838" s="7">
        <v>42309</v>
      </c>
      <c r="BG838">
        <v>238.017</v>
      </c>
      <c r="BZ838" s="7">
        <v>42309</v>
      </c>
      <c r="CA838">
        <v>196.64400000000001</v>
      </c>
      <c r="CV838" s="7">
        <v>42309</v>
      </c>
      <c r="CW838">
        <v>452.22500000000002</v>
      </c>
      <c r="GZ838" s="7">
        <v>31807</v>
      </c>
      <c r="HA838" s="37">
        <v>9.08</v>
      </c>
    </row>
    <row r="839" spans="53:209" x14ac:dyDescent="0.25">
      <c r="BA839" s="7">
        <v>42705</v>
      </c>
      <c r="BB839">
        <v>62.7</v>
      </c>
      <c r="BF839" s="7">
        <v>42339</v>
      </c>
      <c r="BG839">
        <v>237.761</v>
      </c>
      <c r="BZ839" s="7">
        <v>42339</v>
      </c>
      <c r="CA839">
        <v>194.72800000000001</v>
      </c>
      <c r="CV839" s="7">
        <v>42339</v>
      </c>
      <c r="CW839">
        <v>452.73200000000003</v>
      </c>
      <c r="GZ839" s="7">
        <v>31814</v>
      </c>
      <c r="HA839" s="37">
        <v>9.06</v>
      </c>
    </row>
    <row r="840" spans="53:209" x14ac:dyDescent="0.25">
      <c r="BA840" s="7">
        <v>42736</v>
      </c>
      <c r="BB840">
        <v>62.8</v>
      </c>
      <c r="BF840" s="7">
        <v>42370</v>
      </c>
      <c r="BG840">
        <v>237.65199999999999</v>
      </c>
      <c r="BZ840" s="7">
        <v>42370</v>
      </c>
      <c r="CA840">
        <v>192.648</v>
      </c>
      <c r="CV840" s="7">
        <v>42370</v>
      </c>
      <c r="CW840">
        <v>454.19400000000002</v>
      </c>
      <c r="GZ840" s="7">
        <v>31821</v>
      </c>
      <c r="HA840" s="37">
        <v>9.09</v>
      </c>
    </row>
    <row r="841" spans="53:209" x14ac:dyDescent="0.25">
      <c r="BA841" s="7">
        <v>42767</v>
      </c>
      <c r="BB841">
        <v>62.9</v>
      </c>
      <c r="BF841" s="7">
        <v>42401</v>
      </c>
      <c r="BG841">
        <v>237.33600000000001</v>
      </c>
      <c r="BZ841" s="7">
        <v>42401</v>
      </c>
      <c r="CA841">
        <v>188.78399999999999</v>
      </c>
      <c r="CV841" s="7">
        <v>42401</v>
      </c>
      <c r="CW841">
        <v>456.92200000000003</v>
      </c>
      <c r="GZ841" s="7">
        <v>31828</v>
      </c>
      <c r="HA841" s="37">
        <v>9.11</v>
      </c>
    </row>
    <row r="842" spans="53:209" x14ac:dyDescent="0.25">
      <c r="BA842" s="7">
        <v>42795</v>
      </c>
      <c r="BB842">
        <v>62.9</v>
      </c>
      <c r="BF842" s="7">
        <v>42430</v>
      </c>
      <c r="BG842">
        <v>238.08</v>
      </c>
      <c r="BZ842" s="7">
        <v>42430</v>
      </c>
      <c r="CA842">
        <v>191.583</v>
      </c>
      <c r="CV842" s="7">
        <v>42430</v>
      </c>
      <c r="CW842">
        <v>457.72300000000001</v>
      </c>
      <c r="GZ842" s="7">
        <v>31835</v>
      </c>
      <c r="HA842" s="37">
        <v>9.07</v>
      </c>
    </row>
    <row r="843" spans="53:209" x14ac:dyDescent="0.25">
      <c r="BA843" s="7">
        <v>42826</v>
      </c>
      <c r="BB843">
        <v>63</v>
      </c>
      <c r="BF843" s="7">
        <v>42461</v>
      </c>
      <c r="BG843">
        <v>238.99199999999999</v>
      </c>
      <c r="BZ843" s="7">
        <v>42461</v>
      </c>
      <c r="CA843">
        <v>194.49100000000001</v>
      </c>
      <c r="CV843" s="7">
        <v>42461</v>
      </c>
      <c r="CW843">
        <v>459.245</v>
      </c>
      <c r="GZ843" s="7">
        <v>31842</v>
      </c>
      <c r="HA843" s="37">
        <v>9.0299999999999994</v>
      </c>
    </row>
    <row r="844" spans="53:209" x14ac:dyDescent="0.25">
      <c r="BA844" s="7">
        <v>42856</v>
      </c>
      <c r="BB844">
        <v>62.8</v>
      </c>
      <c r="BF844" s="7">
        <v>42491</v>
      </c>
      <c r="BG844">
        <v>239.55699999999999</v>
      </c>
      <c r="BZ844" s="7">
        <v>42491</v>
      </c>
      <c r="CA844">
        <v>195.47399999999999</v>
      </c>
      <c r="CV844" s="7">
        <v>42491</v>
      </c>
      <c r="CW844">
        <v>460.48700000000002</v>
      </c>
      <c r="GZ844" s="7">
        <v>31849</v>
      </c>
      <c r="HA844" s="37">
        <v>9.0500000000000007</v>
      </c>
    </row>
    <row r="845" spans="53:209" x14ac:dyDescent="0.25">
      <c r="BA845" s="7">
        <v>42887</v>
      </c>
      <c r="BB845">
        <v>62.8</v>
      </c>
      <c r="BF845" s="7">
        <v>42522</v>
      </c>
      <c r="BG845">
        <v>240.22200000000001</v>
      </c>
      <c r="BZ845" s="7">
        <v>42522</v>
      </c>
      <c r="CA845">
        <v>197.23599999999999</v>
      </c>
      <c r="CV845" s="7">
        <v>42522</v>
      </c>
      <c r="CW845">
        <v>462.09</v>
      </c>
      <c r="GZ845" s="7">
        <v>31856</v>
      </c>
      <c r="HA845" s="37">
        <v>9.0299999999999994</v>
      </c>
    </row>
    <row r="846" spans="53:209" x14ac:dyDescent="0.25">
      <c r="BA846" s="7">
        <v>42917</v>
      </c>
      <c r="BB846">
        <v>62.9</v>
      </c>
      <c r="BF846" s="7">
        <v>42552</v>
      </c>
      <c r="BG846">
        <v>240.101</v>
      </c>
      <c r="BZ846" s="7">
        <v>42552</v>
      </c>
      <c r="CA846">
        <v>194.654</v>
      </c>
      <c r="CV846" s="7">
        <v>42552</v>
      </c>
      <c r="CW846">
        <v>464.43900000000002</v>
      </c>
      <c r="GZ846" s="7">
        <v>31863</v>
      </c>
      <c r="HA846" s="37">
        <v>9.0299999999999994</v>
      </c>
    </row>
    <row r="847" spans="53:209" x14ac:dyDescent="0.25">
      <c r="BA847" s="7">
        <v>42948</v>
      </c>
      <c r="BB847">
        <v>62.9</v>
      </c>
      <c r="BF847" s="7">
        <v>42583</v>
      </c>
      <c r="BG847">
        <v>240.54499999999999</v>
      </c>
      <c r="BZ847" s="7">
        <v>42583</v>
      </c>
      <c r="CA847">
        <v>194.20500000000001</v>
      </c>
      <c r="CV847" s="7">
        <v>42583</v>
      </c>
      <c r="CW847">
        <v>469.02</v>
      </c>
      <c r="GZ847" s="7">
        <v>31870</v>
      </c>
      <c r="HA847" s="37">
        <v>9.26</v>
      </c>
    </row>
    <row r="848" spans="53:209" x14ac:dyDescent="0.25">
      <c r="BA848" s="7">
        <v>42979</v>
      </c>
      <c r="BB848">
        <v>63.1</v>
      </c>
      <c r="BF848" s="7">
        <v>42614</v>
      </c>
      <c r="BG848">
        <v>241.17599999999999</v>
      </c>
      <c r="BZ848" s="7">
        <v>42614</v>
      </c>
      <c r="CA848">
        <v>195.762</v>
      </c>
      <c r="CV848" s="7">
        <v>42614</v>
      </c>
      <c r="CW848">
        <v>469.81599999999997</v>
      </c>
      <c r="GZ848" s="7">
        <v>31877</v>
      </c>
      <c r="HA848" s="37">
        <v>9.43</v>
      </c>
    </row>
    <row r="849" spans="53:209" x14ac:dyDescent="0.25">
      <c r="BA849" s="7">
        <v>43009</v>
      </c>
      <c r="BB849">
        <v>62.7</v>
      </c>
      <c r="BF849" s="7">
        <v>42644</v>
      </c>
      <c r="BG849">
        <v>241.74100000000001</v>
      </c>
      <c r="BZ849" s="7">
        <v>42644</v>
      </c>
      <c r="CA849">
        <v>197.15100000000001</v>
      </c>
      <c r="CV849" s="7">
        <v>42644</v>
      </c>
      <c r="CW849">
        <v>469.74900000000002</v>
      </c>
      <c r="GZ849" s="7">
        <v>31884</v>
      </c>
      <c r="HA849" s="37">
        <v>10.27</v>
      </c>
    </row>
    <row r="850" spans="53:209" x14ac:dyDescent="0.25">
      <c r="BA850" s="7">
        <v>43040</v>
      </c>
      <c r="BB850">
        <v>62.7</v>
      </c>
      <c r="BF850" s="7">
        <v>42675</v>
      </c>
      <c r="BG850">
        <v>242.02600000000001</v>
      </c>
      <c r="BZ850" s="7">
        <v>42675</v>
      </c>
      <c r="CA850">
        <v>197.33099999999999</v>
      </c>
      <c r="CV850" s="7">
        <v>42675</v>
      </c>
      <c r="CW850">
        <v>469.91399999999999</v>
      </c>
      <c r="GZ850" s="7">
        <v>31891</v>
      </c>
      <c r="HA850" s="37">
        <v>10.37</v>
      </c>
    </row>
    <row r="851" spans="53:209" x14ac:dyDescent="0.25">
      <c r="BA851" s="7">
        <v>43070</v>
      </c>
      <c r="BB851">
        <v>62.7</v>
      </c>
      <c r="BF851" s="7">
        <v>42705</v>
      </c>
      <c r="BG851">
        <v>242.637</v>
      </c>
      <c r="BZ851" s="7">
        <v>42705</v>
      </c>
      <c r="CA851">
        <v>199.14599999999999</v>
      </c>
      <c r="CV851" s="7">
        <v>42705</v>
      </c>
      <c r="CW851">
        <v>470.53899999999999</v>
      </c>
      <c r="GZ851" s="7">
        <v>31898</v>
      </c>
      <c r="HA851" s="37">
        <v>10.47</v>
      </c>
    </row>
    <row r="852" spans="53:209" x14ac:dyDescent="0.25">
      <c r="BA852" s="7">
        <v>43101</v>
      </c>
      <c r="BB852">
        <v>62.7</v>
      </c>
      <c r="BF852" s="7">
        <v>42736</v>
      </c>
      <c r="BG852">
        <v>243.61799999999999</v>
      </c>
      <c r="BZ852" s="7">
        <v>42736</v>
      </c>
      <c r="CA852">
        <v>202.08199999999999</v>
      </c>
      <c r="CV852" s="7">
        <v>42736</v>
      </c>
      <c r="CW852">
        <v>471.48399999999998</v>
      </c>
      <c r="GZ852" s="7">
        <v>31905</v>
      </c>
      <c r="HA852" s="37">
        <v>10.52</v>
      </c>
    </row>
    <row r="853" spans="53:209" x14ac:dyDescent="0.25">
      <c r="BA853" s="7">
        <v>43132</v>
      </c>
      <c r="BB853">
        <v>63</v>
      </c>
      <c r="BF853" s="7">
        <v>42767</v>
      </c>
      <c r="BG853">
        <v>244.006</v>
      </c>
      <c r="BZ853" s="7">
        <v>42767</v>
      </c>
      <c r="CA853">
        <v>201.566</v>
      </c>
      <c r="CV853" s="7">
        <v>42767</v>
      </c>
      <c r="CW853">
        <v>473.13900000000001</v>
      </c>
      <c r="GZ853" s="7">
        <v>31912</v>
      </c>
      <c r="HA853" s="37">
        <v>10.48</v>
      </c>
    </row>
    <row r="854" spans="53:209" x14ac:dyDescent="0.25">
      <c r="BA854" s="7">
        <v>43160</v>
      </c>
      <c r="BB854">
        <v>62.9</v>
      </c>
      <c r="BF854" s="7">
        <v>42795</v>
      </c>
      <c r="BG854">
        <v>243.892</v>
      </c>
      <c r="BZ854" s="7">
        <v>42795</v>
      </c>
      <c r="CA854">
        <v>201.16499999999999</v>
      </c>
      <c r="CV854" s="7">
        <v>42795</v>
      </c>
      <c r="CW854">
        <v>473.685</v>
      </c>
      <c r="GZ854" s="7">
        <v>31919</v>
      </c>
      <c r="HA854" s="37">
        <v>10.81</v>
      </c>
    </row>
    <row r="855" spans="53:209" x14ac:dyDescent="0.25">
      <c r="BA855" s="7">
        <v>43191</v>
      </c>
      <c r="BB855">
        <v>62.9</v>
      </c>
      <c r="BF855" s="7">
        <v>42826</v>
      </c>
      <c r="BG855">
        <v>244.19300000000001</v>
      </c>
      <c r="BZ855" s="7">
        <v>42826</v>
      </c>
      <c r="CA855">
        <v>200.904</v>
      </c>
      <c r="CV855" s="7">
        <v>42826</v>
      </c>
      <c r="CW855">
        <v>473.00700000000001</v>
      </c>
      <c r="GZ855" s="7">
        <v>31926</v>
      </c>
      <c r="HA855" s="37">
        <v>10.7</v>
      </c>
    </row>
    <row r="856" spans="53:209" x14ac:dyDescent="0.25">
      <c r="BA856" s="7">
        <v>43221</v>
      </c>
      <c r="BB856">
        <v>62.9</v>
      </c>
      <c r="BF856" s="7">
        <v>42856</v>
      </c>
      <c r="BG856">
        <v>244.00399999999999</v>
      </c>
      <c r="BZ856" s="7">
        <v>42856</v>
      </c>
      <c r="CA856">
        <v>198.62299999999999</v>
      </c>
      <c r="CV856" s="7">
        <v>42856</v>
      </c>
      <c r="CW856">
        <v>472.98099999999999</v>
      </c>
      <c r="GZ856" s="7">
        <v>31933</v>
      </c>
      <c r="HA856" s="37">
        <v>10.7</v>
      </c>
    </row>
    <row r="857" spans="53:209" x14ac:dyDescent="0.25">
      <c r="BA857" s="7">
        <v>43252</v>
      </c>
      <c r="BB857">
        <v>63</v>
      </c>
      <c r="BF857" s="7">
        <v>42887</v>
      </c>
      <c r="BG857">
        <v>244.16300000000001</v>
      </c>
      <c r="BZ857" s="7">
        <v>42887</v>
      </c>
      <c r="CA857">
        <v>198.06200000000001</v>
      </c>
      <c r="CV857" s="7">
        <v>42887</v>
      </c>
      <c r="CW857">
        <v>474.49200000000002</v>
      </c>
      <c r="GZ857" s="7">
        <v>31940</v>
      </c>
      <c r="HA857" s="37">
        <v>10.66</v>
      </c>
    </row>
    <row r="858" spans="53:209" x14ac:dyDescent="0.25">
      <c r="BA858" s="7">
        <v>43282</v>
      </c>
      <c r="BB858">
        <v>63</v>
      </c>
      <c r="BF858" s="7">
        <v>42917</v>
      </c>
      <c r="BG858">
        <v>244.24299999999999</v>
      </c>
      <c r="BZ858" s="7">
        <v>42917</v>
      </c>
      <c r="CA858">
        <v>196.90299999999999</v>
      </c>
      <c r="CV858" s="7">
        <v>42917</v>
      </c>
      <c r="CW858">
        <v>476.279</v>
      </c>
      <c r="GZ858" s="7">
        <v>31947</v>
      </c>
      <c r="HA858" s="37">
        <v>10.44</v>
      </c>
    </row>
    <row r="859" spans="53:209" x14ac:dyDescent="0.25">
      <c r="BA859" s="7">
        <v>43313</v>
      </c>
      <c r="BB859">
        <v>62.6</v>
      </c>
      <c r="BF859" s="7">
        <v>42948</v>
      </c>
      <c r="BG859">
        <v>245.18299999999999</v>
      </c>
      <c r="BZ859" s="7">
        <v>42948</v>
      </c>
      <c r="CA859">
        <v>199.59</v>
      </c>
      <c r="CV859" s="7">
        <v>42948</v>
      </c>
      <c r="CW859">
        <v>477.19900000000001</v>
      </c>
      <c r="GZ859" s="7">
        <v>31954</v>
      </c>
      <c r="HA859" s="37">
        <v>10.35</v>
      </c>
    </row>
    <row r="860" spans="53:209" x14ac:dyDescent="0.25">
      <c r="BA860" s="7">
        <v>43344</v>
      </c>
      <c r="BB860">
        <v>62.8</v>
      </c>
      <c r="BF860" s="7">
        <v>42979</v>
      </c>
      <c r="BG860">
        <v>246.435</v>
      </c>
      <c r="BZ860" s="7">
        <v>42979</v>
      </c>
      <c r="CA860">
        <v>204.50299999999999</v>
      </c>
      <c r="CV860" s="7">
        <v>42979</v>
      </c>
      <c r="CW860">
        <v>477.19</v>
      </c>
      <c r="GZ860" s="7">
        <v>31961</v>
      </c>
      <c r="HA860" s="37">
        <v>10.36</v>
      </c>
    </row>
    <row r="861" spans="53:209" x14ac:dyDescent="0.25">
      <c r="BA861" s="7">
        <v>43374</v>
      </c>
      <c r="BB861">
        <v>62.9</v>
      </c>
      <c r="BF861" s="7">
        <v>43009</v>
      </c>
      <c r="BG861">
        <v>246.626</v>
      </c>
      <c r="BZ861" s="7">
        <v>43009</v>
      </c>
      <c r="CA861">
        <v>203.28200000000001</v>
      </c>
      <c r="CV861" s="7">
        <v>43009</v>
      </c>
      <c r="CW861">
        <v>477.67099999999999</v>
      </c>
      <c r="GZ861" s="7">
        <v>31968</v>
      </c>
      <c r="HA861" s="37">
        <v>10.3</v>
      </c>
    </row>
    <row r="862" spans="53:209" x14ac:dyDescent="0.25">
      <c r="BA862" s="7">
        <v>43405</v>
      </c>
      <c r="BB862">
        <v>62.9</v>
      </c>
      <c r="BF862" s="7">
        <v>43040</v>
      </c>
      <c r="BG862">
        <v>247.28399999999999</v>
      </c>
      <c r="BZ862" s="7">
        <v>43040</v>
      </c>
      <c r="CA862">
        <v>205.69800000000001</v>
      </c>
      <c r="CV862" s="7">
        <v>43040</v>
      </c>
      <c r="CW862">
        <v>477.791</v>
      </c>
      <c r="GZ862" s="7">
        <v>31975</v>
      </c>
      <c r="HA862" s="37">
        <v>10.23</v>
      </c>
    </row>
    <row r="863" spans="53:209" x14ac:dyDescent="0.25">
      <c r="BA863" s="7">
        <v>43435</v>
      </c>
      <c r="BB863">
        <v>63</v>
      </c>
      <c r="BF863" s="7">
        <v>43070</v>
      </c>
      <c r="BG863">
        <v>247.80500000000001</v>
      </c>
      <c r="BZ863" s="7">
        <v>43070</v>
      </c>
      <c r="CA863">
        <v>206.33199999999999</v>
      </c>
      <c r="CV863" s="7">
        <v>43070</v>
      </c>
      <c r="CW863">
        <v>478.89100000000002</v>
      </c>
      <c r="GZ863" s="7">
        <v>31982</v>
      </c>
      <c r="HA863" s="37">
        <v>10.23</v>
      </c>
    </row>
    <row r="864" spans="53:209" x14ac:dyDescent="0.25">
      <c r="BA864" s="7">
        <v>43466</v>
      </c>
      <c r="BB864">
        <v>63.1</v>
      </c>
      <c r="BF864" s="7">
        <v>43101</v>
      </c>
      <c r="BG864">
        <v>248.85900000000001</v>
      </c>
      <c r="BZ864" s="7">
        <v>43101</v>
      </c>
      <c r="CA864">
        <v>208.964</v>
      </c>
      <c r="CV864" s="7">
        <v>43101</v>
      </c>
      <c r="CW864">
        <v>480.79700000000003</v>
      </c>
      <c r="GZ864" s="7">
        <v>31989</v>
      </c>
      <c r="HA864" s="37">
        <v>10.27</v>
      </c>
    </row>
    <row r="865" spans="53:209" x14ac:dyDescent="0.25">
      <c r="BA865" s="7">
        <v>43497</v>
      </c>
      <c r="BB865">
        <v>63.1</v>
      </c>
      <c r="BF865" s="7">
        <v>43132</v>
      </c>
      <c r="BG865">
        <v>249.529</v>
      </c>
      <c r="BZ865" s="7">
        <v>43132</v>
      </c>
      <c r="CA865">
        <v>210.46600000000001</v>
      </c>
      <c r="CV865" s="7">
        <v>43132</v>
      </c>
      <c r="CW865">
        <v>481.6</v>
      </c>
      <c r="GZ865" s="7">
        <v>31996</v>
      </c>
      <c r="HA865" s="37">
        <v>10.35</v>
      </c>
    </row>
    <row r="866" spans="53:209" x14ac:dyDescent="0.25">
      <c r="BA866" s="7">
        <v>43525</v>
      </c>
      <c r="BB866">
        <v>63</v>
      </c>
      <c r="BF866" s="7">
        <v>43160</v>
      </c>
      <c r="BG866">
        <v>249.577</v>
      </c>
      <c r="BZ866" s="7">
        <v>43160</v>
      </c>
      <c r="CA866">
        <v>208.649</v>
      </c>
      <c r="CV866" s="7">
        <v>43160</v>
      </c>
      <c r="CW866">
        <v>483.07799999999997</v>
      </c>
      <c r="GZ866" s="7">
        <v>32003</v>
      </c>
      <c r="HA866" s="37">
        <v>10.34</v>
      </c>
    </row>
    <row r="867" spans="53:209" x14ac:dyDescent="0.25">
      <c r="BA867" s="7">
        <v>43556</v>
      </c>
      <c r="BB867">
        <v>62.8</v>
      </c>
      <c r="BF867" s="7">
        <v>43191</v>
      </c>
      <c r="BG867">
        <v>250.227</v>
      </c>
      <c r="BZ867" s="7">
        <v>43191</v>
      </c>
      <c r="CA867">
        <v>209.542</v>
      </c>
      <c r="CV867" s="7">
        <v>43191</v>
      </c>
      <c r="CW867">
        <v>483.577</v>
      </c>
      <c r="GZ867" s="7">
        <v>32010</v>
      </c>
      <c r="HA867" s="37">
        <v>10.3</v>
      </c>
    </row>
    <row r="868" spans="53:209" x14ac:dyDescent="0.25">
      <c r="BA868" s="7">
        <v>43586</v>
      </c>
      <c r="BB868">
        <v>62.9</v>
      </c>
      <c r="BF868" s="7">
        <v>43221</v>
      </c>
      <c r="BG868">
        <v>250.792</v>
      </c>
      <c r="BZ868" s="7">
        <v>43221</v>
      </c>
      <c r="CA868">
        <v>210.57599999999999</v>
      </c>
      <c r="CV868" s="7">
        <v>43221</v>
      </c>
      <c r="CW868">
        <v>484.54300000000001</v>
      </c>
      <c r="GZ868" s="7">
        <v>32017</v>
      </c>
      <c r="HA868" s="37">
        <v>10.33</v>
      </c>
    </row>
    <row r="869" spans="53:209" x14ac:dyDescent="0.25">
      <c r="BA869" s="7">
        <v>43617</v>
      </c>
      <c r="BB869">
        <v>63</v>
      </c>
      <c r="BF869" s="7">
        <v>43252</v>
      </c>
      <c r="BG869">
        <v>251.018</v>
      </c>
      <c r="BZ869" s="7">
        <v>43252</v>
      </c>
      <c r="CA869">
        <v>210.83</v>
      </c>
      <c r="CV869" s="7">
        <v>43252</v>
      </c>
      <c r="CW869">
        <v>486.209</v>
      </c>
      <c r="GZ869" s="7">
        <v>32024</v>
      </c>
      <c r="HA869" s="37">
        <v>10.63</v>
      </c>
    </row>
    <row r="870" spans="53:209" x14ac:dyDescent="0.25">
      <c r="BA870" s="7">
        <v>43647</v>
      </c>
      <c r="BB870">
        <v>63.1</v>
      </c>
      <c r="BF870" s="7">
        <v>43282</v>
      </c>
      <c r="BG870">
        <v>251.214</v>
      </c>
      <c r="BZ870" s="7">
        <v>43282</v>
      </c>
      <c r="CA870">
        <v>210.46700000000001</v>
      </c>
      <c r="CV870" s="7">
        <v>43282</v>
      </c>
      <c r="CW870">
        <v>485.24599999999998</v>
      </c>
      <c r="GZ870" s="7">
        <v>32031</v>
      </c>
      <c r="HA870" s="37">
        <v>10.91</v>
      </c>
    </row>
    <row r="871" spans="53:209" x14ac:dyDescent="0.25">
      <c r="BA871" s="7">
        <v>43678</v>
      </c>
      <c r="BB871">
        <v>63.1</v>
      </c>
      <c r="BF871" s="7">
        <v>43313</v>
      </c>
      <c r="BG871">
        <v>251.66300000000001</v>
      </c>
      <c r="BZ871" s="7">
        <v>43313</v>
      </c>
      <c r="CA871">
        <v>211.84299999999999</v>
      </c>
      <c r="CV871" s="7">
        <v>43313</v>
      </c>
      <c r="CW871">
        <v>484.27300000000002</v>
      </c>
      <c r="GZ871" s="7">
        <v>32038</v>
      </c>
      <c r="HA871" s="37">
        <v>10.99</v>
      </c>
    </row>
    <row r="872" spans="53:209" x14ac:dyDescent="0.25">
      <c r="BA872" s="7">
        <v>43709</v>
      </c>
      <c r="BB872">
        <v>63.2</v>
      </c>
      <c r="BF872" s="7">
        <v>43344</v>
      </c>
      <c r="BG872">
        <v>252.18199999999999</v>
      </c>
      <c r="BZ872" s="7">
        <v>43344</v>
      </c>
      <c r="CA872">
        <v>212.73400000000001</v>
      </c>
      <c r="CV872" s="7">
        <v>43344</v>
      </c>
      <c r="CW872">
        <v>485.03899999999999</v>
      </c>
      <c r="GZ872" s="7">
        <v>32045</v>
      </c>
      <c r="HA872" s="37">
        <v>11.02</v>
      </c>
    </row>
    <row r="873" spans="53:209" x14ac:dyDescent="0.25">
      <c r="BA873" s="7">
        <v>43739</v>
      </c>
      <c r="BB873">
        <v>63.3</v>
      </c>
      <c r="BF873" s="7">
        <v>43374</v>
      </c>
      <c r="BG873">
        <v>252.77199999999999</v>
      </c>
      <c r="BZ873" s="7">
        <v>43374</v>
      </c>
      <c r="CA873">
        <v>213.82</v>
      </c>
      <c r="CV873" s="7">
        <v>43374</v>
      </c>
      <c r="CW873">
        <v>485.65199999999999</v>
      </c>
      <c r="GZ873" s="7">
        <v>32052</v>
      </c>
      <c r="HA873" s="37">
        <v>11.18</v>
      </c>
    </row>
    <row r="874" spans="53:209" x14ac:dyDescent="0.25">
      <c r="BA874" s="7">
        <v>43770</v>
      </c>
      <c r="BB874">
        <v>63.3</v>
      </c>
      <c r="BF874" s="7">
        <v>43405</v>
      </c>
      <c r="BG874">
        <v>252.59399999999999</v>
      </c>
      <c r="BZ874" s="7">
        <v>43405</v>
      </c>
      <c r="CA874">
        <v>211.01900000000001</v>
      </c>
      <c r="CV874" s="7">
        <v>43405</v>
      </c>
      <c r="CW874">
        <v>487.61500000000001</v>
      </c>
      <c r="GZ874" s="7">
        <v>32059</v>
      </c>
      <c r="HA874" s="37">
        <v>11.21</v>
      </c>
    </row>
    <row r="875" spans="53:209" x14ac:dyDescent="0.25">
      <c r="BA875" s="7">
        <v>43800</v>
      </c>
      <c r="BB875">
        <v>63.3</v>
      </c>
      <c r="BF875" s="7">
        <v>43435</v>
      </c>
      <c r="BG875">
        <v>252.767</v>
      </c>
      <c r="BZ875" s="7">
        <v>43435</v>
      </c>
      <c r="CA875">
        <v>208.595</v>
      </c>
      <c r="CV875" s="7">
        <v>43435</v>
      </c>
      <c r="CW875">
        <v>488.82</v>
      </c>
      <c r="GZ875" s="7">
        <v>32066</v>
      </c>
      <c r="HA875" s="37">
        <v>11.58</v>
      </c>
    </row>
    <row r="876" spans="53:209" x14ac:dyDescent="0.25">
      <c r="BA876" s="7">
        <v>43831</v>
      </c>
      <c r="BB876">
        <v>63.3</v>
      </c>
      <c r="BF876" s="7">
        <v>43466</v>
      </c>
      <c r="BG876">
        <v>252.56100000000001</v>
      </c>
      <c r="BZ876" s="7">
        <v>43466</v>
      </c>
      <c r="CA876">
        <v>205.71899999999999</v>
      </c>
      <c r="CV876" s="7">
        <v>43466</v>
      </c>
      <c r="CW876">
        <v>489.96800000000002</v>
      </c>
      <c r="GZ876" s="7">
        <v>32073</v>
      </c>
      <c r="HA876" s="37">
        <v>11.36</v>
      </c>
    </row>
    <row r="877" spans="53:209" x14ac:dyDescent="0.25">
      <c r="BA877" s="7">
        <v>43862</v>
      </c>
      <c r="BB877">
        <v>63.3</v>
      </c>
      <c r="BF877" s="7">
        <v>43497</v>
      </c>
      <c r="BG877">
        <v>253.31899999999999</v>
      </c>
      <c r="BZ877" s="7">
        <v>43497</v>
      </c>
      <c r="CA877">
        <v>207.495</v>
      </c>
      <c r="CV877" s="7">
        <v>43497</v>
      </c>
      <c r="CW877">
        <v>490.16</v>
      </c>
      <c r="GZ877" s="7">
        <v>32080</v>
      </c>
      <c r="HA877" s="37">
        <v>10.97</v>
      </c>
    </row>
    <row r="878" spans="53:209" x14ac:dyDescent="0.25">
      <c r="BA878" s="7">
        <v>43891</v>
      </c>
      <c r="BB878">
        <v>62.6</v>
      </c>
      <c r="BF878" s="7">
        <v>43525</v>
      </c>
      <c r="BG878">
        <v>254.27699999999999</v>
      </c>
      <c r="BZ878" s="7">
        <v>43525</v>
      </c>
      <c r="CA878">
        <v>210.09700000000001</v>
      </c>
      <c r="CV878" s="7">
        <v>43525</v>
      </c>
      <c r="CW878">
        <v>491.41199999999998</v>
      </c>
      <c r="GZ878" s="7">
        <v>32087</v>
      </c>
      <c r="HA878" s="37">
        <v>10.79</v>
      </c>
    </row>
    <row r="879" spans="53:209" x14ac:dyDescent="0.25">
      <c r="BA879" s="7">
        <v>43922</v>
      </c>
      <c r="BB879">
        <v>60.1</v>
      </c>
      <c r="BF879" s="7">
        <v>43556</v>
      </c>
      <c r="BG879">
        <v>255.233</v>
      </c>
      <c r="BZ879" s="7">
        <v>43556</v>
      </c>
      <c r="CA879">
        <v>213.03700000000001</v>
      </c>
      <c r="CV879" s="7">
        <v>43556</v>
      </c>
      <c r="CW879">
        <v>492.97</v>
      </c>
      <c r="GZ879" s="7">
        <v>32094</v>
      </c>
      <c r="HA879" s="37">
        <v>10.66</v>
      </c>
    </row>
    <row r="880" spans="53:209" x14ac:dyDescent="0.25">
      <c r="BA880" s="7">
        <v>43952</v>
      </c>
      <c r="BB880">
        <v>60.8</v>
      </c>
      <c r="BF880" s="7">
        <v>43586</v>
      </c>
      <c r="BG880">
        <v>255.29599999999999</v>
      </c>
      <c r="BZ880" s="7">
        <v>43586</v>
      </c>
      <c r="CA880">
        <v>211.761</v>
      </c>
      <c r="CV880" s="7">
        <v>43586</v>
      </c>
      <c r="CW880">
        <v>494.85899999999998</v>
      </c>
      <c r="GZ880" s="7">
        <v>32101</v>
      </c>
      <c r="HA880" s="37">
        <v>10.6</v>
      </c>
    </row>
    <row r="881" spans="53:209" x14ac:dyDescent="0.25">
      <c r="BA881" s="7">
        <v>43983</v>
      </c>
      <c r="BB881">
        <v>61.5</v>
      </c>
      <c r="BF881" s="7">
        <v>43617</v>
      </c>
      <c r="BG881">
        <v>255.21299999999999</v>
      </c>
      <c r="BZ881" s="7">
        <v>43617</v>
      </c>
      <c r="CA881">
        <v>209.25</v>
      </c>
      <c r="CV881" s="7">
        <v>43617</v>
      </c>
      <c r="CW881">
        <v>495.745</v>
      </c>
      <c r="GZ881" s="7">
        <v>32108</v>
      </c>
      <c r="HA881" s="37">
        <v>10.55</v>
      </c>
    </row>
    <row r="882" spans="53:209" x14ac:dyDescent="0.25">
      <c r="BA882" s="7">
        <v>44013</v>
      </c>
      <c r="BB882">
        <v>61.5</v>
      </c>
      <c r="BF882" s="7">
        <v>43647</v>
      </c>
      <c r="BG882">
        <v>255.80199999999999</v>
      </c>
      <c r="BZ882" s="7">
        <v>43647</v>
      </c>
      <c r="CA882">
        <v>209.934</v>
      </c>
      <c r="CV882" s="7">
        <v>43647</v>
      </c>
      <c r="CW882">
        <v>497.714</v>
      </c>
      <c r="GZ882" s="7">
        <v>32115</v>
      </c>
      <c r="HA882" s="37">
        <v>10.6</v>
      </c>
    </row>
    <row r="883" spans="53:209" x14ac:dyDescent="0.25">
      <c r="BA883" s="7">
        <v>44044</v>
      </c>
      <c r="BB883">
        <v>61.7</v>
      </c>
      <c r="BF883" s="7">
        <v>43678</v>
      </c>
      <c r="BG883">
        <v>256.036</v>
      </c>
      <c r="BZ883" s="7">
        <v>43678</v>
      </c>
      <c r="CA883">
        <v>209.27</v>
      </c>
      <c r="CV883" s="7">
        <v>43678</v>
      </c>
      <c r="CW883">
        <v>500.66199999999998</v>
      </c>
      <c r="GZ883" s="7">
        <v>32122</v>
      </c>
      <c r="HA883" s="37">
        <v>10.66</v>
      </c>
    </row>
    <row r="884" spans="53:209" x14ac:dyDescent="0.25">
      <c r="BA884" s="7">
        <v>44075</v>
      </c>
      <c r="BB884">
        <v>61.4</v>
      </c>
      <c r="BF884" s="7">
        <v>43709</v>
      </c>
      <c r="BG884">
        <v>256.43</v>
      </c>
      <c r="BZ884" s="7">
        <v>43709</v>
      </c>
      <c r="CA884">
        <v>209.08500000000001</v>
      </c>
      <c r="CV884" s="7">
        <v>43709</v>
      </c>
      <c r="CW884">
        <v>501.71</v>
      </c>
      <c r="GZ884" s="7">
        <v>32129</v>
      </c>
      <c r="HA884" s="37">
        <v>10.69</v>
      </c>
    </row>
    <row r="885" spans="53:209" x14ac:dyDescent="0.25">
      <c r="BA885" s="7">
        <v>44105</v>
      </c>
      <c r="BB885">
        <v>61.7</v>
      </c>
      <c r="BF885" s="7">
        <v>43739</v>
      </c>
      <c r="BG885">
        <v>257.15499999999997</v>
      </c>
      <c r="BZ885" s="7">
        <v>43739</v>
      </c>
      <c r="CA885">
        <v>210.25</v>
      </c>
      <c r="CV885" s="7">
        <v>43739</v>
      </c>
      <c r="CW885">
        <v>506.43299999999999</v>
      </c>
      <c r="GZ885" s="7">
        <v>32136</v>
      </c>
      <c r="HA885" s="37">
        <v>10.64</v>
      </c>
    </row>
    <row r="886" spans="53:209" x14ac:dyDescent="0.25">
      <c r="BA886" s="7">
        <v>44136</v>
      </c>
      <c r="BB886">
        <v>61.5</v>
      </c>
      <c r="BF886" s="7">
        <v>43770</v>
      </c>
      <c r="BG886">
        <v>257.87900000000002</v>
      </c>
      <c r="BZ886" s="7">
        <v>43770</v>
      </c>
      <c r="CA886">
        <v>211.286</v>
      </c>
      <c r="CV886" s="7">
        <v>43770</v>
      </c>
      <c r="CW886">
        <v>508.315</v>
      </c>
      <c r="GZ886" s="7">
        <v>32142</v>
      </c>
      <c r="HA886" s="37">
        <v>10.61</v>
      </c>
    </row>
    <row r="887" spans="53:209" x14ac:dyDescent="0.25">
      <c r="BA887" s="7">
        <v>44166</v>
      </c>
      <c r="BB887">
        <v>61.5</v>
      </c>
      <c r="BF887" s="7">
        <v>43800</v>
      </c>
      <c r="BG887">
        <v>258.63</v>
      </c>
      <c r="BZ887" s="7">
        <v>43800</v>
      </c>
      <c r="CA887">
        <v>213.35400000000001</v>
      </c>
      <c r="CV887" s="7">
        <v>43800</v>
      </c>
      <c r="CW887">
        <v>510.875</v>
      </c>
      <c r="GZ887" s="7">
        <v>32150</v>
      </c>
      <c r="HA887" s="37">
        <v>10.5</v>
      </c>
    </row>
    <row r="888" spans="53:209" x14ac:dyDescent="0.25">
      <c r="BA888" s="7">
        <v>44197</v>
      </c>
      <c r="BB888">
        <v>61.4</v>
      </c>
      <c r="BF888" s="7">
        <v>43831</v>
      </c>
      <c r="BG888">
        <v>259.12700000000001</v>
      </c>
      <c r="BZ888" s="7">
        <v>43831</v>
      </c>
      <c r="CA888">
        <v>213.14</v>
      </c>
      <c r="CV888" s="7">
        <v>43831</v>
      </c>
      <c r="CW888">
        <v>511.85399999999998</v>
      </c>
      <c r="GZ888" s="7">
        <v>32157</v>
      </c>
      <c r="HA888" s="37">
        <v>10.53</v>
      </c>
    </row>
    <row r="889" spans="53:209" x14ac:dyDescent="0.25">
      <c r="BA889" s="7">
        <v>44228</v>
      </c>
      <c r="BB889">
        <v>61.4</v>
      </c>
      <c r="BF889" s="7">
        <v>43862</v>
      </c>
      <c r="BG889">
        <v>259.25</v>
      </c>
      <c r="BZ889" s="7">
        <v>43862</v>
      </c>
      <c r="CA889">
        <v>211.40199999999999</v>
      </c>
      <c r="CV889" s="7">
        <v>43862</v>
      </c>
      <c r="CW889">
        <v>512.96699999999998</v>
      </c>
      <c r="GZ889" s="7">
        <v>32164</v>
      </c>
      <c r="HA889" s="37">
        <v>10.34</v>
      </c>
    </row>
    <row r="890" spans="53:209" x14ac:dyDescent="0.25">
      <c r="BA890" s="7">
        <v>44256</v>
      </c>
      <c r="BB890">
        <v>61.5</v>
      </c>
      <c r="BF890" s="7">
        <v>43891</v>
      </c>
      <c r="BG890">
        <v>258.07600000000002</v>
      </c>
      <c r="BZ890" s="7">
        <v>43891</v>
      </c>
      <c r="CA890">
        <v>204.709</v>
      </c>
      <c r="CV890" s="7">
        <v>43891</v>
      </c>
      <c r="CW890">
        <v>514.74300000000005</v>
      </c>
      <c r="GZ890" s="7">
        <v>32171</v>
      </c>
      <c r="HA890" s="37">
        <v>10.16</v>
      </c>
    </row>
    <row r="891" spans="53:209" x14ac:dyDescent="0.25">
      <c r="BA891" s="7">
        <v>44287</v>
      </c>
      <c r="BB891">
        <v>61.6</v>
      </c>
      <c r="BF891" s="7">
        <v>43922</v>
      </c>
      <c r="BG891">
        <v>256.03199999999998</v>
      </c>
      <c r="BZ891" s="7">
        <v>43922</v>
      </c>
      <c r="CA891">
        <v>192.375</v>
      </c>
      <c r="CV891" s="7">
        <v>43922</v>
      </c>
      <c r="CW891">
        <v>516.77</v>
      </c>
      <c r="GZ891" s="7">
        <v>32178</v>
      </c>
      <c r="HA891" s="37">
        <v>9.94</v>
      </c>
    </row>
    <row r="892" spans="53:209" x14ac:dyDescent="0.25">
      <c r="BA892" s="7">
        <v>44317</v>
      </c>
      <c r="BB892">
        <v>61.6</v>
      </c>
      <c r="BF892" s="7">
        <v>43952</v>
      </c>
      <c r="BG892">
        <v>255.80199999999999</v>
      </c>
      <c r="BZ892" s="7">
        <v>43952</v>
      </c>
      <c r="CA892">
        <v>188.733</v>
      </c>
      <c r="CV892" s="7">
        <v>43952</v>
      </c>
      <c r="CW892">
        <v>519.15200000000004</v>
      </c>
      <c r="GZ892" s="7">
        <v>32185</v>
      </c>
      <c r="HA892" s="37">
        <v>9.84</v>
      </c>
    </row>
    <row r="893" spans="53:209" x14ac:dyDescent="0.25">
      <c r="BA893" s="7">
        <v>44348</v>
      </c>
      <c r="BB893">
        <v>61.7</v>
      </c>
      <c r="BF893" s="7">
        <v>43983</v>
      </c>
      <c r="BG893">
        <v>257.04199999999997</v>
      </c>
      <c r="BZ893" s="7">
        <v>43983</v>
      </c>
      <c r="CA893">
        <v>192.554</v>
      </c>
      <c r="CV893" s="7">
        <v>43983</v>
      </c>
      <c r="CW893">
        <v>520.86699999999996</v>
      </c>
      <c r="GZ893" s="7">
        <v>32192</v>
      </c>
      <c r="HA893" s="37">
        <v>9.92</v>
      </c>
    </row>
    <row r="894" spans="53:209" x14ac:dyDescent="0.25">
      <c r="BA894" s="7">
        <v>44378</v>
      </c>
      <c r="BB894">
        <v>61.8</v>
      </c>
      <c r="BF894" s="7">
        <v>44013</v>
      </c>
      <c r="BG894">
        <v>258.35199999999998</v>
      </c>
      <c r="BZ894" s="7">
        <v>44013</v>
      </c>
      <c r="CA894">
        <v>197.28899999999999</v>
      </c>
      <c r="CV894" s="7">
        <v>44013</v>
      </c>
      <c r="CW894">
        <v>522.67499999999995</v>
      </c>
      <c r="GZ894" s="7">
        <v>32199</v>
      </c>
      <c r="HA894" s="37">
        <v>9.8699999999999992</v>
      </c>
    </row>
    <row r="895" spans="53:209" x14ac:dyDescent="0.25">
      <c r="BA895" s="7">
        <v>44409</v>
      </c>
      <c r="BB895">
        <v>61.7</v>
      </c>
      <c r="BF895" s="7">
        <v>44044</v>
      </c>
      <c r="BG895">
        <v>259.31599999999997</v>
      </c>
      <c r="BZ895" s="7">
        <v>44044</v>
      </c>
      <c r="CA895">
        <v>199.971</v>
      </c>
      <c r="CV895" s="7">
        <v>44044</v>
      </c>
      <c r="CW895">
        <v>522.92200000000003</v>
      </c>
      <c r="GZ895" s="7">
        <v>32206</v>
      </c>
      <c r="HA895" s="37">
        <v>9.85</v>
      </c>
    </row>
    <row r="896" spans="53:209" x14ac:dyDescent="0.25">
      <c r="BA896" s="7">
        <v>44440</v>
      </c>
      <c r="BB896">
        <v>61.7</v>
      </c>
      <c r="BF896" s="7">
        <v>44075</v>
      </c>
      <c r="BG896">
        <v>259.99700000000001</v>
      </c>
      <c r="BZ896" s="7">
        <v>44075</v>
      </c>
      <c r="CA896">
        <v>202.572</v>
      </c>
      <c r="CV896" s="7">
        <v>44075</v>
      </c>
      <c r="CW896">
        <v>522.947</v>
      </c>
      <c r="GZ896" s="7">
        <v>32213</v>
      </c>
      <c r="HA896" s="37">
        <v>9.9600000000000009</v>
      </c>
    </row>
    <row r="897" spans="53:209" x14ac:dyDescent="0.25">
      <c r="BA897" s="7">
        <v>44470</v>
      </c>
      <c r="BB897">
        <v>61.8</v>
      </c>
      <c r="BF897" s="7">
        <v>44105</v>
      </c>
      <c r="BG897">
        <v>260.31900000000002</v>
      </c>
      <c r="BZ897" s="7">
        <v>44105</v>
      </c>
      <c r="CA897">
        <v>203.23</v>
      </c>
      <c r="CV897" s="7">
        <v>44105</v>
      </c>
      <c r="CW897">
        <v>520.94299999999998</v>
      </c>
      <c r="GZ897" s="7">
        <v>32220</v>
      </c>
      <c r="HA897" s="37">
        <v>9.92</v>
      </c>
    </row>
    <row r="898" spans="53:209" x14ac:dyDescent="0.25">
      <c r="BA898" s="7">
        <v>44501</v>
      </c>
      <c r="BB898">
        <v>61.9</v>
      </c>
      <c r="BF898" s="7">
        <v>44136</v>
      </c>
      <c r="BG898">
        <v>260.911</v>
      </c>
      <c r="BZ898" s="7">
        <v>44136</v>
      </c>
      <c r="CA898">
        <v>204.35499999999999</v>
      </c>
      <c r="CV898" s="7">
        <v>44136</v>
      </c>
      <c r="CW898">
        <v>520.56700000000001</v>
      </c>
      <c r="GZ898" s="7">
        <v>32227</v>
      </c>
      <c r="HA898" s="37">
        <v>9.99</v>
      </c>
    </row>
    <row r="899" spans="53:209" x14ac:dyDescent="0.25">
      <c r="BA899" s="7">
        <v>44531</v>
      </c>
      <c r="BB899">
        <v>62</v>
      </c>
      <c r="BF899" s="7">
        <v>44166</v>
      </c>
      <c r="BG899">
        <v>262.04500000000002</v>
      </c>
      <c r="BZ899" s="7">
        <v>44166</v>
      </c>
      <c r="CA899">
        <v>208.196</v>
      </c>
      <c r="CV899" s="7">
        <v>44166</v>
      </c>
      <c r="CW899">
        <v>519.86599999999999</v>
      </c>
      <c r="GZ899" s="7">
        <v>32234</v>
      </c>
      <c r="HA899" s="37">
        <v>10.050000000000001</v>
      </c>
    </row>
    <row r="900" spans="53:209" x14ac:dyDescent="0.25">
      <c r="BA900" s="7">
        <v>44562</v>
      </c>
      <c r="BB900">
        <v>62.2</v>
      </c>
      <c r="BF900" s="7">
        <v>44197</v>
      </c>
      <c r="BG900">
        <v>262.68700000000001</v>
      </c>
      <c r="BZ900" s="7">
        <v>44197</v>
      </c>
      <c r="CA900">
        <v>210.63200000000001</v>
      </c>
      <c r="CV900" s="7">
        <v>44197</v>
      </c>
      <c r="CW900">
        <v>521.83199999999999</v>
      </c>
      <c r="GZ900" s="7">
        <v>32241</v>
      </c>
      <c r="HA900" s="37">
        <v>10.19</v>
      </c>
    </row>
    <row r="901" spans="53:209" x14ac:dyDescent="0.25">
      <c r="BA901" s="7">
        <v>44593</v>
      </c>
      <c r="BB901">
        <v>62.3</v>
      </c>
      <c r="BF901" s="7">
        <v>44228</v>
      </c>
      <c r="BG901">
        <v>263.57900000000001</v>
      </c>
      <c r="BZ901" s="7">
        <v>44228</v>
      </c>
      <c r="CA901">
        <v>212.904</v>
      </c>
      <c r="CV901" s="7">
        <v>44228</v>
      </c>
      <c r="CW901">
        <v>523.67499999999995</v>
      </c>
      <c r="GZ901" s="7">
        <v>32248</v>
      </c>
      <c r="HA901" s="37">
        <v>10.19</v>
      </c>
    </row>
    <row r="902" spans="53:209" x14ac:dyDescent="0.25">
      <c r="BA902" s="7">
        <v>44621</v>
      </c>
      <c r="BB902">
        <v>62.4</v>
      </c>
      <c r="BF902" s="7">
        <v>44256</v>
      </c>
      <c r="BG902">
        <v>264.96100000000001</v>
      </c>
      <c r="BZ902" s="7">
        <v>44256</v>
      </c>
      <c r="CA902">
        <v>217.471</v>
      </c>
      <c r="CV902" s="7">
        <v>44256</v>
      </c>
      <c r="CW902">
        <v>524.024</v>
      </c>
      <c r="GZ902" s="7">
        <v>32255</v>
      </c>
      <c r="HA902" s="37">
        <v>10.3</v>
      </c>
    </row>
    <row r="903" spans="53:209" x14ac:dyDescent="0.25">
      <c r="BA903" s="7">
        <v>44652</v>
      </c>
      <c r="BB903">
        <v>62.2</v>
      </c>
      <c r="BF903" s="7">
        <v>44287</v>
      </c>
      <c r="BG903">
        <v>266.61399999999998</v>
      </c>
      <c r="BZ903" s="7">
        <v>44287</v>
      </c>
      <c r="CA903">
        <v>220.73599999999999</v>
      </c>
      <c r="CV903" s="7">
        <v>44287</v>
      </c>
      <c r="CW903">
        <v>524.46500000000003</v>
      </c>
      <c r="GZ903" s="7">
        <v>32262</v>
      </c>
      <c r="HA903" s="37">
        <v>10.28</v>
      </c>
    </row>
    <row r="904" spans="53:209" x14ac:dyDescent="0.25">
      <c r="BA904" s="7">
        <v>44682</v>
      </c>
      <c r="BB904">
        <v>62.3</v>
      </c>
      <c r="BF904" s="7">
        <v>44317</v>
      </c>
      <c r="BG904">
        <v>268.38299999999998</v>
      </c>
      <c r="BZ904" s="7">
        <v>44317</v>
      </c>
      <c r="CA904">
        <v>225.78399999999999</v>
      </c>
      <c r="CV904" s="7">
        <v>44317</v>
      </c>
      <c r="CW904">
        <v>523.97</v>
      </c>
      <c r="GZ904" s="7">
        <v>32269</v>
      </c>
      <c r="HA904" s="37">
        <v>10.32</v>
      </c>
    </row>
    <row r="905" spans="53:209" x14ac:dyDescent="0.25">
      <c r="BA905" s="7">
        <v>44713</v>
      </c>
      <c r="BB905">
        <v>62.2</v>
      </c>
      <c r="BF905" s="7">
        <v>44348</v>
      </c>
      <c r="BG905">
        <v>270.654</v>
      </c>
      <c r="BZ905" s="7">
        <v>44348</v>
      </c>
      <c r="CA905">
        <v>233.16900000000001</v>
      </c>
      <c r="CV905" s="7">
        <v>44348</v>
      </c>
      <c r="CW905">
        <v>523.09900000000005</v>
      </c>
      <c r="GZ905" s="7">
        <v>32276</v>
      </c>
      <c r="HA905" s="37">
        <v>10.4</v>
      </c>
    </row>
    <row r="906" spans="53:209" x14ac:dyDescent="0.25">
      <c r="BA906" s="7">
        <v>44743</v>
      </c>
      <c r="BB906">
        <v>62.1</v>
      </c>
      <c r="BF906" s="7">
        <v>44378</v>
      </c>
      <c r="BG906">
        <v>271.90300000000002</v>
      </c>
      <c r="BZ906" s="7">
        <v>44378</v>
      </c>
      <c r="CA906">
        <v>234.48500000000001</v>
      </c>
      <c r="CV906" s="7">
        <v>44378</v>
      </c>
      <c r="CW906">
        <v>524.30700000000002</v>
      </c>
      <c r="GZ906" s="7">
        <v>32283</v>
      </c>
      <c r="HA906" s="37">
        <v>10.52</v>
      </c>
    </row>
    <row r="907" spans="53:209" x14ac:dyDescent="0.25">
      <c r="BA907" s="7">
        <v>44774</v>
      </c>
      <c r="BB907">
        <v>62.3</v>
      </c>
      <c r="BF907" s="7">
        <v>44409</v>
      </c>
      <c r="BG907">
        <v>272.67599999999999</v>
      </c>
      <c r="BZ907" s="7">
        <v>44409</v>
      </c>
      <c r="CA907">
        <v>234.58799999999999</v>
      </c>
      <c r="CV907" s="7">
        <v>44409</v>
      </c>
      <c r="CW907">
        <v>524.69299999999998</v>
      </c>
      <c r="GZ907" s="7">
        <v>32290</v>
      </c>
      <c r="HA907" s="37">
        <v>10.58</v>
      </c>
    </row>
    <row r="908" spans="53:209" x14ac:dyDescent="0.25">
      <c r="BA908" s="7">
        <v>44805</v>
      </c>
      <c r="BB908">
        <v>62.2</v>
      </c>
      <c r="BF908" s="7">
        <v>44440</v>
      </c>
      <c r="BG908">
        <v>273.91000000000003</v>
      </c>
      <c r="BZ908" s="7">
        <v>44440</v>
      </c>
      <c r="CA908">
        <v>235.77</v>
      </c>
      <c r="CV908" s="7">
        <v>44440</v>
      </c>
      <c r="CW908">
        <v>524.87400000000002</v>
      </c>
      <c r="GZ908" s="7">
        <v>32297</v>
      </c>
      <c r="HA908" s="37">
        <v>10.58</v>
      </c>
    </row>
    <row r="909" spans="53:209" x14ac:dyDescent="0.25">
      <c r="BA909" s="7">
        <v>44835</v>
      </c>
      <c r="BB909">
        <v>62.2</v>
      </c>
      <c r="BF909" s="7">
        <v>44470</v>
      </c>
      <c r="BG909">
        <v>276.55</v>
      </c>
      <c r="BZ909" s="7">
        <v>44470</v>
      </c>
      <c r="CA909">
        <v>241.059</v>
      </c>
      <c r="CV909" s="7">
        <v>44470</v>
      </c>
      <c r="CW909">
        <v>527.649</v>
      </c>
      <c r="GZ909" s="7">
        <v>32304</v>
      </c>
      <c r="HA909" s="37">
        <v>10.51</v>
      </c>
    </row>
    <row r="910" spans="53:209" x14ac:dyDescent="0.25">
      <c r="BA910" s="7">
        <v>44866</v>
      </c>
      <c r="BB910">
        <v>62.1</v>
      </c>
      <c r="BD910" t="s">
        <v>209</v>
      </c>
      <c r="BF910" s="7">
        <v>44501</v>
      </c>
      <c r="BG910">
        <v>278.91899999999998</v>
      </c>
      <c r="BZ910" s="7">
        <v>44501</v>
      </c>
      <c r="CA910">
        <v>248.066</v>
      </c>
      <c r="CV910" s="7">
        <v>44501</v>
      </c>
      <c r="CW910">
        <v>529.54200000000003</v>
      </c>
      <c r="GZ910" s="7">
        <v>32311</v>
      </c>
      <c r="HA910" s="37">
        <v>10.35</v>
      </c>
    </row>
    <row r="911" spans="53:209" x14ac:dyDescent="0.25">
      <c r="BA911" s="7">
        <v>44896</v>
      </c>
      <c r="BB911">
        <v>62.3</v>
      </c>
      <c r="BD911">
        <f>MAX(BB912:BB953)</f>
        <v>62.8</v>
      </c>
      <c r="BE911" s="33">
        <f>_xlfn.XLOOKUP(BD911,BB912:BB953,BA912:BA953,"Not Found")</f>
        <v>45139</v>
      </c>
      <c r="BF911" s="7">
        <v>44531</v>
      </c>
      <c r="BG911">
        <v>280.84500000000003</v>
      </c>
      <c r="BH911" s="33"/>
      <c r="BI911" s="33"/>
      <c r="BJ911" s="33"/>
      <c r="BK911" s="33"/>
      <c r="BL911" s="33"/>
      <c r="BM911" s="33"/>
      <c r="BN911" s="33"/>
      <c r="BO911" s="33"/>
      <c r="BP911" s="33"/>
      <c r="BQ911" s="33"/>
      <c r="BR911" s="33"/>
      <c r="BS911" s="33"/>
      <c r="BT911" s="33"/>
      <c r="BU911" s="33"/>
      <c r="BV911" s="33"/>
      <c r="BW911" s="33"/>
      <c r="BX911" s="33"/>
      <c r="BY911" s="33"/>
      <c r="BZ911" s="7">
        <v>44531</v>
      </c>
      <c r="CA911">
        <v>253.11799999999999</v>
      </c>
      <c r="CB911" s="33"/>
      <c r="CC911" s="33"/>
      <c r="CD911" s="33"/>
      <c r="CE911" s="33"/>
      <c r="CF911" s="33"/>
      <c r="CG911" s="33"/>
      <c r="CH911" s="33"/>
      <c r="CI911" s="33"/>
      <c r="CJ911" s="33"/>
      <c r="CK911" s="33"/>
      <c r="CL911" s="33"/>
      <c r="CM911" s="33"/>
      <c r="CN911" s="33"/>
      <c r="CO911" s="33"/>
      <c r="CP911" s="33"/>
      <c r="CQ911" s="33"/>
      <c r="CR911" s="33"/>
      <c r="CS911" s="33"/>
      <c r="CT911" s="33"/>
      <c r="CU911" s="33"/>
      <c r="CV911" s="7">
        <v>44531</v>
      </c>
      <c r="CW911">
        <v>531.04499999999996</v>
      </c>
      <c r="CX911" s="33"/>
      <c r="CY911" s="33"/>
      <c r="CZ911" s="33"/>
      <c r="DA911" s="33"/>
      <c r="DB911" s="33"/>
      <c r="DC911" s="33"/>
      <c r="DD911" s="33"/>
      <c r="DE911" s="33"/>
      <c r="DF911" s="33"/>
      <c r="DG911" s="33"/>
      <c r="DH911" s="33"/>
      <c r="DI911" s="33"/>
      <c r="DJ911" s="33"/>
      <c r="DK911" s="33"/>
      <c r="DL911" s="33"/>
      <c r="DM911" s="33"/>
      <c r="DN911" s="33"/>
      <c r="DO911" s="33"/>
      <c r="DP911" s="33"/>
      <c r="DQ911" s="33"/>
      <c r="GZ911" s="7">
        <v>32318</v>
      </c>
      <c r="HA911" s="37">
        <v>10.4</v>
      </c>
    </row>
    <row r="912" spans="53:209" x14ac:dyDescent="0.25">
      <c r="BA912" s="7">
        <v>44927</v>
      </c>
      <c r="BB912">
        <v>62.4</v>
      </c>
      <c r="BF912" s="7">
        <v>44562</v>
      </c>
      <c r="BG912">
        <v>282.54300000000001</v>
      </c>
      <c r="BZ912" s="7">
        <v>44562</v>
      </c>
      <c r="CA912">
        <v>254.57900000000001</v>
      </c>
      <c r="CV912" s="7">
        <v>44562</v>
      </c>
      <c r="CW912">
        <v>534.69500000000005</v>
      </c>
      <c r="GZ912" s="7">
        <v>32325</v>
      </c>
      <c r="HA912" s="37">
        <v>10.39</v>
      </c>
    </row>
    <row r="913" spans="53:209" x14ac:dyDescent="0.25">
      <c r="BA913" s="7">
        <v>44958</v>
      </c>
      <c r="BB913">
        <v>62.5</v>
      </c>
      <c r="BF913" s="7">
        <v>44593</v>
      </c>
      <c r="BG913">
        <v>284.5</v>
      </c>
      <c r="BZ913" s="7">
        <v>44593</v>
      </c>
      <c r="CA913">
        <v>257.83499999999998</v>
      </c>
      <c r="CV913" s="7">
        <v>44593</v>
      </c>
      <c r="CW913">
        <v>536.58299999999997</v>
      </c>
      <c r="GZ913" s="7">
        <v>32332</v>
      </c>
      <c r="HA913" s="37">
        <v>10.38</v>
      </c>
    </row>
    <row r="914" spans="53:209" x14ac:dyDescent="0.25">
      <c r="BA914" s="7">
        <v>44986</v>
      </c>
      <c r="BB914">
        <v>62.6</v>
      </c>
      <c r="BF914" s="7">
        <v>44621</v>
      </c>
      <c r="BG914">
        <v>287.67399999999998</v>
      </c>
      <c r="BZ914" s="7">
        <v>44621</v>
      </c>
      <c r="CA914">
        <v>266.61799999999999</v>
      </c>
      <c r="CV914" s="7">
        <v>44621</v>
      </c>
      <c r="CW914">
        <v>539.04999999999995</v>
      </c>
      <c r="GZ914" s="7">
        <v>32339</v>
      </c>
      <c r="HA914" s="37">
        <v>10.44</v>
      </c>
    </row>
    <row r="915" spans="53:209" x14ac:dyDescent="0.25">
      <c r="BA915" s="7">
        <v>45017</v>
      </c>
      <c r="BB915">
        <v>62.6</v>
      </c>
      <c r="BF915" s="7">
        <v>44652</v>
      </c>
      <c r="BG915">
        <v>288.56099999999998</v>
      </c>
      <c r="BZ915" s="7">
        <v>44652</v>
      </c>
      <c r="CA915">
        <v>264.56299999999999</v>
      </c>
      <c r="CV915" s="7">
        <v>44652</v>
      </c>
      <c r="CW915">
        <v>541.37599999999998</v>
      </c>
      <c r="GZ915" s="7">
        <v>32346</v>
      </c>
      <c r="HA915" s="37">
        <v>10.46</v>
      </c>
    </row>
    <row r="916" spans="53:209" x14ac:dyDescent="0.25">
      <c r="BA916" s="7">
        <v>45047</v>
      </c>
      <c r="BB916">
        <v>62.6</v>
      </c>
      <c r="BF916" s="7">
        <v>44682</v>
      </c>
      <c r="BG916">
        <v>291.298</v>
      </c>
      <c r="BZ916" s="7">
        <v>44682</v>
      </c>
      <c r="CA916">
        <v>269.601</v>
      </c>
      <c r="CV916" s="7">
        <v>44682</v>
      </c>
      <c r="CW916">
        <v>543.54399999999998</v>
      </c>
      <c r="GZ916" s="7">
        <v>32353</v>
      </c>
      <c r="HA916" s="37">
        <v>10.49</v>
      </c>
    </row>
    <row r="917" spans="53:209" x14ac:dyDescent="0.25">
      <c r="BA917" s="7">
        <v>45078</v>
      </c>
      <c r="BB917">
        <v>62.6</v>
      </c>
      <c r="BF917" s="7">
        <v>44713</v>
      </c>
      <c r="BG917">
        <v>294.95699999999999</v>
      </c>
      <c r="BZ917" s="7">
        <v>44713</v>
      </c>
      <c r="CA917">
        <v>278.93200000000002</v>
      </c>
      <c r="CV917" s="7">
        <v>44713</v>
      </c>
      <c r="CW917">
        <v>546.74099999999999</v>
      </c>
      <c r="GZ917" s="7">
        <v>32360</v>
      </c>
      <c r="HA917" s="37">
        <v>10.44</v>
      </c>
    </row>
    <row r="918" spans="53:209" x14ac:dyDescent="0.25">
      <c r="BA918" s="7">
        <v>45108</v>
      </c>
      <c r="BB918">
        <v>62.6</v>
      </c>
      <c r="BF918" s="7">
        <v>44743</v>
      </c>
      <c r="BG918">
        <v>294.91300000000001</v>
      </c>
      <c r="BZ918" s="7">
        <v>44743</v>
      </c>
      <c r="CA918">
        <v>272.70999999999998</v>
      </c>
      <c r="CV918" s="7">
        <v>44743</v>
      </c>
      <c r="CW918">
        <v>549.846</v>
      </c>
      <c r="GZ918" s="7">
        <v>32367</v>
      </c>
      <c r="HA918" s="37">
        <v>10.57</v>
      </c>
    </row>
    <row r="919" spans="53:209" x14ac:dyDescent="0.25">
      <c r="BA919" s="7">
        <v>45139</v>
      </c>
      <c r="BB919">
        <v>62.8</v>
      </c>
      <c r="BF919" s="7">
        <v>44774</v>
      </c>
      <c r="BG919">
        <v>295.09699999999998</v>
      </c>
      <c r="BZ919" s="7">
        <v>44774</v>
      </c>
      <c r="CA919">
        <v>265.97699999999998</v>
      </c>
      <c r="CV919" s="7">
        <v>44774</v>
      </c>
      <c r="CW919">
        <v>552.90200000000004</v>
      </c>
      <c r="GZ919" s="7">
        <v>32374</v>
      </c>
      <c r="HA919" s="37">
        <v>10.71</v>
      </c>
    </row>
    <row r="920" spans="53:209" x14ac:dyDescent="0.25">
      <c r="BA920" s="7">
        <v>45170</v>
      </c>
      <c r="BB920">
        <v>62.7</v>
      </c>
      <c r="BF920" s="7">
        <v>44805</v>
      </c>
      <c r="BG920">
        <v>296.34899999999999</v>
      </c>
      <c r="BZ920" s="7">
        <v>44805</v>
      </c>
      <c r="CA920">
        <v>265.45999999999998</v>
      </c>
      <c r="CV920" s="7">
        <v>44805</v>
      </c>
      <c r="CW920">
        <v>556.30899999999997</v>
      </c>
      <c r="GZ920" s="7">
        <v>32381</v>
      </c>
      <c r="HA920" s="37">
        <v>10.67</v>
      </c>
    </row>
    <row r="921" spans="53:209" x14ac:dyDescent="0.25">
      <c r="BA921" s="7">
        <v>45200</v>
      </c>
      <c r="BB921">
        <v>62.6</v>
      </c>
      <c r="BF921" s="7">
        <v>44835</v>
      </c>
      <c r="BG921">
        <v>298.00700000000001</v>
      </c>
      <c r="BZ921" s="7">
        <v>44835</v>
      </c>
      <c r="CA921">
        <v>268.12299999999999</v>
      </c>
      <c r="CV921" s="7">
        <v>44835</v>
      </c>
      <c r="CW921">
        <v>554.06500000000005</v>
      </c>
      <c r="GZ921" s="7">
        <v>32388</v>
      </c>
      <c r="HA921" s="37">
        <v>10.65</v>
      </c>
    </row>
    <row r="922" spans="53:209" x14ac:dyDescent="0.25">
      <c r="BA922" s="7">
        <v>45231</v>
      </c>
      <c r="BB922">
        <v>62.8</v>
      </c>
      <c r="BF922" s="7">
        <v>44866</v>
      </c>
      <c r="BG922">
        <v>298.786</v>
      </c>
      <c r="BZ922" s="7">
        <v>44866</v>
      </c>
      <c r="CA922">
        <v>267.39100000000002</v>
      </c>
      <c r="CV922" s="7">
        <v>44866</v>
      </c>
      <c r="CW922">
        <v>551.49800000000005</v>
      </c>
      <c r="GZ922" s="7">
        <v>32395</v>
      </c>
      <c r="HA922" s="37">
        <v>10.53</v>
      </c>
    </row>
    <row r="923" spans="53:209" x14ac:dyDescent="0.25">
      <c r="BA923" s="7">
        <v>45261</v>
      </c>
      <c r="BB923">
        <v>62.5</v>
      </c>
      <c r="BF923" s="7">
        <v>44896</v>
      </c>
      <c r="BG923">
        <v>298.83199999999999</v>
      </c>
      <c r="BZ923" s="7">
        <v>44896</v>
      </c>
      <c r="CA923">
        <v>262.161</v>
      </c>
      <c r="CV923" s="7">
        <v>44896</v>
      </c>
      <c r="CW923">
        <v>552.00199999999995</v>
      </c>
      <c r="GZ923" s="7">
        <v>32402</v>
      </c>
      <c r="HA923" s="37">
        <v>10.4</v>
      </c>
    </row>
    <row r="924" spans="53:209" x14ac:dyDescent="0.25">
      <c r="BA924" s="7">
        <v>45292</v>
      </c>
      <c r="BB924">
        <v>62.5</v>
      </c>
      <c r="BF924" s="7">
        <v>44927</v>
      </c>
      <c r="BG924">
        <v>300.42</v>
      </c>
      <c r="BZ924" s="7">
        <v>44927</v>
      </c>
      <c r="CA924">
        <v>263.59699999999998</v>
      </c>
      <c r="CV924" s="7">
        <v>44927</v>
      </c>
      <c r="CW924">
        <v>550.99199999999996</v>
      </c>
      <c r="GZ924" s="7">
        <v>32409</v>
      </c>
      <c r="HA924" s="37">
        <v>10.4</v>
      </c>
    </row>
    <row r="925" spans="53:209" x14ac:dyDescent="0.25">
      <c r="BA925" s="7">
        <v>45323</v>
      </c>
      <c r="BB925">
        <v>62.6</v>
      </c>
      <c r="BF925" s="7">
        <v>44958</v>
      </c>
      <c r="BG925">
        <v>301.45</v>
      </c>
      <c r="BZ925" s="7">
        <v>44958</v>
      </c>
      <c r="CA925">
        <v>263.822</v>
      </c>
      <c r="CV925" s="7">
        <v>44958</v>
      </c>
      <c r="CW925">
        <v>549.31299999999999</v>
      </c>
      <c r="GZ925" s="7">
        <v>32416</v>
      </c>
      <c r="HA925" s="37">
        <v>10.42</v>
      </c>
    </row>
    <row r="926" spans="53:209" x14ac:dyDescent="0.25">
      <c r="BA926" s="7">
        <v>45352</v>
      </c>
      <c r="BB926">
        <v>62.7</v>
      </c>
      <c r="BF926" s="7">
        <v>44986</v>
      </c>
      <c r="BG926">
        <v>301.82100000000003</v>
      </c>
      <c r="BZ926" s="7">
        <v>44986</v>
      </c>
      <c r="CA926">
        <v>263.52100000000002</v>
      </c>
      <c r="CV926" s="7">
        <v>44986</v>
      </c>
      <c r="CW926">
        <v>547.13800000000003</v>
      </c>
      <c r="GZ926" s="7">
        <v>32423</v>
      </c>
      <c r="HA926" s="37">
        <v>10.38</v>
      </c>
    </row>
    <row r="927" spans="53:209" x14ac:dyDescent="0.25">
      <c r="BA927" s="7">
        <v>45383</v>
      </c>
      <c r="BB927">
        <v>62.6</v>
      </c>
      <c r="BF927" s="7">
        <v>45017</v>
      </c>
      <c r="BG927">
        <v>302.84500000000003</v>
      </c>
      <c r="BZ927" s="7">
        <v>45017</v>
      </c>
      <c r="CA927">
        <v>265.28399999999999</v>
      </c>
      <c r="CV927" s="7">
        <v>45017</v>
      </c>
      <c r="CW927">
        <v>546.99</v>
      </c>
      <c r="GZ927" s="7">
        <v>32430</v>
      </c>
      <c r="HA927" s="37">
        <v>10.33</v>
      </c>
    </row>
    <row r="928" spans="53:209" x14ac:dyDescent="0.25">
      <c r="BA928" s="7">
        <v>45413</v>
      </c>
      <c r="BB928">
        <v>62.6</v>
      </c>
      <c r="BF928" s="7">
        <v>45047</v>
      </c>
      <c r="BG928">
        <v>303.334</v>
      </c>
      <c r="BZ928" s="7">
        <v>45047</v>
      </c>
      <c r="CA928">
        <v>265.14999999999998</v>
      </c>
      <c r="CV928" s="7">
        <v>45047</v>
      </c>
      <c r="CW928">
        <v>547.44600000000003</v>
      </c>
      <c r="GZ928" s="7">
        <v>32437</v>
      </c>
      <c r="HA928" s="37">
        <v>10.28</v>
      </c>
    </row>
    <row r="929" spans="53:209" x14ac:dyDescent="0.25">
      <c r="BA929" s="7">
        <v>45444</v>
      </c>
      <c r="BB929">
        <v>62.6</v>
      </c>
      <c r="BF929" s="7">
        <v>45078</v>
      </c>
      <c r="BG929">
        <v>304.01400000000001</v>
      </c>
      <c r="BZ929" s="7">
        <v>45078</v>
      </c>
      <c r="CA929">
        <v>265.78699999999998</v>
      </c>
      <c r="CV929" s="7">
        <v>45078</v>
      </c>
      <c r="CW929">
        <v>547.29899999999998</v>
      </c>
      <c r="GZ929" s="7">
        <v>32444</v>
      </c>
      <c r="HA929" s="37">
        <v>10.220000000000001</v>
      </c>
    </row>
    <row r="930" spans="53:209" x14ac:dyDescent="0.25">
      <c r="BA930" s="7">
        <v>45474</v>
      </c>
      <c r="BB930">
        <v>62.7</v>
      </c>
      <c r="BF930" s="7">
        <v>45108</v>
      </c>
      <c r="BG930">
        <v>304.60899999999998</v>
      </c>
      <c r="BZ930" s="7">
        <v>45108</v>
      </c>
      <c r="CA930">
        <v>265.613</v>
      </c>
      <c r="CV930" s="7">
        <v>45108</v>
      </c>
      <c r="CW930">
        <v>547.14099999999996</v>
      </c>
      <c r="GZ930" s="7">
        <v>32451</v>
      </c>
      <c r="HA930" s="37">
        <v>10.119999999999999</v>
      </c>
    </row>
    <row r="931" spans="53:209" x14ac:dyDescent="0.25">
      <c r="BA931" s="7">
        <v>45505</v>
      </c>
      <c r="BB931">
        <v>62.7</v>
      </c>
      <c r="BF931" s="7">
        <v>45139</v>
      </c>
      <c r="BG931">
        <v>306.08199999999999</v>
      </c>
      <c r="BZ931" s="7">
        <v>45139</v>
      </c>
      <c r="CA931">
        <v>270.44200000000001</v>
      </c>
      <c r="CV931" s="7">
        <v>45139</v>
      </c>
      <c r="CW931">
        <v>547.68700000000001</v>
      </c>
      <c r="GZ931" s="7">
        <v>32458</v>
      </c>
      <c r="HA931" s="37">
        <v>10.24</v>
      </c>
    </row>
    <row r="932" spans="53:209" x14ac:dyDescent="0.25">
      <c r="BA932" s="7">
        <v>45536</v>
      </c>
      <c r="BB932">
        <v>62.7</v>
      </c>
      <c r="BF932" s="7">
        <v>45170</v>
      </c>
      <c r="BG932">
        <v>307.27600000000001</v>
      </c>
      <c r="BZ932" s="7">
        <v>45170</v>
      </c>
      <c r="CA932">
        <v>271.89299999999997</v>
      </c>
      <c r="CV932" s="7">
        <v>45170</v>
      </c>
      <c r="CW932">
        <v>548.39800000000002</v>
      </c>
      <c r="GZ932" s="7">
        <v>32465</v>
      </c>
      <c r="HA932" s="37">
        <v>10.31</v>
      </c>
    </row>
    <row r="933" spans="53:209" x14ac:dyDescent="0.25">
      <c r="BA933" s="7">
        <v>45566</v>
      </c>
      <c r="BB933">
        <v>62.5</v>
      </c>
      <c r="BF933" s="7">
        <v>45200</v>
      </c>
      <c r="BG933">
        <v>307.69600000000003</v>
      </c>
      <c r="BZ933" s="7">
        <v>45200</v>
      </c>
      <c r="CA933">
        <v>270.23899999999998</v>
      </c>
      <c r="CV933" s="7">
        <v>45200</v>
      </c>
      <c r="CW933">
        <v>549.79300000000001</v>
      </c>
      <c r="GZ933" s="7">
        <v>32472</v>
      </c>
      <c r="HA933" s="37">
        <v>10.39</v>
      </c>
    </row>
    <row r="934" spans="53:209" x14ac:dyDescent="0.25">
      <c r="BA934" s="7">
        <v>45597</v>
      </c>
      <c r="BB934">
        <v>62.4</v>
      </c>
      <c r="BF934" s="7">
        <v>45231</v>
      </c>
      <c r="BG934">
        <v>308.14800000000002</v>
      </c>
      <c r="BZ934" s="7">
        <v>45231</v>
      </c>
      <c r="CA934">
        <v>269.55799999999999</v>
      </c>
      <c r="CV934" s="7">
        <v>45231</v>
      </c>
      <c r="CW934">
        <v>552.41999999999996</v>
      </c>
      <c r="GZ934" s="7">
        <v>32479</v>
      </c>
      <c r="HA934" s="37">
        <v>10.44</v>
      </c>
    </row>
    <row r="935" spans="53:209" x14ac:dyDescent="0.25">
      <c r="BA935" s="7">
        <v>45627</v>
      </c>
      <c r="BB935">
        <v>62.5</v>
      </c>
      <c r="BF935" s="7">
        <v>45261</v>
      </c>
      <c r="BG935">
        <v>308.74099999999999</v>
      </c>
      <c r="BZ935" s="7">
        <v>45261</v>
      </c>
      <c r="CA935">
        <v>269.18700000000001</v>
      </c>
      <c r="CV935" s="7">
        <v>45261</v>
      </c>
      <c r="CW935">
        <v>554.40599999999995</v>
      </c>
      <c r="GZ935" s="7">
        <v>32486</v>
      </c>
      <c r="HA935" s="37">
        <v>10.46</v>
      </c>
    </row>
    <row r="936" spans="53:209" x14ac:dyDescent="0.25">
      <c r="BA936" s="7">
        <v>45658</v>
      </c>
      <c r="BB936">
        <v>62.6</v>
      </c>
      <c r="BF936" s="7">
        <v>45292</v>
      </c>
      <c r="BG936">
        <v>309.69799999999998</v>
      </c>
      <c r="BZ936" s="7">
        <v>45292</v>
      </c>
      <c r="CA936">
        <v>267.93099999999998</v>
      </c>
      <c r="CV936" s="7">
        <v>45292</v>
      </c>
      <c r="CW936">
        <v>556.74099999999999</v>
      </c>
      <c r="GZ936" s="7">
        <v>32493</v>
      </c>
      <c r="HA936" s="37">
        <v>10.71</v>
      </c>
    </row>
    <row r="937" spans="53:209" x14ac:dyDescent="0.25">
      <c r="BA937" s="7">
        <v>45689</v>
      </c>
      <c r="BB937">
        <v>62.5</v>
      </c>
      <c r="BF937" s="7">
        <v>45323</v>
      </c>
      <c r="BG937">
        <v>310.96699999999998</v>
      </c>
      <c r="BZ937" s="7">
        <v>45323</v>
      </c>
      <c r="CA937">
        <v>270.904</v>
      </c>
      <c r="CV937" s="7">
        <v>45323</v>
      </c>
      <c r="CW937">
        <v>557.16300000000001</v>
      </c>
      <c r="GZ937" s="7">
        <v>32500</v>
      </c>
      <c r="HA937" s="37">
        <v>10.68</v>
      </c>
    </row>
    <row r="938" spans="53:209" x14ac:dyDescent="0.25">
      <c r="BA938" s="7">
        <v>45717</v>
      </c>
      <c r="BB938">
        <v>62.5</v>
      </c>
      <c r="BF938" s="7">
        <v>45352</v>
      </c>
      <c r="BG938">
        <v>312.34500000000003</v>
      </c>
      <c r="BZ938" s="7">
        <v>45352</v>
      </c>
      <c r="CA938">
        <v>274.33199999999999</v>
      </c>
      <c r="CV938" s="7">
        <v>45352</v>
      </c>
      <c r="CW938">
        <v>559.26900000000001</v>
      </c>
      <c r="GZ938" s="7">
        <v>32507</v>
      </c>
      <c r="HA938" s="37">
        <v>10.77</v>
      </c>
    </row>
    <row r="939" spans="53:209" x14ac:dyDescent="0.25">
      <c r="BA939" s="7">
        <v>45748</v>
      </c>
      <c r="BB939">
        <v>62.6</v>
      </c>
      <c r="BF939" s="7">
        <v>45383</v>
      </c>
      <c r="BG939">
        <v>313.02300000000002</v>
      </c>
      <c r="BZ939" s="7">
        <v>45383</v>
      </c>
      <c r="CA939">
        <v>274.56400000000002</v>
      </c>
      <c r="CV939" s="7">
        <v>45383</v>
      </c>
      <c r="CW939">
        <v>561.27499999999998</v>
      </c>
      <c r="GZ939" s="7">
        <v>32514</v>
      </c>
      <c r="HA939" s="37">
        <v>10.8</v>
      </c>
    </row>
    <row r="940" spans="53:209" x14ac:dyDescent="0.25">
      <c r="BA940" s="7">
        <v>45778</v>
      </c>
      <c r="BB940">
        <v>62.4</v>
      </c>
      <c r="BF940" s="7">
        <v>45413</v>
      </c>
      <c r="BG940">
        <v>313.17500000000001</v>
      </c>
      <c r="BZ940" s="7">
        <v>45413</v>
      </c>
      <c r="CA940">
        <v>272.30599999999998</v>
      </c>
      <c r="CV940" s="7">
        <v>45413</v>
      </c>
      <c r="CW940">
        <v>564.19100000000003</v>
      </c>
      <c r="GZ940" s="7">
        <v>32521</v>
      </c>
      <c r="HA940" s="37">
        <v>10.81</v>
      </c>
    </row>
    <row r="941" spans="53:209" x14ac:dyDescent="0.25">
      <c r="BA941" s="7">
        <v>45809</v>
      </c>
      <c r="BB941">
        <v>62.3</v>
      </c>
      <c r="BF941" s="7">
        <v>45444</v>
      </c>
      <c r="BG941">
        <v>313.04399999999998</v>
      </c>
      <c r="BZ941" s="7">
        <v>45444</v>
      </c>
      <c r="CA941">
        <v>269.01400000000001</v>
      </c>
      <c r="CV941" s="7">
        <v>45444</v>
      </c>
      <c r="CW941">
        <v>564.99699999999996</v>
      </c>
      <c r="GZ941" s="7">
        <v>32528</v>
      </c>
      <c r="HA941" s="37">
        <v>10.71</v>
      </c>
    </row>
    <row r="942" spans="53:209" x14ac:dyDescent="0.25">
      <c r="BA942" s="7">
        <v>45839</v>
      </c>
      <c r="BB942">
        <v>62.2</v>
      </c>
      <c r="BF942" s="7">
        <v>45474</v>
      </c>
      <c r="BG942">
        <v>313.56900000000002</v>
      </c>
      <c r="BZ942" s="7">
        <v>45474</v>
      </c>
      <c r="CA942">
        <v>268.745</v>
      </c>
      <c r="CV942" s="7">
        <v>45474</v>
      </c>
      <c r="CW942">
        <v>564.59299999999996</v>
      </c>
      <c r="GZ942" s="7">
        <v>32535</v>
      </c>
      <c r="HA942" s="37">
        <v>10.6</v>
      </c>
    </row>
    <row r="943" spans="53:209" x14ac:dyDescent="0.25">
      <c r="BA943" s="7">
        <v>45870</v>
      </c>
      <c r="BB943">
        <v>62.3</v>
      </c>
      <c r="BF943" s="7">
        <v>45505</v>
      </c>
      <c r="BG943">
        <v>314.06200000000001</v>
      </c>
      <c r="BZ943" s="7">
        <v>45505</v>
      </c>
      <c r="CA943">
        <v>268.745</v>
      </c>
      <c r="CV943" s="7">
        <v>45505</v>
      </c>
      <c r="CW943">
        <v>564.18299999999999</v>
      </c>
      <c r="GZ943" s="7">
        <v>32542</v>
      </c>
      <c r="HA943" s="37">
        <v>10.55</v>
      </c>
    </row>
    <row r="944" spans="53:209" x14ac:dyDescent="0.25">
      <c r="BA944" s="7">
        <v>45901</v>
      </c>
      <c r="BB944">
        <v>62.5</v>
      </c>
      <c r="BF944" s="7">
        <v>45536</v>
      </c>
      <c r="BG944">
        <v>314.73200000000003</v>
      </c>
      <c r="BZ944" s="7">
        <v>45536</v>
      </c>
      <c r="CA944">
        <v>268.85300000000001</v>
      </c>
      <c r="CV944" s="7">
        <v>45536</v>
      </c>
      <c r="CW944">
        <v>566.25599999999997</v>
      </c>
      <c r="GZ944" s="7">
        <v>32549</v>
      </c>
      <c r="HA944" s="37">
        <v>10.56</v>
      </c>
    </row>
    <row r="945" spans="53:209" x14ac:dyDescent="0.25">
      <c r="BA945" s="7">
        <v>45931</v>
      </c>
      <c r="BF945" s="7">
        <v>45566</v>
      </c>
      <c r="BG945">
        <v>315.63099999999997</v>
      </c>
      <c r="BZ945" s="7">
        <v>45566</v>
      </c>
      <c r="CA945">
        <v>269.476</v>
      </c>
      <c r="CV945" s="7">
        <v>45566</v>
      </c>
      <c r="CW945">
        <v>567.97400000000005</v>
      </c>
      <c r="GZ945" s="7">
        <v>32556</v>
      </c>
      <c r="HA945" s="37">
        <v>10.69</v>
      </c>
    </row>
    <row r="946" spans="53:209" x14ac:dyDescent="0.25">
      <c r="BA946" s="7">
        <v>45962</v>
      </c>
      <c r="BB946">
        <v>62.5</v>
      </c>
      <c r="BF946" s="7">
        <v>45597</v>
      </c>
      <c r="BG946">
        <v>316.52800000000002</v>
      </c>
      <c r="BZ946" s="7">
        <v>45597</v>
      </c>
      <c r="CA946">
        <v>270.39699999999999</v>
      </c>
      <c r="CV946" s="7">
        <v>45597</v>
      </c>
      <c r="CW946">
        <v>569.476</v>
      </c>
      <c r="GZ946" s="7">
        <v>32563</v>
      </c>
      <c r="HA946" s="37">
        <v>10.78</v>
      </c>
    </row>
    <row r="947" spans="53:209" x14ac:dyDescent="0.25">
      <c r="BA947" s="7">
        <v>45992</v>
      </c>
      <c r="BB947">
        <v>62.4</v>
      </c>
      <c r="BF947" s="7">
        <v>45627</v>
      </c>
      <c r="BG947">
        <v>317.60399999999998</v>
      </c>
      <c r="BZ947" s="7">
        <v>45627</v>
      </c>
      <c r="CA947">
        <v>273.39</v>
      </c>
      <c r="CV947" s="7">
        <v>45627</v>
      </c>
      <c r="CW947">
        <v>570.11</v>
      </c>
      <c r="GZ947" s="7">
        <v>32570</v>
      </c>
      <c r="HA947" s="37">
        <v>10.91</v>
      </c>
    </row>
    <row r="948" spans="53:209" x14ac:dyDescent="0.25">
      <c r="BA948" s="7">
        <v>46023</v>
      </c>
      <c r="BB948">
        <v>62.1</v>
      </c>
      <c r="BF948" s="7">
        <v>45658</v>
      </c>
      <c r="BG948">
        <v>318.96100000000001</v>
      </c>
      <c r="BZ948" s="7">
        <v>45658</v>
      </c>
      <c r="CA948">
        <v>276.01600000000002</v>
      </c>
      <c r="CV948" s="7">
        <v>45658</v>
      </c>
      <c r="CW948">
        <v>571.36599999999999</v>
      </c>
      <c r="GZ948" s="7">
        <v>32577</v>
      </c>
      <c r="HA948" s="37">
        <v>10.86</v>
      </c>
    </row>
    <row r="949" spans="53:209" x14ac:dyDescent="0.25">
      <c r="BA949" s="7">
        <v>46054</v>
      </c>
      <c r="BB949">
        <v>62</v>
      </c>
      <c r="BF949" s="7">
        <v>45689</v>
      </c>
      <c r="BG949">
        <v>319.67899999999997</v>
      </c>
      <c r="BZ949" s="7">
        <v>45689</v>
      </c>
      <c r="CA949">
        <v>275.01900000000001</v>
      </c>
      <c r="CV949" s="7">
        <v>45689</v>
      </c>
      <c r="CW949">
        <v>573.28399999999999</v>
      </c>
      <c r="GZ949" s="7">
        <v>32584</v>
      </c>
      <c r="HA949" s="37">
        <v>10.98</v>
      </c>
    </row>
    <row r="950" spans="53:209" x14ac:dyDescent="0.25">
      <c r="BA950" s="7">
        <v>46082</v>
      </c>
      <c r="BB950">
        <v>61.9</v>
      </c>
      <c r="BF950" s="7">
        <v>45717</v>
      </c>
      <c r="BG950">
        <v>319.78500000000003</v>
      </c>
      <c r="BZ950" s="7">
        <v>45717</v>
      </c>
      <c r="CA950">
        <v>271.76</v>
      </c>
      <c r="CV950" s="7">
        <v>45717</v>
      </c>
      <c r="CW950">
        <v>574.06899999999996</v>
      </c>
      <c r="GZ950" s="7">
        <v>32591</v>
      </c>
      <c r="HA950" s="37">
        <v>11.22</v>
      </c>
    </row>
    <row r="951" spans="53:209" x14ac:dyDescent="0.25">
      <c r="BA951" s="7">
        <v>46113</v>
      </c>
      <c r="BB951">
        <v>61.8</v>
      </c>
      <c r="BF951" s="7">
        <v>45748</v>
      </c>
      <c r="BG951">
        <v>320.30200000000002</v>
      </c>
      <c r="BZ951" s="7">
        <v>45748</v>
      </c>
      <c r="CA951">
        <v>270.66199999999998</v>
      </c>
      <c r="CV951" s="7">
        <v>45748</v>
      </c>
      <c r="CW951">
        <v>576.548</v>
      </c>
      <c r="GZ951" s="7">
        <v>32598</v>
      </c>
      <c r="HA951" s="37">
        <v>11.19</v>
      </c>
    </row>
    <row r="952" spans="53:209" x14ac:dyDescent="0.25">
      <c r="BA952" s="7">
        <v>46143</v>
      </c>
      <c r="BB952">
        <v>61.8</v>
      </c>
      <c r="BF952" s="7">
        <v>45778</v>
      </c>
      <c r="BG952">
        <v>320.62</v>
      </c>
      <c r="BZ952" s="7">
        <v>45778</v>
      </c>
      <c r="CA952">
        <v>269.00900000000001</v>
      </c>
      <c r="CV952" s="7">
        <v>45778</v>
      </c>
      <c r="CW952">
        <v>578.07299999999998</v>
      </c>
      <c r="GZ952" s="7">
        <v>32605</v>
      </c>
      <c r="HA952" s="37">
        <v>11.07</v>
      </c>
    </row>
    <row r="953" spans="53:209" x14ac:dyDescent="0.25">
      <c r="BA953" s="7">
        <v>46174</v>
      </c>
      <c r="BB953">
        <v>61.5</v>
      </c>
      <c r="BF953" s="7">
        <v>45809</v>
      </c>
      <c r="BG953">
        <v>321.435</v>
      </c>
      <c r="BZ953" s="7">
        <v>45809</v>
      </c>
      <c r="CA953">
        <v>269.017</v>
      </c>
      <c r="CV953" s="7">
        <v>45809</v>
      </c>
      <c r="CW953">
        <v>580.52700000000004</v>
      </c>
      <c r="GZ953" s="7">
        <v>32612</v>
      </c>
      <c r="HA953" s="37">
        <v>11.11</v>
      </c>
    </row>
    <row r="954" spans="53:209" x14ac:dyDescent="0.25">
      <c r="BA954" s="8" t="s">
        <v>3</v>
      </c>
      <c r="BB954">
        <v>59119.099999999904</v>
      </c>
      <c r="BD954" t="s">
        <v>209</v>
      </c>
      <c r="BF954" s="7">
        <v>45839</v>
      </c>
      <c r="BG954">
        <v>322.16899999999998</v>
      </c>
      <c r="BZ954" s="7">
        <v>45839</v>
      </c>
      <c r="CA954">
        <v>269.38200000000001</v>
      </c>
      <c r="CV954" s="7">
        <v>45839</v>
      </c>
      <c r="CW954">
        <v>584.45000000000005</v>
      </c>
      <c r="GZ954" s="7">
        <v>32619</v>
      </c>
      <c r="HA954" s="37">
        <v>10.99</v>
      </c>
    </row>
    <row r="955" spans="53:209" x14ac:dyDescent="0.25">
      <c r="BF955" s="7">
        <v>45870</v>
      </c>
      <c r="BG955">
        <v>323.291</v>
      </c>
      <c r="BZ955" s="7">
        <v>45870</v>
      </c>
      <c r="CA955">
        <v>271.59100000000001</v>
      </c>
      <c r="CV955" s="7">
        <v>45870</v>
      </c>
      <c r="CW955">
        <v>583.80899999999997</v>
      </c>
      <c r="GZ955" s="7">
        <v>32626</v>
      </c>
      <c r="HA955" s="37">
        <v>11.03</v>
      </c>
    </row>
    <row r="956" spans="53:209" x14ac:dyDescent="0.25">
      <c r="BF956" s="7">
        <v>45901</v>
      </c>
      <c r="BG956">
        <v>324.245</v>
      </c>
      <c r="BZ956" s="7">
        <v>45901</v>
      </c>
      <c r="CA956">
        <v>273.65600000000001</v>
      </c>
      <c r="CV956" s="7">
        <v>45901</v>
      </c>
      <c r="CW956">
        <v>584.87199999999996</v>
      </c>
      <c r="GZ956" s="7">
        <v>32633</v>
      </c>
      <c r="HA956" s="37">
        <v>10.97</v>
      </c>
    </row>
    <row r="957" spans="53:209" x14ac:dyDescent="0.25">
      <c r="BF957" s="7">
        <v>45931</v>
      </c>
      <c r="BZ957" s="7">
        <v>45931</v>
      </c>
      <c r="CV957" s="7">
        <v>45931</v>
      </c>
      <c r="GZ957" s="7">
        <v>32640</v>
      </c>
      <c r="HA957" s="37">
        <v>10.93</v>
      </c>
    </row>
    <row r="958" spans="53:209" x14ac:dyDescent="0.25">
      <c r="BF958" s="7">
        <v>45962</v>
      </c>
      <c r="BG958">
        <v>325.06299999999999</v>
      </c>
      <c r="BZ958" s="7">
        <v>45962</v>
      </c>
      <c r="CA958">
        <v>274.113</v>
      </c>
      <c r="CV958" s="7">
        <v>45962</v>
      </c>
      <c r="CW958">
        <v>585.98699999999997</v>
      </c>
      <c r="GZ958" s="7">
        <v>32647</v>
      </c>
      <c r="HA958" s="37">
        <v>10.69</v>
      </c>
    </row>
    <row r="959" spans="53:209" x14ac:dyDescent="0.25">
      <c r="BF959" s="7">
        <v>45992</v>
      </c>
      <c r="BG959">
        <v>326.03100000000001</v>
      </c>
      <c r="BZ959" s="7">
        <v>45992</v>
      </c>
      <c r="CA959">
        <v>274.07299999999998</v>
      </c>
      <c r="CV959" s="7">
        <v>45992</v>
      </c>
      <c r="CW959">
        <v>588.09199999999998</v>
      </c>
      <c r="GZ959" s="7">
        <v>32654</v>
      </c>
      <c r="HA959" s="37">
        <v>10.5</v>
      </c>
    </row>
    <row r="960" spans="53:209" x14ac:dyDescent="0.25">
      <c r="BF960" s="7">
        <v>46023</v>
      </c>
      <c r="BG960">
        <v>326.58800000000002</v>
      </c>
      <c r="BZ960" s="7">
        <v>46023</v>
      </c>
      <c r="CA960">
        <v>273.20999999999998</v>
      </c>
      <c r="CV960" s="7">
        <v>46023</v>
      </c>
      <c r="CW960">
        <v>589.61</v>
      </c>
      <c r="GZ960" s="7">
        <v>32661</v>
      </c>
      <c r="HA960" s="37">
        <v>10.48</v>
      </c>
    </row>
    <row r="961" spans="58:209" x14ac:dyDescent="0.25">
      <c r="BF961" s="7">
        <v>46054</v>
      </c>
      <c r="BG961">
        <v>327.45999999999998</v>
      </c>
      <c r="BZ961" s="7">
        <v>46054</v>
      </c>
      <c r="CA961">
        <v>273.76600000000002</v>
      </c>
      <c r="CV961" s="7">
        <v>46054</v>
      </c>
      <c r="CW961">
        <v>592.55399999999997</v>
      </c>
      <c r="GZ961" s="7">
        <v>32668</v>
      </c>
      <c r="HA961" s="37">
        <v>10.199999999999999</v>
      </c>
    </row>
    <row r="962" spans="58:209" x14ac:dyDescent="0.25">
      <c r="BF962" s="7">
        <v>46082</v>
      </c>
      <c r="BG962">
        <v>330.29300000000001</v>
      </c>
      <c r="BZ962" s="7">
        <v>46082</v>
      </c>
      <c r="CA962">
        <v>285.48</v>
      </c>
      <c r="CV962" s="7">
        <v>46082</v>
      </c>
      <c r="CW962">
        <v>591.58699999999999</v>
      </c>
      <c r="GZ962" s="7">
        <v>32675</v>
      </c>
      <c r="HA962" s="37">
        <v>10.039999999999999</v>
      </c>
    </row>
    <row r="963" spans="58:209" x14ac:dyDescent="0.25">
      <c r="BF963" s="7">
        <v>46113</v>
      </c>
      <c r="BG963">
        <v>332.40699999999998</v>
      </c>
      <c r="BZ963" s="7">
        <v>46113</v>
      </c>
      <c r="CA963">
        <v>289.30099999999999</v>
      </c>
      <c r="CV963" s="7">
        <v>46113</v>
      </c>
      <c r="CW963">
        <v>591.202</v>
      </c>
      <c r="GZ963" s="7">
        <v>32682</v>
      </c>
      <c r="HA963" s="37">
        <v>10.19</v>
      </c>
    </row>
    <row r="964" spans="58:209" x14ac:dyDescent="0.25">
      <c r="BF964" s="7">
        <v>46143</v>
      </c>
      <c r="BG964">
        <v>333.97899999999998</v>
      </c>
      <c r="BZ964" s="7">
        <v>46143</v>
      </c>
      <c r="CA964">
        <v>293.08199999999999</v>
      </c>
      <c r="CV964" s="7">
        <v>46143</v>
      </c>
      <c r="CW964">
        <v>593.05700000000002</v>
      </c>
      <c r="GZ964" s="7">
        <v>32689</v>
      </c>
      <c r="HA964" s="37">
        <v>10.07</v>
      </c>
    </row>
    <row r="965" spans="58:209" x14ac:dyDescent="0.25">
      <c r="BF965" s="7">
        <v>46174</v>
      </c>
      <c r="BG965">
        <v>332.56799999999998</v>
      </c>
      <c r="BZ965" s="7">
        <v>46174</v>
      </c>
      <c r="CA965">
        <v>285.78500000000003</v>
      </c>
      <c r="CV965" s="7">
        <v>46174</v>
      </c>
      <c r="CW965">
        <v>592.28300000000002</v>
      </c>
      <c r="GZ965" s="7">
        <v>32696</v>
      </c>
      <c r="HA965" s="37">
        <v>10.029999999999999</v>
      </c>
    </row>
    <row r="966" spans="58:209" x14ac:dyDescent="0.25">
      <c r="BF966" s="7">
        <v>46204</v>
      </c>
      <c r="BG966">
        <v>332.81299999999999</v>
      </c>
      <c r="BZ966" s="7">
        <v>46204</v>
      </c>
      <c r="CA966">
        <v>284.41899999999998</v>
      </c>
      <c r="CV966" s="7">
        <v>46204</v>
      </c>
      <c r="CW966">
        <v>594.39300000000003</v>
      </c>
      <c r="GZ966" s="7">
        <v>32703</v>
      </c>
      <c r="HA966" s="37">
        <v>9.82</v>
      </c>
    </row>
    <row r="967" spans="58:209" x14ac:dyDescent="0.25">
      <c r="BF967" s="8" t="s">
        <v>3</v>
      </c>
      <c r="BG967">
        <v>119600.37399999995</v>
      </c>
      <c r="BZ967" s="8" t="s">
        <v>3</v>
      </c>
      <c r="CA967">
        <v>107092.9</v>
      </c>
      <c r="CV967" s="8" t="s">
        <v>3</v>
      </c>
      <c r="CW967">
        <v>184533.68399999992</v>
      </c>
      <c r="GZ967" s="7">
        <v>32710</v>
      </c>
      <c r="HA967" s="37">
        <v>9.8699999999999992</v>
      </c>
    </row>
    <row r="968" spans="58:209" x14ac:dyDescent="0.25">
      <c r="GZ968" s="7">
        <v>32717</v>
      </c>
      <c r="HA968" s="37">
        <v>9.81</v>
      </c>
    </row>
    <row r="969" spans="58:209" x14ac:dyDescent="0.25">
      <c r="GZ969" s="7">
        <v>32724</v>
      </c>
      <c r="HA969" s="37">
        <v>9.68</v>
      </c>
    </row>
    <row r="970" spans="58:209" x14ac:dyDescent="0.25">
      <c r="GZ970" s="7">
        <v>32731</v>
      </c>
      <c r="HA970" s="37">
        <v>9.9600000000000009</v>
      </c>
    </row>
    <row r="971" spans="58:209" x14ac:dyDescent="0.25">
      <c r="GZ971" s="7">
        <v>32738</v>
      </c>
      <c r="HA971" s="37">
        <v>10.09</v>
      </c>
    </row>
    <row r="972" spans="58:209" x14ac:dyDescent="0.25">
      <c r="GZ972" s="7">
        <v>32745</v>
      </c>
      <c r="HA972" s="37">
        <v>10.210000000000001</v>
      </c>
    </row>
    <row r="973" spans="58:209" x14ac:dyDescent="0.25">
      <c r="GZ973" s="7">
        <v>32752</v>
      </c>
      <c r="HA973" s="37">
        <v>10.220000000000001</v>
      </c>
    </row>
    <row r="974" spans="58:209" x14ac:dyDescent="0.25">
      <c r="GZ974" s="7">
        <v>32759</v>
      </c>
      <c r="HA974" s="37">
        <v>10.17</v>
      </c>
    </row>
    <row r="975" spans="58:209" x14ac:dyDescent="0.25">
      <c r="GZ975" s="7">
        <v>32766</v>
      </c>
      <c r="HA975" s="37">
        <v>10.050000000000001</v>
      </c>
    </row>
    <row r="976" spans="58:209" x14ac:dyDescent="0.25">
      <c r="GZ976" s="7">
        <v>32773</v>
      </c>
      <c r="HA976" s="37">
        <v>10.029999999999999</v>
      </c>
    </row>
    <row r="977" spans="208:209" x14ac:dyDescent="0.25">
      <c r="GZ977" s="7">
        <v>32780</v>
      </c>
      <c r="HA977" s="37">
        <v>10.16</v>
      </c>
    </row>
    <row r="978" spans="208:209" x14ac:dyDescent="0.25">
      <c r="GZ978" s="7">
        <v>32787</v>
      </c>
      <c r="HA978" s="37">
        <v>10.1</v>
      </c>
    </row>
    <row r="979" spans="208:209" x14ac:dyDescent="0.25">
      <c r="GZ979" s="7">
        <v>32794</v>
      </c>
      <c r="HA979" s="37">
        <v>9.9499999999999993</v>
      </c>
    </row>
    <row r="980" spans="208:209" x14ac:dyDescent="0.25">
      <c r="GZ980" s="7">
        <v>32801</v>
      </c>
      <c r="HA980" s="37">
        <v>9.92</v>
      </c>
    </row>
    <row r="981" spans="208:209" x14ac:dyDescent="0.25">
      <c r="GZ981" s="7">
        <v>32808</v>
      </c>
      <c r="HA981" s="37">
        <v>9.82</v>
      </c>
    </row>
    <row r="982" spans="208:209" x14ac:dyDescent="0.25">
      <c r="GZ982" s="7">
        <v>32815</v>
      </c>
      <c r="HA982" s="37">
        <v>9.82</v>
      </c>
    </row>
    <row r="983" spans="208:209" x14ac:dyDescent="0.25">
      <c r="GZ983" s="7">
        <v>32822</v>
      </c>
      <c r="HA983" s="37">
        <v>9.7899999999999991</v>
      </c>
    </row>
    <row r="984" spans="208:209" x14ac:dyDescent="0.25">
      <c r="GZ984" s="7">
        <v>32829</v>
      </c>
      <c r="HA984" s="37">
        <v>9.7200000000000006</v>
      </c>
    </row>
    <row r="985" spans="208:209" x14ac:dyDescent="0.25">
      <c r="GZ985" s="7">
        <v>32836</v>
      </c>
      <c r="HA985" s="37">
        <v>9.74</v>
      </c>
    </row>
    <row r="986" spans="208:209" x14ac:dyDescent="0.25">
      <c r="GZ986" s="7">
        <v>32843</v>
      </c>
      <c r="HA986" s="37">
        <v>9.74</v>
      </c>
    </row>
    <row r="987" spans="208:209" x14ac:dyDescent="0.25">
      <c r="GZ987" s="7">
        <v>32850</v>
      </c>
      <c r="HA987" s="37">
        <v>9.76</v>
      </c>
    </row>
    <row r="988" spans="208:209" x14ac:dyDescent="0.25">
      <c r="GZ988" s="7">
        <v>32857</v>
      </c>
      <c r="HA988" s="37">
        <v>9.75</v>
      </c>
    </row>
    <row r="989" spans="208:209" x14ac:dyDescent="0.25">
      <c r="GZ989" s="7">
        <v>32864</v>
      </c>
      <c r="HA989" s="37">
        <v>9.69</v>
      </c>
    </row>
    <row r="990" spans="208:209" x14ac:dyDescent="0.25">
      <c r="GZ990" s="7">
        <v>32871</v>
      </c>
      <c r="HA990" s="37">
        <v>9.7799999999999994</v>
      </c>
    </row>
    <row r="991" spans="208:209" x14ac:dyDescent="0.25">
      <c r="GZ991" s="7">
        <v>32878</v>
      </c>
      <c r="HA991" s="37">
        <v>9.83</v>
      </c>
    </row>
    <row r="992" spans="208:209" x14ac:dyDescent="0.25">
      <c r="GZ992" s="7">
        <v>32885</v>
      </c>
      <c r="HA992" s="37">
        <v>9.8000000000000007</v>
      </c>
    </row>
    <row r="993" spans="208:209" x14ac:dyDescent="0.25">
      <c r="GZ993" s="7">
        <v>32892</v>
      </c>
      <c r="HA993" s="37">
        <v>9.9</v>
      </c>
    </row>
    <row r="994" spans="208:209" x14ac:dyDescent="0.25">
      <c r="GZ994" s="7">
        <v>32899</v>
      </c>
      <c r="HA994" s="37">
        <v>10.050000000000001</v>
      </c>
    </row>
    <row r="995" spans="208:209" x14ac:dyDescent="0.25">
      <c r="GZ995" s="7">
        <v>32906</v>
      </c>
      <c r="HA995" s="37">
        <v>10.17</v>
      </c>
    </row>
    <row r="996" spans="208:209" x14ac:dyDescent="0.25">
      <c r="GZ996" s="7">
        <v>32913</v>
      </c>
      <c r="HA996" s="37">
        <v>10.210000000000001</v>
      </c>
    </row>
    <row r="997" spans="208:209" x14ac:dyDescent="0.25">
      <c r="GZ997" s="7">
        <v>32920</v>
      </c>
      <c r="HA997" s="37">
        <v>10.1</v>
      </c>
    </row>
    <row r="998" spans="208:209" x14ac:dyDescent="0.25">
      <c r="GZ998" s="7">
        <v>32927</v>
      </c>
      <c r="HA998" s="37">
        <v>10.31</v>
      </c>
    </row>
    <row r="999" spans="208:209" x14ac:dyDescent="0.25">
      <c r="GZ999" s="7">
        <v>32934</v>
      </c>
      <c r="HA999" s="37">
        <v>10.23</v>
      </c>
    </row>
    <row r="1000" spans="208:209" x14ac:dyDescent="0.25">
      <c r="GZ1000" s="7">
        <v>32941</v>
      </c>
      <c r="HA1000" s="37">
        <v>10.29</v>
      </c>
    </row>
    <row r="1001" spans="208:209" x14ac:dyDescent="0.25">
      <c r="GZ1001" s="7">
        <v>32948</v>
      </c>
      <c r="HA1001" s="37">
        <v>10.34</v>
      </c>
    </row>
    <row r="1002" spans="208:209" x14ac:dyDescent="0.25">
      <c r="GZ1002" s="7">
        <v>32955</v>
      </c>
      <c r="HA1002" s="37">
        <v>10.26</v>
      </c>
    </row>
    <row r="1003" spans="208:209" x14ac:dyDescent="0.25">
      <c r="GZ1003" s="7">
        <v>32962</v>
      </c>
      <c r="HA1003" s="37">
        <v>10.220000000000001</v>
      </c>
    </row>
    <row r="1004" spans="208:209" x14ac:dyDescent="0.25">
      <c r="GZ1004" s="7">
        <v>32969</v>
      </c>
      <c r="HA1004" s="37">
        <v>10.26</v>
      </c>
    </row>
    <row r="1005" spans="208:209" x14ac:dyDescent="0.25">
      <c r="GZ1005" s="7">
        <v>32976</v>
      </c>
      <c r="HA1005" s="37">
        <v>10.25</v>
      </c>
    </row>
    <row r="1006" spans="208:209" x14ac:dyDescent="0.25">
      <c r="GZ1006" s="7">
        <v>32983</v>
      </c>
      <c r="HA1006" s="37">
        <v>10.41</v>
      </c>
    </row>
    <row r="1007" spans="208:209" x14ac:dyDescent="0.25">
      <c r="GZ1007" s="7">
        <v>32990</v>
      </c>
      <c r="HA1007" s="37">
        <v>10.56</v>
      </c>
    </row>
    <row r="1008" spans="208:209" x14ac:dyDescent="0.25">
      <c r="GZ1008" s="7">
        <v>32997</v>
      </c>
      <c r="HA1008" s="37">
        <v>10.67</v>
      </c>
    </row>
    <row r="1009" spans="208:209" x14ac:dyDescent="0.25">
      <c r="GZ1009" s="7">
        <v>33004</v>
      </c>
      <c r="HA1009" s="37">
        <v>10.54</v>
      </c>
    </row>
    <row r="1010" spans="208:209" x14ac:dyDescent="0.25">
      <c r="GZ1010" s="7">
        <v>33011</v>
      </c>
      <c r="HA1010" s="37">
        <v>10.37</v>
      </c>
    </row>
    <row r="1011" spans="208:209" x14ac:dyDescent="0.25">
      <c r="GZ1011" s="7">
        <v>33018</v>
      </c>
      <c r="HA1011" s="37">
        <v>10.33</v>
      </c>
    </row>
    <row r="1012" spans="208:209" x14ac:dyDescent="0.25">
      <c r="GZ1012" s="7">
        <v>33025</v>
      </c>
      <c r="HA1012" s="37">
        <v>10.29</v>
      </c>
    </row>
    <row r="1013" spans="208:209" x14ac:dyDescent="0.25">
      <c r="GZ1013" s="7">
        <v>33032</v>
      </c>
      <c r="HA1013" s="37">
        <v>10.1</v>
      </c>
    </row>
    <row r="1014" spans="208:209" x14ac:dyDescent="0.25">
      <c r="GZ1014" s="7">
        <v>33039</v>
      </c>
      <c r="HA1014" s="37">
        <v>10.119999999999999</v>
      </c>
    </row>
    <row r="1015" spans="208:209" x14ac:dyDescent="0.25">
      <c r="GZ1015" s="7">
        <v>33046</v>
      </c>
      <c r="HA1015" s="37">
        <v>10.16</v>
      </c>
    </row>
    <row r="1016" spans="208:209" x14ac:dyDescent="0.25">
      <c r="GZ1016" s="7">
        <v>33053</v>
      </c>
      <c r="HA1016" s="37">
        <v>10.15</v>
      </c>
    </row>
    <row r="1017" spans="208:209" x14ac:dyDescent="0.25">
      <c r="GZ1017" s="7">
        <v>33060</v>
      </c>
      <c r="HA1017" s="37">
        <v>10.06</v>
      </c>
    </row>
    <row r="1018" spans="208:209" x14ac:dyDescent="0.25">
      <c r="GZ1018" s="7">
        <v>33067</v>
      </c>
      <c r="HA1018" s="37">
        <v>10.11</v>
      </c>
    </row>
    <row r="1019" spans="208:209" x14ac:dyDescent="0.25">
      <c r="GZ1019" s="7">
        <v>33074</v>
      </c>
      <c r="HA1019" s="37">
        <v>9.99</v>
      </c>
    </row>
    <row r="1020" spans="208:209" x14ac:dyDescent="0.25">
      <c r="GZ1020" s="7">
        <v>33081</v>
      </c>
      <c r="HA1020" s="37">
        <v>9.98</v>
      </c>
    </row>
    <row r="1021" spans="208:209" x14ac:dyDescent="0.25">
      <c r="GZ1021" s="7">
        <v>33088</v>
      </c>
      <c r="HA1021" s="37">
        <v>9.84</v>
      </c>
    </row>
    <row r="1022" spans="208:209" x14ac:dyDescent="0.25">
      <c r="GZ1022" s="7">
        <v>33095</v>
      </c>
      <c r="HA1022" s="37">
        <v>10.08</v>
      </c>
    </row>
    <row r="1023" spans="208:209" x14ac:dyDescent="0.25">
      <c r="GZ1023" s="7">
        <v>33102</v>
      </c>
      <c r="HA1023" s="37">
        <v>10.050000000000001</v>
      </c>
    </row>
    <row r="1024" spans="208:209" x14ac:dyDescent="0.25">
      <c r="GZ1024" s="7">
        <v>33109</v>
      </c>
      <c r="HA1024" s="37">
        <v>10.29</v>
      </c>
    </row>
    <row r="1025" spans="208:209" x14ac:dyDescent="0.25">
      <c r="GZ1025" s="7">
        <v>33116</v>
      </c>
      <c r="HA1025" s="37">
        <v>10.24</v>
      </c>
    </row>
    <row r="1026" spans="208:209" x14ac:dyDescent="0.25">
      <c r="GZ1026" s="7">
        <v>33123</v>
      </c>
      <c r="HA1026" s="37">
        <v>10.19</v>
      </c>
    </row>
    <row r="1027" spans="208:209" x14ac:dyDescent="0.25">
      <c r="GZ1027" s="7">
        <v>33130</v>
      </c>
      <c r="HA1027" s="37">
        <v>10.130000000000001</v>
      </c>
    </row>
    <row r="1028" spans="208:209" x14ac:dyDescent="0.25">
      <c r="GZ1028" s="7">
        <v>33137</v>
      </c>
      <c r="HA1028" s="37">
        <v>10.16</v>
      </c>
    </row>
    <row r="1029" spans="208:209" x14ac:dyDescent="0.25">
      <c r="GZ1029" s="7">
        <v>33144</v>
      </c>
      <c r="HA1029" s="37">
        <v>10.220000000000001</v>
      </c>
    </row>
    <row r="1030" spans="208:209" x14ac:dyDescent="0.25">
      <c r="GZ1030" s="7">
        <v>33151</v>
      </c>
      <c r="HA1030" s="37">
        <v>10.08</v>
      </c>
    </row>
    <row r="1031" spans="208:209" x14ac:dyDescent="0.25">
      <c r="GZ1031" s="7">
        <v>33158</v>
      </c>
      <c r="HA1031" s="37">
        <v>10.220000000000001</v>
      </c>
    </row>
    <row r="1032" spans="208:209" x14ac:dyDescent="0.25">
      <c r="GZ1032" s="7">
        <v>33165</v>
      </c>
      <c r="HA1032" s="37">
        <v>10.24</v>
      </c>
    </row>
    <row r="1033" spans="208:209" x14ac:dyDescent="0.25">
      <c r="GZ1033" s="7">
        <v>33172</v>
      </c>
      <c r="HA1033" s="37">
        <v>10.17</v>
      </c>
    </row>
    <row r="1034" spans="208:209" x14ac:dyDescent="0.25">
      <c r="GZ1034" s="7">
        <v>33179</v>
      </c>
      <c r="HA1034" s="37">
        <v>10.130000000000001</v>
      </c>
    </row>
    <row r="1035" spans="208:209" x14ac:dyDescent="0.25">
      <c r="GZ1035" s="7">
        <v>33186</v>
      </c>
      <c r="HA1035" s="37">
        <v>10.09</v>
      </c>
    </row>
    <row r="1036" spans="208:209" x14ac:dyDescent="0.25">
      <c r="GZ1036" s="7">
        <v>33193</v>
      </c>
      <c r="HA1036" s="37">
        <v>10.02</v>
      </c>
    </row>
    <row r="1037" spans="208:209" x14ac:dyDescent="0.25">
      <c r="GZ1037" s="7">
        <v>33200</v>
      </c>
      <c r="HA1037" s="37">
        <v>9.93</v>
      </c>
    </row>
    <row r="1038" spans="208:209" x14ac:dyDescent="0.25">
      <c r="GZ1038" s="7">
        <v>33207</v>
      </c>
      <c r="HA1038" s="37">
        <v>9.9</v>
      </c>
    </row>
    <row r="1039" spans="208:209" x14ac:dyDescent="0.25">
      <c r="GZ1039" s="7">
        <v>33214</v>
      </c>
      <c r="HA1039" s="37">
        <v>9.81</v>
      </c>
    </row>
    <row r="1040" spans="208:209" x14ac:dyDescent="0.25">
      <c r="GZ1040" s="7">
        <v>33221</v>
      </c>
      <c r="HA1040" s="37">
        <v>9.56</v>
      </c>
    </row>
    <row r="1041" spans="208:209" x14ac:dyDescent="0.25">
      <c r="GZ1041" s="7">
        <v>33228</v>
      </c>
      <c r="HA1041" s="37">
        <v>9.64</v>
      </c>
    </row>
    <row r="1042" spans="208:209" x14ac:dyDescent="0.25">
      <c r="GZ1042" s="7">
        <v>33235</v>
      </c>
      <c r="HA1042" s="37">
        <v>9.68</v>
      </c>
    </row>
    <row r="1043" spans="208:209" x14ac:dyDescent="0.25">
      <c r="GZ1043" s="7">
        <v>33242</v>
      </c>
      <c r="HA1043" s="37">
        <v>9.56</v>
      </c>
    </row>
    <row r="1044" spans="208:209" x14ac:dyDescent="0.25">
      <c r="GZ1044" s="7">
        <v>33249</v>
      </c>
      <c r="HA1044" s="37">
        <v>9.6300000000000008</v>
      </c>
    </row>
    <row r="1045" spans="208:209" x14ac:dyDescent="0.25">
      <c r="GZ1045" s="7">
        <v>33256</v>
      </c>
      <c r="HA1045" s="37">
        <v>9.75</v>
      </c>
    </row>
    <row r="1046" spans="208:209" x14ac:dyDescent="0.25">
      <c r="GZ1046" s="7">
        <v>33263</v>
      </c>
      <c r="HA1046" s="37">
        <v>9.61</v>
      </c>
    </row>
    <row r="1047" spans="208:209" x14ac:dyDescent="0.25">
      <c r="GZ1047" s="7">
        <v>33270</v>
      </c>
      <c r="HA1047" s="37">
        <v>9.56</v>
      </c>
    </row>
    <row r="1048" spans="208:209" x14ac:dyDescent="0.25">
      <c r="GZ1048" s="7">
        <v>33277</v>
      </c>
      <c r="HA1048" s="37">
        <v>9.36</v>
      </c>
    </row>
    <row r="1049" spans="208:209" x14ac:dyDescent="0.25">
      <c r="GZ1049" s="7">
        <v>33284</v>
      </c>
      <c r="HA1049" s="37">
        <v>9.25</v>
      </c>
    </row>
    <row r="1050" spans="208:209" x14ac:dyDescent="0.25">
      <c r="GZ1050" s="7">
        <v>33291</v>
      </c>
      <c r="HA1050" s="37">
        <v>9.2899999999999991</v>
      </c>
    </row>
    <row r="1051" spans="208:209" x14ac:dyDescent="0.25">
      <c r="GZ1051" s="7">
        <v>33298</v>
      </c>
      <c r="HA1051" s="37">
        <v>9.4</v>
      </c>
    </row>
    <row r="1052" spans="208:209" x14ac:dyDescent="0.25">
      <c r="GZ1052" s="7">
        <v>33305</v>
      </c>
      <c r="HA1052" s="37">
        <v>9.49</v>
      </c>
    </row>
    <row r="1053" spans="208:209" x14ac:dyDescent="0.25">
      <c r="GZ1053" s="7">
        <v>33312</v>
      </c>
      <c r="HA1053" s="37">
        <v>9.5</v>
      </c>
    </row>
    <row r="1054" spans="208:209" x14ac:dyDescent="0.25">
      <c r="GZ1054" s="7">
        <v>33319</v>
      </c>
      <c r="HA1054" s="37">
        <v>9.59</v>
      </c>
    </row>
    <row r="1055" spans="208:209" x14ac:dyDescent="0.25">
      <c r="GZ1055" s="7">
        <v>33326</v>
      </c>
      <c r="HA1055" s="37">
        <v>9.52</v>
      </c>
    </row>
    <row r="1056" spans="208:209" x14ac:dyDescent="0.25">
      <c r="GZ1056" s="7">
        <v>33333</v>
      </c>
      <c r="HA1056" s="37">
        <v>9.49</v>
      </c>
    </row>
    <row r="1057" spans="208:209" x14ac:dyDescent="0.25">
      <c r="GZ1057" s="7">
        <v>33340</v>
      </c>
      <c r="HA1057" s="37">
        <v>9.48</v>
      </c>
    </row>
    <row r="1058" spans="208:209" x14ac:dyDescent="0.25">
      <c r="GZ1058" s="7">
        <v>33347</v>
      </c>
      <c r="HA1058" s="37">
        <v>9.4700000000000006</v>
      </c>
    </row>
    <row r="1059" spans="208:209" x14ac:dyDescent="0.25">
      <c r="GZ1059" s="7">
        <v>33354</v>
      </c>
      <c r="HA1059" s="37">
        <v>9.5299999999999994</v>
      </c>
    </row>
    <row r="1060" spans="208:209" x14ac:dyDescent="0.25">
      <c r="GZ1060" s="7">
        <v>33361</v>
      </c>
      <c r="HA1060" s="37">
        <v>9.4700000000000006</v>
      </c>
    </row>
    <row r="1061" spans="208:209" x14ac:dyDescent="0.25">
      <c r="GZ1061" s="7">
        <v>33368</v>
      </c>
      <c r="HA1061" s="37">
        <v>9.4700000000000006</v>
      </c>
    </row>
    <row r="1062" spans="208:209" x14ac:dyDescent="0.25">
      <c r="GZ1062" s="7">
        <v>33375</v>
      </c>
      <c r="HA1062" s="37">
        <v>9.5</v>
      </c>
    </row>
    <row r="1063" spans="208:209" x14ac:dyDescent="0.25">
      <c r="GZ1063" s="7">
        <v>33382</v>
      </c>
      <c r="HA1063" s="37">
        <v>9.4700000000000006</v>
      </c>
    </row>
    <row r="1064" spans="208:209" x14ac:dyDescent="0.25">
      <c r="GZ1064" s="7">
        <v>33389</v>
      </c>
      <c r="HA1064" s="37">
        <v>9.4499999999999993</v>
      </c>
    </row>
    <row r="1065" spans="208:209" x14ac:dyDescent="0.25">
      <c r="GZ1065" s="7">
        <v>33396</v>
      </c>
      <c r="HA1065" s="37">
        <v>9.48</v>
      </c>
    </row>
    <row r="1066" spans="208:209" x14ac:dyDescent="0.25">
      <c r="GZ1066" s="7">
        <v>33403</v>
      </c>
      <c r="HA1066" s="37">
        <v>9.66</v>
      </c>
    </row>
    <row r="1067" spans="208:209" x14ac:dyDescent="0.25">
      <c r="GZ1067" s="7">
        <v>33410</v>
      </c>
      <c r="HA1067" s="37">
        <v>9.65</v>
      </c>
    </row>
    <row r="1068" spans="208:209" x14ac:dyDescent="0.25">
      <c r="GZ1068" s="7">
        <v>33417</v>
      </c>
      <c r="HA1068" s="37">
        <v>9.67</v>
      </c>
    </row>
    <row r="1069" spans="208:209" x14ac:dyDescent="0.25">
      <c r="GZ1069" s="7">
        <v>33424</v>
      </c>
      <c r="HA1069" s="37">
        <v>9.6199999999999992</v>
      </c>
    </row>
    <row r="1070" spans="208:209" x14ac:dyDescent="0.25">
      <c r="GZ1070" s="7">
        <v>33431</v>
      </c>
      <c r="HA1070" s="37">
        <v>9.64</v>
      </c>
    </row>
    <row r="1071" spans="208:209" x14ac:dyDescent="0.25">
      <c r="GZ1071" s="7">
        <v>33438</v>
      </c>
      <c r="HA1071" s="37">
        <v>9.5399999999999991</v>
      </c>
    </row>
    <row r="1072" spans="208:209" x14ac:dyDescent="0.25">
      <c r="GZ1072" s="7">
        <v>33445</v>
      </c>
      <c r="HA1072" s="37">
        <v>9.5</v>
      </c>
    </row>
    <row r="1073" spans="208:209" x14ac:dyDescent="0.25">
      <c r="GZ1073" s="7">
        <v>33452</v>
      </c>
      <c r="HA1073" s="37">
        <v>9.44</v>
      </c>
    </row>
    <row r="1074" spans="208:209" x14ac:dyDescent="0.25">
      <c r="GZ1074" s="7">
        <v>33459</v>
      </c>
      <c r="HA1074" s="37">
        <v>9.27</v>
      </c>
    </row>
    <row r="1075" spans="208:209" x14ac:dyDescent="0.25">
      <c r="GZ1075" s="7">
        <v>33466</v>
      </c>
      <c r="HA1075" s="37">
        <v>9.19</v>
      </c>
    </row>
    <row r="1076" spans="208:209" x14ac:dyDescent="0.25">
      <c r="GZ1076" s="7">
        <v>33473</v>
      </c>
      <c r="HA1076" s="37">
        <v>9.17</v>
      </c>
    </row>
    <row r="1077" spans="208:209" x14ac:dyDescent="0.25">
      <c r="GZ1077" s="7">
        <v>33480</v>
      </c>
      <c r="HA1077" s="37">
        <v>9.15</v>
      </c>
    </row>
    <row r="1078" spans="208:209" x14ac:dyDescent="0.25">
      <c r="GZ1078" s="7">
        <v>33487</v>
      </c>
      <c r="HA1078" s="37">
        <v>9.14</v>
      </c>
    </row>
    <row r="1079" spans="208:209" x14ac:dyDescent="0.25">
      <c r="GZ1079" s="7">
        <v>33494</v>
      </c>
      <c r="HA1079" s="37">
        <v>9.02</v>
      </c>
    </row>
    <row r="1080" spans="208:209" x14ac:dyDescent="0.25">
      <c r="GZ1080" s="7">
        <v>33501</v>
      </c>
      <c r="HA1080" s="37">
        <v>8.9499999999999993</v>
      </c>
    </row>
    <row r="1081" spans="208:209" x14ac:dyDescent="0.25">
      <c r="GZ1081" s="7">
        <v>33508</v>
      </c>
      <c r="HA1081" s="37">
        <v>8.92</v>
      </c>
    </row>
    <row r="1082" spans="208:209" x14ac:dyDescent="0.25">
      <c r="GZ1082" s="7">
        <v>33515</v>
      </c>
      <c r="HA1082" s="37">
        <v>8.8699999999999992</v>
      </c>
    </row>
    <row r="1083" spans="208:209" x14ac:dyDescent="0.25">
      <c r="GZ1083" s="7">
        <v>33522</v>
      </c>
      <c r="HA1083" s="37">
        <v>8.82</v>
      </c>
    </row>
    <row r="1084" spans="208:209" x14ac:dyDescent="0.25">
      <c r="GZ1084" s="7">
        <v>33529</v>
      </c>
      <c r="HA1084" s="37">
        <v>8.82</v>
      </c>
    </row>
    <row r="1085" spans="208:209" x14ac:dyDescent="0.25">
      <c r="GZ1085" s="7">
        <v>33536</v>
      </c>
      <c r="HA1085" s="37">
        <v>8.91</v>
      </c>
    </row>
    <row r="1086" spans="208:209" x14ac:dyDescent="0.25">
      <c r="GZ1086" s="7">
        <v>33543</v>
      </c>
      <c r="HA1086" s="37">
        <v>8.7799999999999994</v>
      </c>
    </row>
    <row r="1087" spans="208:209" x14ac:dyDescent="0.25">
      <c r="GZ1087" s="7">
        <v>33550</v>
      </c>
      <c r="HA1087" s="37">
        <v>8.76</v>
      </c>
    </row>
    <row r="1088" spans="208:209" x14ac:dyDescent="0.25">
      <c r="GZ1088" s="7">
        <v>33557</v>
      </c>
      <c r="HA1088" s="37">
        <v>8.69</v>
      </c>
    </row>
    <row r="1089" spans="208:209" x14ac:dyDescent="0.25">
      <c r="GZ1089" s="7">
        <v>33564</v>
      </c>
      <c r="HA1089" s="37">
        <v>8.6300000000000008</v>
      </c>
    </row>
    <row r="1090" spans="208:209" x14ac:dyDescent="0.25">
      <c r="GZ1090" s="7">
        <v>33571</v>
      </c>
      <c r="HA1090" s="37">
        <v>8.6999999999999993</v>
      </c>
    </row>
    <row r="1091" spans="208:209" x14ac:dyDescent="0.25">
      <c r="GZ1091" s="7">
        <v>33578</v>
      </c>
      <c r="HA1091" s="37">
        <v>8.6199999999999992</v>
      </c>
    </row>
    <row r="1092" spans="208:209" x14ac:dyDescent="0.25">
      <c r="GZ1092" s="7">
        <v>33585</v>
      </c>
      <c r="HA1092" s="37">
        <v>8.5299999999999994</v>
      </c>
    </row>
    <row r="1093" spans="208:209" x14ac:dyDescent="0.25">
      <c r="GZ1093" s="7">
        <v>33592</v>
      </c>
      <c r="HA1093" s="37">
        <v>8.49</v>
      </c>
    </row>
    <row r="1094" spans="208:209" x14ac:dyDescent="0.25">
      <c r="GZ1094" s="7">
        <v>33599</v>
      </c>
      <c r="HA1094" s="37">
        <v>8.35</v>
      </c>
    </row>
    <row r="1095" spans="208:209" x14ac:dyDescent="0.25">
      <c r="GZ1095" s="7">
        <v>33606</v>
      </c>
      <c r="HA1095" s="37">
        <v>8.24</v>
      </c>
    </row>
    <row r="1096" spans="208:209" x14ac:dyDescent="0.25">
      <c r="GZ1096" s="7">
        <v>33613</v>
      </c>
      <c r="HA1096" s="37">
        <v>8.23</v>
      </c>
    </row>
    <row r="1097" spans="208:209" x14ac:dyDescent="0.25">
      <c r="GZ1097" s="7">
        <v>33620</v>
      </c>
      <c r="HA1097" s="37">
        <v>8.4499999999999993</v>
      </c>
    </row>
    <row r="1098" spans="208:209" x14ac:dyDescent="0.25">
      <c r="GZ1098" s="7">
        <v>33627</v>
      </c>
      <c r="HA1098" s="37">
        <v>8.56</v>
      </c>
    </row>
    <row r="1099" spans="208:209" x14ac:dyDescent="0.25">
      <c r="GZ1099" s="7">
        <v>33634</v>
      </c>
      <c r="HA1099" s="37">
        <v>8.68</v>
      </c>
    </row>
    <row r="1100" spans="208:209" x14ac:dyDescent="0.25">
      <c r="GZ1100" s="7">
        <v>33641</v>
      </c>
      <c r="HA1100" s="37">
        <v>8.67</v>
      </c>
    </row>
    <row r="1101" spans="208:209" x14ac:dyDescent="0.25">
      <c r="GZ1101" s="7">
        <v>33648</v>
      </c>
      <c r="HA1101" s="37">
        <v>8.73</v>
      </c>
    </row>
    <row r="1102" spans="208:209" x14ac:dyDescent="0.25">
      <c r="GZ1102" s="7">
        <v>33655</v>
      </c>
      <c r="HA1102" s="37">
        <v>8.82</v>
      </c>
    </row>
    <row r="1103" spans="208:209" x14ac:dyDescent="0.25">
      <c r="GZ1103" s="7">
        <v>33662</v>
      </c>
      <c r="HA1103" s="37">
        <v>8.83</v>
      </c>
    </row>
    <row r="1104" spans="208:209" x14ac:dyDescent="0.25">
      <c r="GZ1104" s="7">
        <v>33669</v>
      </c>
      <c r="HA1104" s="37">
        <v>8.85</v>
      </c>
    </row>
    <row r="1105" spans="208:209" x14ac:dyDescent="0.25">
      <c r="GZ1105" s="7">
        <v>33676</v>
      </c>
      <c r="HA1105" s="37">
        <v>8.8800000000000008</v>
      </c>
    </row>
    <row r="1106" spans="208:209" x14ac:dyDescent="0.25">
      <c r="GZ1106" s="7">
        <v>33683</v>
      </c>
      <c r="HA1106" s="37">
        <v>9.0299999999999994</v>
      </c>
    </row>
    <row r="1107" spans="208:209" x14ac:dyDescent="0.25">
      <c r="GZ1107" s="7">
        <v>33690</v>
      </c>
      <c r="HA1107" s="37">
        <v>8.98</v>
      </c>
    </row>
    <row r="1108" spans="208:209" x14ac:dyDescent="0.25">
      <c r="GZ1108" s="7">
        <v>33697</v>
      </c>
      <c r="HA1108" s="37">
        <v>8.9600000000000009</v>
      </c>
    </row>
    <row r="1109" spans="208:209" x14ac:dyDescent="0.25">
      <c r="GZ1109" s="7">
        <v>33704</v>
      </c>
      <c r="HA1109" s="37">
        <v>8.84</v>
      </c>
    </row>
    <row r="1110" spans="208:209" x14ac:dyDescent="0.25">
      <c r="GZ1110" s="7">
        <v>33711</v>
      </c>
      <c r="HA1110" s="37">
        <v>8.76</v>
      </c>
    </row>
    <row r="1111" spans="208:209" x14ac:dyDescent="0.25">
      <c r="GZ1111" s="7">
        <v>33718</v>
      </c>
      <c r="HA1111" s="37">
        <v>8.85</v>
      </c>
    </row>
    <row r="1112" spans="208:209" x14ac:dyDescent="0.25">
      <c r="GZ1112" s="7">
        <v>33725</v>
      </c>
      <c r="HA1112" s="37">
        <v>8.84</v>
      </c>
    </row>
    <row r="1113" spans="208:209" x14ac:dyDescent="0.25">
      <c r="GZ1113" s="7">
        <v>33732</v>
      </c>
      <c r="HA1113" s="37">
        <v>8.75</v>
      </c>
    </row>
    <row r="1114" spans="208:209" x14ac:dyDescent="0.25">
      <c r="GZ1114" s="7">
        <v>33739</v>
      </c>
      <c r="HA1114" s="37">
        <v>8.64</v>
      </c>
    </row>
    <row r="1115" spans="208:209" x14ac:dyDescent="0.25">
      <c r="GZ1115" s="7">
        <v>33746</v>
      </c>
      <c r="HA1115" s="37">
        <v>8.5299999999999994</v>
      </c>
    </row>
    <row r="1116" spans="208:209" x14ac:dyDescent="0.25">
      <c r="GZ1116" s="7">
        <v>33753</v>
      </c>
      <c r="HA1116" s="37">
        <v>8.6</v>
      </c>
    </row>
    <row r="1117" spans="208:209" x14ac:dyDescent="0.25">
      <c r="GZ1117" s="7">
        <v>33760</v>
      </c>
      <c r="HA1117" s="37">
        <v>8.59</v>
      </c>
    </row>
    <row r="1118" spans="208:209" x14ac:dyDescent="0.25">
      <c r="GZ1118" s="7">
        <v>33767</v>
      </c>
      <c r="HA1118" s="37">
        <v>8.5399999999999991</v>
      </c>
    </row>
    <row r="1119" spans="208:209" x14ac:dyDescent="0.25">
      <c r="GZ1119" s="7">
        <v>33774</v>
      </c>
      <c r="HA1119" s="37">
        <v>8.48</v>
      </c>
    </row>
    <row r="1120" spans="208:209" x14ac:dyDescent="0.25">
      <c r="GZ1120" s="7">
        <v>33781</v>
      </c>
      <c r="HA1120" s="37">
        <v>8.43</v>
      </c>
    </row>
    <row r="1121" spans="208:209" x14ac:dyDescent="0.25">
      <c r="GZ1121" s="7">
        <v>33788</v>
      </c>
      <c r="HA1121" s="37">
        <v>8.2899999999999991</v>
      </c>
    </row>
    <row r="1122" spans="208:209" x14ac:dyDescent="0.25">
      <c r="GZ1122" s="7">
        <v>33795</v>
      </c>
      <c r="HA1122" s="37">
        <v>8.1300000000000008</v>
      </c>
    </row>
    <row r="1123" spans="208:209" x14ac:dyDescent="0.25">
      <c r="GZ1123" s="7">
        <v>33802</v>
      </c>
      <c r="HA1123" s="37">
        <v>8.09</v>
      </c>
    </row>
    <row r="1124" spans="208:209" x14ac:dyDescent="0.25">
      <c r="GZ1124" s="7">
        <v>33809</v>
      </c>
      <c r="HA1124" s="37">
        <v>8.08</v>
      </c>
    </row>
    <row r="1125" spans="208:209" x14ac:dyDescent="0.25">
      <c r="GZ1125" s="7">
        <v>33816</v>
      </c>
      <c r="HA1125" s="37">
        <v>8.0500000000000007</v>
      </c>
    </row>
    <row r="1126" spans="208:209" x14ac:dyDescent="0.25">
      <c r="GZ1126" s="7">
        <v>33823</v>
      </c>
      <c r="HA1126" s="37">
        <v>8.06</v>
      </c>
    </row>
    <row r="1127" spans="208:209" x14ac:dyDescent="0.25">
      <c r="GZ1127" s="7">
        <v>33830</v>
      </c>
      <c r="HA1127" s="37">
        <v>7.96</v>
      </c>
    </row>
    <row r="1128" spans="208:209" x14ac:dyDescent="0.25">
      <c r="GZ1128" s="7">
        <v>33837</v>
      </c>
      <c r="HA1128" s="37">
        <v>7.87</v>
      </c>
    </row>
    <row r="1129" spans="208:209" x14ac:dyDescent="0.25">
      <c r="GZ1129" s="7">
        <v>33844</v>
      </c>
      <c r="HA1129" s="37">
        <v>8.01</v>
      </c>
    </row>
    <row r="1130" spans="208:209" x14ac:dyDescent="0.25">
      <c r="GZ1130" s="7">
        <v>33851</v>
      </c>
      <c r="HA1130" s="37">
        <v>7.94</v>
      </c>
    </row>
    <row r="1131" spans="208:209" x14ac:dyDescent="0.25">
      <c r="GZ1131" s="7">
        <v>33858</v>
      </c>
      <c r="HA1131" s="37">
        <v>7.84</v>
      </c>
    </row>
    <row r="1132" spans="208:209" x14ac:dyDescent="0.25">
      <c r="GZ1132" s="7">
        <v>33865</v>
      </c>
      <c r="HA1132" s="37">
        <v>7.89</v>
      </c>
    </row>
    <row r="1133" spans="208:209" x14ac:dyDescent="0.25">
      <c r="GZ1133" s="7">
        <v>33871</v>
      </c>
      <c r="HA1133" s="37">
        <v>8.02</v>
      </c>
    </row>
    <row r="1134" spans="208:209" x14ac:dyDescent="0.25">
      <c r="GZ1134" s="7">
        <v>33879</v>
      </c>
      <c r="HA1134" s="37">
        <v>7.93</v>
      </c>
    </row>
    <row r="1135" spans="208:209" x14ac:dyDescent="0.25">
      <c r="GZ1135" s="7">
        <v>33886</v>
      </c>
      <c r="HA1135" s="37">
        <v>8.01</v>
      </c>
    </row>
    <row r="1136" spans="208:209" x14ac:dyDescent="0.25">
      <c r="GZ1136" s="7">
        <v>33893</v>
      </c>
      <c r="HA1136" s="37">
        <v>8.06</v>
      </c>
    </row>
    <row r="1137" spans="208:209" x14ac:dyDescent="0.25">
      <c r="GZ1137" s="7">
        <v>33900</v>
      </c>
      <c r="HA1137" s="37">
        <v>8.23</v>
      </c>
    </row>
    <row r="1138" spans="208:209" x14ac:dyDescent="0.25">
      <c r="GZ1138" s="7">
        <v>33907</v>
      </c>
      <c r="HA1138" s="37">
        <v>8.2100000000000009</v>
      </c>
    </row>
    <row r="1139" spans="208:209" x14ac:dyDescent="0.25">
      <c r="GZ1139" s="7">
        <v>33914</v>
      </c>
      <c r="HA1139" s="37">
        <v>8.2899999999999991</v>
      </c>
    </row>
    <row r="1140" spans="208:209" x14ac:dyDescent="0.25">
      <c r="GZ1140" s="7">
        <v>33921</v>
      </c>
      <c r="HA1140" s="37">
        <v>8.32</v>
      </c>
    </row>
    <row r="1141" spans="208:209" x14ac:dyDescent="0.25">
      <c r="GZ1141" s="7">
        <v>33928</v>
      </c>
      <c r="HA1141" s="37">
        <v>8.32</v>
      </c>
    </row>
    <row r="1142" spans="208:209" x14ac:dyDescent="0.25">
      <c r="GZ1142" s="7">
        <v>33935</v>
      </c>
      <c r="HA1142" s="37">
        <v>8.2899999999999991</v>
      </c>
    </row>
    <row r="1143" spans="208:209" x14ac:dyDescent="0.25">
      <c r="GZ1143" s="7">
        <v>33942</v>
      </c>
      <c r="HA1143" s="37">
        <v>8.34</v>
      </c>
    </row>
    <row r="1144" spans="208:209" x14ac:dyDescent="0.25">
      <c r="GZ1144" s="7">
        <v>33949</v>
      </c>
      <c r="HA1144" s="37">
        <v>8.23</v>
      </c>
    </row>
    <row r="1145" spans="208:209" x14ac:dyDescent="0.25">
      <c r="GZ1145" s="7">
        <v>33956</v>
      </c>
      <c r="HA1145" s="37">
        <v>8.19</v>
      </c>
    </row>
    <row r="1146" spans="208:209" x14ac:dyDescent="0.25">
      <c r="GZ1146" s="7">
        <v>33963</v>
      </c>
      <c r="HA1146" s="37">
        <v>8.1300000000000008</v>
      </c>
    </row>
    <row r="1147" spans="208:209" x14ac:dyDescent="0.25">
      <c r="GZ1147" s="7">
        <v>33969</v>
      </c>
      <c r="HA1147" s="37">
        <v>8.14</v>
      </c>
    </row>
    <row r="1148" spans="208:209" x14ac:dyDescent="0.25">
      <c r="GZ1148" s="7">
        <v>33977</v>
      </c>
      <c r="HA1148" s="37">
        <v>8.07</v>
      </c>
    </row>
    <row r="1149" spans="208:209" x14ac:dyDescent="0.25">
      <c r="GZ1149" s="7">
        <v>33984</v>
      </c>
      <c r="HA1149" s="37">
        <v>8.0399999999999991</v>
      </c>
    </row>
    <row r="1150" spans="208:209" x14ac:dyDescent="0.25">
      <c r="GZ1150" s="7">
        <v>33991</v>
      </c>
      <c r="HA1150" s="37">
        <v>8</v>
      </c>
    </row>
    <row r="1151" spans="208:209" x14ac:dyDescent="0.25">
      <c r="GZ1151" s="7">
        <v>33998</v>
      </c>
      <c r="HA1151" s="37">
        <v>7.86</v>
      </c>
    </row>
    <row r="1152" spans="208:209" x14ac:dyDescent="0.25">
      <c r="GZ1152" s="7">
        <v>34005</v>
      </c>
      <c r="HA1152" s="37">
        <v>7.8</v>
      </c>
    </row>
    <row r="1153" spans="208:209" x14ac:dyDescent="0.25">
      <c r="GZ1153" s="7">
        <v>34012</v>
      </c>
      <c r="HA1153" s="37">
        <v>7.75</v>
      </c>
    </row>
    <row r="1154" spans="208:209" x14ac:dyDescent="0.25">
      <c r="GZ1154" s="7">
        <v>34019</v>
      </c>
      <c r="HA1154" s="37">
        <v>7.65</v>
      </c>
    </row>
    <row r="1155" spans="208:209" x14ac:dyDescent="0.25">
      <c r="GZ1155" s="7">
        <v>34026</v>
      </c>
      <c r="HA1155" s="37">
        <v>7.53</v>
      </c>
    </row>
    <row r="1156" spans="208:209" x14ac:dyDescent="0.25">
      <c r="GZ1156" s="7">
        <v>34033</v>
      </c>
      <c r="HA1156" s="37">
        <v>7.44</v>
      </c>
    </row>
    <row r="1157" spans="208:209" x14ac:dyDescent="0.25">
      <c r="GZ1157" s="7">
        <v>34040</v>
      </c>
      <c r="HA1157" s="37">
        <v>7.47</v>
      </c>
    </row>
    <row r="1158" spans="208:209" x14ac:dyDescent="0.25">
      <c r="GZ1158" s="7">
        <v>34047</v>
      </c>
      <c r="HA1158" s="37">
        <v>7.57</v>
      </c>
    </row>
    <row r="1159" spans="208:209" x14ac:dyDescent="0.25">
      <c r="GZ1159" s="7">
        <v>34054</v>
      </c>
      <c r="HA1159" s="37">
        <v>7.5</v>
      </c>
    </row>
    <row r="1160" spans="208:209" x14ac:dyDescent="0.25">
      <c r="GZ1160" s="7">
        <v>34061</v>
      </c>
      <c r="HA1160" s="37">
        <v>7.53</v>
      </c>
    </row>
    <row r="1161" spans="208:209" x14ac:dyDescent="0.25">
      <c r="GZ1161" s="7">
        <v>34068</v>
      </c>
      <c r="HA1161" s="37">
        <v>7.57</v>
      </c>
    </row>
    <row r="1162" spans="208:209" x14ac:dyDescent="0.25">
      <c r="GZ1162" s="7">
        <v>34075</v>
      </c>
      <c r="HA1162" s="37">
        <v>7.45</v>
      </c>
    </row>
    <row r="1163" spans="208:209" x14ac:dyDescent="0.25">
      <c r="GZ1163" s="7">
        <v>34082</v>
      </c>
      <c r="HA1163" s="37">
        <v>7.38</v>
      </c>
    </row>
    <row r="1164" spans="208:209" x14ac:dyDescent="0.25">
      <c r="GZ1164" s="7">
        <v>34089</v>
      </c>
      <c r="HA1164" s="37">
        <v>7.43</v>
      </c>
    </row>
    <row r="1165" spans="208:209" x14ac:dyDescent="0.25">
      <c r="GZ1165" s="7">
        <v>34096</v>
      </c>
      <c r="HA1165" s="37">
        <v>7.42</v>
      </c>
    </row>
    <row r="1166" spans="208:209" x14ac:dyDescent="0.25">
      <c r="GZ1166" s="7">
        <v>34103</v>
      </c>
      <c r="HA1166" s="37">
        <v>7.42</v>
      </c>
    </row>
    <row r="1167" spans="208:209" x14ac:dyDescent="0.25">
      <c r="GZ1167" s="7">
        <v>34110</v>
      </c>
      <c r="HA1167" s="37">
        <v>7.52</v>
      </c>
    </row>
    <row r="1168" spans="208:209" x14ac:dyDescent="0.25">
      <c r="GZ1168" s="7">
        <v>34117</v>
      </c>
      <c r="HA1168" s="37">
        <v>7.5</v>
      </c>
    </row>
    <row r="1169" spans="208:209" x14ac:dyDescent="0.25">
      <c r="GZ1169" s="7">
        <v>34124</v>
      </c>
      <c r="HA1169" s="37">
        <v>7.47</v>
      </c>
    </row>
    <row r="1170" spans="208:209" x14ac:dyDescent="0.25">
      <c r="GZ1170" s="7">
        <v>34131</v>
      </c>
      <c r="HA1170" s="37">
        <v>7.48</v>
      </c>
    </row>
    <row r="1171" spans="208:209" x14ac:dyDescent="0.25">
      <c r="GZ1171" s="7">
        <v>34138</v>
      </c>
      <c r="HA1171" s="37">
        <v>7.38</v>
      </c>
    </row>
    <row r="1172" spans="208:209" x14ac:dyDescent="0.25">
      <c r="GZ1172" s="7">
        <v>34145</v>
      </c>
      <c r="HA1172" s="37">
        <v>7.34</v>
      </c>
    </row>
    <row r="1173" spans="208:209" x14ac:dyDescent="0.25">
      <c r="GZ1173" s="7">
        <v>34152</v>
      </c>
      <c r="HA1173" s="37">
        <v>7.23</v>
      </c>
    </row>
    <row r="1174" spans="208:209" x14ac:dyDescent="0.25">
      <c r="GZ1174" s="7">
        <v>34159</v>
      </c>
      <c r="HA1174" s="37">
        <v>7.19</v>
      </c>
    </row>
    <row r="1175" spans="208:209" x14ac:dyDescent="0.25">
      <c r="GZ1175" s="7">
        <v>34166</v>
      </c>
      <c r="HA1175" s="37">
        <v>7.16</v>
      </c>
    </row>
    <row r="1176" spans="208:209" x14ac:dyDescent="0.25">
      <c r="GZ1176" s="7">
        <v>34173</v>
      </c>
      <c r="HA1176" s="37">
        <v>7.2</v>
      </c>
    </row>
    <row r="1177" spans="208:209" x14ac:dyDescent="0.25">
      <c r="GZ1177" s="7">
        <v>34180</v>
      </c>
      <c r="HA1177" s="37">
        <v>7.25</v>
      </c>
    </row>
    <row r="1178" spans="208:209" x14ac:dyDescent="0.25">
      <c r="GZ1178" s="7">
        <v>34187</v>
      </c>
      <c r="HA1178" s="37">
        <v>7.21</v>
      </c>
    </row>
    <row r="1179" spans="208:209" x14ac:dyDescent="0.25">
      <c r="GZ1179" s="7">
        <v>34194</v>
      </c>
      <c r="HA1179" s="37">
        <v>7.17</v>
      </c>
    </row>
    <row r="1180" spans="208:209" x14ac:dyDescent="0.25">
      <c r="GZ1180" s="7">
        <v>34201</v>
      </c>
      <c r="HA1180" s="37">
        <v>7.1</v>
      </c>
    </row>
    <row r="1181" spans="208:209" x14ac:dyDescent="0.25">
      <c r="GZ1181" s="7">
        <v>34208</v>
      </c>
      <c r="HA1181" s="37">
        <v>6.97</v>
      </c>
    </row>
    <row r="1182" spans="208:209" x14ac:dyDescent="0.25">
      <c r="GZ1182" s="7">
        <v>34215</v>
      </c>
      <c r="HA1182" s="37">
        <v>6.93</v>
      </c>
    </row>
    <row r="1183" spans="208:209" x14ac:dyDescent="0.25">
      <c r="GZ1183" s="7">
        <v>34222</v>
      </c>
      <c r="HA1183" s="37">
        <v>6.82</v>
      </c>
    </row>
    <row r="1184" spans="208:209" x14ac:dyDescent="0.25">
      <c r="GZ1184" s="7">
        <v>34229</v>
      </c>
      <c r="HA1184" s="37">
        <v>6.96</v>
      </c>
    </row>
    <row r="1185" spans="208:209" x14ac:dyDescent="0.25">
      <c r="GZ1185" s="7">
        <v>34236</v>
      </c>
      <c r="HA1185" s="37">
        <v>6.95</v>
      </c>
    </row>
    <row r="1186" spans="208:209" x14ac:dyDescent="0.25">
      <c r="GZ1186" s="7">
        <v>34243</v>
      </c>
      <c r="HA1186" s="37">
        <v>6.89</v>
      </c>
    </row>
    <row r="1187" spans="208:209" x14ac:dyDescent="0.25">
      <c r="GZ1187" s="7">
        <v>34250</v>
      </c>
      <c r="HA1187" s="37">
        <v>6.87</v>
      </c>
    </row>
    <row r="1188" spans="208:209" x14ac:dyDescent="0.25">
      <c r="GZ1188" s="7">
        <v>34257</v>
      </c>
      <c r="HA1188" s="37">
        <v>6.81</v>
      </c>
    </row>
    <row r="1189" spans="208:209" x14ac:dyDescent="0.25">
      <c r="GZ1189" s="7">
        <v>34264</v>
      </c>
      <c r="HA1189" s="37">
        <v>6.74</v>
      </c>
    </row>
    <row r="1190" spans="208:209" x14ac:dyDescent="0.25">
      <c r="GZ1190" s="7">
        <v>34271</v>
      </c>
      <c r="HA1190" s="37">
        <v>6.86</v>
      </c>
    </row>
    <row r="1191" spans="208:209" x14ac:dyDescent="0.25">
      <c r="GZ1191" s="7">
        <v>34278</v>
      </c>
      <c r="HA1191" s="37">
        <v>7.11</v>
      </c>
    </row>
    <row r="1192" spans="208:209" x14ac:dyDescent="0.25">
      <c r="GZ1192" s="7">
        <v>34285</v>
      </c>
      <c r="HA1192" s="37">
        <v>7.12</v>
      </c>
    </row>
    <row r="1193" spans="208:209" x14ac:dyDescent="0.25">
      <c r="GZ1193" s="7">
        <v>34292</v>
      </c>
      <c r="HA1193" s="37">
        <v>7.08</v>
      </c>
    </row>
    <row r="1194" spans="208:209" x14ac:dyDescent="0.25">
      <c r="GZ1194" s="7">
        <v>34299</v>
      </c>
      <c r="HA1194" s="37">
        <v>7.31</v>
      </c>
    </row>
    <row r="1195" spans="208:209" x14ac:dyDescent="0.25">
      <c r="GZ1195" s="7">
        <v>34307</v>
      </c>
      <c r="HA1195" s="37">
        <v>7.25</v>
      </c>
    </row>
    <row r="1196" spans="208:209" x14ac:dyDescent="0.25">
      <c r="GZ1196" s="7">
        <v>34313</v>
      </c>
      <c r="HA1196" s="37">
        <v>7.14</v>
      </c>
    </row>
    <row r="1197" spans="208:209" x14ac:dyDescent="0.25">
      <c r="GZ1197" s="7">
        <v>34320</v>
      </c>
      <c r="HA1197" s="37">
        <v>7.17</v>
      </c>
    </row>
    <row r="1198" spans="208:209" x14ac:dyDescent="0.25">
      <c r="GZ1198" s="7">
        <v>34327</v>
      </c>
      <c r="HA1198" s="37">
        <v>7.17</v>
      </c>
    </row>
    <row r="1199" spans="208:209" x14ac:dyDescent="0.25">
      <c r="GZ1199" s="7">
        <v>34334</v>
      </c>
      <c r="HA1199" s="37">
        <v>7.13</v>
      </c>
    </row>
    <row r="1200" spans="208:209" x14ac:dyDescent="0.25">
      <c r="GZ1200" s="7">
        <v>34341</v>
      </c>
      <c r="HA1200" s="37">
        <v>7.23</v>
      </c>
    </row>
    <row r="1201" spans="208:209" x14ac:dyDescent="0.25">
      <c r="GZ1201" s="7">
        <v>34348</v>
      </c>
      <c r="HA1201" s="37">
        <v>6.99</v>
      </c>
    </row>
    <row r="1202" spans="208:209" x14ac:dyDescent="0.25">
      <c r="GZ1202" s="7">
        <v>34355</v>
      </c>
      <c r="HA1202" s="37">
        <v>7.05</v>
      </c>
    </row>
    <row r="1203" spans="208:209" x14ac:dyDescent="0.25">
      <c r="GZ1203" s="7">
        <v>34362</v>
      </c>
      <c r="HA1203" s="37">
        <v>6.97</v>
      </c>
    </row>
    <row r="1204" spans="208:209" x14ac:dyDescent="0.25">
      <c r="GZ1204" s="7">
        <v>34369</v>
      </c>
      <c r="HA1204" s="37">
        <v>6.97</v>
      </c>
    </row>
    <row r="1205" spans="208:209" x14ac:dyDescent="0.25">
      <c r="GZ1205" s="7">
        <v>34376</v>
      </c>
      <c r="HA1205" s="37">
        <v>7.21</v>
      </c>
    </row>
    <row r="1206" spans="208:209" x14ac:dyDescent="0.25">
      <c r="GZ1206" s="7">
        <v>34383</v>
      </c>
      <c r="HA1206" s="37">
        <v>7.11</v>
      </c>
    </row>
    <row r="1207" spans="208:209" x14ac:dyDescent="0.25">
      <c r="GZ1207" s="7">
        <v>34390</v>
      </c>
      <c r="HA1207" s="37">
        <v>7.32</v>
      </c>
    </row>
    <row r="1208" spans="208:209" x14ac:dyDescent="0.25">
      <c r="GZ1208" s="7">
        <v>34397</v>
      </c>
      <c r="HA1208" s="37">
        <v>7.51</v>
      </c>
    </row>
    <row r="1209" spans="208:209" x14ac:dyDescent="0.25">
      <c r="GZ1209" s="7">
        <v>34404</v>
      </c>
      <c r="HA1209" s="37">
        <v>7.63</v>
      </c>
    </row>
    <row r="1210" spans="208:209" x14ac:dyDescent="0.25">
      <c r="GZ1210" s="7">
        <v>34411</v>
      </c>
      <c r="HA1210" s="37">
        <v>7.76</v>
      </c>
    </row>
    <row r="1211" spans="208:209" x14ac:dyDescent="0.25">
      <c r="GZ1211" s="7">
        <v>34418</v>
      </c>
      <c r="HA1211" s="37">
        <v>7.8</v>
      </c>
    </row>
    <row r="1212" spans="208:209" x14ac:dyDescent="0.25">
      <c r="GZ1212" s="7">
        <v>34425</v>
      </c>
      <c r="HA1212" s="37">
        <v>8.0399999999999991</v>
      </c>
    </row>
    <row r="1213" spans="208:209" x14ac:dyDescent="0.25">
      <c r="GZ1213" s="7">
        <v>34432</v>
      </c>
      <c r="HA1213" s="37">
        <v>8.4700000000000006</v>
      </c>
    </row>
    <row r="1214" spans="208:209" x14ac:dyDescent="0.25">
      <c r="GZ1214" s="7">
        <v>34439</v>
      </c>
      <c r="HA1214" s="37">
        <v>8.26</v>
      </c>
    </row>
    <row r="1215" spans="208:209" x14ac:dyDescent="0.25">
      <c r="GZ1215" s="7">
        <v>34446</v>
      </c>
      <c r="HA1215" s="37">
        <v>8.49</v>
      </c>
    </row>
    <row r="1216" spans="208:209" x14ac:dyDescent="0.25">
      <c r="GZ1216" s="7">
        <v>34453</v>
      </c>
      <c r="HA1216" s="37">
        <v>8.32</v>
      </c>
    </row>
    <row r="1217" spans="208:209" x14ac:dyDescent="0.25">
      <c r="GZ1217" s="7">
        <v>34460</v>
      </c>
      <c r="HA1217" s="37">
        <v>8.5299999999999994</v>
      </c>
    </row>
    <row r="1218" spans="208:209" x14ac:dyDescent="0.25">
      <c r="GZ1218" s="7">
        <v>34467</v>
      </c>
      <c r="HA1218" s="37">
        <v>8.77</v>
      </c>
    </row>
    <row r="1219" spans="208:209" x14ac:dyDescent="0.25">
      <c r="GZ1219" s="7">
        <v>34474</v>
      </c>
      <c r="HA1219" s="37">
        <v>8.56</v>
      </c>
    </row>
    <row r="1220" spans="208:209" x14ac:dyDescent="0.25">
      <c r="GZ1220" s="7">
        <v>34481</v>
      </c>
      <c r="HA1220" s="37">
        <v>8.5299999999999994</v>
      </c>
    </row>
    <row r="1221" spans="208:209" x14ac:dyDescent="0.25">
      <c r="GZ1221" s="7">
        <v>34488</v>
      </c>
      <c r="HA1221" s="37">
        <v>8.5500000000000007</v>
      </c>
    </row>
    <row r="1222" spans="208:209" x14ac:dyDescent="0.25">
      <c r="GZ1222" s="7">
        <v>34495</v>
      </c>
      <c r="HA1222" s="37">
        <v>8.25</v>
      </c>
    </row>
    <row r="1223" spans="208:209" x14ac:dyDescent="0.25">
      <c r="GZ1223" s="7">
        <v>34502</v>
      </c>
      <c r="HA1223" s="37">
        <v>8.33</v>
      </c>
    </row>
    <row r="1224" spans="208:209" x14ac:dyDescent="0.25">
      <c r="GZ1224" s="7">
        <v>34509</v>
      </c>
      <c r="HA1224" s="37">
        <v>8.4600000000000009</v>
      </c>
    </row>
    <row r="1225" spans="208:209" x14ac:dyDescent="0.25">
      <c r="GZ1225" s="7">
        <v>34516</v>
      </c>
      <c r="HA1225" s="37">
        <v>8.57</v>
      </c>
    </row>
    <row r="1226" spans="208:209" x14ac:dyDescent="0.25">
      <c r="GZ1226" s="7">
        <v>34523</v>
      </c>
      <c r="HA1226" s="37">
        <v>8.68</v>
      </c>
    </row>
    <row r="1227" spans="208:209" x14ac:dyDescent="0.25">
      <c r="GZ1227" s="7">
        <v>34530</v>
      </c>
      <c r="HA1227" s="37">
        <v>8.7200000000000006</v>
      </c>
    </row>
    <row r="1228" spans="208:209" x14ac:dyDescent="0.25">
      <c r="GZ1228" s="7">
        <v>34537</v>
      </c>
      <c r="HA1228" s="37">
        <v>8.5299999999999994</v>
      </c>
    </row>
    <row r="1229" spans="208:209" x14ac:dyDescent="0.25">
      <c r="GZ1229" s="7">
        <v>34544</v>
      </c>
      <c r="HA1229" s="37">
        <v>8.57</v>
      </c>
    </row>
    <row r="1230" spans="208:209" x14ac:dyDescent="0.25">
      <c r="GZ1230" s="7">
        <v>34551</v>
      </c>
      <c r="HA1230" s="37">
        <v>8.3800000000000008</v>
      </c>
    </row>
    <row r="1231" spans="208:209" x14ac:dyDescent="0.25">
      <c r="GZ1231" s="7">
        <v>34558</v>
      </c>
      <c r="HA1231" s="37">
        <v>8.57</v>
      </c>
    </row>
    <row r="1232" spans="208:209" x14ac:dyDescent="0.25">
      <c r="GZ1232" s="7">
        <v>34565</v>
      </c>
      <c r="HA1232" s="37">
        <v>8.5399999999999991</v>
      </c>
    </row>
    <row r="1233" spans="208:209" x14ac:dyDescent="0.25">
      <c r="GZ1233" s="7">
        <v>34572</v>
      </c>
      <c r="HA1233" s="37">
        <v>8.56</v>
      </c>
    </row>
    <row r="1234" spans="208:209" x14ac:dyDescent="0.25">
      <c r="GZ1234" s="7">
        <v>34579</v>
      </c>
      <c r="HA1234" s="37">
        <v>8.48</v>
      </c>
    </row>
    <row r="1235" spans="208:209" x14ac:dyDescent="0.25">
      <c r="GZ1235" s="7">
        <v>34586</v>
      </c>
      <c r="HA1235" s="37">
        <v>8.51</v>
      </c>
    </row>
    <row r="1236" spans="208:209" x14ac:dyDescent="0.25">
      <c r="GZ1236" s="7">
        <v>34593</v>
      </c>
      <c r="HA1236" s="37">
        <v>8.66</v>
      </c>
    </row>
    <row r="1237" spans="208:209" x14ac:dyDescent="0.25">
      <c r="GZ1237" s="7">
        <v>34600</v>
      </c>
      <c r="HA1237" s="37">
        <v>8.73</v>
      </c>
    </row>
    <row r="1238" spans="208:209" x14ac:dyDescent="0.25">
      <c r="GZ1238" s="7">
        <v>34607</v>
      </c>
      <c r="HA1238" s="37">
        <v>8.82</v>
      </c>
    </row>
    <row r="1239" spans="208:209" x14ac:dyDescent="0.25">
      <c r="GZ1239" s="7">
        <v>34614</v>
      </c>
      <c r="HA1239" s="37">
        <v>8.89</v>
      </c>
    </row>
    <row r="1240" spans="208:209" x14ac:dyDescent="0.25">
      <c r="GZ1240" s="7">
        <v>34621</v>
      </c>
      <c r="HA1240" s="37">
        <v>8.93</v>
      </c>
    </row>
    <row r="1241" spans="208:209" x14ac:dyDescent="0.25">
      <c r="GZ1241" s="7">
        <v>34628</v>
      </c>
      <c r="HA1241" s="37">
        <v>8.85</v>
      </c>
    </row>
    <row r="1242" spans="208:209" x14ac:dyDescent="0.25">
      <c r="GZ1242" s="7">
        <v>34635</v>
      </c>
      <c r="HA1242" s="37">
        <v>9.0299999999999994</v>
      </c>
    </row>
    <row r="1243" spans="208:209" x14ac:dyDescent="0.25">
      <c r="GZ1243" s="7">
        <v>34642</v>
      </c>
      <c r="HA1243" s="37">
        <v>9.0500000000000007</v>
      </c>
    </row>
    <row r="1244" spans="208:209" x14ac:dyDescent="0.25">
      <c r="GZ1244" s="7">
        <v>34649</v>
      </c>
      <c r="HA1244" s="37">
        <v>9.19</v>
      </c>
    </row>
    <row r="1245" spans="208:209" x14ac:dyDescent="0.25">
      <c r="GZ1245" s="7">
        <v>34656</v>
      </c>
      <c r="HA1245" s="37">
        <v>9.19</v>
      </c>
    </row>
    <row r="1246" spans="208:209" x14ac:dyDescent="0.25">
      <c r="GZ1246" s="7">
        <v>34663</v>
      </c>
      <c r="HA1246" s="37">
        <v>9.25</v>
      </c>
    </row>
    <row r="1247" spans="208:209" x14ac:dyDescent="0.25">
      <c r="GZ1247" s="7">
        <v>34670</v>
      </c>
      <c r="HA1247" s="37">
        <v>9.23</v>
      </c>
    </row>
    <row r="1248" spans="208:209" x14ac:dyDescent="0.25">
      <c r="GZ1248" s="7">
        <v>34677</v>
      </c>
      <c r="HA1248" s="37">
        <v>9.15</v>
      </c>
    </row>
    <row r="1249" spans="208:209" x14ac:dyDescent="0.25">
      <c r="GZ1249" s="7">
        <v>34684</v>
      </c>
      <c r="HA1249" s="37">
        <v>9.25</v>
      </c>
    </row>
    <row r="1250" spans="208:209" x14ac:dyDescent="0.25">
      <c r="GZ1250" s="7">
        <v>34691</v>
      </c>
      <c r="HA1250" s="37">
        <v>9.18</v>
      </c>
    </row>
    <row r="1251" spans="208:209" x14ac:dyDescent="0.25">
      <c r="GZ1251" s="7">
        <v>34698</v>
      </c>
      <c r="HA1251" s="37">
        <v>9.18</v>
      </c>
    </row>
    <row r="1252" spans="208:209" x14ac:dyDescent="0.25">
      <c r="GZ1252" s="7">
        <v>34705</v>
      </c>
      <c r="HA1252" s="37">
        <v>9.2200000000000006</v>
      </c>
    </row>
    <row r="1253" spans="208:209" x14ac:dyDescent="0.25">
      <c r="GZ1253" s="7">
        <v>34712</v>
      </c>
      <c r="HA1253" s="37">
        <v>9.19</v>
      </c>
    </row>
    <row r="1254" spans="208:209" x14ac:dyDescent="0.25">
      <c r="GZ1254" s="7">
        <v>34719</v>
      </c>
      <c r="HA1254" s="37">
        <v>9.0500000000000007</v>
      </c>
    </row>
    <row r="1255" spans="208:209" x14ac:dyDescent="0.25">
      <c r="GZ1255" s="7">
        <v>34726</v>
      </c>
      <c r="HA1255" s="37">
        <v>9.1300000000000008</v>
      </c>
    </row>
    <row r="1256" spans="208:209" x14ac:dyDescent="0.25">
      <c r="GZ1256" s="7">
        <v>34733</v>
      </c>
      <c r="HA1256" s="37">
        <v>8.94</v>
      </c>
    </row>
    <row r="1257" spans="208:209" x14ac:dyDescent="0.25">
      <c r="GZ1257" s="7">
        <v>34740</v>
      </c>
      <c r="HA1257" s="37">
        <v>8.8000000000000007</v>
      </c>
    </row>
    <row r="1258" spans="208:209" x14ac:dyDescent="0.25">
      <c r="GZ1258" s="7">
        <v>34747</v>
      </c>
      <c r="HA1258" s="37">
        <v>8.84</v>
      </c>
    </row>
    <row r="1259" spans="208:209" x14ac:dyDescent="0.25">
      <c r="GZ1259" s="7">
        <v>34754</v>
      </c>
      <c r="HA1259" s="37">
        <v>8.73</v>
      </c>
    </row>
    <row r="1260" spans="208:209" x14ac:dyDescent="0.25">
      <c r="GZ1260" s="7">
        <v>34761</v>
      </c>
      <c r="HA1260" s="37">
        <v>8.5299999999999994</v>
      </c>
    </row>
    <row r="1261" spans="208:209" x14ac:dyDescent="0.25">
      <c r="GZ1261" s="7">
        <v>34768</v>
      </c>
      <c r="HA1261" s="37">
        <v>8.6199999999999992</v>
      </c>
    </row>
    <row r="1262" spans="208:209" x14ac:dyDescent="0.25">
      <c r="GZ1262" s="7">
        <v>34775</v>
      </c>
      <c r="HA1262" s="37">
        <v>8.3800000000000008</v>
      </c>
    </row>
    <row r="1263" spans="208:209" x14ac:dyDescent="0.25">
      <c r="GZ1263" s="7">
        <v>34782</v>
      </c>
      <c r="HA1263" s="37">
        <v>8.4</v>
      </c>
    </row>
    <row r="1264" spans="208:209" x14ac:dyDescent="0.25">
      <c r="GZ1264" s="7">
        <v>34789</v>
      </c>
      <c r="HA1264" s="37">
        <v>8.3800000000000008</v>
      </c>
    </row>
    <row r="1265" spans="208:209" x14ac:dyDescent="0.25">
      <c r="GZ1265" s="7">
        <v>34796</v>
      </c>
      <c r="HA1265" s="37">
        <v>8.41</v>
      </c>
    </row>
    <row r="1266" spans="208:209" x14ac:dyDescent="0.25">
      <c r="GZ1266" s="7">
        <v>34803</v>
      </c>
      <c r="HA1266" s="37">
        <v>8.3699999999999992</v>
      </c>
    </row>
    <row r="1267" spans="208:209" x14ac:dyDescent="0.25">
      <c r="GZ1267" s="7">
        <v>34810</v>
      </c>
      <c r="HA1267" s="37">
        <v>8.24</v>
      </c>
    </row>
    <row r="1268" spans="208:209" x14ac:dyDescent="0.25">
      <c r="GZ1268" s="7">
        <v>34817</v>
      </c>
      <c r="HA1268" s="37">
        <v>8.26</v>
      </c>
    </row>
    <row r="1269" spans="208:209" x14ac:dyDescent="0.25">
      <c r="GZ1269" s="7">
        <v>34824</v>
      </c>
      <c r="HA1269" s="37">
        <v>8.27</v>
      </c>
    </row>
    <row r="1270" spans="208:209" x14ac:dyDescent="0.25">
      <c r="GZ1270" s="7">
        <v>34831</v>
      </c>
      <c r="HA1270" s="37">
        <v>7.87</v>
      </c>
    </row>
    <row r="1271" spans="208:209" x14ac:dyDescent="0.25">
      <c r="GZ1271" s="7">
        <v>34838</v>
      </c>
      <c r="HA1271" s="37">
        <v>7.83</v>
      </c>
    </row>
    <row r="1272" spans="208:209" x14ac:dyDescent="0.25">
      <c r="GZ1272" s="7">
        <v>34845</v>
      </c>
      <c r="HA1272" s="37">
        <v>7.85</v>
      </c>
    </row>
    <row r="1273" spans="208:209" x14ac:dyDescent="0.25">
      <c r="GZ1273" s="7">
        <v>34852</v>
      </c>
      <c r="HA1273" s="37">
        <v>7.71</v>
      </c>
    </row>
    <row r="1274" spans="208:209" x14ac:dyDescent="0.25">
      <c r="GZ1274" s="7">
        <v>34859</v>
      </c>
      <c r="HA1274" s="37">
        <v>7.51</v>
      </c>
    </row>
    <row r="1275" spans="208:209" x14ac:dyDescent="0.25">
      <c r="GZ1275" s="7">
        <v>34866</v>
      </c>
      <c r="HA1275" s="37">
        <v>7.55</v>
      </c>
    </row>
    <row r="1276" spans="208:209" x14ac:dyDescent="0.25">
      <c r="GZ1276" s="7">
        <v>34873</v>
      </c>
      <c r="HA1276" s="37">
        <v>7.53</v>
      </c>
    </row>
    <row r="1277" spans="208:209" x14ac:dyDescent="0.25">
      <c r="GZ1277" s="7">
        <v>34880</v>
      </c>
      <c r="HA1277" s="37">
        <v>7.53</v>
      </c>
    </row>
    <row r="1278" spans="208:209" x14ac:dyDescent="0.25">
      <c r="GZ1278" s="7">
        <v>34887</v>
      </c>
      <c r="HA1278" s="37">
        <v>7.63</v>
      </c>
    </row>
    <row r="1279" spans="208:209" x14ac:dyDescent="0.25">
      <c r="GZ1279" s="7">
        <v>34894</v>
      </c>
      <c r="HA1279" s="37">
        <v>7.41</v>
      </c>
    </row>
    <row r="1280" spans="208:209" x14ac:dyDescent="0.25">
      <c r="GZ1280" s="7">
        <v>34901</v>
      </c>
      <c r="HA1280" s="37">
        <v>7.6</v>
      </c>
    </row>
    <row r="1281" spans="208:209" x14ac:dyDescent="0.25">
      <c r="GZ1281" s="7">
        <v>34908</v>
      </c>
      <c r="HA1281" s="37">
        <v>7.79</v>
      </c>
    </row>
    <row r="1282" spans="208:209" x14ac:dyDescent="0.25">
      <c r="GZ1282" s="7">
        <v>34915</v>
      </c>
      <c r="HA1282" s="37">
        <v>7.82</v>
      </c>
    </row>
    <row r="1283" spans="208:209" x14ac:dyDescent="0.25">
      <c r="GZ1283" s="7">
        <v>34922</v>
      </c>
      <c r="HA1283" s="37">
        <v>7.8</v>
      </c>
    </row>
    <row r="1284" spans="208:209" x14ac:dyDescent="0.25">
      <c r="GZ1284" s="7">
        <v>34929</v>
      </c>
      <c r="HA1284" s="37">
        <v>7.94</v>
      </c>
    </row>
    <row r="1285" spans="208:209" x14ac:dyDescent="0.25">
      <c r="GZ1285" s="7">
        <v>34936</v>
      </c>
      <c r="HA1285" s="37">
        <v>7.88</v>
      </c>
    </row>
    <row r="1286" spans="208:209" x14ac:dyDescent="0.25">
      <c r="GZ1286" s="7">
        <v>34943</v>
      </c>
      <c r="HA1286" s="37">
        <v>7.76</v>
      </c>
    </row>
    <row r="1287" spans="208:209" x14ac:dyDescent="0.25">
      <c r="GZ1287" s="7">
        <v>34950</v>
      </c>
      <c r="HA1287" s="37">
        <v>7.63</v>
      </c>
    </row>
    <row r="1288" spans="208:209" x14ac:dyDescent="0.25">
      <c r="GZ1288" s="7">
        <v>34957</v>
      </c>
      <c r="HA1288" s="37">
        <v>7.6</v>
      </c>
    </row>
    <row r="1289" spans="208:209" x14ac:dyDescent="0.25">
      <c r="GZ1289" s="7">
        <v>34964</v>
      </c>
      <c r="HA1289" s="37">
        <v>7.57</v>
      </c>
    </row>
    <row r="1290" spans="208:209" x14ac:dyDescent="0.25">
      <c r="GZ1290" s="7">
        <v>34971</v>
      </c>
      <c r="HA1290" s="37">
        <v>7.62</v>
      </c>
    </row>
    <row r="1291" spans="208:209" x14ac:dyDescent="0.25">
      <c r="GZ1291" s="7">
        <v>34978</v>
      </c>
      <c r="HA1291" s="37">
        <v>7.57</v>
      </c>
    </row>
    <row r="1292" spans="208:209" x14ac:dyDescent="0.25">
      <c r="GZ1292" s="7">
        <v>34985</v>
      </c>
      <c r="HA1292" s="37">
        <v>7.5</v>
      </c>
    </row>
    <row r="1293" spans="208:209" x14ac:dyDescent="0.25">
      <c r="GZ1293" s="7">
        <v>34992</v>
      </c>
      <c r="HA1293" s="37">
        <v>7.38</v>
      </c>
    </row>
    <row r="1294" spans="208:209" x14ac:dyDescent="0.25">
      <c r="GZ1294" s="7">
        <v>34999</v>
      </c>
      <c r="HA1294" s="37">
        <v>7.45</v>
      </c>
    </row>
    <row r="1295" spans="208:209" x14ac:dyDescent="0.25">
      <c r="GZ1295" s="7">
        <v>35006</v>
      </c>
      <c r="HA1295" s="37">
        <v>7.44</v>
      </c>
    </row>
    <row r="1296" spans="208:209" x14ac:dyDescent="0.25">
      <c r="GZ1296" s="7">
        <v>35012</v>
      </c>
      <c r="HA1296" s="37">
        <v>7.37</v>
      </c>
    </row>
    <row r="1297" spans="208:209" x14ac:dyDescent="0.25">
      <c r="GZ1297" s="7">
        <v>35020</v>
      </c>
      <c r="HA1297" s="37">
        <v>7.35</v>
      </c>
    </row>
    <row r="1298" spans="208:209" x14ac:dyDescent="0.25">
      <c r="GZ1298" s="7">
        <v>35027</v>
      </c>
      <c r="HA1298" s="37">
        <v>7.35</v>
      </c>
    </row>
    <row r="1299" spans="208:209" x14ac:dyDescent="0.25">
      <c r="GZ1299" s="7">
        <v>35034</v>
      </c>
      <c r="HA1299" s="37">
        <v>7.33</v>
      </c>
    </row>
    <row r="1300" spans="208:209" x14ac:dyDescent="0.25">
      <c r="GZ1300" s="7">
        <v>35041</v>
      </c>
      <c r="HA1300" s="37">
        <v>7.18</v>
      </c>
    </row>
    <row r="1301" spans="208:209" x14ac:dyDescent="0.25">
      <c r="GZ1301" s="7">
        <v>35048</v>
      </c>
      <c r="HA1301" s="37">
        <v>7.15</v>
      </c>
    </row>
    <row r="1302" spans="208:209" x14ac:dyDescent="0.25">
      <c r="GZ1302" s="7">
        <v>35055</v>
      </c>
      <c r="HA1302" s="37">
        <v>7.23</v>
      </c>
    </row>
    <row r="1303" spans="208:209" x14ac:dyDescent="0.25">
      <c r="GZ1303" s="7">
        <v>35062</v>
      </c>
      <c r="HA1303" s="37">
        <v>7.11</v>
      </c>
    </row>
    <row r="1304" spans="208:209" x14ac:dyDescent="0.25">
      <c r="GZ1304" s="7">
        <v>35069</v>
      </c>
      <c r="HA1304" s="37">
        <v>7.02</v>
      </c>
    </row>
    <row r="1305" spans="208:209" x14ac:dyDescent="0.25">
      <c r="GZ1305" s="7">
        <v>35076</v>
      </c>
      <c r="HA1305" s="37">
        <v>7.08</v>
      </c>
    </row>
    <row r="1306" spans="208:209" x14ac:dyDescent="0.25">
      <c r="GZ1306" s="7">
        <v>35083</v>
      </c>
      <c r="HA1306" s="37">
        <v>7.02</v>
      </c>
    </row>
    <row r="1307" spans="208:209" x14ac:dyDescent="0.25">
      <c r="GZ1307" s="7">
        <v>35090</v>
      </c>
      <c r="HA1307" s="37">
        <v>7</v>
      </c>
    </row>
    <row r="1308" spans="208:209" x14ac:dyDescent="0.25">
      <c r="GZ1308" s="7">
        <v>35097</v>
      </c>
      <c r="HA1308" s="37">
        <v>7.02</v>
      </c>
    </row>
    <row r="1309" spans="208:209" x14ac:dyDescent="0.25">
      <c r="GZ1309" s="7">
        <v>35104</v>
      </c>
      <c r="HA1309" s="37">
        <v>7.02</v>
      </c>
    </row>
    <row r="1310" spans="208:209" x14ac:dyDescent="0.25">
      <c r="GZ1310" s="7">
        <v>35111</v>
      </c>
      <c r="HA1310" s="37">
        <v>6.94</v>
      </c>
    </row>
    <row r="1311" spans="208:209" x14ac:dyDescent="0.25">
      <c r="GZ1311" s="7">
        <v>35118</v>
      </c>
      <c r="HA1311" s="37">
        <v>7.32</v>
      </c>
    </row>
    <row r="1312" spans="208:209" x14ac:dyDescent="0.25">
      <c r="GZ1312" s="7">
        <v>35125</v>
      </c>
      <c r="HA1312" s="37">
        <v>7.41</v>
      </c>
    </row>
    <row r="1313" spans="208:209" x14ac:dyDescent="0.25">
      <c r="GZ1313" s="7">
        <v>35132</v>
      </c>
      <c r="HA1313" s="37">
        <v>7.38</v>
      </c>
    </row>
    <row r="1314" spans="208:209" x14ac:dyDescent="0.25">
      <c r="GZ1314" s="7">
        <v>35139</v>
      </c>
      <c r="HA1314" s="37">
        <v>7.83</v>
      </c>
    </row>
    <row r="1315" spans="208:209" x14ac:dyDescent="0.25">
      <c r="GZ1315" s="7">
        <v>35146</v>
      </c>
      <c r="HA1315" s="37">
        <v>7.81</v>
      </c>
    </row>
    <row r="1316" spans="208:209" x14ac:dyDescent="0.25">
      <c r="GZ1316" s="7">
        <v>35153</v>
      </c>
      <c r="HA1316" s="37">
        <v>7.69</v>
      </c>
    </row>
    <row r="1317" spans="208:209" x14ac:dyDescent="0.25">
      <c r="GZ1317" s="7">
        <v>35160</v>
      </c>
      <c r="HA1317" s="37">
        <v>7.78</v>
      </c>
    </row>
    <row r="1318" spans="208:209" x14ac:dyDescent="0.25">
      <c r="GZ1318" s="7">
        <v>35167</v>
      </c>
      <c r="HA1318" s="37">
        <v>8.0500000000000007</v>
      </c>
    </row>
    <row r="1319" spans="208:209" x14ac:dyDescent="0.25">
      <c r="GZ1319" s="7">
        <v>35174</v>
      </c>
      <c r="HA1319" s="37">
        <v>7.95</v>
      </c>
    </row>
    <row r="1320" spans="208:209" x14ac:dyDescent="0.25">
      <c r="GZ1320" s="7">
        <v>35181</v>
      </c>
      <c r="HA1320" s="37">
        <v>7.92</v>
      </c>
    </row>
    <row r="1321" spans="208:209" x14ac:dyDescent="0.25">
      <c r="GZ1321" s="7">
        <v>35188</v>
      </c>
      <c r="HA1321" s="37">
        <v>7.99</v>
      </c>
    </row>
    <row r="1322" spans="208:209" x14ac:dyDescent="0.25">
      <c r="GZ1322" s="7">
        <v>35195</v>
      </c>
      <c r="HA1322" s="37">
        <v>8.24</v>
      </c>
    </row>
    <row r="1323" spans="208:209" x14ac:dyDescent="0.25">
      <c r="GZ1323" s="7">
        <v>35202</v>
      </c>
      <c r="HA1323" s="37">
        <v>8.08</v>
      </c>
    </row>
    <row r="1324" spans="208:209" x14ac:dyDescent="0.25">
      <c r="GZ1324" s="7">
        <v>35209</v>
      </c>
      <c r="HA1324" s="37">
        <v>8.01</v>
      </c>
    </row>
    <row r="1325" spans="208:209" x14ac:dyDescent="0.25">
      <c r="GZ1325" s="7">
        <v>35216</v>
      </c>
      <c r="HA1325" s="37">
        <v>8.0299999999999994</v>
      </c>
    </row>
    <row r="1326" spans="208:209" x14ac:dyDescent="0.25">
      <c r="GZ1326" s="7">
        <v>35223</v>
      </c>
      <c r="HA1326" s="37">
        <v>8.3000000000000007</v>
      </c>
    </row>
    <row r="1327" spans="208:209" x14ac:dyDescent="0.25">
      <c r="GZ1327" s="7">
        <v>35230</v>
      </c>
      <c r="HA1327" s="37">
        <v>8.39</v>
      </c>
    </row>
    <row r="1328" spans="208:209" x14ac:dyDescent="0.25">
      <c r="GZ1328" s="7">
        <v>35237</v>
      </c>
      <c r="HA1328" s="37">
        <v>8.3000000000000007</v>
      </c>
    </row>
    <row r="1329" spans="208:209" x14ac:dyDescent="0.25">
      <c r="GZ1329" s="7">
        <v>35244</v>
      </c>
      <c r="HA1329" s="37">
        <v>8.2899999999999991</v>
      </c>
    </row>
    <row r="1330" spans="208:209" x14ac:dyDescent="0.25">
      <c r="GZ1330" s="7">
        <v>35251</v>
      </c>
      <c r="HA1330" s="37">
        <v>8.14</v>
      </c>
    </row>
    <row r="1331" spans="208:209" x14ac:dyDescent="0.25">
      <c r="GZ1331" s="7">
        <v>35258</v>
      </c>
      <c r="HA1331" s="37">
        <v>8.42</v>
      </c>
    </row>
    <row r="1332" spans="208:209" x14ac:dyDescent="0.25">
      <c r="GZ1332" s="7">
        <v>35265</v>
      </c>
      <c r="HA1332" s="37">
        <v>8.23</v>
      </c>
    </row>
    <row r="1333" spans="208:209" x14ac:dyDescent="0.25">
      <c r="GZ1333" s="7">
        <v>35272</v>
      </c>
      <c r="HA1333" s="37">
        <v>8.19</v>
      </c>
    </row>
    <row r="1334" spans="208:209" x14ac:dyDescent="0.25">
      <c r="GZ1334" s="7">
        <v>35279</v>
      </c>
      <c r="HA1334" s="37">
        <v>8.23</v>
      </c>
    </row>
    <row r="1335" spans="208:209" x14ac:dyDescent="0.25">
      <c r="GZ1335" s="7">
        <v>35286</v>
      </c>
      <c r="HA1335" s="37">
        <v>7.88</v>
      </c>
    </row>
    <row r="1336" spans="208:209" x14ac:dyDescent="0.25">
      <c r="GZ1336" s="7">
        <v>35293</v>
      </c>
      <c r="HA1336" s="37">
        <v>7.88</v>
      </c>
    </row>
    <row r="1337" spans="208:209" x14ac:dyDescent="0.25">
      <c r="GZ1337" s="7">
        <v>35300</v>
      </c>
      <c r="HA1337" s="37">
        <v>7.93</v>
      </c>
    </row>
    <row r="1338" spans="208:209" x14ac:dyDescent="0.25">
      <c r="GZ1338" s="7">
        <v>35307</v>
      </c>
      <c r="HA1338" s="37">
        <v>8.09</v>
      </c>
    </row>
    <row r="1339" spans="208:209" x14ac:dyDescent="0.25">
      <c r="GZ1339" s="7">
        <v>35314</v>
      </c>
      <c r="HA1339" s="37">
        <v>8.34</v>
      </c>
    </row>
    <row r="1340" spans="208:209" x14ac:dyDescent="0.25">
      <c r="GZ1340" s="7">
        <v>35321</v>
      </c>
      <c r="HA1340" s="37">
        <v>8.2799999999999994</v>
      </c>
    </row>
    <row r="1341" spans="208:209" x14ac:dyDescent="0.25">
      <c r="GZ1341" s="7">
        <v>35328</v>
      </c>
      <c r="HA1341" s="37">
        <v>8.14</v>
      </c>
    </row>
    <row r="1342" spans="208:209" x14ac:dyDescent="0.25">
      <c r="GZ1342" s="7">
        <v>35335</v>
      </c>
      <c r="HA1342" s="37">
        <v>8.16</v>
      </c>
    </row>
    <row r="1343" spans="208:209" x14ac:dyDescent="0.25">
      <c r="GZ1343" s="7">
        <v>35342</v>
      </c>
      <c r="HA1343" s="37">
        <v>8.06</v>
      </c>
    </row>
    <row r="1344" spans="208:209" x14ac:dyDescent="0.25">
      <c r="GZ1344" s="7">
        <v>35349</v>
      </c>
      <c r="HA1344" s="37">
        <v>7.86</v>
      </c>
    </row>
    <row r="1345" spans="208:209" x14ac:dyDescent="0.25">
      <c r="GZ1345" s="7">
        <v>35356</v>
      </c>
      <c r="HA1345" s="37">
        <v>7.88</v>
      </c>
    </row>
    <row r="1346" spans="208:209" x14ac:dyDescent="0.25">
      <c r="GZ1346" s="7">
        <v>35363</v>
      </c>
      <c r="HA1346" s="37">
        <v>7.86</v>
      </c>
    </row>
    <row r="1347" spans="208:209" x14ac:dyDescent="0.25">
      <c r="GZ1347" s="7">
        <v>35370</v>
      </c>
      <c r="HA1347" s="37">
        <v>7.78</v>
      </c>
    </row>
    <row r="1348" spans="208:209" x14ac:dyDescent="0.25">
      <c r="GZ1348" s="7">
        <v>35377</v>
      </c>
      <c r="HA1348" s="37">
        <v>7.67</v>
      </c>
    </row>
    <row r="1349" spans="208:209" x14ac:dyDescent="0.25">
      <c r="GZ1349" s="7">
        <v>35384</v>
      </c>
      <c r="HA1349" s="37">
        <v>7.59</v>
      </c>
    </row>
    <row r="1350" spans="208:209" x14ac:dyDescent="0.25">
      <c r="GZ1350" s="7">
        <v>35391</v>
      </c>
      <c r="HA1350" s="37">
        <v>7.53</v>
      </c>
    </row>
    <row r="1351" spans="208:209" x14ac:dyDescent="0.25">
      <c r="GZ1351" s="7">
        <v>35398</v>
      </c>
      <c r="HA1351" s="37">
        <v>7.52</v>
      </c>
    </row>
    <row r="1352" spans="208:209" x14ac:dyDescent="0.25">
      <c r="GZ1352" s="7">
        <v>35405</v>
      </c>
      <c r="HA1352" s="37">
        <v>7.44</v>
      </c>
    </row>
    <row r="1353" spans="208:209" x14ac:dyDescent="0.25">
      <c r="GZ1353" s="7">
        <v>35412</v>
      </c>
      <c r="HA1353" s="37">
        <v>7.57</v>
      </c>
    </row>
    <row r="1354" spans="208:209" x14ac:dyDescent="0.25">
      <c r="GZ1354" s="7">
        <v>35419</v>
      </c>
      <c r="HA1354" s="37">
        <v>7.74</v>
      </c>
    </row>
    <row r="1355" spans="208:209" x14ac:dyDescent="0.25">
      <c r="GZ1355" s="7">
        <v>35426</v>
      </c>
      <c r="HA1355" s="37">
        <v>7.64</v>
      </c>
    </row>
    <row r="1356" spans="208:209" x14ac:dyDescent="0.25">
      <c r="GZ1356" s="7">
        <v>35433</v>
      </c>
      <c r="HA1356" s="37">
        <v>7.67</v>
      </c>
    </row>
    <row r="1357" spans="208:209" x14ac:dyDescent="0.25">
      <c r="GZ1357" s="7">
        <v>35440</v>
      </c>
      <c r="HA1357" s="37">
        <v>7.85</v>
      </c>
    </row>
    <row r="1358" spans="208:209" x14ac:dyDescent="0.25">
      <c r="GZ1358" s="7">
        <v>35447</v>
      </c>
      <c r="HA1358" s="37">
        <v>7.87</v>
      </c>
    </row>
    <row r="1359" spans="208:209" x14ac:dyDescent="0.25">
      <c r="GZ1359" s="7">
        <v>35454</v>
      </c>
      <c r="HA1359" s="37">
        <v>7.85</v>
      </c>
    </row>
    <row r="1360" spans="208:209" x14ac:dyDescent="0.25">
      <c r="GZ1360" s="7">
        <v>35461</v>
      </c>
      <c r="HA1360" s="37">
        <v>7.88</v>
      </c>
    </row>
    <row r="1361" spans="208:209" x14ac:dyDescent="0.25">
      <c r="GZ1361" s="7">
        <v>35468</v>
      </c>
      <c r="HA1361" s="37">
        <v>7.74</v>
      </c>
    </row>
    <row r="1362" spans="208:209" x14ac:dyDescent="0.25">
      <c r="GZ1362" s="7">
        <v>35475</v>
      </c>
      <c r="HA1362" s="37">
        <v>7.65</v>
      </c>
    </row>
    <row r="1363" spans="208:209" x14ac:dyDescent="0.25">
      <c r="GZ1363" s="7">
        <v>35482</v>
      </c>
      <c r="HA1363" s="37">
        <v>7.56</v>
      </c>
    </row>
    <row r="1364" spans="208:209" x14ac:dyDescent="0.25">
      <c r="GZ1364" s="7">
        <v>35489</v>
      </c>
      <c r="HA1364" s="37">
        <v>7.65</v>
      </c>
    </row>
    <row r="1365" spans="208:209" x14ac:dyDescent="0.25">
      <c r="GZ1365" s="7">
        <v>35496</v>
      </c>
      <c r="HA1365" s="37">
        <v>7.84</v>
      </c>
    </row>
    <row r="1366" spans="208:209" x14ac:dyDescent="0.25">
      <c r="GZ1366" s="7">
        <v>35503</v>
      </c>
      <c r="HA1366" s="37">
        <v>7.84</v>
      </c>
    </row>
    <row r="1367" spans="208:209" x14ac:dyDescent="0.25">
      <c r="GZ1367" s="7">
        <v>35510</v>
      </c>
      <c r="HA1367" s="37">
        <v>7.94</v>
      </c>
    </row>
    <row r="1368" spans="208:209" x14ac:dyDescent="0.25">
      <c r="GZ1368" s="7">
        <v>35517</v>
      </c>
      <c r="HA1368" s="37">
        <v>7.97</v>
      </c>
    </row>
    <row r="1369" spans="208:209" x14ac:dyDescent="0.25">
      <c r="GZ1369" s="7">
        <v>35524</v>
      </c>
      <c r="HA1369" s="37">
        <v>8.18</v>
      </c>
    </row>
    <row r="1370" spans="208:209" x14ac:dyDescent="0.25">
      <c r="GZ1370" s="7">
        <v>35531</v>
      </c>
      <c r="HA1370" s="37">
        <v>8.15</v>
      </c>
    </row>
    <row r="1371" spans="208:209" x14ac:dyDescent="0.25">
      <c r="GZ1371" s="7">
        <v>35538</v>
      </c>
      <c r="HA1371" s="37">
        <v>8.16</v>
      </c>
    </row>
    <row r="1372" spans="208:209" x14ac:dyDescent="0.25">
      <c r="GZ1372" s="7">
        <v>35545</v>
      </c>
      <c r="HA1372" s="37">
        <v>8.08</v>
      </c>
    </row>
    <row r="1373" spans="208:209" x14ac:dyDescent="0.25">
      <c r="GZ1373" s="7">
        <v>35552</v>
      </c>
      <c r="HA1373" s="37">
        <v>8.01</v>
      </c>
    </row>
    <row r="1374" spans="208:209" x14ac:dyDescent="0.25">
      <c r="GZ1374" s="7">
        <v>35559</v>
      </c>
      <c r="HA1374" s="37">
        <v>7.94</v>
      </c>
    </row>
    <row r="1375" spans="208:209" x14ac:dyDescent="0.25">
      <c r="GZ1375" s="7">
        <v>35566</v>
      </c>
      <c r="HA1375" s="37">
        <v>7.91</v>
      </c>
    </row>
    <row r="1376" spans="208:209" x14ac:dyDescent="0.25">
      <c r="GZ1376" s="7">
        <v>35573</v>
      </c>
      <c r="HA1376" s="37">
        <v>7.92</v>
      </c>
    </row>
    <row r="1377" spans="208:209" x14ac:dyDescent="0.25">
      <c r="GZ1377" s="7">
        <v>35580</v>
      </c>
      <c r="HA1377" s="37">
        <v>7.94</v>
      </c>
    </row>
    <row r="1378" spans="208:209" x14ac:dyDescent="0.25">
      <c r="GZ1378" s="7">
        <v>35587</v>
      </c>
      <c r="HA1378" s="37">
        <v>7.85</v>
      </c>
    </row>
    <row r="1379" spans="208:209" x14ac:dyDescent="0.25">
      <c r="GZ1379" s="7">
        <v>35594</v>
      </c>
      <c r="HA1379" s="37">
        <v>7.72</v>
      </c>
    </row>
    <row r="1380" spans="208:209" x14ac:dyDescent="0.25">
      <c r="GZ1380" s="7">
        <v>35601</v>
      </c>
      <c r="HA1380" s="37">
        <v>7.61</v>
      </c>
    </row>
    <row r="1381" spans="208:209" x14ac:dyDescent="0.25">
      <c r="GZ1381" s="7">
        <v>35608</v>
      </c>
      <c r="HA1381" s="37">
        <v>7.58</v>
      </c>
    </row>
    <row r="1382" spans="208:209" x14ac:dyDescent="0.25">
      <c r="GZ1382" s="7">
        <v>35615</v>
      </c>
      <c r="HA1382" s="37">
        <v>7.62</v>
      </c>
    </row>
    <row r="1383" spans="208:209" x14ac:dyDescent="0.25">
      <c r="GZ1383" s="7">
        <v>35622</v>
      </c>
      <c r="HA1383" s="37">
        <v>7.47</v>
      </c>
    </row>
    <row r="1384" spans="208:209" x14ac:dyDescent="0.25">
      <c r="GZ1384" s="7">
        <v>35629</v>
      </c>
      <c r="HA1384" s="37">
        <v>7.47</v>
      </c>
    </row>
    <row r="1385" spans="208:209" x14ac:dyDescent="0.25">
      <c r="GZ1385" s="7">
        <v>35636</v>
      </c>
      <c r="HA1385" s="37">
        <v>7.43</v>
      </c>
    </row>
    <row r="1386" spans="208:209" x14ac:dyDescent="0.25">
      <c r="GZ1386" s="7">
        <v>35643</v>
      </c>
      <c r="HA1386" s="37">
        <v>7.36</v>
      </c>
    </row>
    <row r="1387" spans="208:209" x14ac:dyDescent="0.25">
      <c r="GZ1387" s="7">
        <v>35650</v>
      </c>
      <c r="HA1387" s="37">
        <v>7.46</v>
      </c>
    </row>
    <row r="1388" spans="208:209" x14ac:dyDescent="0.25">
      <c r="GZ1388" s="7">
        <v>35657</v>
      </c>
      <c r="HA1388" s="37">
        <v>7.54</v>
      </c>
    </row>
    <row r="1389" spans="208:209" x14ac:dyDescent="0.25">
      <c r="GZ1389" s="7">
        <v>35664</v>
      </c>
      <c r="HA1389" s="37">
        <v>7.46</v>
      </c>
    </row>
    <row r="1390" spans="208:209" x14ac:dyDescent="0.25">
      <c r="GZ1390" s="7">
        <v>35671</v>
      </c>
      <c r="HA1390" s="37">
        <v>7.58</v>
      </c>
    </row>
    <row r="1391" spans="208:209" x14ac:dyDescent="0.25">
      <c r="GZ1391" s="7">
        <v>35678</v>
      </c>
      <c r="HA1391" s="37">
        <v>7.53</v>
      </c>
    </row>
    <row r="1392" spans="208:209" x14ac:dyDescent="0.25">
      <c r="GZ1392" s="7">
        <v>35685</v>
      </c>
      <c r="HA1392" s="37">
        <v>7.53</v>
      </c>
    </row>
    <row r="1393" spans="208:209" x14ac:dyDescent="0.25">
      <c r="GZ1393" s="7">
        <v>35692</v>
      </c>
      <c r="HA1393" s="37">
        <v>7.38</v>
      </c>
    </row>
    <row r="1394" spans="208:209" x14ac:dyDescent="0.25">
      <c r="GZ1394" s="7">
        <v>35699</v>
      </c>
      <c r="HA1394" s="37">
        <v>7.28</v>
      </c>
    </row>
    <row r="1395" spans="208:209" x14ac:dyDescent="0.25">
      <c r="GZ1395" s="7">
        <v>35706</v>
      </c>
      <c r="HA1395" s="37">
        <v>7.31</v>
      </c>
    </row>
    <row r="1396" spans="208:209" x14ac:dyDescent="0.25">
      <c r="GZ1396" s="7">
        <v>35713</v>
      </c>
      <c r="HA1396" s="37">
        <v>7.26</v>
      </c>
    </row>
    <row r="1397" spans="208:209" x14ac:dyDescent="0.25">
      <c r="GZ1397" s="7">
        <v>35720</v>
      </c>
      <c r="HA1397" s="37">
        <v>7.34</v>
      </c>
    </row>
    <row r="1398" spans="208:209" x14ac:dyDescent="0.25">
      <c r="GZ1398" s="7">
        <v>35727</v>
      </c>
      <c r="HA1398" s="37">
        <v>7.35</v>
      </c>
    </row>
    <row r="1399" spans="208:209" x14ac:dyDescent="0.25">
      <c r="GZ1399" s="7">
        <v>35734</v>
      </c>
      <c r="HA1399" s="37">
        <v>7.21</v>
      </c>
    </row>
    <row r="1400" spans="208:209" x14ac:dyDescent="0.25">
      <c r="GZ1400" s="7">
        <v>35741</v>
      </c>
      <c r="HA1400" s="37">
        <v>7.24</v>
      </c>
    </row>
    <row r="1401" spans="208:209" x14ac:dyDescent="0.25">
      <c r="GZ1401" s="7">
        <v>35748</v>
      </c>
      <c r="HA1401" s="37">
        <v>7.23</v>
      </c>
    </row>
    <row r="1402" spans="208:209" x14ac:dyDescent="0.25">
      <c r="GZ1402" s="7">
        <v>35755</v>
      </c>
      <c r="HA1402" s="37">
        <v>7.18</v>
      </c>
    </row>
    <row r="1403" spans="208:209" x14ac:dyDescent="0.25">
      <c r="GZ1403" s="7">
        <v>35762</v>
      </c>
      <c r="HA1403" s="37">
        <v>7.17</v>
      </c>
    </row>
    <row r="1404" spans="208:209" x14ac:dyDescent="0.25">
      <c r="GZ1404" s="7">
        <v>35769</v>
      </c>
      <c r="HA1404" s="37">
        <v>7.15</v>
      </c>
    </row>
    <row r="1405" spans="208:209" x14ac:dyDescent="0.25">
      <c r="GZ1405" s="7">
        <v>35776</v>
      </c>
      <c r="HA1405" s="37">
        <v>7.17</v>
      </c>
    </row>
    <row r="1406" spans="208:209" x14ac:dyDescent="0.25">
      <c r="GZ1406" s="7">
        <v>35783</v>
      </c>
      <c r="HA1406" s="37">
        <v>7.07</v>
      </c>
    </row>
    <row r="1407" spans="208:209" x14ac:dyDescent="0.25">
      <c r="GZ1407" s="7">
        <v>35790</v>
      </c>
      <c r="HA1407" s="37">
        <v>6.99</v>
      </c>
    </row>
    <row r="1408" spans="208:209" x14ac:dyDescent="0.25">
      <c r="GZ1408" s="7">
        <v>35797</v>
      </c>
      <c r="HA1408" s="37">
        <v>7.03</v>
      </c>
    </row>
    <row r="1409" spans="208:209" x14ac:dyDescent="0.25">
      <c r="GZ1409" s="7">
        <v>35804</v>
      </c>
      <c r="HA1409" s="37">
        <v>6.94</v>
      </c>
    </row>
    <row r="1410" spans="208:209" x14ac:dyDescent="0.25">
      <c r="GZ1410" s="7">
        <v>35811</v>
      </c>
      <c r="HA1410" s="37">
        <v>6.89</v>
      </c>
    </row>
    <row r="1411" spans="208:209" x14ac:dyDescent="0.25">
      <c r="GZ1411" s="7">
        <v>35818</v>
      </c>
      <c r="HA1411" s="37">
        <v>6.99</v>
      </c>
    </row>
    <row r="1412" spans="208:209" x14ac:dyDescent="0.25">
      <c r="GZ1412" s="7">
        <v>35825</v>
      </c>
      <c r="HA1412" s="37">
        <v>7.12</v>
      </c>
    </row>
    <row r="1413" spans="208:209" x14ac:dyDescent="0.25">
      <c r="GZ1413" s="7">
        <v>35832</v>
      </c>
      <c r="HA1413" s="37">
        <v>7.03</v>
      </c>
    </row>
    <row r="1414" spans="208:209" x14ac:dyDescent="0.25">
      <c r="GZ1414" s="7">
        <v>35839</v>
      </c>
      <c r="HA1414" s="37">
        <v>7.06</v>
      </c>
    </row>
    <row r="1415" spans="208:209" x14ac:dyDescent="0.25">
      <c r="GZ1415" s="7">
        <v>35846</v>
      </c>
      <c r="HA1415" s="37">
        <v>6.99</v>
      </c>
    </row>
    <row r="1416" spans="208:209" x14ac:dyDescent="0.25">
      <c r="GZ1416" s="7">
        <v>35854</v>
      </c>
      <c r="HA1416" s="37">
        <v>7.09</v>
      </c>
    </row>
    <row r="1417" spans="208:209" x14ac:dyDescent="0.25">
      <c r="GZ1417" s="7">
        <v>35860</v>
      </c>
      <c r="HA1417" s="37">
        <v>7.19</v>
      </c>
    </row>
    <row r="1418" spans="208:209" x14ac:dyDescent="0.25">
      <c r="GZ1418" s="7">
        <v>35867</v>
      </c>
      <c r="HA1418" s="37">
        <v>7.16</v>
      </c>
    </row>
    <row r="1419" spans="208:209" x14ac:dyDescent="0.25">
      <c r="GZ1419" s="7">
        <v>35874</v>
      </c>
      <c r="HA1419" s="37">
        <v>7.08</v>
      </c>
    </row>
    <row r="1420" spans="208:209" x14ac:dyDescent="0.25">
      <c r="GZ1420" s="7">
        <v>35881</v>
      </c>
      <c r="HA1420" s="37">
        <v>7.08</v>
      </c>
    </row>
    <row r="1421" spans="208:209" x14ac:dyDescent="0.25">
      <c r="GZ1421" s="7">
        <v>35888</v>
      </c>
      <c r="HA1421" s="37">
        <v>7.15</v>
      </c>
    </row>
    <row r="1422" spans="208:209" x14ac:dyDescent="0.25">
      <c r="GZ1422" s="7">
        <v>35895</v>
      </c>
      <c r="HA1422" s="37">
        <v>7.09</v>
      </c>
    </row>
    <row r="1423" spans="208:209" x14ac:dyDescent="0.25">
      <c r="GZ1423" s="7">
        <v>35902</v>
      </c>
      <c r="HA1423" s="37">
        <v>7.17</v>
      </c>
    </row>
    <row r="1424" spans="208:209" x14ac:dyDescent="0.25">
      <c r="GZ1424" s="7">
        <v>35909</v>
      </c>
      <c r="HA1424" s="37">
        <v>7.15</v>
      </c>
    </row>
    <row r="1425" spans="208:209" x14ac:dyDescent="0.25">
      <c r="GZ1425" s="7">
        <v>35916</v>
      </c>
      <c r="HA1425" s="37">
        <v>7.22</v>
      </c>
    </row>
    <row r="1426" spans="208:209" x14ac:dyDescent="0.25">
      <c r="GZ1426" s="7">
        <v>35923</v>
      </c>
      <c r="HA1426" s="37">
        <v>7.14</v>
      </c>
    </row>
    <row r="1427" spans="208:209" x14ac:dyDescent="0.25">
      <c r="GZ1427" s="7">
        <v>35930</v>
      </c>
      <c r="HA1427" s="37">
        <v>7.19</v>
      </c>
    </row>
    <row r="1428" spans="208:209" x14ac:dyDescent="0.25">
      <c r="GZ1428" s="7">
        <v>35937</v>
      </c>
      <c r="HA1428" s="37">
        <v>7.1</v>
      </c>
    </row>
    <row r="1429" spans="208:209" x14ac:dyDescent="0.25">
      <c r="GZ1429" s="7">
        <v>35944</v>
      </c>
      <c r="HA1429" s="37">
        <v>7.07</v>
      </c>
    </row>
    <row r="1430" spans="208:209" x14ac:dyDescent="0.25">
      <c r="GZ1430" s="7">
        <v>35951</v>
      </c>
      <c r="HA1430" s="37">
        <v>7.05</v>
      </c>
    </row>
    <row r="1431" spans="208:209" x14ac:dyDescent="0.25">
      <c r="GZ1431" s="7">
        <v>35958</v>
      </c>
      <c r="HA1431" s="37">
        <v>7.04</v>
      </c>
    </row>
    <row r="1432" spans="208:209" x14ac:dyDescent="0.25">
      <c r="GZ1432" s="7">
        <v>35965</v>
      </c>
      <c r="HA1432" s="37">
        <v>6.94</v>
      </c>
    </row>
    <row r="1433" spans="208:209" x14ac:dyDescent="0.25">
      <c r="GZ1433" s="7">
        <v>35972</v>
      </c>
      <c r="HA1433" s="37">
        <v>6.96</v>
      </c>
    </row>
    <row r="1434" spans="208:209" x14ac:dyDescent="0.25">
      <c r="GZ1434" s="7">
        <v>35979</v>
      </c>
      <c r="HA1434" s="37">
        <v>6.98</v>
      </c>
    </row>
    <row r="1435" spans="208:209" x14ac:dyDescent="0.25">
      <c r="GZ1435" s="7">
        <v>35986</v>
      </c>
      <c r="HA1435" s="37">
        <v>6.91</v>
      </c>
    </row>
    <row r="1436" spans="208:209" x14ac:dyDescent="0.25">
      <c r="GZ1436" s="7">
        <v>35993</v>
      </c>
      <c r="HA1436" s="37">
        <v>6.94</v>
      </c>
    </row>
    <row r="1437" spans="208:209" x14ac:dyDescent="0.25">
      <c r="GZ1437" s="7">
        <v>36000</v>
      </c>
      <c r="HA1437" s="37">
        <v>6.96</v>
      </c>
    </row>
    <row r="1438" spans="208:209" x14ac:dyDescent="0.25">
      <c r="GZ1438" s="7">
        <v>36007</v>
      </c>
      <c r="HA1438" s="37">
        <v>6.97</v>
      </c>
    </row>
    <row r="1439" spans="208:209" x14ac:dyDescent="0.25">
      <c r="GZ1439" s="7">
        <v>36014</v>
      </c>
      <c r="HA1439" s="37">
        <v>6.94</v>
      </c>
    </row>
    <row r="1440" spans="208:209" x14ac:dyDescent="0.25">
      <c r="GZ1440" s="7">
        <v>36021</v>
      </c>
      <c r="HA1440" s="37">
        <v>6.91</v>
      </c>
    </row>
    <row r="1441" spans="208:209" x14ac:dyDescent="0.25">
      <c r="GZ1441" s="7">
        <v>36028</v>
      </c>
      <c r="HA1441" s="37">
        <v>6.92</v>
      </c>
    </row>
    <row r="1442" spans="208:209" x14ac:dyDescent="0.25">
      <c r="GZ1442" s="7">
        <v>36035</v>
      </c>
      <c r="HA1442" s="37">
        <v>6.92</v>
      </c>
    </row>
    <row r="1443" spans="208:209" x14ac:dyDescent="0.25">
      <c r="GZ1443" s="7">
        <v>36042</v>
      </c>
      <c r="HA1443" s="37">
        <v>6.82</v>
      </c>
    </row>
    <row r="1444" spans="208:209" x14ac:dyDescent="0.25">
      <c r="GZ1444" s="7">
        <v>36049</v>
      </c>
      <c r="HA1444" s="37">
        <v>6.77</v>
      </c>
    </row>
    <row r="1445" spans="208:209" x14ac:dyDescent="0.25">
      <c r="GZ1445" s="7">
        <v>36056</v>
      </c>
      <c r="HA1445" s="37">
        <v>6.66</v>
      </c>
    </row>
    <row r="1446" spans="208:209" x14ac:dyDescent="0.25">
      <c r="GZ1446" s="7">
        <v>36063</v>
      </c>
      <c r="HA1446" s="37">
        <v>6.64</v>
      </c>
    </row>
    <row r="1447" spans="208:209" x14ac:dyDescent="0.25">
      <c r="GZ1447" s="7">
        <v>36070</v>
      </c>
      <c r="HA1447" s="37">
        <v>6.6</v>
      </c>
    </row>
    <row r="1448" spans="208:209" x14ac:dyDescent="0.25">
      <c r="GZ1448" s="7">
        <v>36077</v>
      </c>
      <c r="HA1448" s="37">
        <v>6.49</v>
      </c>
    </row>
    <row r="1449" spans="208:209" x14ac:dyDescent="0.25">
      <c r="GZ1449" s="7">
        <v>36084</v>
      </c>
      <c r="HA1449" s="37">
        <v>6.9</v>
      </c>
    </row>
    <row r="1450" spans="208:209" x14ac:dyDescent="0.25">
      <c r="GZ1450" s="7">
        <v>36091</v>
      </c>
      <c r="HA1450" s="37">
        <v>6.73</v>
      </c>
    </row>
    <row r="1451" spans="208:209" x14ac:dyDescent="0.25">
      <c r="GZ1451" s="7">
        <v>36098</v>
      </c>
      <c r="HA1451" s="37">
        <v>6.83</v>
      </c>
    </row>
    <row r="1452" spans="208:209" x14ac:dyDescent="0.25">
      <c r="GZ1452" s="7">
        <v>36105</v>
      </c>
      <c r="HA1452" s="37">
        <v>6.89</v>
      </c>
    </row>
    <row r="1453" spans="208:209" x14ac:dyDescent="0.25">
      <c r="GZ1453" s="7">
        <v>36112</v>
      </c>
      <c r="HA1453" s="37">
        <v>6.93</v>
      </c>
    </row>
    <row r="1454" spans="208:209" x14ac:dyDescent="0.25">
      <c r="GZ1454" s="7">
        <v>36119</v>
      </c>
      <c r="HA1454" s="37">
        <v>6.86</v>
      </c>
    </row>
    <row r="1455" spans="208:209" x14ac:dyDescent="0.25">
      <c r="GZ1455" s="7">
        <v>36126</v>
      </c>
      <c r="HA1455" s="37">
        <v>6.78</v>
      </c>
    </row>
    <row r="1456" spans="208:209" x14ac:dyDescent="0.25">
      <c r="GZ1456" s="7">
        <v>36133</v>
      </c>
      <c r="HA1456" s="37">
        <v>6.71</v>
      </c>
    </row>
    <row r="1457" spans="208:209" x14ac:dyDescent="0.25">
      <c r="GZ1457" s="7">
        <v>36140</v>
      </c>
      <c r="HA1457" s="37">
        <v>6.69</v>
      </c>
    </row>
    <row r="1458" spans="208:209" x14ac:dyDescent="0.25">
      <c r="GZ1458" s="7">
        <v>36147</v>
      </c>
      <c r="HA1458" s="37">
        <v>6.69</v>
      </c>
    </row>
    <row r="1459" spans="208:209" x14ac:dyDescent="0.25">
      <c r="GZ1459" s="7">
        <v>36154</v>
      </c>
      <c r="HA1459" s="37">
        <v>6.77</v>
      </c>
    </row>
    <row r="1460" spans="208:209" x14ac:dyDescent="0.25">
      <c r="GZ1460" s="7">
        <v>36160</v>
      </c>
      <c r="HA1460" s="37">
        <v>6.83</v>
      </c>
    </row>
    <row r="1461" spans="208:209" x14ac:dyDescent="0.25">
      <c r="GZ1461" s="7">
        <v>36168</v>
      </c>
      <c r="HA1461" s="37">
        <v>6.79</v>
      </c>
    </row>
    <row r="1462" spans="208:209" x14ac:dyDescent="0.25">
      <c r="GZ1462" s="7">
        <v>36175</v>
      </c>
      <c r="HA1462" s="37">
        <v>6.83</v>
      </c>
    </row>
    <row r="1463" spans="208:209" x14ac:dyDescent="0.25">
      <c r="GZ1463" s="7">
        <v>36182</v>
      </c>
      <c r="HA1463" s="37">
        <v>6.78</v>
      </c>
    </row>
    <row r="1464" spans="208:209" x14ac:dyDescent="0.25">
      <c r="GZ1464" s="7">
        <v>36189</v>
      </c>
      <c r="HA1464" s="37">
        <v>6.74</v>
      </c>
    </row>
    <row r="1465" spans="208:209" x14ac:dyDescent="0.25">
      <c r="GZ1465" s="7">
        <v>36196</v>
      </c>
      <c r="HA1465" s="37">
        <v>6.75</v>
      </c>
    </row>
    <row r="1466" spans="208:209" x14ac:dyDescent="0.25">
      <c r="GZ1466" s="7">
        <v>36203</v>
      </c>
      <c r="HA1466" s="37">
        <v>6.77</v>
      </c>
    </row>
    <row r="1467" spans="208:209" x14ac:dyDescent="0.25">
      <c r="GZ1467" s="7">
        <v>36210</v>
      </c>
      <c r="HA1467" s="37">
        <v>6.82</v>
      </c>
    </row>
    <row r="1468" spans="208:209" x14ac:dyDescent="0.25">
      <c r="GZ1468" s="7">
        <v>36217</v>
      </c>
      <c r="HA1468" s="37">
        <v>6.89</v>
      </c>
    </row>
    <row r="1469" spans="208:209" x14ac:dyDescent="0.25">
      <c r="GZ1469" s="7">
        <v>36224</v>
      </c>
      <c r="HA1469" s="37">
        <v>7.06</v>
      </c>
    </row>
    <row r="1470" spans="208:209" x14ac:dyDescent="0.25">
      <c r="GZ1470" s="7">
        <v>36231</v>
      </c>
      <c r="HA1470" s="37">
        <v>7.11</v>
      </c>
    </row>
    <row r="1471" spans="208:209" x14ac:dyDescent="0.25">
      <c r="GZ1471" s="7">
        <v>36238</v>
      </c>
      <c r="HA1471" s="37">
        <v>7.01</v>
      </c>
    </row>
    <row r="1472" spans="208:209" x14ac:dyDescent="0.25">
      <c r="GZ1472" s="7">
        <v>36245</v>
      </c>
      <c r="HA1472" s="37">
        <v>6.98</v>
      </c>
    </row>
    <row r="1473" spans="208:209" x14ac:dyDescent="0.25">
      <c r="GZ1473" s="7">
        <v>36252</v>
      </c>
      <c r="HA1473" s="37">
        <v>6.98</v>
      </c>
    </row>
    <row r="1474" spans="208:209" x14ac:dyDescent="0.25">
      <c r="GZ1474" s="7">
        <v>36259</v>
      </c>
      <c r="HA1474" s="37">
        <v>6.92</v>
      </c>
    </row>
    <row r="1475" spans="208:209" x14ac:dyDescent="0.25">
      <c r="GZ1475" s="7">
        <v>36266</v>
      </c>
      <c r="HA1475" s="37">
        <v>6.87</v>
      </c>
    </row>
    <row r="1476" spans="208:209" x14ac:dyDescent="0.25">
      <c r="GZ1476" s="7">
        <v>36273</v>
      </c>
      <c r="HA1476" s="37">
        <v>6.88</v>
      </c>
    </row>
    <row r="1477" spans="208:209" x14ac:dyDescent="0.25">
      <c r="GZ1477" s="7">
        <v>36280</v>
      </c>
      <c r="HA1477" s="37">
        <v>6.93</v>
      </c>
    </row>
    <row r="1478" spans="208:209" x14ac:dyDescent="0.25">
      <c r="GZ1478" s="7">
        <v>36287</v>
      </c>
      <c r="HA1478" s="37">
        <v>7.02</v>
      </c>
    </row>
    <row r="1479" spans="208:209" x14ac:dyDescent="0.25">
      <c r="GZ1479" s="7">
        <v>36294</v>
      </c>
      <c r="HA1479" s="37">
        <v>7.1</v>
      </c>
    </row>
    <row r="1480" spans="208:209" x14ac:dyDescent="0.25">
      <c r="GZ1480" s="7">
        <v>36301</v>
      </c>
      <c r="HA1480" s="37">
        <v>7.23</v>
      </c>
    </row>
    <row r="1481" spans="208:209" x14ac:dyDescent="0.25">
      <c r="GZ1481" s="7">
        <v>36308</v>
      </c>
      <c r="HA1481" s="37">
        <v>7.23</v>
      </c>
    </row>
    <row r="1482" spans="208:209" x14ac:dyDescent="0.25">
      <c r="GZ1482" s="7">
        <v>36315</v>
      </c>
      <c r="HA1482" s="37">
        <v>7.41</v>
      </c>
    </row>
    <row r="1483" spans="208:209" x14ac:dyDescent="0.25">
      <c r="GZ1483" s="7">
        <v>36322</v>
      </c>
      <c r="HA1483" s="37">
        <v>7.51</v>
      </c>
    </row>
    <row r="1484" spans="208:209" x14ac:dyDescent="0.25">
      <c r="GZ1484" s="7">
        <v>36329</v>
      </c>
      <c r="HA1484" s="37">
        <v>7.65</v>
      </c>
    </row>
    <row r="1485" spans="208:209" x14ac:dyDescent="0.25">
      <c r="GZ1485" s="7">
        <v>36336</v>
      </c>
      <c r="HA1485" s="37">
        <v>7.63</v>
      </c>
    </row>
    <row r="1486" spans="208:209" x14ac:dyDescent="0.25">
      <c r="GZ1486" s="7">
        <v>36343</v>
      </c>
      <c r="HA1486" s="37">
        <v>7.71</v>
      </c>
    </row>
    <row r="1487" spans="208:209" x14ac:dyDescent="0.25">
      <c r="GZ1487" s="7">
        <v>36350</v>
      </c>
      <c r="HA1487" s="37">
        <v>7.65</v>
      </c>
    </row>
    <row r="1488" spans="208:209" x14ac:dyDescent="0.25">
      <c r="GZ1488" s="7">
        <v>36357</v>
      </c>
      <c r="HA1488" s="37">
        <v>7.58</v>
      </c>
    </row>
    <row r="1489" spans="208:209" x14ac:dyDescent="0.25">
      <c r="GZ1489" s="7">
        <v>36364</v>
      </c>
      <c r="HA1489" s="37">
        <v>7.52</v>
      </c>
    </row>
    <row r="1490" spans="208:209" x14ac:dyDescent="0.25">
      <c r="GZ1490" s="7">
        <v>36371</v>
      </c>
      <c r="HA1490" s="37">
        <v>7.7</v>
      </c>
    </row>
    <row r="1491" spans="208:209" x14ac:dyDescent="0.25">
      <c r="GZ1491" s="7">
        <v>36378</v>
      </c>
      <c r="HA1491" s="37">
        <v>7.89</v>
      </c>
    </row>
    <row r="1492" spans="208:209" x14ac:dyDescent="0.25">
      <c r="GZ1492" s="7">
        <v>36385</v>
      </c>
      <c r="HA1492" s="37">
        <v>8.15</v>
      </c>
    </row>
    <row r="1493" spans="208:209" x14ac:dyDescent="0.25">
      <c r="GZ1493" s="7">
        <v>36392</v>
      </c>
      <c r="HA1493" s="37">
        <v>7.93</v>
      </c>
    </row>
    <row r="1494" spans="208:209" x14ac:dyDescent="0.25">
      <c r="GZ1494" s="7">
        <v>36399</v>
      </c>
      <c r="HA1494" s="37">
        <v>7.8</v>
      </c>
    </row>
    <row r="1495" spans="208:209" x14ac:dyDescent="0.25">
      <c r="GZ1495" s="7">
        <v>36406</v>
      </c>
      <c r="HA1495" s="37">
        <v>7.83</v>
      </c>
    </row>
    <row r="1496" spans="208:209" x14ac:dyDescent="0.25">
      <c r="GZ1496" s="7">
        <v>36413</v>
      </c>
      <c r="HA1496" s="37">
        <v>7.88</v>
      </c>
    </row>
    <row r="1497" spans="208:209" x14ac:dyDescent="0.25">
      <c r="GZ1497" s="7">
        <v>36420</v>
      </c>
      <c r="HA1497" s="37">
        <v>7.82</v>
      </c>
    </row>
    <row r="1498" spans="208:209" x14ac:dyDescent="0.25">
      <c r="GZ1498" s="7">
        <v>36427</v>
      </c>
      <c r="HA1498" s="37">
        <v>7.76</v>
      </c>
    </row>
    <row r="1499" spans="208:209" x14ac:dyDescent="0.25">
      <c r="GZ1499" s="7">
        <v>36434</v>
      </c>
      <c r="HA1499" s="37">
        <v>7.7</v>
      </c>
    </row>
    <row r="1500" spans="208:209" x14ac:dyDescent="0.25">
      <c r="GZ1500" s="7">
        <v>36441</v>
      </c>
      <c r="HA1500" s="37">
        <v>7.82</v>
      </c>
    </row>
    <row r="1501" spans="208:209" x14ac:dyDescent="0.25">
      <c r="GZ1501" s="7">
        <v>36448</v>
      </c>
      <c r="HA1501" s="37">
        <v>7.85</v>
      </c>
    </row>
    <row r="1502" spans="208:209" x14ac:dyDescent="0.25">
      <c r="GZ1502" s="7">
        <v>36455</v>
      </c>
      <c r="HA1502" s="37">
        <v>7.93</v>
      </c>
    </row>
    <row r="1503" spans="208:209" x14ac:dyDescent="0.25">
      <c r="GZ1503" s="7">
        <v>36462</v>
      </c>
      <c r="HA1503" s="37">
        <v>7.96</v>
      </c>
    </row>
    <row r="1504" spans="208:209" x14ac:dyDescent="0.25">
      <c r="GZ1504" s="7">
        <v>36469</v>
      </c>
      <c r="HA1504" s="37">
        <v>7.84</v>
      </c>
    </row>
    <row r="1505" spans="208:209" x14ac:dyDescent="0.25">
      <c r="GZ1505" s="7">
        <v>36476</v>
      </c>
      <c r="HA1505" s="37">
        <v>7.67</v>
      </c>
    </row>
    <row r="1506" spans="208:209" x14ac:dyDescent="0.25">
      <c r="GZ1506" s="7">
        <v>36483</v>
      </c>
      <c r="HA1506" s="37">
        <v>7.69</v>
      </c>
    </row>
    <row r="1507" spans="208:209" x14ac:dyDescent="0.25">
      <c r="GZ1507" s="7">
        <v>36490</v>
      </c>
      <c r="HA1507" s="37">
        <v>7.75</v>
      </c>
    </row>
    <row r="1508" spans="208:209" x14ac:dyDescent="0.25">
      <c r="GZ1508" s="7">
        <v>36497</v>
      </c>
      <c r="HA1508" s="37">
        <v>7.84</v>
      </c>
    </row>
    <row r="1509" spans="208:209" x14ac:dyDescent="0.25">
      <c r="GZ1509" s="7">
        <v>36504</v>
      </c>
      <c r="HA1509" s="37">
        <v>7.84</v>
      </c>
    </row>
    <row r="1510" spans="208:209" x14ac:dyDescent="0.25">
      <c r="GZ1510" s="7">
        <v>36511</v>
      </c>
      <c r="HA1510" s="37">
        <v>7.86</v>
      </c>
    </row>
    <row r="1511" spans="208:209" x14ac:dyDescent="0.25">
      <c r="GZ1511" s="7">
        <v>36518</v>
      </c>
      <c r="HA1511" s="37">
        <v>7.96</v>
      </c>
    </row>
    <row r="1512" spans="208:209" x14ac:dyDescent="0.25">
      <c r="GZ1512" s="7">
        <v>36525</v>
      </c>
      <c r="HA1512" s="37">
        <v>8.06</v>
      </c>
    </row>
    <row r="1513" spans="208:209" x14ac:dyDescent="0.25">
      <c r="GZ1513" s="7">
        <v>36532</v>
      </c>
      <c r="HA1513" s="37">
        <v>8.15</v>
      </c>
    </row>
    <row r="1514" spans="208:209" x14ac:dyDescent="0.25">
      <c r="GZ1514" s="7">
        <v>36539</v>
      </c>
      <c r="HA1514" s="37">
        <v>8.18</v>
      </c>
    </row>
    <row r="1515" spans="208:209" x14ac:dyDescent="0.25">
      <c r="GZ1515" s="7">
        <v>36546</v>
      </c>
      <c r="HA1515" s="37">
        <v>8.26</v>
      </c>
    </row>
    <row r="1516" spans="208:209" x14ac:dyDescent="0.25">
      <c r="GZ1516" s="7">
        <v>36553</v>
      </c>
      <c r="HA1516" s="37">
        <v>8.25</v>
      </c>
    </row>
    <row r="1517" spans="208:209" x14ac:dyDescent="0.25">
      <c r="GZ1517" s="7">
        <v>36560</v>
      </c>
      <c r="HA1517" s="37">
        <v>8.25</v>
      </c>
    </row>
    <row r="1518" spans="208:209" x14ac:dyDescent="0.25">
      <c r="GZ1518" s="7">
        <v>36567</v>
      </c>
      <c r="HA1518" s="37">
        <v>8.36</v>
      </c>
    </row>
    <row r="1519" spans="208:209" x14ac:dyDescent="0.25">
      <c r="GZ1519" s="7">
        <v>36574</v>
      </c>
      <c r="HA1519" s="37">
        <v>8.3800000000000008</v>
      </c>
    </row>
    <row r="1520" spans="208:209" x14ac:dyDescent="0.25">
      <c r="GZ1520" s="7">
        <v>36581</v>
      </c>
      <c r="HA1520" s="37">
        <v>8.31</v>
      </c>
    </row>
    <row r="1521" spans="208:209" x14ac:dyDescent="0.25">
      <c r="GZ1521" s="7">
        <v>36588</v>
      </c>
      <c r="HA1521" s="37">
        <v>8.27</v>
      </c>
    </row>
    <row r="1522" spans="208:209" x14ac:dyDescent="0.25">
      <c r="GZ1522" s="7">
        <v>36595</v>
      </c>
      <c r="HA1522" s="37">
        <v>8.23</v>
      </c>
    </row>
    <row r="1523" spans="208:209" x14ac:dyDescent="0.25">
      <c r="GZ1523" s="7">
        <v>36602</v>
      </c>
      <c r="HA1523" s="37">
        <v>8.24</v>
      </c>
    </row>
    <row r="1524" spans="208:209" x14ac:dyDescent="0.25">
      <c r="GZ1524" s="7">
        <v>36609</v>
      </c>
      <c r="HA1524" s="37">
        <v>8.23</v>
      </c>
    </row>
    <row r="1525" spans="208:209" x14ac:dyDescent="0.25">
      <c r="GZ1525" s="7">
        <v>36616</v>
      </c>
      <c r="HA1525" s="37">
        <v>8.23</v>
      </c>
    </row>
    <row r="1526" spans="208:209" x14ac:dyDescent="0.25">
      <c r="GZ1526" s="7">
        <v>36623</v>
      </c>
      <c r="HA1526" s="37">
        <v>8.1999999999999993</v>
      </c>
    </row>
    <row r="1527" spans="208:209" x14ac:dyDescent="0.25">
      <c r="GZ1527" s="7">
        <v>36630</v>
      </c>
      <c r="HA1527" s="37">
        <v>8.1199999999999992</v>
      </c>
    </row>
    <row r="1528" spans="208:209" x14ac:dyDescent="0.25">
      <c r="GZ1528" s="7">
        <v>36637</v>
      </c>
      <c r="HA1528" s="37">
        <v>8.16</v>
      </c>
    </row>
    <row r="1529" spans="208:209" x14ac:dyDescent="0.25">
      <c r="GZ1529" s="7">
        <v>36644</v>
      </c>
      <c r="HA1529" s="37">
        <v>8.1300000000000008</v>
      </c>
    </row>
    <row r="1530" spans="208:209" x14ac:dyDescent="0.25">
      <c r="GZ1530" s="7">
        <v>36651</v>
      </c>
      <c r="HA1530" s="37">
        <v>8.2799999999999994</v>
      </c>
    </row>
    <row r="1531" spans="208:209" x14ac:dyDescent="0.25">
      <c r="GZ1531" s="7">
        <v>36658</v>
      </c>
      <c r="HA1531" s="37">
        <v>8.52</v>
      </c>
    </row>
    <row r="1532" spans="208:209" x14ac:dyDescent="0.25">
      <c r="GZ1532" s="7">
        <v>36665</v>
      </c>
      <c r="HA1532" s="37">
        <v>8.64</v>
      </c>
    </row>
    <row r="1533" spans="208:209" x14ac:dyDescent="0.25">
      <c r="GZ1533" s="7">
        <v>36672</v>
      </c>
      <c r="HA1533" s="37">
        <v>8.6199999999999992</v>
      </c>
    </row>
    <row r="1534" spans="208:209" x14ac:dyDescent="0.25">
      <c r="GZ1534" s="7">
        <v>36679</v>
      </c>
      <c r="HA1534" s="37">
        <v>8.5399999999999991</v>
      </c>
    </row>
    <row r="1535" spans="208:209" x14ac:dyDescent="0.25">
      <c r="GZ1535" s="7">
        <v>36686</v>
      </c>
      <c r="HA1535" s="37">
        <v>8.32</v>
      </c>
    </row>
    <row r="1536" spans="208:209" x14ac:dyDescent="0.25">
      <c r="GZ1536" s="7">
        <v>36693</v>
      </c>
      <c r="HA1536" s="37">
        <v>8.2200000000000006</v>
      </c>
    </row>
    <row r="1537" spans="208:209" x14ac:dyDescent="0.25">
      <c r="GZ1537" s="7">
        <v>36700</v>
      </c>
      <c r="HA1537" s="37">
        <v>8.14</v>
      </c>
    </row>
    <row r="1538" spans="208:209" x14ac:dyDescent="0.25">
      <c r="GZ1538" s="7">
        <v>36707</v>
      </c>
      <c r="HA1538" s="37">
        <v>8.2200000000000006</v>
      </c>
    </row>
    <row r="1539" spans="208:209" x14ac:dyDescent="0.25">
      <c r="GZ1539" s="7">
        <v>36714</v>
      </c>
      <c r="HA1539" s="37">
        <v>8.16</v>
      </c>
    </row>
    <row r="1540" spans="208:209" x14ac:dyDescent="0.25">
      <c r="GZ1540" s="7">
        <v>36721</v>
      </c>
      <c r="HA1540" s="37">
        <v>8.09</v>
      </c>
    </row>
    <row r="1541" spans="208:209" x14ac:dyDescent="0.25">
      <c r="GZ1541" s="7">
        <v>36728</v>
      </c>
      <c r="HA1541" s="37">
        <v>8.2100000000000009</v>
      </c>
    </row>
    <row r="1542" spans="208:209" x14ac:dyDescent="0.25">
      <c r="GZ1542" s="7">
        <v>36735</v>
      </c>
      <c r="HA1542" s="37">
        <v>8.1300000000000008</v>
      </c>
    </row>
    <row r="1543" spans="208:209" x14ac:dyDescent="0.25">
      <c r="GZ1543" s="7">
        <v>36742</v>
      </c>
      <c r="HA1543" s="37">
        <v>8.1199999999999992</v>
      </c>
    </row>
    <row r="1544" spans="208:209" x14ac:dyDescent="0.25">
      <c r="GZ1544" s="7">
        <v>36749</v>
      </c>
      <c r="HA1544" s="37">
        <v>8.0399999999999991</v>
      </c>
    </row>
    <row r="1545" spans="208:209" x14ac:dyDescent="0.25">
      <c r="GZ1545" s="7">
        <v>36756</v>
      </c>
      <c r="HA1545" s="37">
        <v>7.96</v>
      </c>
    </row>
    <row r="1546" spans="208:209" x14ac:dyDescent="0.25">
      <c r="GZ1546" s="7">
        <v>36763</v>
      </c>
      <c r="HA1546" s="37">
        <v>7.99</v>
      </c>
    </row>
    <row r="1547" spans="208:209" x14ac:dyDescent="0.25">
      <c r="GZ1547" s="7">
        <v>36770</v>
      </c>
      <c r="HA1547" s="37">
        <v>7.96</v>
      </c>
    </row>
    <row r="1548" spans="208:209" x14ac:dyDescent="0.25">
      <c r="GZ1548" s="7">
        <v>36777</v>
      </c>
      <c r="HA1548" s="37">
        <v>7.94</v>
      </c>
    </row>
    <row r="1549" spans="208:209" x14ac:dyDescent="0.25">
      <c r="GZ1549" s="7">
        <v>36784</v>
      </c>
      <c r="HA1549" s="37">
        <v>7.88</v>
      </c>
    </row>
    <row r="1550" spans="208:209" x14ac:dyDescent="0.25">
      <c r="GZ1550" s="7">
        <v>36791</v>
      </c>
      <c r="HA1550" s="37">
        <v>7.9</v>
      </c>
    </row>
    <row r="1551" spans="208:209" x14ac:dyDescent="0.25">
      <c r="GZ1551" s="7">
        <v>36798</v>
      </c>
      <c r="HA1551" s="37">
        <v>7.88</v>
      </c>
    </row>
    <row r="1552" spans="208:209" x14ac:dyDescent="0.25">
      <c r="GZ1552" s="7">
        <v>36805</v>
      </c>
      <c r="HA1552" s="37">
        <v>7.83</v>
      </c>
    </row>
    <row r="1553" spans="208:209" x14ac:dyDescent="0.25">
      <c r="GZ1553" s="7">
        <v>36812</v>
      </c>
      <c r="HA1553" s="37">
        <v>7.84</v>
      </c>
    </row>
    <row r="1554" spans="208:209" x14ac:dyDescent="0.25">
      <c r="GZ1554" s="7">
        <v>36819</v>
      </c>
      <c r="HA1554" s="37">
        <v>7.83</v>
      </c>
    </row>
    <row r="1555" spans="208:209" x14ac:dyDescent="0.25">
      <c r="GZ1555" s="7">
        <v>36826</v>
      </c>
      <c r="HA1555" s="37">
        <v>7.68</v>
      </c>
    </row>
    <row r="1556" spans="208:209" x14ac:dyDescent="0.25">
      <c r="GZ1556" s="7">
        <v>36833</v>
      </c>
      <c r="HA1556" s="37">
        <v>7.73</v>
      </c>
    </row>
    <row r="1557" spans="208:209" x14ac:dyDescent="0.25">
      <c r="GZ1557" s="7">
        <v>36840</v>
      </c>
      <c r="HA1557" s="37">
        <v>7.79</v>
      </c>
    </row>
    <row r="1558" spans="208:209" x14ac:dyDescent="0.25">
      <c r="GZ1558" s="7">
        <v>36847</v>
      </c>
      <c r="HA1558" s="37">
        <v>7.73</v>
      </c>
    </row>
    <row r="1559" spans="208:209" x14ac:dyDescent="0.25">
      <c r="GZ1559" s="7">
        <v>36854</v>
      </c>
      <c r="HA1559" s="37">
        <v>7.73</v>
      </c>
    </row>
    <row r="1560" spans="208:209" x14ac:dyDescent="0.25">
      <c r="GZ1560" s="7">
        <v>36861</v>
      </c>
      <c r="HA1560" s="37">
        <v>7.65</v>
      </c>
    </row>
    <row r="1561" spans="208:209" x14ac:dyDescent="0.25">
      <c r="GZ1561" s="7">
        <v>36868</v>
      </c>
      <c r="HA1561" s="37">
        <v>7.54</v>
      </c>
    </row>
    <row r="1562" spans="208:209" x14ac:dyDescent="0.25">
      <c r="GZ1562" s="7">
        <v>36875</v>
      </c>
      <c r="HA1562" s="37">
        <v>7.42</v>
      </c>
    </row>
    <row r="1563" spans="208:209" x14ac:dyDescent="0.25">
      <c r="GZ1563" s="7">
        <v>36882</v>
      </c>
      <c r="HA1563" s="37">
        <v>7.17</v>
      </c>
    </row>
    <row r="1564" spans="208:209" x14ac:dyDescent="0.25">
      <c r="GZ1564" s="7">
        <v>36889</v>
      </c>
      <c r="HA1564" s="37">
        <v>7.13</v>
      </c>
    </row>
    <row r="1565" spans="208:209" x14ac:dyDescent="0.25">
      <c r="GZ1565" s="7">
        <v>36896</v>
      </c>
      <c r="HA1565" s="37">
        <v>7.07</v>
      </c>
    </row>
    <row r="1566" spans="208:209" x14ac:dyDescent="0.25">
      <c r="GZ1566" s="7">
        <v>36903</v>
      </c>
      <c r="HA1566" s="37">
        <v>6.89</v>
      </c>
    </row>
    <row r="1567" spans="208:209" x14ac:dyDescent="0.25">
      <c r="GZ1567" s="7">
        <v>36910</v>
      </c>
      <c r="HA1567" s="37">
        <v>7.02</v>
      </c>
    </row>
    <row r="1568" spans="208:209" x14ac:dyDescent="0.25">
      <c r="GZ1568" s="7">
        <v>36917</v>
      </c>
      <c r="HA1568" s="37">
        <v>7.15</v>
      </c>
    </row>
    <row r="1569" spans="208:209" x14ac:dyDescent="0.25">
      <c r="GZ1569" s="7">
        <v>36924</v>
      </c>
      <c r="HA1569" s="37">
        <v>7.09</v>
      </c>
    </row>
    <row r="1570" spans="208:209" x14ac:dyDescent="0.25">
      <c r="GZ1570" s="7">
        <v>36931</v>
      </c>
      <c r="HA1570" s="37">
        <v>6.98</v>
      </c>
    </row>
    <row r="1571" spans="208:209" x14ac:dyDescent="0.25">
      <c r="GZ1571" s="7">
        <v>36938</v>
      </c>
      <c r="HA1571" s="37">
        <v>7.01</v>
      </c>
    </row>
    <row r="1572" spans="208:209" x14ac:dyDescent="0.25">
      <c r="GZ1572" s="7">
        <v>36945</v>
      </c>
      <c r="HA1572" s="37">
        <v>7.12</v>
      </c>
    </row>
    <row r="1573" spans="208:209" x14ac:dyDescent="0.25">
      <c r="GZ1573" s="7">
        <v>36952</v>
      </c>
      <c r="HA1573" s="37">
        <v>7.03</v>
      </c>
    </row>
    <row r="1574" spans="208:209" x14ac:dyDescent="0.25">
      <c r="GZ1574" s="7">
        <v>36959</v>
      </c>
      <c r="HA1574" s="37">
        <v>6.97</v>
      </c>
    </row>
    <row r="1575" spans="208:209" x14ac:dyDescent="0.25">
      <c r="GZ1575" s="7">
        <v>36966</v>
      </c>
      <c r="HA1575" s="37">
        <v>6.96</v>
      </c>
    </row>
    <row r="1576" spans="208:209" x14ac:dyDescent="0.25">
      <c r="GZ1576" s="7">
        <v>36973</v>
      </c>
      <c r="HA1576" s="37">
        <v>6.89</v>
      </c>
    </row>
    <row r="1577" spans="208:209" x14ac:dyDescent="0.25">
      <c r="GZ1577" s="7">
        <v>36980</v>
      </c>
      <c r="HA1577" s="37">
        <v>6.91</v>
      </c>
    </row>
    <row r="1578" spans="208:209" x14ac:dyDescent="0.25">
      <c r="GZ1578" s="7">
        <v>36987</v>
      </c>
      <c r="HA1578" s="37">
        <v>7.01</v>
      </c>
    </row>
    <row r="1579" spans="208:209" x14ac:dyDescent="0.25">
      <c r="GZ1579" s="7">
        <v>36994</v>
      </c>
      <c r="HA1579" s="37">
        <v>7.04</v>
      </c>
    </row>
    <row r="1580" spans="208:209" x14ac:dyDescent="0.25">
      <c r="GZ1580" s="7">
        <v>37001</v>
      </c>
      <c r="HA1580" s="37">
        <v>7.14</v>
      </c>
    </row>
    <row r="1581" spans="208:209" x14ac:dyDescent="0.25">
      <c r="GZ1581" s="7">
        <v>37008</v>
      </c>
      <c r="HA1581" s="37">
        <v>7.12</v>
      </c>
    </row>
    <row r="1582" spans="208:209" x14ac:dyDescent="0.25">
      <c r="GZ1582" s="7">
        <v>37015</v>
      </c>
      <c r="HA1582" s="37">
        <v>7.14</v>
      </c>
    </row>
    <row r="1583" spans="208:209" x14ac:dyDescent="0.25">
      <c r="GZ1583" s="7">
        <v>37022</v>
      </c>
      <c r="HA1583" s="37">
        <v>7.1</v>
      </c>
    </row>
    <row r="1584" spans="208:209" x14ac:dyDescent="0.25">
      <c r="GZ1584" s="7">
        <v>37029</v>
      </c>
      <c r="HA1584" s="37">
        <v>7.14</v>
      </c>
    </row>
    <row r="1585" spans="208:209" x14ac:dyDescent="0.25">
      <c r="GZ1585" s="7">
        <v>37036</v>
      </c>
      <c r="HA1585" s="37">
        <v>7.2</v>
      </c>
    </row>
    <row r="1586" spans="208:209" x14ac:dyDescent="0.25">
      <c r="GZ1586" s="7">
        <v>37043</v>
      </c>
      <c r="HA1586" s="37">
        <v>7.24</v>
      </c>
    </row>
    <row r="1587" spans="208:209" x14ac:dyDescent="0.25">
      <c r="GZ1587" s="7">
        <v>37050</v>
      </c>
      <c r="HA1587" s="37">
        <v>7.2</v>
      </c>
    </row>
    <row r="1588" spans="208:209" x14ac:dyDescent="0.25">
      <c r="GZ1588" s="7">
        <v>37057</v>
      </c>
      <c r="HA1588" s="37">
        <v>7.14</v>
      </c>
    </row>
    <row r="1589" spans="208:209" x14ac:dyDescent="0.25">
      <c r="GZ1589" s="7">
        <v>37064</v>
      </c>
      <c r="HA1589" s="37">
        <v>7.11</v>
      </c>
    </row>
    <row r="1590" spans="208:209" x14ac:dyDescent="0.25">
      <c r="GZ1590" s="7">
        <v>37071</v>
      </c>
      <c r="HA1590" s="37">
        <v>7.11</v>
      </c>
    </row>
    <row r="1591" spans="208:209" x14ac:dyDescent="0.25">
      <c r="GZ1591" s="7">
        <v>37078</v>
      </c>
      <c r="HA1591" s="37">
        <v>7.19</v>
      </c>
    </row>
    <row r="1592" spans="208:209" x14ac:dyDescent="0.25">
      <c r="GZ1592" s="7">
        <v>37085</v>
      </c>
      <c r="HA1592" s="37">
        <v>7.21</v>
      </c>
    </row>
    <row r="1593" spans="208:209" x14ac:dyDescent="0.25">
      <c r="GZ1593" s="7">
        <v>37092</v>
      </c>
      <c r="HA1593" s="37">
        <v>7.08</v>
      </c>
    </row>
    <row r="1594" spans="208:209" x14ac:dyDescent="0.25">
      <c r="GZ1594" s="7">
        <v>37099</v>
      </c>
      <c r="HA1594" s="37">
        <v>7.03</v>
      </c>
    </row>
    <row r="1595" spans="208:209" x14ac:dyDescent="0.25">
      <c r="GZ1595" s="7">
        <v>37106</v>
      </c>
      <c r="HA1595" s="37">
        <v>7</v>
      </c>
    </row>
    <row r="1596" spans="208:209" x14ac:dyDescent="0.25">
      <c r="GZ1596" s="7">
        <v>37113</v>
      </c>
      <c r="HA1596" s="37">
        <v>7</v>
      </c>
    </row>
    <row r="1597" spans="208:209" x14ac:dyDescent="0.25">
      <c r="GZ1597" s="7">
        <v>37120</v>
      </c>
      <c r="HA1597" s="37">
        <v>6.92</v>
      </c>
    </row>
    <row r="1598" spans="208:209" x14ac:dyDescent="0.25">
      <c r="GZ1598" s="7">
        <v>37127</v>
      </c>
      <c r="HA1598" s="37">
        <v>6.91</v>
      </c>
    </row>
    <row r="1599" spans="208:209" x14ac:dyDescent="0.25">
      <c r="GZ1599" s="7">
        <v>37134</v>
      </c>
      <c r="HA1599" s="37">
        <v>6.92</v>
      </c>
    </row>
    <row r="1600" spans="208:209" x14ac:dyDescent="0.25">
      <c r="GZ1600" s="7">
        <v>37141</v>
      </c>
      <c r="HA1600" s="37">
        <v>6.89</v>
      </c>
    </row>
    <row r="1601" spans="208:209" x14ac:dyDescent="0.25">
      <c r="GZ1601" s="7">
        <v>37148</v>
      </c>
      <c r="HA1601" s="37">
        <v>6.86</v>
      </c>
    </row>
    <row r="1602" spans="208:209" x14ac:dyDescent="0.25">
      <c r="GZ1602" s="7">
        <v>37155</v>
      </c>
      <c r="HA1602" s="37">
        <v>6.8</v>
      </c>
    </row>
    <row r="1603" spans="208:209" x14ac:dyDescent="0.25">
      <c r="GZ1603" s="7">
        <v>37162</v>
      </c>
      <c r="HA1603" s="37">
        <v>6.72</v>
      </c>
    </row>
    <row r="1604" spans="208:209" x14ac:dyDescent="0.25">
      <c r="GZ1604" s="7">
        <v>37169</v>
      </c>
      <c r="HA1604" s="37">
        <v>6.64</v>
      </c>
    </row>
    <row r="1605" spans="208:209" x14ac:dyDescent="0.25">
      <c r="GZ1605" s="7">
        <v>37176</v>
      </c>
      <c r="HA1605" s="37">
        <v>6.58</v>
      </c>
    </row>
    <row r="1606" spans="208:209" x14ac:dyDescent="0.25">
      <c r="GZ1606" s="7">
        <v>37183</v>
      </c>
      <c r="HA1606" s="37">
        <v>6.61</v>
      </c>
    </row>
    <row r="1607" spans="208:209" x14ac:dyDescent="0.25">
      <c r="GZ1607" s="7">
        <v>37190</v>
      </c>
      <c r="HA1607" s="37">
        <v>6.64</v>
      </c>
    </row>
    <row r="1608" spans="208:209" x14ac:dyDescent="0.25">
      <c r="GZ1608" s="7">
        <v>37197</v>
      </c>
      <c r="HA1608" s="37">
        <v>6.56</v>
      </c>
    </row>
    <row r="1609" spans="208:209" x14ac:dyDescent="0.25">
      <c r="GZ1609" s="7">
        <v>37204</v>
      </c>
      <c r="HA1609" s="37">
        <v>6.45</v>
      </c>
    </row>
    <row r="1610" spans="208:209" x14ac:dyDescent="0.25">
      <c r="GZ1610" s="7">
        <v>37211</v>
      </c>
      <c r="HA1610" s="37">
        <v>6.51</v>
      </c>
    </row>
    <row r="1611" spans="208:209" x14ac:dyDescent="0.25">
      <c r="GZ1611" s="7">
        <v>37218</v>
      </c>
      <c r="HA1611" s="37">
        <v>6.75</v>
      </c>
    </row>
    <row r="1612" spans="208:209" x14ac:dyDescent="0.25">
      <c r="GZ1612" s="7">
        <v>37225</v>
      </c>
      <c r="HA1612" s="37">
        <v>7.02</v>
      </c>
    </row>
    <row r="1613" spans="208:209" x14ac:dyDescent="0.25">
      <c r="GZ1613" s="7">
        <v>37232</v>
      </c>
      <c r="HA1613" s="37">
        <v>6.84</v>
      </c>
    </row>
    <row r="1614" spans="208:209" x14ac:dyDescent="0.25">
      <c r="GZ1614" s="7">
        <v>37239</v>
      </c>
      <c r="HA1614" s="37">
        <v>7.09</v>
      </c>
    </row>
    <row r="1615" spans="208:209" x14ac:dyDescent="0.25">
      <c r="GZ1615" s="7">
        <v>37246</v>
      </c>
      <c r="HA1615" s="37">
        <v>7.17</v>
      </c>
    </row>
    <row r="1616" spans="208:209" x14ac:dyDescent="0.25">
      <c r="GZ1616" s="7">
        <v>37253</v>
      </c>
      <c r="HA1616" s="37">
        <v>7.16</v>
      </c>
    </row>
    <row r="1617" spans="208:209" x14ac:dyDescent="0.25">
      <c r="GZ1617" s="7">
        <v>37260</v>
      </c>
      <c r="HA1617" s="37">
        <v>7.14</v>
      </c>
    </row>
    <row r="1618" spans="208:209" x14ac:dyDescent="0.25">
      <c r="GZ1618" s="7">
        <v>37267</v>
      </c>
      <c r="HA1618" s="37">
        <v>7.06</v>
      </c>
    </row>
    <row r="1619" spans="208:209" x14ac:dyDescent="0.25">
      <c r="GZ1619" s="7">
        <v>37274</v>
      </c>
      <c r="HA1619" s="37">
        <v>6.83</v>
      </c>
    </row>
    <row r="1620" spans="208:209" x14ac:dyDescent="0.25">
      <c r="GZ1620" s="7">
        <v>37281</v>
      </c>
      <c r="HA1620" s="37">
        <v>6.96</v>
      </c>
    </row>
    <row r="1621" spans="208:209" x14ac:dyDescent="0.25">
      <c r="GZ1621" s="7">
        <v>37288</v>
      </c>
      <c r="HA1621" s="37">
        <v>7.02</v>
      </c>
    </row>
    <row r="1622" spans="208:209" x14ac:dyDescent="0.25">
      <c r="GZ1622" s="7">
        <v>37295</v>
      </c>
      <c r="HA1622" s="37">
        <v>6.88</v>
      </c>
    </row>
    <row r="1623" spans="208:209" x14ac:dyDescent="0.25">
      <c r="GZ1623" s="7">
        <v>37302</v>
      </c>
      <c r="HA1623" s="37">
        <v>6.86</v>
      </c>
    </row>
    <row r="1624" spans="208:209" x14ac:dyDescent="0.25">
      <c r="GZ1624" s="7">
        <v>37309</v>
      </c>
      <c r="HA1624" s="37">
        <v>6.81</v>
      </c>
    </row>
    <row r="1625" spans="208:209" x14ac:dyDescent="0.25">
      <c r="GZ1625" s="7">
        <v>37316</v>
      </c>
      <c r="HA1625" s="37">
        <v>6.8</v>
      </c>
    </row>
    <row r="1626" spans="208:209" x14ac:dyDescent="0.25">
      <c r="GZ1626" s="7">
        <v>37323</v>
      </c>
      <c r="HA1626" s="37">
        <v>6.87</v>
      </c>
    </row>
    <row r="1627" spans="208:209" x14ac:dyDescent="0.25">
      <c r="GZ1627" s="7">
        <v>37330</v>
      </c>
      <c r="HA1627" s="37">
        <v>7.08</v>
      </c>
    </row>
    <row r="1628" spans="208:209" x14ac:dyDescent="0.25">
      <c r="GZ1628" s="7">
        <v>37337</v>
      </c>
      <c r="HA1628" s="37">
        <v>7.14</v>
      </c>
    </row>
    <row r="1629" spans="208:209" x14ac:dyDescent="0.25">
      <c r="GZ1629" s="7">
        <v>37344</v>
      </c>
      <c r="HA1629" s="37">
        <v>7.18</v>
      </c>
    </row>
    <row r="1630" spans="208:209" x14ac:dyDescent="0.25">
      <c r="GZ1630" s="7">
        <v>37351</v>
      </c>
      <c r="HA1630" s="37">
        <v>7.13</v>
      </c>
    </row>
    <row r="1631" spans="208:209" x14ac:dyDescent="0.25">
      <c r="GZ1631" s="7">
        <v>37358</v>
      </c>
      <c r="HA1631" s="37">
        <v>6.99</v>
      </c>
    </row>
    <row r="1632" spans="208:209" x14ac:dyDescent="0.25">
      <c r="GZ1632" s="7">
        <v>37365</v>
      </c>
      <c r="HA1632" s="37">
        <v>6.94</v>
      </c>
    </row>
    <row r="1633" spans="208:209" x14ac:dyDescent="0.25">
      <c r="GZ1633" s="7">
        <v>37372</v>
      </c>
      <c r="HA1633" s="37">
        <v>6.88</v>
      </c>
    </row>
    <row r="1634" spans="208:209" x14ac:dyDescent="0.25">
      <c r="GZ1634" s="7">
        <v>37379</v>
      </c>
      <c r="HA1634" s="37">
        <v>6.78</v>
      </c>
    </row>
    <row r="1635" spans="208:209" x14ac:dyDescent="0.25">
      <c r="GZ1635" s="7">
        <v>37386</v>
      </c>
      <c r="HA1635" s="37">
        <v>6.79</v>
      </c>
    </row>
    <row r="1636" spans="208:209" x14ac:dyDescent="0.25">
      <c r="GZ1636" s="7">
        <v>37393</v>
      </c>
      <c r="HA1636" s="37">
        <v>6.89</v>
      </c>
    </row>
    <row r="1637" spans="208:209" x14ac:dyDescent="0.25">
      <c r="GZ1637" s="7">
        <v>37400</v>
      </c>
      <c r="HA1637" s="37">
        <v>6.81</v>
      </c>
    </row>
    <row r="1638" spans="208:209" x14ac:dyDescent="0.25">
      <c r="GZ1638" s="7">
        <v>37407</v>
      </c>
      <c r="HA1638" s="37">
        <v>6.76</v>
      </c>
    </row>
    <row r="1639" spans="208:209" x14ac:dyDescent="0.25">
      <c r="GZ1639" s="7">
        <v>37414</v>
      </c>
      <c r="HA1639" s="37">
        <v>6.71</v>
      </c>
    </row>
    <row r="1640" spans="208:209" x14ac:dyDescent="0.25">
      <c r="GZ1640" s="7">
        <v>37421</v>
      </c>
      <c r="HA1640" s="37">
        <v>6.71</v>
      </c>
    </row>
    <row r="1641" spans="208:209" x14ac:dyDescent="0.25">
      <c r="GZ1641" s="7">
        <v>37428</v>
      </c>
      <c r="HA1641" s="37">
        <v>6.63</v>
      </c>
    </row>
    <row r="1642" spans="208:209" x14ac:dyDescent="0.25">
      <c r="GZ1642" s="7">
        <v>37435</v>
      </c>
      <c r="HA1642" s="37">
        <v>6.55</v>
      </c>
    </row>
    <row r="1643" spans="208:209" x14ac:dyDescent="0.25">
      <c r="GZ1643" s="7">
        <v>37442</v>
      </c>
      <c r="HA1643" s="37">
        <v>6.57</v>
      </c>
    </row>
    <row r="1644" spans="208:209" x14ac:dyDescent="0.25">
      <c r="GZ1644" s="7">
        <v>37449</v>
      </c>
      <c r="HA1644" s="37">
        <v>6.54</v>
      </c>
    </row>
    <row r="1645" spans="208:209" x14ac:dyDescent="0.25">
      <c r="GZ1645" s="7">
        <v>37456</v>
      </c>
      <c r="HA1645" s="37">
        <v>6.49</v>
      </c>
    </row>
    <row r="1646" spans="208:209" x14ac:dyDescent="0.25">
      <c r="GZ1646" s="7">
        <v>37463</v>
      </c>
      <c r="HA1646" s="37">
        <v>6.34</v>
      </c>
    </row>
    <row r="1647" spans="208:209" x14ac:dyDescent="0.25">
      <c r="GZ1647" s="7">
        <v>37470</v>
      </c>
      <c r="HA1647" s="37">
        <v>6.43</v>
      </c>
    </row>
    <row r="1648" spans="208:209" x14ac:dyDescent="0.25">
      <c r="GZ1648" s="7">
        <v>37477</v>
      </c>
      <c r="HA1648" s="37">
        <v>6.31</v>
      </c>
    </row>
    <row r="1649" spans="208:209" x14ac:dyDescent="0.25">
      <c r="GZ1649" s="7">
        <v>37484</v>
      </c>
      <c r="HA1649" s="37">
        <v>6.22</v>
      </c>
    </row>
    <row r="1650" spans="208:209" x14ac:dyDescent="0.25">
      <c r="GZ1650" s="7">
        <v>37491</v>
      </c>
      <c r="HA1650" s="37">
        <v>6.27</v>
      </c>
    </row>
    <row r="1651" spans="208:209" x14ac:dyDescent="0.25">
      <c r="GZ1651" s="7">
        <v>37498</v>
      </c>
      <c r="HA1651" s="37">
        <v>6.22</v>
      </c>
    </row>
    <row r="1652" spans="208:209" x14ac:dyDescent="0.25">
      <c r="GZ1652" s="7">
        <v>37505</v>
      </c>
      <c r="HA1652" s="37">
        <v>6.15</v>
      </c>
    </row>
    <row r="1653" spans="208:209" x14ac:dyDescent="0.25">
      <c r="GZ1653" s="7">
        <v>37512</v>
      </c>
      <c r="HA1653" s="37">
        <v>6.18</v>
      </c>
    </row>
    <row r="1654" spans="208:209" x14ac:dyDescent="0.25">
      <c r="GZ1654" s="7">
        <v>37519</v>
      </c>
      <c r="HA1654" s="37">
        <v>6.05</v>
      </c>
    </row>
    <row r="1655" spans="208:209" x14ac:dyDescent="0.25">
      <c r="GZ1655" s="7">
        <v>37526</v>
      </c>
      <c r="HA1655" s="37">
        <v>5.99</v>
      </c>
    </row>
    <row r="1656" spans="208:209" x14ac:dyDescent="0.25">
      <c r="GZ1656" s="7">
        <v>37533</v>
      </c>
      <c r="HA1656" s="37">
        <v>6.01</v>
      </c>
    </row>
    <row r="1657" spans="208:209" x14ac:dyDescent="0.25">
      <c r="GZ1657" s="7">
        <v>37540</v>
      </c>
      <c r="HA1657" s="37">
        <v>5.98</v>
      </c>
    </row>
    <row r="1658" spans="208:209" x14ac:dyDescent="0.25">
      <c r="GZ1658" s="7">
        <v>37547</v>
      </c>
      <c r="HA1658" s="37">
        <v>6.15</v>
      </c>
    </row>
    <row r="1659" spans="208:209" x14ac:dyDescent="0.25">
      <c r="GZ1659" s="7">
        <v>37554</v>
      </c>
      <c r="HA1659" s="37">
        <v>6.31</v>
      </c>
    </row>
    <row r="1660" spans="208:209" x14ac:dyDescent="0.25">
      <c r="GZ1660" s="7">
        <v>37561</v>
      </c>
      <c r="HA1660" s="37">
        <v>6.13</v>
      </c>
    </row>
    <row r="1661" spans="208:209" x14ac:dyDescent="0.25">
      <c r="GZ1661" s="7">
        <v>37568</v>
      </c>
      <c r="HA1661" s="37">
        <v>6.11</v>
      </c>
    </row>
    <row r="1662" spans="208:209" x14ac:dyDescent="0.25">
      <c r="GZ1662" s="7">
        <v>37575</v>
      </c>
      <c r="HA1662" s="37">
        <v>5.94</v>
      </c>
    </row>
    <row r="1663" spans="208:209" x14ac:dyDescent="0.25">
      <c r="GZ1663" s="7">
        <v>37582</v>
      </c>
      <c r="HA1663" s="37">
        <v>6.03</v>
      </c>
    </row>
    <row r="1664" spans="208:209" x14ac:dyDescent="0.25">
      <c r="GZ1664" s="7">
        <v>37589</v>
      </c>
      <c r="HA1664" s="37">
        <v>6.13</v>
      </c>
    </row>
    <row r="1665" spans="208:209" x14ac:dyDescent="0.25">
      <c r="GZ1665" s="7">
        <v>37596</v>
      </c>
      <c r="HA1665" s="37">
        <v>6.19</v>
      </c>
    </row>
    <row r="1666" spans="208:209" x14ac:dyDescent="0.25">
      <c r="GZ1666" s="7">
        <v>37603</v>
      </c>
      <c r="HA1666" s="37">
        <v>6.04</v>
      </c>
    </row>
    <row r="1667" spans="208:209" x14ac:dyDescent="0.25">
      <c r="GZ1667" s="7">
        <v>37610</v>
      </c>
      <c r="HA1667" s="37">
        <v>6.03</v>
      </c>
    </row>
    <row r="1668" spans="208:209" x14ac:dyDescent="0.25">
      <c r="GZ1668" s="7">
        <v>37617</v>
      </c>
      <c r="HA1668" s="37">
        <v>5.93</v>
      </c>
    </row>
    <row r="1669" spans="208:209" x14ac:dyDescent="0.25">
      <c r="GZ1669" s="7">
        <v>37624</v>
      </c>
      <c r="HA1669" s="37">
        <v>5.85</v>
      </c>
    </row>
    <row r="1670" spans="208:209" x14ac:dyDescent="0.25">
      <c r="GZ1670" s="7">
        <v>37631</v>
      </c>
      <c r="HA1670" s="37">
        <v>5.95</v>
      </c>
    </row>
    <row r="1671" spans="208:209" x14ac:dyDescent="0.25">
      <c r="GZ1671" s="7">
        <v>37638</v>
      </c>
      <c r="HA1671" s="37">
        <v>5.97</v>
      </c>
    </row>
    <row r="1672" spans="208:209" x14ac:dyDescent="0.25">
      <c r="GZ1672" s="7">
        <v>37645</v>
      </c>
      <c r="HA1672" s="37">
        <v>5.91</v>
      </c>
    </row>
    <row r="1673" spans="208:209" x14ac:dyDescent="0.25">
      <c r="GZ1673" s="7">
        <v>37652</v>
      </c>
      <c r="HA1673" s="37">
        <v>5.9</v>
      </c>
    </row>
    <row r="1674" spans="208:209" x14ac:dyDescent="0.25">
      <c r="GZ1674" s="7">
        <v>37659</v>
      </c>
      <c r="HA1674" s="37">
        <v>5.88</v>
      </c>
    </row>
    <row r="1675" spans="208:209" x14ac:dyDescent="0.25">
      <c r="GZ1675" s="7">
        <v>37666</v>
      </c>
      <c r="HA1675" s="37">
        <v>5.86</v>
      </c>
    </row>
    <row r="1676" spans="208:209" x14ac:dyDescent="0.25">
      <c r="GZ1676" s="7">
        <v>37673</v>
      </c>
      <c r="HA1676" s="37">
        <v>5.84</v>
      </c>
    </row>
    <row r="1677" spans="208:209" x14ac:dyDescent="0.25">
      <c r="GZ1677" s="7">
        <v>37680</v>
      </c>
      <c r="HA1677" s="37">
        <v>5.79</v>
      </c>
    </row>
    <row r="1678" spans="208:209" x14ac:dyDescent="0.25">
      <c r="GZ1678" s="7">
        <v>37687</v>
      </c>
      <c r="HA1678" s="37">
        <v>5.67</v>
      </c>
    </row>
    <row r="1679" spans="208:209" x14ac:dyDescent="0.25">
      <c r="GZ1679" s="7">
        <v>37694</v>
      </c>
      <c r="HA1679" s="37">
        <v>5.61</v>
      </c>
    </row>
    <row r="1680" spans="208:209" x14ac:dyDescent="0.25">
      <c r="GZ1680" s="7">
        <v>37701</v>
      </c>
      <c r="HA1680" s="37">
        <v>5.79</v>
      </c>
    </row>
    <row r="1681" spans="208:209" x14ac:dyDescent="0.25">
      <c r="GZ1681" s="7">
        <v>37708</v>
      </c>
      <c r="HA1681" s="37">
        <v>5.91</v>
      </c>
    </row>
    <row r="1682" spans="208:209" x14ac:dyDescent="0.25">
      <c r="GZ1682" s="7">
        <v>37715</v>
      </c>
      <c r="HA1682" s="37">
        <v>5.79</v>
      </c>
    </row>
    <row r="1683" spans="208:209" x14ac:dyDescent="0.25">
      <c r="GZ1683" s="7">
        <v>37722</v>
      </c>
      <c r="HA1683" s="37">
        <v>5.85</v>
      </c>
    </row>
    <row r="1684" spans="208:209" x14ac:dyDescent="0.25">
      <c r="GZ1684" s="7">
        <v>37729</v>
      </c>
      <c r="HA1684" s="37">
        <v>5.82</v>
      </c>
    </row>
    <row r="1685" spans="208:209" x14ac:dyDescent="0.25">
      <c r="GZ1685" s="7">
        <v>37736</v>
      </c>
      <c r="HA1685" s="37">
        <v>5.79</v>
      </c>
    </row>
    <row r="1686" spans="208:209" x14ac:dyDescent="0.25">
      <c r="GZ1686" s="7">
        <v>37743</v>
      </c>
      <c r="HA1686" s="37">
        <v>5.7</v>
      </c>
    </row>
    <row r="1687" spans="208:209" x14ac:dyDescent="0.25">
      <c r="GZ1687" s="7">
        <v>37750</v>
      </c>
      <c r="HA1687" s="37">
        <v>5.62</v>
      </c>
    </row>
    <row r="1688" spans="208:209" x14ac:dyDescent="0.25">
      <c r="GZ1688" s="7">
        <v>37757</v>
      </c>
      <c r="HA1688" s="37">
        <v>5.45</v>
      </c>
    </row>
    <row r="1689" spans="208:209" x14ac:dyDescent="0.25">
      <c r="GZ1689" s="7">
        <v>37764</v>
      </c>
      <c r="HA1689" s="37">
        <v>5.34</v>
      </c>
    </row>
    <row r="1690" spans="208:209" x14ac:dyDescent="0.25">
      <c r="GZ1690" s="7">
        <v>37771</v>
      </c>
      <c r="HA1690" s="37">
        <v>5.31</v>
      </c>
    </row>
    <row r="1691" spans="208:209" x14ac:dyDescent="0.25">
      <c r="GZ1691" s="7">
        <v>37778</v>
      </c>
      <c r="HA1691" s="37">
        <v>5.26</v>
      </c>
    </row>
    <row r="1692" spans="208:209" x14ac:dyDescent="0.25">
      <c r="GZ1692" s="7">
        <v>37785</v>
      </c>
      <c r="HA1692" s="37">
        <v>5.21</v>
      </c>
    </row>
    <row r="1693" spans="208:209" x14ac:dyDescent="0.25">
      <c r="GZ1693" s="7">
        <v>37792</v>
      </c>
      <c r="HA1693" s="37">
        <v>5.21</v>
      </c>
    </row>
    <row r="1694" spans="208:209" x14ac:dyDescent="0.25">
      <c r="GZ1694" s="7">
        <v>37799</v>
      </c>
      <c r="HA1694" s="37">
        <v>5.24</v>
      </c>
    </row>
    <row r="1695" spans="208:209" x14ac:dyDescent="0.25">
      <c r="GZ1695" s="7">
        <v>37806</v>
      </c>
      <c r="HA1695" s="37">
        <v>5.4</v>
      </c>
    </row>
    <row r="1696" spans="208:209" x14ac:dyDescent="0.25">
      <c r="GZ1696" s="7">
        <v>37813</v>
      </c>
      <c r="HA1696" s="37">
        <v>5.52</v>
      </c>
    </row>
    <row r="1697" spans="208:209" x14ac:dyDescent="0.25">
      <c r="GZ1697" s="7">
        <v>37820</v>
      </c>
      <c r="HA1697" s="37">
        <v>5.67</v>
      </c>
    </row>
    <row r="1698" spans="208:209" x14ac:dyDescent="0.25">
      <c r="GZ1698" s="7">
        <v>37827</v>
      </c>
      <c r="HA1698" s="37">
        <v>5.94</v>
      </c>
    </row>
    <row r="1699" spans="208:209" x14ac:dyDescent="0.25">
      <c r="GZ1699" s="7">
        <v>37834</v>
      </c>
      <c r="HA1699" s="37">
        <v>6.14</v>
      </c>
    </row>
    <row r="1700" spans="208:209" x14ac:dyDescent="0.25">
      <c r="GZ1700" s="7">
        <v>37841</v>
      </c>
      <c r="HA1700" s="37">
        <v>6.34</v>
      </c>
    </row>
    <row r="1701" spans="208:209" x14ac:dyDescent="0.25">
      <c r="GZ1701" s="7">
        <v>37848</v>
      </c>
      <c r="HA1701" s="37">
        <v>6.24</v>
      </c>
    </row>
    <row r="1702" spans="208:209" x14ac:dyDescent="0.25">
      <c r="GZ1702" s="7">
        <v>37855</v>
      </c>
      <c r="HA1702" s="37">
        <v>6.28</v>
      </c>
    </row>
    <row r="1703" spans="208:209" x14ac:dyDescent="0.25">
      <c r="GZ1703" s="7">
        <v>37862</v>
      </c>
      <c r="HA1703" s="37">
        <v>6.32</v>
      </c>
    </row>
    <row r="1704" spans="208:209" x14ac:dyDescent="0.25">
      <c r="GZ1704" s="7">
        <v>37869</v>
      </c>
      <c r="HA1704" s="37">
        <v>6.44</v>
      </c>
    </row>
    <row r="1705" spans="208:209" x14ac:dyDescent="0.25">
      <c r="GZ1705" s="7">
        <v>37876</v>
      </c>
      <c r="HA1705" s="37">
        <v>6.16</v>
      </c>
    </row>
    <row r="1706" spans="208:209" x14ac:dyDescent="0.25">
      <c r="GZ1706" s="7">
        <v>37883</v>
      </c>
      <c r="HA1706" s="37">
        <v>6.01</v>
      </c>
    </row>
    <row r="1707" spans="208:209" x14ac:dyDescent="0.25">
      <c r="GZ1707" s="7">
        <v>37890</v>
      </c>
      <c r="HA1707" s="37">
        <v>5.98</v>
      </c>
    </row>
    <row r="1708" spans="208:209" x14ac:dyDescent="0.25">
      <c r="GZ1708" s="7">
        <v>37897</v>
      </c>
      <c r="HA1708" s="37">
        <v>5.77</v>
      </c>
    </row>
    <row r="1709" spans="208:209" x14ac:dyDescent="0.25">
      <c r="GZ1709" s="7">
        <v>37904</v>
      </c>
      <c r="HA1709" s="37">
        <v>5.95</v>
      </c>
    </row>
    <row r="1710" spans="208:209" x14ac:dyDescent="0.25">
      <c r="GZ1710" s="7">
        <v>37911</v>
      </c>
      <c r="HA1710" s="37">
        <v>6.05</v>
      </c>
    </row>
    <row r="1711" spans="208:209" x14ac:dyDescent="0.25">
      <c r="GZ1711" s="7">
        <v>37918</v>
      </c>
      <c r="HA1711" s="37">
        <v>6.05</v>
      </c>
    </row>
    <row r="1712" spans="208:209" x14ac:dyDescent="0.25">
      <c r="GZ1712" s="7">
        <v>37925</v>
      </c>
      <c r="HA1712" s="37">
        <v>5.94</v>
      </c>
    </row>
    <row r="1713" spans="208:209" x14ac:dyDescent="0.25">
      <c r="GZ1713" s="7">
        <v>37932</v>
      </c>
      <c r="HA1713" s="37">
        <v>5.98</v>
      </c>
    </row>
    <row r="1714" spans="208:209" x14ac:dyDescent="0.25">
      <c r="GZ1714" s="7">
        <v>37939</v>
      </c>
      <c r="HA1714" s="37">
        <v>6.03</v>
      </c>
    </row>
    <row r="1715" spans="208:209" x14ac:dyDescent="0.25">
      <c r="GZ1715" s="7">
        <v>37946</v>
      </c>
      <c r="HA1715" s="37">
        <v>5.83</v>
      </c>
    </row>
    <row r="1716" spans="208:209" x14ac:dyDescent="0.25">
      <c r="GZ1716" s="7">
        <v>37953</v>
      </c>
      <c r="HA1716" s="37">
        <v>5.89</v>
      </c>
    </row>
    <row r="1717" spans="208:209" x14ac:dyDescent="0.25">
      <c r="GZ1717" s="7">
        <v>37960</v>
      </c>
      <c r="HA1717" s="37">
        <v>6.02</v>
      </c>
    </row>
    <row r="1718" spans="208:209" x14ac:dyDescent="0.25">
      <c r="GZ1718" s="7">
        <v>37967</v>
      </c>
      <c r="HA1718" s="37">
        <v>5.88</v>
      </c>
    </row>
    <row r="1719" spans="208:209" x14ac:dyDescent="0.25">
      <c r="GZ1719" s="7">
        <v>37974</v>
      </c>
      <c r="HA1719" s="37">
        <v>5.82</v>
      </c>
    </row>
    <row r="1720" spans="208:209" x14ac:dyDescent="0.25">
      <c r="GZ1720" s="7">
        <v>37981</v>
      </c>
      <c r="HA1720" s="37">
        <v>5.81</v>
      </c>
    </row>
    <row r="1721" spans="208:209" x14ac:dyDescent="0.25">
      <c r="GZ1721" s="7">
        <v>37986</v>
      </c>
      <c r="HA1721" s="37">
        <v>5.85</v>
      </c>
    </row>
    <row r="1722" spans="208:209" x14ac:dyDescent="0.25">
      <c r="GZ1722" s="7">
        <v>37994</v>
      </c>
      <c r="HA1722" s="37">
        <v>5.87</v>
      </c>
    </row>
    <row r="1723" spans="208:209" x14ac:dyDescent="0.25">
      <c r="GZ1723" s="7">
        <v>38001</v>
      </c>
      <c r="HA1723" s="37">
        <v>5.66</v>
      </c>
    </row>
    <row r="1724" spans="208:209" x14ac:dyDescent="0.25">
      <c r="GZ1724" s="7">
        <v>38008</v>
      </c>
      <c r="HA1724" s="37">
        <v>5.64</v>
      </c>
    </row>
    <row r="1725" spans="208:209" x14ac:dyDescent="0.25">
      <c r="GZ1725" s="7">
        <v>38015</v>
      </c>
      <c r="HA1725" s="37">
        <v>5.68</v>
      </c>
    </row>
    <row r="1726" spans="208:209" x14ac:dyDescent="0.25">
      <c r="GZ1726" s="7">
        <v>38022</v>
      </c>
      <c r="HA1726" s="37">
        <v>5.72</v>
      </c>
    </row>
    <row r="1727" spans="208:209" x14ac:dyDescent="0.25">
      <c r="GZ1727" s="7">
        <v>38029</v>
      </c>
      <c r="HA1727" s="37">
        <v>5.66</v>
      </c>
    </row>
    <row r="1728" spans="208:209" x14ac:dyDescent="0.25">
      <c r="GZ1728" s="7">
        <v>38036</v>
      </c>
      <c r="HA1728" s="37">
        <v>5.58</v>
      </c>
    </row>
    <row r="1729" spans="208:209" x14ac:dyDescent="0.25">
      <c r="GZ1729" s="7">
        <v>38043</v>
      </c>
      <c r="HA1729" s="37">
        <v>5.58</v>
      </c>
    </row>
    <row r="1730" spans="208:209" x14ac:dyDescent="0.25">
      <c r="GZ1730" s="7">
        <v>38050</v>
      </c>
      <c r="HA1730" s="37">
        <v>5.59</v>
      </c>
    </row>
    <row r="1731" spans="208:209" x14ac:dyDescent="0.25">
      <c r="GZ1731" s="7">
        <v>38057</v>
      </c>
      <c r="HA1731" s="37">
        <v>5.41</v>
      </c>
    </row>
    <row r="1732" spans="208:209" x14ac:dyDescent="0.25">
      <c r="GZ1732" s="7">
        <v>38064</v>
      </c>
      <c r="HA1732" s="37">
        <v>5.38</v>
      </c>
    </row>
    <row r="1733" spans="208:209" x14ac:dyDescent="0.25">
      <c r="GZ1733" s="7">
        <v>38071</v>
      </c>
      <c r="HA1733" s="37">
        <v>5.4</v>
      </c>
    </row>
    <row r="1734" spans="208:209" x14ac:dyDescent="0.25">
      <c r="GZ1734" s="7">
        <v>38078</v>
      </c>
      <c r="HA1734" s="37">
        <v>5.52</v>
      </c>
    </row>
    <row r="1735" spans="208:209" x14ac:dyDescent="0.25">
      <c r="GZ1735" s="7">
        <v>38085</v>
      </c>
      <c r="HA1735" s="37">
        <v>5.79</v>
      </c>
    </row>
    <row r="1736" spans="208:209" x14ac:dyDescent="0.25">
      <c r="GZ1736" s="7">
        <v>38092</v>
      </c>
      <c r="HA1736" s="37">
        <v>5.89</v>
      </c>
    </row>
    <row r="1737" spans="208:209" x14ac:dyDescent="0.25">
      <c r="GZ1737" s="7">
        <v>38099</v>
      </c>
      <c r="HA1737" s="37">
        <v>5.94</v>
      </c>
    </row>
    <row r="1738" spans="208:209" x14ac:dyDescent="0.25">
      <c r="GZ1738" s="7">
        <v>38106</v>
      </c>
      <c r="HA1738" s="37">
        <v>6.01</v>
      </c>
    </row>
    <row r="1739" spans="208:209" x14ac:dyDescent="0.25">
      <c r="GZ1739" s="7">
        <v>38113</v>
      </c>
      <c r="HA1739" s="37">
        <v>6.12</v>
      </c>
    </row>
    <row r="1740" spans="208:209" x14ac:dyDescent="0.25">
      <c r="GZ1740" s="7">
        <v>38120</v>
      </c>
      <c r="HA1740" s="37">
        <v>6.34</v>
      </c>
    </row>
    <row r="1741" spans="208:209" x14ac:dyDescent="0.25">
      <c r="GZ1741" s="7">
        <v>38127</v>
      </c>
      <c r="HA1741" s="37">
        <v>6.3</v>
      </c>
    </row>
    <row r="1742" spans="208:209" x14ac:dyDescent="0.25">
      <c r="GZ1742" s="7">
        <v>38134</v>
      </c>
      <c r="HA1742" s="37">
        <v>6.32</v>
      </c>
    </row>
    <row r="1743" spans="208:209" x14ac:dyDescent="0.25">
      <c r="GZ1743" s="7">
        <v>38141</v>
      </c>
      <c r="HA1743" s="37">
        <v>6.28</v>
      </c>
    </row>
    <row r="1744" spans="208:209" x14ac:dyDescent="0.25">
      <c r="GZ1744" s="7">
        <v>38148</v>
      </c>
      <c r="HA1744" s="37">
        <v>6.3</v>
      </c>
    </row>
    <row r="1745" spans="208:209" x14ac:dyDescent="0.25">
      <c r="GZ1745" s="7">
        <v>38155</v>
      </c>
      <c r="HA1745" s="37">
        <v>6.32</v>
      </c>
    </row>
    <row r="1746" spans="208:209" x14ac:dyDescent="0.25">
      <c r="GZ1746" s="7">
        <v>38162</v>
      </c>
      <c r="HA1746" s="37">
        <v>6.25</v>
      </c>
    </row>
    <row r="1747" spans="208:209" x14ac:dyDescent="0.25">
      <c r="GZ1747" s="7">
        <v>38169</v>
      </c>
      <c r="HA1747" s="37">
        <v>6.21</v>
      </c>
    </row>
    <row r="1748" spans="208:209" x14ac:dyDescent="0.25">
      <c r="GZ1748" s="7">
        <v>38176</v>
      </c>
      <c r="HA1748" s="37">
        <v>6.01</v>
      </c>
    </row>
    <row r="1749" spans="208:209" x14ac:dyDescent="0.25">
      <c r="GZ1749" s="7">
        <v>38183</v>
      </c>
      <c r="HA1749" s="37">
        <v>6</v>
      </c>
    </row>
    <row r="1750" spans="208:209" x14ac:dyDescent="0.25">
      <c r="GZ1750" s="7">
        <v>38190</v>
      </c>
      <c r="HA1750" s="37">
        <v>5.98</v>
      </c>
    </row>
    <row r="1751" spans="208:209" x14ac:dyDescent="0.25">
      <c r="GZ1751" s="7">
        <v>38197</v>
      </c>
      <c r="HA1751" s="37">
        <v>6.08</v>
      </c>
    </row>
    <row r="1752" spans="208:209" x14ac:dyDescent="0.25">
      <c r="GZ1752" s="7">
        <v>38204</v>
      </c>
      <c r="HA1752" s="37">
        <v>5.99</v>
      </c>
    </row>
    <row r="1753" spans="208:209" x14ac:dyDescent="0.25">
      <c r="GZ1753" s="7">
        <v>38211</v>
      </c>
      <c r="HA1753" s="37">
        <v>5.85</v>
      </c>
    </row>
    <row r="1754" spans="208:209" x14ac:dyDescent="0.25">
      <c r="GZ1754" s="7">
        <v>38218</v>
      </c>
      <c r="HA1754" s="37">
        <v>5.81</v>
      </c>
    </row>
    <row r="1755" spans="208:209" x14ac:dyDescent="0.25">
      <c r="GZ1755" s="7">
        <v>38225</v>
      </c>
      <c r="HA1755" s="37">
        <v>5.82</v>
      </c>
    </row>
    <row r="1756" spans="208:209" x14ac:dyDescent="0.25">
      <c r="GZ1756" s="7">
        <v>38232</v>
      </c>
      <c r="HA1756" s="37">
        <v>5.77</v>
      </c>
    </row>
    <row r="1757" spans="208:209" x14ac:dyDescent="0.25">
      <c r="GZ1757" s="7">
        <v>38239</v>
      </c>
      <c r="HA1757" s="37">
        <v>5.83</v>
      </c>
    </row>
    <row r="1758" spans="208:209" x14ac:dyDescent="0.25">
      <c r="GZ1758" s="7">
        <v>38246</v>
      </c>
      <c r="HA1758" s="37">
        <v>5.75</v>
      </c>
    </row>
    <row r="1759" spans="208:209" x14ac:dyDescent="0.25">
      <c r="GZ1759" s="7">
        <v>38253</v>
      </c>
      <c r="HA1759" s="37">
        <v>5.7</v>
      </c>
    </row>
    <row r="1760" spans="208:209" x14ac:dyDescent="0.25">
      <c r="GZ1760" s="7">
        <v>38260</v>
      </c>
      <c r="HA1760" s="37">
        <v>5.72</v>
      </c>
    </row>
    <row r="1761" spans="208:209" x14ac:dyDescent="0.25">
      <c r="GZ1761" s="7">
        <v>38267</v>
      </c>
      <c r="HA1761" s="37">
        <v>5.82</v>
      </c>
    </row>
    <row r="1762" spans="208:209" x14ac:dyDescent="0.25">
      <c r="GZ1762" s="7">
        <v>38274</v>
      </c>
      <c r="HA1762" s="37">
        <v>5.74</v>
      </c>
    </row>
    <row r="1763" spans="208:209" x14ac:dyDescent="0.25">
      <c r="GZ1763" s="7">
        <v>38281</v>
      </c>
      <c r="HA1763" s="37">
        <v>5.69</v>
      </c>
    </row>
    <row r="1764" spans="208:209" x14ac:dyDescent="0.25">
      <c r="GZ1764" s="7">
        <v>38288</v>
      </c>
      <c r="HA1764" s="37">
        <v>5.64</v>
      </c>
    </row>
    <row r="1765" spans="208:209" x14ac:dyDescent="0.25">
      <c r="GZ1765" s="7">
        <v>38295</v>
      </c>
      <c r="HA1765" s="37">
        <v>5.7</v>
      </c>
    </row>
    <row r="1766" spans="208:209" x14ac:dyDescent="0.25">
      <c r="GZ1766" s="7">
        <v>38302</v>
      </c>
      <c r="HA1766" s="37">
        <v>5.76</v>
      </c>
    </row>
    <row r="1767" spans="208:209" x14ac:dyDescent="0.25">
      <c r="GZ1767" s="7">
        <v>38309</v>
      </c>
      <c r="HA1767" s="37">
        <v>5.74</v>
      </c>
    </row>
    <row r="1768" spans="208:209" x14ac:dyDescent="0.25">
      <c r="GZ1768" s="7">
        <v>38315</v>
      </c>
      <c r="HA1768" s="37">
        <v>5.72</v>
      </c>
    </row>
    <row r="1769" spans="208:209" x14ac:dyDescent="0.25">
      <c r="GZ1769" s="7">
        <v>38323</v>
      </c>
      <c r="HA1769" s="37">
        <v>5.81</v>
      </c>
    </row>
    <row r="1770" spans="208:209" x14ac:dyDescent="0.25">
      <c r="GZ1770" s="7">
        <v>38330</v>
      </c>
      <c r="HA1770" s="37">
        <v>5.71</v>
      </c>
    </row>
    <row r="1771" spans="208:209" x14ac:dyDescent="0.25">
      <c r="GZ1771" s="7">
        <v>38337</v>
      </c>
      <c r="HA1771" s="37">
        <v>5.68</v>
      </c>
    </row>
    <row r="1772" spans="208:209" x14ac:dyDescent="0.25">
      <c r="GZ1772" s="7">
        <v>38343</v>
      </c>
      <c r="HA1772" s="37">
        <v>5.75</v>
      </c>
    </row>
    <row r="1773" spans="208:209" x14ac:dyDescent="0.25">
      <c r="GZ1773" s="7">
        <v>38350</v>
      </c>
      <c r="HA1773" s="37">
        <v>5.81</v>
      </c>
    </row>
    <row r="1774" spans="208:209" x14ac:dyDescent="0.25">
      <c r="GZ1774" s="7">
        <v>38358</v>
      </c>
      <c r="HA1774" s="37">
        <v>5.77</v>
      </c>
    </row>
    <row r="1775" spans="208:209" x14ac:dyDescent="0.25">
      <c r="GZ1775" s="7">
        <v>38365</v>
      </c>
      <c r="HA1775" s="37">
        <v>5.74</v>
      </c>
    </row>
    <row r="1776" spans="208:209" x14ac:dyDescent="0.25">
      <c r="GZ1776" s="7">
        <v>38372</v>
      </c>
      <c r="HA1776" s="37">
        <v>5.67</v>
      </c>
    </row>
    <row r="1777" spans="208:209" x14ac:dyDescent="0.25">
      <c r="GZ1777" s="7">
        <v>38379</v>
      </c>
      <c r="HA1777" s="37">
        <v>5.66</v>
      </c>
    </row>
    <row r="1778" spans="208:209" x14ac:dyDescent="0.25">
      <c r="GZ1778" s="7">
        <v>38386</v>
      </c>
      <c r="HA1778" s="37">
        <v>5.63</v>
      </c>
    </row>
    <row r="1779" spans="208:209" x14ac:dyDescent="0.25">
      <c r="GZ1779" s="7">
        <v>38393</v>
      </c>
      <c r="HA1779" s="37">
        <v>5.57</v>
      </c>
    </row>
    <row r="1780" spans="208:209" x14ac:dyDescent="0.25">
      <c r="GZ1780" s="7">
        <v>38400</v>
      </c>
      <c r="HA1780" s="37">
        <v>5.62</v>
      </c>
    </row>
    <row r="1781" spans="208:209" x14ac:dyDescent="0.25">
      <c r="GZ1781" s="7">
        <v>38407</v>
      </c>
      <c r="HA1781" s="37">
        <v>5.69</v>
      </c>
    </row>
    <row r="1782" spans="208:209" x14ac:dyDescent="0.25">
      <c r="GZ1782" s="7">
        <v>38414</v>
      </c>
      <c r="HA1782" s="37">
        <v>5.79</v>
      </c>
    </row>
    <row r="1783" spans="208:209" x14ac:dyDescent="0.25">
      <c r="GZ1783" s="7">
        <v>38421</v>
      </c>
      <c r="HA1783" s="37">
        <v>5.85</v>
      </c>
    </row>
    <row r="1784" spans="208:209" x14ac:dyDescent="0.25">
      <c r="GZ1784" s="7">
        <v>38428</v>
      </c>
      <c r="HA1784" s="37">
        <v>5.95</v>
      </c>
    </row>
    <row r="1785" spans="208:209" x14ac:dyDescent="0.25">
      <c r="GZ1785" s="7">
        <v>38435</v>
      </c>
      <c r="HA1785" s="37">
        <v>6.01</v>
      </c>
    </row>
    <row r="1786" spans="208:209" x14ac:dyDescent="0.25">
      <c r="GZ1786" s="7">
        <v>38442</v>
      </c>
      <c r="HA1786" s="37">
        <v>6.04</v>
      </c>
    </row>
    <row r="1787" spans="208:209" x14ac:dyDescent="0.25">
      <c r="GZ1787" s="7">
        <v>38449</v>
      </c>
      <c r="HA1787" s="37">
        <v>5.93</v>
      </c>
    </row>
    <row r="1788" spans="208:209" x14ac:dyDescent="0.25">
      <c r="GZ1788" s="7">
        <v>38456</v>
      </c>
      <c r="HA1788" s="37">
        <v>5.91</v>
      </c>
    </row>
    <row r="1789" spans="208:209" x14ac:dyDescent="0.25">
      <c r="GZ1789" s="7">
        <v>38463</v>
      </c>
      <c r="HA1789" s="37">
        <v>5.8</v>
      </c>
    </row>
    <row r="1790" spans="208:209" x14ac:dyDescent="0.25">
      <c r="GZ1790" s="7">
        <v>38470</v>
      </c>
      <c r="HA1790" s="37">
        <v>5.78</v>
      </c>
    </row>
    <row r="1791" spans="208:209" x14ac:dyDescent="0.25">
      <c r="GZ1791" s="7">
        <v>38477</v>
      </c>
      <c r="HA1791" s="37">
        <v>5.75</v>
      </c>
    </row>
    <row r="1792" spans="208:209" x14ac:dyDescent="0.25">
      <c r="GZ1792" s="7">
        <v>38484</v>
      </c>
      <c r="HA1792" s="37">
        <v>5.77</v>
      </c>
    </row>
    <row r="1793" spans="208:209" x14ac:dyDescent="0.25">
      <c r="GZ1793" s="7">
        <v>38491</v>
      </c>
      <c r="HA1793" s="37">
        <v>5.71</v>
      </c>
    </row>
    <row r="1794" spans="208:209" x14ac:dyDescent="0.25">
      <c r="GZ1794" s="7">
        <v>38498</v>
      </c>
      <c r="HA1794" s="37">
        <v>5.65</v>
      </c>
    </row>
    <row r="1795" spans="208:209" x14ac:dyDescent="0.25">
      <c r="GZ1795" s="7">
        <v>38505</v>
      </c>
      <c r="HA1795" s="37">
        <v>5.62</v>
      </c>
    </row>
    <row r="1796" spans="208:209" x14ac:dyDescent="0.25">
      <c r="GZ1796" s="7">
        <v>38512</v>
      </c>
      <c r="HA1796" s="37">
        <v>5.56</v>
      </c>
    </row>
    <row r="1797" spans="208:209" x14ac:dyDescent="0.25">
      <c r="GZ1797" s="7">
        <v>38519</v>
      </c>
      <c r="HA1797" s="37">
        <v>5.63</v>
      </c>
    </row>
    <row r="1798" spans="208:209" x14ac:dyDescent="0.25">
      <c r="GZ1798" s="7">
        <v>38526</v>
      </c>
      <c r="HA1798" s="37">
        <v>5.57</v>
      </c>
    </row>
    <row r="1799" spans="208:209" x14ac:dyDescent="0.25">
      <c r="GZ1799" s="7">
        <v>38533</v>
      </c>
      <c r="HA1799" s="37">
        <v>5.53</v>
      </c>
    </row>
    <row r="1800" spans="208:209" x14ac:dyDescent="0.25">
      <c r="GZ1800" s="7">
        <v>38540</v>
      </c>
      <c r="HA1800" s="37">
        <v>5.62</v>
      </c>
    </row>
    <row r="1801" spans="208:209" x14ac:dyDescent="0.25">
      <c r="GZ1801" s="7">
        <v>38547</v>
      </c>
      <c r="HA1801" s="37">
        <v>5.66</v>
      </c>
    </row>
    <row r="1802" spans="208:209" x14ac:dyDescent="0.25">
      <c r="GZ1802" s="7">
        <v>38554</v>
      </c>
      <c r="HA1802" s="37">
        <v>5.73</v>
      </c>
    </row>
    <row r="1803" spans="208:209" x14ac:dyDescent="0.25">
      <c r="GZ1803" s="7">
        <v>38561</v>
      </c>
      <c r="HA1803" s="37">
        <v>5.77</v>
      </c>
    </row>
    <row r="1804" spans="208:209" x14ac:dyDescent="0.25">
      <c r="GZ1804" s="7">
        <v>38568</v>
      </c>
      <c r="HA1804" s="37">
        <v>5.82</v>
      </c>
    </row>
    <row r="1805" spans="208:209" x14ac:dyDescent="0.25">
      <c r="GZ1805" s="7">
        <v>38575</v>
      </c>
      <c r="HA1805" s="37">
        <v>5.89</v>
      </c>
    </row>
    <row r="1806" spans="208:209" x14ac:dyDescent="0.25">
      <c r="GZ1806" s="7">
        <v>38582</v>
      </c>
      <c r="HA1806" s="37">
        <v>5.8</v>
      </c>
    </row>
    <row r="1807" spans="208:209" x14ac:dyDescent="0.25">
      <c r="GZ1807" s="7">
        <v>38589</v>
      </c>
      <c r="HA1807" s="37">
        <v>5.77</v>
      </c>
    </row>
    <row r="1808" spans="208:209" x14ac:dyDescent="0.25">
      <c r="GZ1808" s="7">
        <v>38596</v>
      </c>
      <c r="HA1808" s="37">
        <v>5.71</v>
      </c>
    </row>
    <row r="1809" spans="208:209" x14ac:dyDescent="0.25">
      <c r="GZ1809" s="7">
        <v>38603</v>
      </c>
      <c r="HA1809" s="37">
        <v>5.71</v>
      </c>
    </row>
    <row r="1810" spans="208:209" x14ac:dyDescent="0.25">
      <c r="GZ1810" s="7">
        <v>38610</v>
      </c>
      <c r="HA1810" s="37">
        <v>5.74</v>
      </c>
    </row>
    <row r="1811" spans="208:209" x14ac:dyDescent="0.25">
      <c r="GZ1811" s="7">
        <v>38617</v>
      </c>
      <c r="HA1811" s="37">
        <v>5.8</v>
      </c>
    </row>
    <row r="1812" spans="208:209" x14ac:dyDescent="0.25">
      <c r="GZ1812" s="7">
        <v>38624</v>
      </c>
      <c r="HA1812" s="37">
        <v>5.91</v>
      </c>
    </row>
    <row r="1813" spans="208:209" x14ac:dyDescent="0.25">
      <c r="GZ1813" s="7">
        <v>38631</v>
      </c>
      <c r="HA1813" s="37">
        <v>5.98</v>
      </c>
    </row>
    <row r="1814" spans="208:209" x14ac:dyDescent="0.25">
      <c r="GZ1814" s="7">
        <v>38638</v>
      </c>
      <c r="HA1814" s="37">
        <v>6.03</v>
      </c>
    </row>
    <row r="1815" spans="208:209" x14ac:dyDescent="0.25">
      <c r="GZ1815" s="7">
        <v>38645</v>
      </c>
      <c r="HA1815" s="37">
        <v>6.1</v>
      </c>
    </row>
    <row r="1816" spans="208:209" x14ac:dyDescent="0.25">
      <c r="GZ1816" s="7">
        <v>38652</v>
      </c>
      <c r="HA1816" s="37">
        <v>6.15</v>
      </c>
    </row>
    <row r="1817" spans="208:209" x14ac:dyDescent="0.25">
      <c r="GZ1817" s="7">
        <v>38659</v>
      </c>
      <c r="HA1817" s="37">
        <v>6.31</v>
      </c>
    </row>
    <row r="1818" spans="208:209" x14ac:dyDescent="0.25">
      <c r="GZ1818" s="7">
        <v>38666</v>
      </c>
      <c r="HA1818" s="37">
        <v>6.36</v>
      </c>
    </row>
    <row r="1819" spans="208:209" x14ac:dyDescent="0.25">
      <c r="GZ1819" s="7">
        <v>38673</v>
      </c>
      <c r="HA1819" s="37">
        <v>6.37</v>
      </c>
    </row>
    <row r="1820" spans="208:209" x14ac:dyDescent="0.25">
      <c r="GZ1820" s="7">
        <v>38679</v>
      </c>
      <c r="HA1820" s="37">
        <v>6.28</v>
      </c>
    </row>
    <row r="1821" spans="208:209" x14ac:dyDescent="0.25">
      <c r="GZ1821" s="7">
        <v>38687</v>
      </c>
      <c r="HA1821" s="37">
        <v>6.26</v>
      </c>
    </row>
    <row r="1822" spans="208:209" x14ac:dyDescent="0.25">
      <c r="GZ1822" s="7">
        <v>38694</v>
      </c>
      <c r="HA1822" s="37">
        <v>6.32</v>
      </c>
    </row>
    <row r="1823" spans="208:209" x14ac:dyDescent="0.25">
      <c r="GZ1823" s="7">
        <v>38701</v>
      </c>
      <c r="HA1823" s="37">
        <v>6.3</v>
      </c>
    </row>
    <row r="1824" spans="208:209" x14ac:dyDescent="0.25">
      <c r="GZ1824" s="7">
        <v>38708</v>
      </c>
      <c r="HA1824" s="37">
        <v>6.26</v>
      </c>
    </row>
    <row r="1825" spans="208:209" x14ac:dyDescent="0.25">
      <c r="GZ1825" s="7">
        <v>38715</v>
      </c>
      <c r="HA1825" s="37">
        <v>6.22</v>
      </c>
    </row>
    <row r="1826" spans="208:209" x14ac:dyDescent="0.25">
      <c r="GZ1826" s="7">
        <v>38722</v>
      </c>
      <c r="HA1826" s="37">
        <v>6.21</v>
      </c>
    </row>
    <row r="1827" spans="208:209" x14ac:dyDescent="0.25">
      <c r="GZ1827" s="7">
        <v>38729</v>
      </c>
      <c r="HA1827" s="37">
        <v>6.15</v>
      </c>
    </row>
    <row r="1828" spans="208:209" x14ac:dyDescent="0.25">
      <c r="GZ1828" s="7">
        <v>38736</v>
      </c>
      <c r="HA1828" s="37">
        <v>6.1</v>
      </c>
    </row>
    <row r="1829" spans="208:209" x14ac:dyDescent="0.25">
      <c r="GZ1829" s="7">
        <v>38743</v>
      </c>
      <c r="HA1829" s="37">
        <v>6.12</v>
      </c>
    </row>
    <row r="1830" spans="208:209" x14ac:dyDescent="0.25">
      <c r="GZ1830" s="7">
        <v>38750</v>
      </c>
      <c r="HA1830" s="37">
        <v>6.23</v>
      </c>
    </row>
    <row r="1831" spans="208:209" x14ac:dyDescent="0.25">
      <c r="GZ1831" s="7">
        <v>38757</v>
      </c>
      <c r="HA1831" s="37">
        <v>6.24</v>
      </c>
    </row>
    <row r="1832" spans="208:209" x14ac:dyDescent="0.25">
      <c r="GZ1832" s="7">
        <v>38764</v>
      </c>
      <c r="HA1832" s="37">
        <v>6.28</v>
      </c>
    </row>
    <row r="1833" spans="208:209" x14ac:dyDescent="0.25">
      <c r="GZ1833" s="7">
        <v>38771</v>
      </c>
      <c r="HA1833" s="37">
        <v>6.26</v>
      </c>
    </row>
    <row r="1834" spans="208:209" x14ac:dyDescent="0.25">
      <c r="GZ1834" s="7">
        <v>38778</v>
      </c>
      <c r="HA1834" s="37">
        <v>6.24</v>
      </c>
    </row>
    <row r="1835" spans="208:209" x14ac:dyDescent="0.25">
      <c r="GZ1835" s="7">
        <v>38785</v>
      </c>
      <c r="HA1835" s="37">
        <v>6.37</v>
      </c>
    </row>
    <row r="1836" spans="208:209" x14ac:dyDescent="0.25">
      <c r="GZ1836" s="7">
        <v>38792</v>
      </c>
      <c r="HA1836" s="37">
        <v>6.34</v>
      </c>
    </row>
    <row r="1837" spans="208:209" x14ac:dyDescent="0.25">
      <c r="GZ1837" s="7">
        <v>38799</v>
      </c>
      <c r="HA1837" s="37">
        <v>6.32</v>
      </c>
    </row>
    <row r="1838" spans="208:209" x14ac:dyDescent="0.25">
      <c r="GZ1838" s="7">
        <v>38806</v>
      </c>
      <c r="HA1838" s="37">
        <v>6.35</v>
      </c>
    </row>
    <row r="1839" spans="208:209" x14ac:dyDescent="0.25">
      <c r="GZ1839" s="7">
        <v>38813</v>
      </c>
      <c r="HA1839" s="37">
        <v>6.43</v>
      </c>
    </row>
    <row r="1840" spans="208:209" x14ac:dyDescent="0.25">
      <c r="GZ1840" s="7">
        <v>38820</v>
      </c>
      <c r="HA1840" s="37">
        <v>6.49</v>
      </c>
    </row>
    <row r="1841" spans="208:209" x14ac:dyDescent="0.25">
      <c r="GZ1841" s="7">
        <v>38827</v>
      </c>
      <c r="HA1841" s="37">
        <v>6.53</v>
      </c>
    </row>
    <row r="1842" spans="208:209" x14ac:dyDescent="0.25">
      <c r="GZ1842" s="7">
        <v>38834</v>
      </c>
      <c r="HA1842" s="37">
        <v>6.58</v>
      </c>
    </row>
    <row r="1843" spans="208:209" x14ac:dyDescent="0.25">
      <c r="GZ1843" s="7">
        <v>38841</v>
      </c>
      <c r="HA1843" s="37">
        <v>6.59</v>
      </c>
    </row>
    <row r="1844" spans="208:209" x14ac:dyDescent="0.25">
      <c r="GZ1844" s="7">
        <v>38848</v>
      </c>
      <c r="HA1844" s="37">
        <v>6.58</v>
      </c>
    </row>
    <row r="1845" spans="208:209" x14ac:dyDescent="0.25">
      <c r="GZ1845" s="7">
        <v>38855</v>
      </c>
      <c r="HA1845" s="37">
        <v>6.6</v>
      </c>
    </row>
    <row r="1846" spans="208:209" x14ac:dyDescent="0.25">
      <c r="GZ1846" s="7">
        <v>38862</v>
      </c>
      <c r="HA1846" s="37">
        <v>6.62</v>
      </c>
    </row>
    <row r="1847" spans="208:209" x14ac:dyDescent="0.25">
      <c r="GZ1847" s="7">
        <v>38869</v>
      </c>
      <c r="HA1847" s="37">
        <v>6.67</v>
      </c>
    </row>
    <row r="1848" spans="208:209" x14ac:dyDescent="0.25">
      <c r="GZ1848" s="7">
        <v>38876</v>
      </c>
      <c r="HA1848" s="37">
        <v>6.62</v>
      </c>
    </row>
    <row r="1849" spans="208:209" x14ac:dyDescent="0.25">
      <c r="GZ1849" s="7">
        <v>38883</v>
      </c>
      <c r="HA1849" s="37">
        <v>6.63</v>
      </c>
    </row>
    <row r="1850" spans="208:209" x14ac:dyDescent="0.25">
      <c r="GZ1850" s="7">
        <v>38890</v>
      </c>
      <c r="HA1850" s="37">
        <v>6.71</v>
      </c>
    </row>
    <row r="1851" spans="208:209" x14ac:dyDescent="0.25">
      <c r="GZ1851" s="7">
        <v>38897</v>
      </c>
      <c r="HA1851" s="37">
        <v>6.78</v>
      </c>
    </row>
    <row r="1852" spans="208:209" x14ac:dyDescent="0.25">
      <c r="GZ1852" s="7">
        <v>38904</v>
      </c>
      <c r="HA1852" s="37">
        <v>6.79</v>
      </c>
    </row>
    <row r="1853" spans="208:209" x14ac:dyDescent="0.25">
      <c r="GZ1853" s="7">
        <v>38911</v>
      </c>
      <c r="HA1853" s="37">
        <v>6.74</v>
      </c>
    </row>
    <row r="1854" spans="208:209" x14ac:dyDescent="0.25">
      <c r="GZ1854" s="7">
        <v>38918</v>
      </c>
      <c r="HA1854" s="37">
        <v>6.8</v>
      </c>
    </row>
    <row r="1855" spans="208:209" x14ac:dyDescent="0.25">
      <c r="GZ1855" s="7">
        <v>38925</v>
      </c>
      <c r="HA1855" s="37">
        <v>6.72</v>
      </c>
    </row>
    <row r="1856" spans="208:209" x14ac:dyDescent="0.25">
      <c r="GZ1856" s="7">
        <v>38932</v>
      </c>
      <c r="HA1856" s="37">
        <v>6.63</v>
      </c>
    </row>
    <row r="1857" spans="208:209" x14ac:dyDescent="0.25">
      <c r="GZ1857" s="7">
        <v>38939</v>
      </c>
      <c r="HA1857" s="37">
        <v>6.55</v>
      </c>
    </row>
    <row r="1858" spans="208:209" x14ac:dyDescent="0.25">
      <c r="GZ1858" s="7">
        <v>38946</v>
      </c>
      <c r="HA1858" s="37">
        <v>6.52</v>
      </c>
    </row>
    <row r="1859" spans="208:209" x14ac:dyDescent="0.25">
      <c r="GZ1859" s="7">
        <v>38953</v>
      </c>
      <c r="HA1859" s="37">
        <v>6.48</v>
      </c>
    </row>
    <row r="1860" spans="208:209" x14ac:dyDescent="0.25">
      <c r="GZ1860" s="7">
        <v>38960</v>
      </c>
      <c r="HA1860" s="37">
        <v>6.44</v>
      </c>
    </row>
    <row r="1861" spans="208:209" x14ac:dyDescent="0.25">
      <c r="GZ1861" s="7">
        <v>38967</v>
      </c>
      <c r="HA1861" s="37">
        <v>6.47</v>
      </c>
    </row>
    <row r="1862" spans="208:209" x14ac:dyDescent="0.25">
      <c r="GZ1862" s="7">
        <v>38974</v>
      </c>
      <c r="HA1862" s="37">
        <v>6.43</v>
      </c>
    </row>
    <row r="1863" spans="208:209" x14ac:dyDescent="0.25">
      <c r="GZ1863" s="7">
        <v>38981</v>
      </c>
      <c r="HA1863" s="37">
        <v>6.4</v>
      </c>
    </row>
    <row r="1864" spans="208:209" x14ac:dyDescent="0.25">
      <c r="GZ1864" s="7">
        <v>38988</v>
      </c>
      <c r="HA1864" s="37">
        <v>6.31</v>
      </c>
    </row>
    <row r="1865" spans="208:209" x14ac:dyDescent="0.25">
      <c r="GZ1865" s="7">
        <v>38995</v>
      </c>
      <c r="HA1865" s="37">
        <v>6.3</v>
      </c>
    </row>
    <row r="1866" spans="208:209" x14ac:dyDescent="0.25">
      <c r="GZ1866" s="7">
        <v>39002</v>
      </c>
      <c r="HA1866" s="37">
        <v>6.37</v>
      </c>
    </row>
    <row r="1867" spans="208:209" x14ac:dyDescent="0.25">
      <c r="GZ1867" s="7">
        <v>39009</v>
      </c>
      <c r="HA1867" s="37">
        <v>6.36</v>
      </c>
    </row>
    <row r="1868" spans="208:209" x14ac:dyDescent="0.25">
      <c r="GZ1868" s="7">
        <v>39016</v>
      </c>
      <c r="HA1868" s="37">
        <v>6.4</v>
      </c>
    </row>
    <row r="1869" spans="208:209" x14ac:dyDescent="0.25">
      <c r="GZ1869" s="7">
        <v>39023</v>
      </c>
      <c r="HA1869" s="37">
        <v>6.31</v>
      </c>
    </row>
    <row r="1870" spans="208:209" x14ac:dyDescent="0.25">
      <c r="GZ1870" s="7">
        <v>39030</v>
      </c>
      <c r="HA1870" s="37">
        <v>6.33</v>
      </c>
    </row>
    <row r="1871" spans="208:209" x14ac:dyDescent="0.25">
      <c r="GZ1871" s="7">
        <v>39037</v>
      </c>
      <c r="HA1871" s="37">
        <v>6.24</v>
      </c>
    </row>
    <row r="1872" spans="208:209" x14ac:dyDescent="0.25">
      <c r="GZ1872" s="7">
        <v>39043</v>
      </c>
      <c r="HA1872" s="37">
        <v>6.18</v>
      </c>
    </row>
    <row r="1873" spans="208:209" x14ac:dyDescent="0.25">
      <c r="GZ1873" s="7">
        <v>39051</v>
      </c>
      <c r="HA1873" s="37">
        <v>6.14</v>
      </c>
    </row>
    <row r="1874" spans="208:209" x14ac:dyDescent="0.25">
      <c r="GZ1874" s="7">
        <v>39058</v>
      </c>
      <c r="HA1874" s="37">
        <v>6.11</v>
      </c>
    </row>
    <row r="1875" spans="208:209" x14ac:dyDescent="0.25">
      <c r="GZ1875" s="7">
        <v>39065</v>
      </c>
      <c r="HA1875" s="37">
        <v>6.12</v>
      </c>
    </row>
    <row r="1876" spans="208:209" x14ac:dyDescent="0.25">
      <c r="GZ1876" s="7">
        <v>39072</v>
      </c>
      <c r="HA1876" s="37">
        <v>6.13</v>
      </c>
    </row>
    <row r="1877" spans="208:209" x14ac:dyDescent="0.25">
      <c r="GZ1877" s="7">
        <v>39079</v>
      </c>
      <c r="HA1877" s="37">
        <v>6.18</v>
      </c>
    </row>
    <row r="1878" spans="208:209" x14ac:dyDescent="0.25">
      <c r="GZ1878" s="7">
        <v>39086</v>
      </c>
      <c r="HA1878" s="37">
        <v>6.18</v>
      </c>
    </row>
    <row r="1879" spans="208:209" x14ac:dyDescent="0.25">
      <c r="GZ1879" s="7">
        <v>39093</v>
      </c>
      <c r="HA1879" s="37">
        <v>6.21</v>
      </c>
    </row>
    <row r="1880" spans="208:209" x14ac:dyDescent="0.25">
      <c r="GZ1880" s="7">
        <v>39100</v>
      </c>
      <c r="HA1880" s="37">
        <v>6.23</v>
      </c>
    </row>
    <row r="1881" spans="208:209" x14ac:dyDescent="0.25">
      <c r="GZ1881" s="7">
        <v>39107</v>
      </c>
      <c r="HA1881" s="37">
        <v>6.25</v>
      </c>
    </row>
    <row r="1882" spans="208:209" x14ac:dyDescent="0.25">
      <c r="GZ1882" s="7">
        <v>39114</v>
      </c>
      <c r="HA1882" s="37">
        <v>6.34</v>
      </c>
    </row>
    <row r="1883" spans="208:209" x14ac:dyDescent="0.25">
      <c r="GZ1883" s="7">
        <v>39121</v>
      </c>
      <c r="HA1883" s="37">
        <v>6.28</v>
      </c>
    </row>
    <row r="1884" spans="208:209" x14ac:dyDescent="0.25">
      <c r="GZ1884" s="7">
        <v>39128</v>
      </c>
      <c r="HA1884" s="37">
        <v>6.3</v>
      </c>
    </row>
    <row r="1885" spans="208:209" x14ac:dyDescent="0.25">
      <c r="GZ1885" s="7">
        <v>39135</v>
      </c>
      <c r="HA1885" s="37">
        <v>6.22</v>
      </c>
    </row>
    <row r="1886" spans="208:209" x14ac:dyDescent="0.25">
      <c r="GZ1886" s="7">
        <v>39142</v>
      </c>
      <c r="HA1886" s="37">
        <v>6.18</v>
      </c>
    </row>
    <row r="1887" spans="208:209" x14ac:dyDescent="0.25">
      <c r="GZ1887" s="7">
        <v>39149</v>
      </c>
      <c r="HA1887" s="37">
        <v>6.14</v>
      </c>
    </row>
    <row r="1888" spans="208:209" x14ac:dyDescent="0.25">
      <c r="GZ1888" s="7">
        <v>39156</v>
      </c>
      <c r="HA1888" s="37">
        <v>6.14</v>
      </c>
    </row>
    <row r="1889" spans="208:209" x14ac:dyDescent="0.25">
      <c r="GZ1889" s="7">
        <v>39163</v>
      </c>
      <c r="HA1889" s="37">
        <v>6.16</v>
      </c>
    </row>
    <row r="1890" spans="208:209" x14ac:dyDescent="0.25">
      <c r="GZ1890" s="7">
        <v>39170</v>
      </c>
      <c r="HA1890" s="37">
        <v>6.16</v>
      </c>
    </row>
    <row r="1891" spans="208:209" x14ac:dyDescent="0.25">
      <c r="GZ1891" s="7">
        <v>39177</v>
      </c>
      <c r="HA1891" s="37">
        <v>6.17</v>
      </c>
    </row>
    <row r="1892" spans="208:209" x14ac:dyDescent="0.25">
      <c r="GZ1892" s="7">
        <v>39184</v>
      </c>
      <c r="HA1892" s="37">
        <v>6.22</v>
      </c>
    </row>
    <row r="1893" spans="208:209" x14ac:dyDescent="0.25">
      <c r="GZ1893" s="7">
        <v>39191</v>
      </c>
      <c r="HA1893" s="37">
        <v>6.17</v>
      </c>
    </row>
    <row r="1894" spans="208:209" x14ac:dyDescent="0.25">
      <c r="GZ1894" s="7">
        <v>39198</v>
      </c>
      <c r="HA1894" s="37">
        <v>6.16</v>
      </c>
    </row>
    <row r="1895" spans="208:209" x14ac:dyDescent="0.25">
      <c r="GZ1895" s="7">
        <v>39205</v>
      </c>
      <c r="HA1895" s="37">
        <v>6.16</v>
      </c>
    </row>
    <row r="1896" spans="208:209" x14ac:dyDescent="0.25">
      <c r="GZ1896" s="7">
        <v>39212</v>
      </c>
      <c r="HA1896" s="37">
        <v>6.15</v>
      </c>
    </row>
    <row r="1897" spans="208:209" x14ac:dyDescent="0.25">
      <c r="GZ1897" s="7">
        <v>39219</v>
      </c>
      <c r="HA1897" s="37">
        <v>6.21</v>
      </c>
    </row>
    <row r="1898" spans="208:209" x14ac:dyDescent="0.25">
      <c r="GZ1898" s="7">
        <v>39226</v>
      </c>
      <c r="HA1898" s="37">
        <v>6.37</v>
      </c>
    </row>
    <row r="1899" spans="208:209" x14ac:dyDescent="0.25">
      <c r="GZ1899" s="7">
        <v>39233</v>
      </c>
      <c r="HA1899" s="37">
        <v>6.42</v>
      </c>
    </row>
    <row r="1900" spans="208:209" x14ac:dyDescent="0.25">
      <c r="GZ1900" s="7">
        <v>39240</v>
      </c>
      <c r="HA1900" s="37">
        <v>6.53</v>
      </c>
    </row>
    <row r="1901" spans="208:209" x14ac:dyDescent="0.25">
      <c r="GZ1901" s="7">
        <v>39247</v>
      </c>
      <c r="HA1901" s="37">
        <v>6.74</v>
      </c>
    </row>
    <row r="1902" spans="208:209" x14ac:dyDescent="0.25">
      <c r="GZ1902" s="7">
        <v>39254</v>
      </c>
      <c r="HA1902" s="37">
        <v>6.69</v>
      </c>
    </row>
    <row r="1903" spans="208:209" x14ac:dyDescent="0.25">
      <c r="GZ1903" s="7">
        <v>39261</v>
      </c>
      <c r="HA1903" s="37">
        <v>6.67</v>
      </c>
    </row>
    <row r="1904" spans="208:209" x14ac:dyDescent="0.25">
      <c r="GZ1904" s="7">
        <v>39268</v>
      </c>
      <c r="HA1904" s="37">
        <v>6.63</v>
      </c>
    </row>
    <row r="1905" spans="208:209" x14ac:dyDescent="0.25">
      <c r="GZ1905" s="7">
        <v>39275</v>
      </c>
      <c r="HA1905" s="37">
        <v>6.73</v>
      </c>
    </row>
    <row r="1906" spans="208:209" x14ac:dyDescent="0.25">
      <c r="GZ1906" s="7">
        <v>39282</v>
      </c>
      <c r="HA1906" s="37">
        <v>6.73</v>
      </c>
    </row>
    <row r="1907" spans="208:209" x14ac:dyDescent="0.25">
      <c r="GZ1907" s="7">
        <v>39289</v>
      </c>
      <c r="HA1907" s="37">
        <v>6.69</v>
      </c>
    </row>
    <row r="1908" spans="208:209" x14ac:dyDescent="0.25">
      <c r="GZ1908" s="7">
        <v>39296</v>
      </c>
      <c r="HA1908" s="37">
        <v>6.68</v>
      </c>
    </row>
    <row r="1909" spans="208:209" x14ac:dyDescent="0.25">
      <c r="GZ1909" s="7">
        <v>39303</v>
      </c>
      <c r="HA1909" s="37">
        <v>6.59</v>
      </c>
    </row>
    <row r="1910" spans="208:209" x14ac:dyDescent="0.25">
      <c r="GZ1910" s="7">
        <v>39310</v>
      </c>
      <c r="HA1910" s="37">
        <v>6.62</v>
      </c>
    </row>
    <row r="1911" spans="208:209" x14ac:dyDescent="0.25">
      <c r="GZ1911" s="7">
        <v>39317</v>
      </c>
      <c r="HA1911" s="37">
        <v>6.52</v>
      </c>
    </row>
    <row r="1912" spans="208:209" x14ac:dyDescent="0.25">
      <c r="GZ1912" s="7">
        <v>39324</v>
      </c>
      <c r="HA1912" s="37">
        <v>6.45</v>
      </c>
    </row>
    <row r="1913" spans="208:209" x14ac:dyDescent="0.25">
      <c r="GZ1913" s="7">
        <v>39331</v>
      </c>
      <c r="HA1913" s="37">
        <v>6.46</v>
      </c>
    </row>
    <row r="1914" spans="208:209" x14ac:dyDescent="0.25">
      <c r="GZ1914" s="7">
        <v>39338</v>
      </c>
      <c r="HA1914" s="37">
        <v>6.31</v>
      </c>
    </row>
    <row r="1915" spans="208:209" x14ac:dyDescent="0.25">
      <c r="GZ1915" s="7">
        <v>39345</v>
      </c>
      <c r="HA1915" s="37">
        <v>6.34</v>
      </c>
    </row>
    <row r="1916" spans="208:209" x14ac:dyDescent="0.25">
      <c r="GZ1916" s="7">
        <v>39352</v>
      </c>
      <c r="HA1916" s="37">
        <v>6.42</v>
      </c>
    </row>
    <row r="1917" spans="208:209" x14ac:dyDescent="0.25">
      <c r="GZ1917" s="7">
        <v>39359</v>
      </c>
      <c r="HA1917" s="37">
        <v>6.37</v>
      </c>
    </row>
    <row r="1918" spans="208:209" x14ac:dyDescent="0.25">
      <c r="GZ1918" s="7">
        <v>39366</v>
      </c>
      <c r="HA1918" s="37">
        <v>6.4</v>
      </c>
    </row>
    <row r="1919" spans="208:209" x14ac:dyDescent="0.25">
      <c r="GZ1919" s="7">
        <v>39373</v>
      </c>
      <c r="HA1919" s="37">
        <v>6.4</v>
      </c>
    </row>
    <row r="1920" spans="208:209" x14ac:dyDescent="0.25">
      <c r="GZ1920" s="7">
        <v>39380</v>
      </c>
      <c r="HA1920" s="37">
        <v>6.33</v>
      </c>
    </row>
    <row r="1921" spans="208:209" x14ac:dyDescent="0.25">
      <c r="GZ1921" s="7">
        <v>39387</v>
      </c>
      <c r="HA1921" s="37">
        <v>6.26</v>
      </c>
    </row>
    <row r="1922" spans="208:209" x14ac:dyDescent="0.25">
      <c r="GZ1922" s="7">
        <v>39394</v>
      </c>
      <c r="HA1922" s="37">
        <v>6.24</v>
      </c>
    </row>
    <row r="1923" spans="208:209" x14ac:dyDescent="0.25">
      <c r="GZ1923" s="7">
        <v>39401</v>
      </c>
      <c r="HA1923" s="37">
        <v>6.24</v>
      </c>
    </row>
    <row r="1924" spans="208:209" x14ac:dyDescent="0.25">
      <c r="GZ1924" s="7">
        <v>39407</v>
      </c>
      <c r="HA1924" s="37">
        <v>6.2</v>
      </c>
    </row>
    <row r="1925" spans="208:209" x14ac:dyDescent="0.25">
      <c r="GZ1925" s="7">
        <v>39415</v>
      </c>
      <c r="HA1925" s="37">
        <v>6.1</v>
      </c>
    </row>
    <row r="1926" spans="208:209" x14ac:dyDescent="0.25">
      <c r="GZ1926" s="7">
        <v>39422</v>
      </c>
      <c r="HA1926" s="37">
        <v>5.96</v>
      </c>
    </row>
    <row r="1927" spans="208:209" x14ac:dyDescent="0.25">
      <c r="GZ1927" s="7">
        <v>39429</v>
      </c>
      <c r="HA1927" s="37">
        <v>6.11</v>
      </c>
    </row>
    <row r="1928" spans="208:209" x14ac:dyDescent="0.25">
      <c r="GZ1928" s="7">
        <v>39436</v>
      </c>
      <c r="HA1928" s="37">
        <v>6.14</v>
      </c>
    </row>
    <row r="1929" spans="208:209" x14ac:dyDescent="0.25">
      <c r="GZ1929" s="7">
        <v>39443</v>
      </c>
      <c r="HA1929" s="37">
        <v>6.17</v>
      </c>
    </row>
    <row r="1930" spans="208:209" x14ac:dyDescent="0.25">
      <c r="GZ1930" s="7">
        <v>39450</v>
      </c>
      <c r="HA1930" s="37">
        <v>6.07</v>
      </c>
    </row>
    <row r="1931" spans="208:209" x14ac:dyDescent="0.25">
      <c r="GZ1931" s="7">
        <v>39457</v>
      </c>
      <c r="HA1931" s="37">
        <v>5.87</v>
      </c>
    </row>
    <row r="1932" spans="208:209" x14ac:dyDescent="0.25">
      <c r="GZ1932" s="7">
        <v>39464</v>
      </c>
      <c r="HA1932" s="37">
        <v>5.69</v>
      </c>
    </row>
    <row r="1933" spans="208:209" x14ac:dyDescent="0.25">
      <c r="GZ1933" s="7">
        <v>39471</v>
      </c>
      <c r="HA1933" s="37">
        <v>5.48</v>
      </c>
    </row>
    <row r="1934" spans="208:209" x14ac:dyDescent="0.25">
      <c r="GZ1934" s="7">
        <v>39478</v>
      </c>
      <c r="HA1934" s="37">
        <v>5.68</v>
      </c>
    </row>
    <row r="1935" spans="208:209" x14ac:dyDescent="0.25">
      <c r="GZ1935" s="7">
        <v>39485</v>
      </c>
      <c r="HA1935" s="37">
        <v>5.67</v>
      </c>
    </row>
    <row r="1936" spans="208:209" x14ac:dyDescent="0.25">
      <c r="GZ1936" s="7">
        <v>39492</v>
      </c>
      <c r="HA1936" s="37">
        <v>5.72</v>
      </c>
    </row>
    <row r="1937" spans="208:209" x14ac:dyDescent="0.25">
      <c r="GZ1937" s="7">
        <v>39499</v>
      </c>
      <c r="HA1937" s="37">
        <v>6.04</v>
      </c>
    </row>
    <row r="1938" spans="208:209" x14ac:dyDescent="0.25">
      <c r="GZ1938" s="7">
        <v>39506</v>
      </c>
      <c r="HA1938" s="37">
        <v>6.24</v>
      </c>
    </row>
    <row r="1939" spans="208:209" x14ac:dyDescent="0.25">
      <c r="GZ1939" s="7">
        <v>39513</v>
      </c>
      <c r="HA1939" s="37">
        <v>6.03</v>
      </c>
    </row>
    <row r="1940" spans="208:209" x14ac:dyDescent="0.25">
      <c r="GZ1940" s="7">
        <v>39520</v>
      </c>
      <c r="HA1940" s="37">
        <v>6.13</v>
      </c>
    </row>
    <row r="1941" spans="208:209" x14ac:dyDescent="0.25">
      <c r="GZ1941" s="7">
        <v>39527</v>
      </c>
      <c r="HA1941" s="37">
        <v>5.87</v>
      </c>
    </row>
    <row r="1942" spans="208:209" x14ac:dyDescent="0.25">
      <c r="GZ1942" s="7">
        <v>39534</v>
      </c>
      <c r="HA1942" s="37">
        <v>5.85</v>
      </c>
    </row>
    <row r="1943" spans="208:209" x14ac:dyDescent="0.25">
      <c r="GZ1943" s="7">
        <v>39541</v>
      </c>
      <c r="HA1943" s="37">
        <v>5.88</v>
      </c>
    </row>
    <row r="1944" spans="208:209" x14ac:dyDescent="0.25">
      <c r="GZ1944" s="7">
        <v>39548</v>
      </c>
      <c r="HA1944" s="37">
        <v>5.88</v>
      </c>
    </row>
    <row r="1945" spans="208:209" x14ac:dyDescent="0.25">
      <c r="GZ1945" s="7">
        <v>39555</v>
      </c>
      <c r="HA1945" s="37">
        <v>5.88</v>
      </c>
    </row>
    <row r="1946" spans="208:209" x14ac:dyDescent="0.25">
      <c r="GZ1946" s="7">
        <v>39562</v>
      </c>
      <c r="HA1946" s="37">
        <v>6.03</v>
      </c>
    </row>
    <row r="1947" spans="208:209" x14ac:dyDescent="0.25">
      <c r="GZ1947" s="7">
        <v>39569</v>
      </c>
      <c r="HA1947" s="37">
        <v>6.06</v>
      </c>
    </row>
    <row r="1948" spans="208:209" x14ac:dyDescent="0.25">
      <c r="GZ1948" s="7">
        <v>39576</v>
      </c>
      <c r="HA1948" s="37">
        <v>6.05</v>
      </c>
    </row>
    <row r="1949" spans="208:209" x14ac:dyDescent="0.25">
      <c r="GZ1949" s="7">
        <v>39583</v>
      </c>
      <c r="HA1949" s="37">
        <v>6.01</v>
      </c>
    </row>
    <row r="1950" spans="208:209" x14ac:dyDescent="0.25">
      <c r="GZ1950" s="7">
        <v>39590</v>
      </c>
      <c r="HA1950" s="37">
        <v>5.98</v>
      </c>
    </row>
    <row r="1951" spans="208:209" x14ac:dyDescent="0.25">
      <c r="GZ1951" s="7">
        <v>39597</v>
      </c>
      <c r="HA1951" s="37">
        <v>6.08</v>
      </c>
    </row>
    <row r="1952" spans="208:209" x14ac:dyDescent="0.25">
      <c r="GZ1952" s="7">
        <v>39604</v>
      </c>
      <c r="HA1952" s="37">
        <v>6.09</v>
      </c>
    </row>
    <row r="1953" spans="208:209" x14ac:dyDescent="0.25">
      <c r="GZ1953" s="7">
        <v>39611</v>
      </c>
      <c r="HA1953" s="37">
        <v>6.32</v>
      </c>
    </row>
    <row r="1954" spans="208:209" x14ac:dyDescent="0.25">
      <c r="GZ1954" s="7">
        <v>39618</v>
      </c>
      <c r="HA1954" s="37">
        <v>6.42</v>
      </c>
    </row>
    <row r="1955" spans="208:209" x14ac:dyDescent="0.25">
      <c r="GZ1955" s="7">
        <v>39625</v>
      </c>
      <c r="HA1955" s="37">
        <v>6.45</v>
      </c>
    </row>
    <row r="1956" spans="208:209" x14ac:dyDescent="0.25">
      <c r="GZ1956" s="7">
        <v>39632</v>
      </c>
      <c r="HA1956" s="37">
        <v>6.35</v>
      </c>
    </row>
    <row r="1957" spans="208:209" x14ac:dyDescent="0.25">
      <c r="GZ1957" s="7">
        <v>39639</v>
      </c>
      <c r="HA1957" s="37">
        <v>6.37</v>
      </c>
    </row>
    <row r="1958" spans="208:209" x14ac:dyDescent="0.25">
      <c r="GZ1958" s="7">
        <v>39646</v>
      </c>
      <c r="HA1958" s="37">
        <v>6.26</v>
      </c>
    </row>
    <row r="1959" spans="208:209" x14ac:dyDescent="0.25">
      <c r="GZ1959" s="7">
        <v>39653</v>
      </c>
      <c r="HA1959" s="37">
        <v>6.63</v>
      </c>
    </row>
    <row r="1960" spans="208:209" x14ac:dyDescent="0.25">
      <c r="GZ1960" s="7">
        <v>39660</v>
      </c>
      <c r="HA1960" s="37">
        <v>6.52</v>
      </c>
    </row>
    <row r="1961" spans="208:209" x14ac:dyDescent="0.25">
      <c r="GZ1961" s="7">
        <v>39667</v>
      </c>
      <c r="HA1961" s="37">
        <v>6.52</v>
      </c>
    </row>
    <row r="1962" spans="208:209" x14ac:dyDescent="0.25">
      <c r="GZ1962" s="7">
        <v>39674</v>
      </c>
      <c r="HA1962" s="37">
        <v>6.52</v>
      </c>
    </row>
    <row r="1963" spans="208:209" x14ac:dyDescent="0.25">
      <c r="GZ1963" s="7">
        <v>39681</v>
      </c>
      <c r="HA1963" s="37">
        <v>6.47</v>
      </c>
    </row>
    <row r="1964" spans="208:209" x14ac:dyDescent="0.25">
      <c r="GZ1964" s="7">
        <v>39688</v>
      </c>
      <c r="HA1964" s="37">
        <v>6.4</v>
      </c>
    </row>
    <row r="1965" spans="208:209" x14ac:dyDescent="0.25">
      <c r="GZ1965" s="7">
        <v>39695</v>
      </c>
      <c r="HA1965" s="37">
        <v>6.35</v>
      </c>
    </row>
    <row r="1966" spans="208:209" x14ac:dyDescent="0.25">
      <c r="GZ1966" s="7">
        <v>39702</v>
      </c>
      <c r="HA1966" s="37">
        <v>5.93</v>
      </c>
    </row>
    <row r="1967" spans="208:209" x14ac:dyDescent="0.25">
      <c r="GZ1967" s="7">
        <v>39709</v>
      </c>
      <c r="HA1967" s="37">
        <v>5.78</v>
      </c>
    </row>
    <row r="1968" spans="208:209" x14ac:dyDescent="0.25">
      <c r="GZ1968" s="7">
        <v>39716</v>
      </c>
      <c r="HA1968" s="37">
        <v>6.09</v>
      </c>
    </row>
    <row r="1969" spans="208:209" x14ac:dyDescent="0.25">
      <c r="GZ1969" s="7">
        <v>39723</v>
      </c>
      <c r="HA1969" s="37">
        <v>6.1</v>
      </c>
    </row>
    <row r="1970" spans="208:209" x14ac:dyDescent="0.25">
      <c r="GZ1970" s="7">
        <v>39730</v>
      </c>
      <c r="HA1970" s="37">
        <v>5.94</v>
      </c>
    </row>
    <row r="1971" spans="208:209" x14ac:dyDescent="0.25">
      <c r="GZ1971" s="7">
        <v>39737</v>
      </c>
      <c r="HA1971" s="37">
        <v>6.46</v>
      </c>
    </row>
    <row r="1972" spans="208:209" x14ac:dyDescent="0.25">
      <c r="GZ1972" s="7">
        <v>39744</v>
      </c>
      <c r="HA1972" s="37">
        <v>6.04</v>
      </c>
    </row>
    <row r="1973" spans="208:209" x14ac:dyDescent="0.25">
      <c r="GZ1973" s="7">
        <v>39751</v>
      </c>
      <c r="HA1973" s="37">
        <v>6.46</v>
      </c>
    </row>
    <row r="1974" spans="208:209" x14ac:dyDescent="0.25">
      <c r="GZ1974" s="7">
        <v>39758</v>
      </c>
      <c r="HA1974" s="37">
        <v>6.2</v>
      </c>
    </row>
    <row r="1975" spans="208:209" x14ac:dyDescent="0.25">
      <c r="GZ1975" s="7">
        <v>39765</v>
      </c>
      <c r="HA1975" s="37">
        <v>6.14</v>
      </c>
    </row>
    <row r="1976" spans="208:209" x14ac:dyDescent="0.25">
      <c r="GZ1976" s="7">
        <v>39772</v>
      </c>
      <c r="HA1976" s="37">
        <v>6.04</v>
      </c>
    </row>
    <row r="1977" spans="208:209" x14ac:dyDescent="0.25">
      <c r="GZ1977" s="7">
        <v>39778</v>
      </c>
      <c r="HA1977" s="37">
        <v>5.97</v>
      </c>
    </row>
    <row r="1978" spans="208:209" x14ac:dyDescent="0.25">
      <c r="GZ1978" s="7">
        <v>39786</v>
      </c>
      <c r="HA1978" s="37">
        <v>5.53</v>
      </c>
    </row>
    <row r="1979" spans="208:209" x14ac:dyDescent="0.25">
      <c r="GZ1979" s="7">
        <v>39793</v>
      </c>
      <c r="HA1979" s="37">
        <v>5.47</v>
      </c>
    </row>
    <row r="1980" spans="208:209" x14ac:dyDescent="0.25">
      <c r="GZ1980" s="7">
        <v>39800</v>
      </c>
      <c r="HA1980" s="37">
        <v>5.19</v>
      </c>
    </row>
    <row r="1981" spans="208:209" x14ac:dyDescent="0.25">
      <c r="GZ1981" s="7">
        <v>39806</v>
      </c>
      <c r="HA1981" s="37">
        <v>5.14</v>
      </c>
    </row>
    <row r="1982" spans="208:209" x14ac:dyDescent="0.25">
      <c r="GZ1982" s="7">
        <v>39813</v>
      </c>
      <c r="HA1982" s="37">
        <v>5.0999999999999996</v>
      </c>
    </row>
    <row r="1983" spans="208:209" x14ac:dyDescent="0.25">
      <c r="GZ1983" s="7">
        <v>39821</v>
      </c>
      <c r="HA1983" s="37">
        <v>5.01</v>
      </c>
    </row>
    <row r="1984" spans="208:209" x14ac:dyDescent="0.25">
      <c r="GZ1984" s="7">
        <v>39828</v>
      </c>
      <c r="HA1984" s="37">
        <v>4.96</v>
      </c>
    </row>
    <row r="1985" spans="208:209" x14ac:dyDescent="0.25">
      <c r="GZ1985" s="7">
        <v>39835</v>
      </c>
      <c r="HA1985" s="37">
        <v>5.12</v>
      </c>
    </row>
    <row r="1986" spans="208:209" x14ac:dyDescent="0.25">
      <c r="GZ1986" s="7">
        <v>39842</v>
      </c>
      <c r="HA1986" s="37">
        <v>5.0999999999999996</v>
      </c>
    </row>
    <row r="1987" spans="208:209" x14ac:dyDescent="0.25">
      <c r="GZ1987" s="7">
        <v>39849</v>
      </c>
      <c r="HA1987" s="37">
        <v>5.25</v>
      </c>
    </row>
    <row r="1988" spans="208:209" x14ac:dyDescent="0.25">
      <c r="GZ1988" s="7">
        <v>39856</v>
      </c>
      <c r="HA1988" s="37">
        <v>5.16</v>
      </c>
    </row>
    <row r="1989" spans="208:209" x14ac:dyDescent="0.25">
      <c r="GZ1989" s="7">
        <v>39863</v>
      </c>
      <c r="HA1989" s="37">
        <v>5.04</v>
      </c>
    </row>
    <row r="1990" spans="208:209" x14ac:dyDescent="0.25">
      <c r="GZ1990" s="7">
        <v>39870</v>
      </c>
      <c r="HA1990" s="37">
        <v>5.07</v>
      </c>
    </row>
    <row r="1991" spans="208:209" x14ac:dyDescent="0.25">
      <c r="GZ1991" s="7">
        <v>39877</v>
      </c>
      <c r="HA1991" s="37">
        <v>5.15</v>
      </c>
    </row>
    <row r="1992" spans="208:209" x14ac:dyDescent="0.25">
      <c r="GZ1992" s="7">
        <v>39884</v>
      </c>
      <c r="HA1992" s="37">
        <v>5.03</v>
      </c>
    </row>
    <row r="1993" spans="208:209" x14ac:dyDescent="0.25">
      <c r="GZ1993" s="7">
        <v>39891</v>
      </c>
      <c r="HA1993" s="37">
        <v>4.9800000000000004</v>
      </c>
    </row>
    <row r="1994" spans="208:209" x14ac:dyDescent="0.25">
      <c r="GZ1994" s="7">
        <v>39898</v>
      </c>
      <c r="HA1994" s="37">
        <v>4.8499999999999996</v>
      </c>
    </row>
    <row r="1995" spans="208:209" x14ac:dyDescent="0.25">
      <c r="GZ1995" s="7">
        <v>39905</v>
      </c>
      <c r="HA1995" s="37">
        <v>4.78</v>
      </c>
    </row>
    <row r="1996" spans="208:209" x14ac:dyDescent="0.25">
      <c r="GZ1996" s="7">
        <v>39912</v>
      </c>
      <c r="HA1996" s="37">
        <v>4.87</v>
      </c>
    </row>
    <row r="1997" spans="208:209" x14ac:dyDescent="0.25">
      <c r="GZ1997" s="7">
        <v>39919</v>
      </c>
      <c r="HA1997" s="37">
        <v>4.82</v>
      </c>
    </row>
    <row r="1998" spans="208:209" x14ac:dyDescent="0.25">
      <c r="GZ1998" s="7">
        <v>39926</v>
      </c>
      <c r="HA1998" s="37">
        <v>4.8</v>
      </c>
    </row>
    <row r="1999" spans="208:209" x14ac:dyDescent="0.25">
      <c r="GZ1999" s="7">
        <v>39933</v>
      </c>
      <c r="HA1999" s="37">
        <v>4.78</v>
      </c>
    </row>
    <row r="2000" spans="208:209" x14ac:dyDescent="0.25">
      <c r="GZ2000" s="7">
        <v>39940</v>
      </c>
      <c r="HA2000" s="37">
        <v>4.84</v>
      </c>
    </row>
    <row r="2001" spans="208:209" x14ac:dyDescent="0.25">
      <c r="GZ2001" s="7">
        <v>39947</v>
      </c>
      <c r="HA2001" s="37">
        <v>4.8600000000000003</v>
      </c>
    </row>
    <row r="2002" spans="208:209" x14ac:dyDescent="0.25">
      <c r="GZ2002" s="7">
        <v>39954</v>
      </c>
      <c r="HA2002" s="37">
        <v>4.82</v>
      </c>
    </row>
    <row r="2003" spans="208:209" x14ac:dyDescent="0.25">
      <c r="GZ2003" s="7">
        <v>39961</v>
      </c>
      <c r="HA2003" s="37">
        <v>4.91</v>
      </c>
    </row>
    <row r="2004" spans="208:209" x14ac:dyDescent="0.25">
      <c r="GZ2004" s="7">
        <v>39968</v>
      </c>
      <c r="HA2004" s="37">
        <v>5.29</v>
      </c>
    </row>
    <row r="2005" spans="208:209" x14ac:dyDescent="0.25">
      <c r="GZ2005" s="7">
        <v>39975</v>
      </c>
      <c r="HA2005" s="37">
        <v>5.59</v>
      </c>
    </row>
    <row r="2006" spans="208:209" x14ac:dyDescent="0.25">
      <c r="GZ2006" s="7">
        <v>39982</v>
      </c>
      <c r="HA2006" s="37">
        <v>5.38</v>
      </c>
    </row>
    <row r="2007" spans="208:209" x14ac:dyDescent="0.25">
      <c r="GZ2007" s="7">
        <v>39989</v>
      </c>
      <c r="HA2007" s="37">
        <v>5.42</v>
      </c>
    </row>
    <row r="2008" spans="208:209" x14ac:dyDescent="0.25">
      <c r="GZ2008" s="7">
        <v>39996</v>
      </c>
      <c r="HA2008" s="37">
        <v>5.32</v>
      </c>
    </row>
    <row r="2009" spans="208:209" x14ac:dyDescent="0.25">
      <c r="GZ2009" s="7">
        <v>40003</v>
      </c>
      <c r="HA2009" s="37">
        <v>5.2</v>
      </c>
    </row>
    <row r="2010" spans="208:209" x14ac:dyDescent="0.25">
      <c r="GZ2010" s="7">
        <v>40010</v>
      </c>
      <c r="HA2010" s="37">
        <v>5.14</v>
      </c>
    </row>
    <row r="2011" spans="208:209" x14ac:dyDescent="0.25">
      <c r="GZ2011" s="7">
        <v>40017</v>
      </c>
      <c r="HA2011" s="37">
        <v>5.2</v>
      </c>
    </row>
    <row r="2012" spans="208:209" x14ac:dyDescent="0.25">
      <c r="GZ2012" s="7">
        <v>40024</v>
      </c>
      <c r="HA2012" s="37">
        <v>5.25</v>
      </c>
    </row>
    <row r="2013" spans="208:209" x14ac:dyDescent="0.25">
      <c r="GZ2013" s="7">
        <v>40031</v>
      </c>
      <c r="HA2013" s="37">
        <v>5.22</v>
      </c>
    </row>
    <row r="2014" spans="208:209" x14ac:dyDescent="0.25">
      <c r="GZ2014" s="7">
        <v>40038</v>
      </c>
      <c r="HA2014" s="37">
        <v>5.29</v>
      </c>
    </row>
    <row r="2015" spans="208:209" x14ac:dyDescent="0.25">
      <c r="GZ2015" s="7">
        <v>40045</v>
      </c>
      <c r="HA2015" s="37">
        <v>5.12</v>
      </c>
    </row>
    <row r="2016" spans="208:209" x14ac:dyDescent="0.25">
      <c r="GZ2016" s="7">
        <v>40052</v>
      </c>
      <c r="HA2016" s="37">
        <v>5.14</v>
      </c>
    </row>
    <row r="2017" spans="208:209" x14ac:dyDescent="0.25">
      <c r="GZ2017" s="7">
        <v>40059</v>
      </c>
      <c r="HA2017" s="37">
        <v>5.08</v>
      </c>
    </row>
    <row r="2018" spans="208:209" x14ac:dyDescent="0.25">
      <c r="GZ2018" s="7">
        <v>40066</v>
      </c>
      <c r="HA2018" s="37">
        <v>5.07</v>
      </c>
    </row>
    <row r="2019" spans="208:209" x14ac:dyDescent="0.25">
      <c r="GZ2019" s="7">
        <v>40073</v>
      </c>
      <c r="HA2019" s="37">
        <v>5.04</v>
      </c>
    </row>
    <row r="2020" spans="208:209" x14ac:dyDescent="0.25">
      <c r="GZ2020" s="7">
        <v>40080</v>
      </c>
      <c r="HA2020" s="37">
        <v>5.04</v>
      </c>
    </row>
    <row r="2021" spans="208:209" x14ac:dyDescent="0.25">
      <c r="GZ2021" s="7">
        <v>40087</v>
      </c>
      <c r="HA2021" s="37">
        <v>4.9400000000000004</v>
      </c>
    </row>
    <row r="2022" spans="208:209" x14ac:dyDescent="0.25">
      <c r="GZ2022" s="7">
        <v>40094</v>
      </c>
      <c r="HA2022" s="37">
        <v>4.87</v>
      </c>
    </row>
    <row r="2023" spans="208:209" x14ac:dyDescent="0.25">
      <c r="GZ2023" s="7">
        <v>40101</v>
      </c>
      <c r="HA2023" s="37">
        <v>4.92</v>
      </c>
    </row>
    <row r="2024" spans="208:209" x14ac:dyDescent="0.25">
      <c r="GZ2024" s="7">
        <v>40108</v>
      </c>
      <c r="HA2024" s="37">
        <v>5</v>
      </c>
    </row>
    <row r="2025" spans="208:209" x14ac:dyDescent="0.25">
      <c r="GZ2025" s="7">
        <v>40115</v>
      </c>
      <c r="HA2025" s="37">
        <v>5.03</v>
      </c>
    </row>
    <row r="2026" spans="208:209" x14ac:dyDescent="0.25">
      <c r="GZ2026" s="7">
        <v>40122</v>
      </c>
      <c r="HA2026" s="37">
        <v>4.9800000000000004</v>
      </c>
    </row>
    <row r="2027" spans="208:209" x14ac:dyDescent="0.25">
      <c r="GZ2027" s="7">
        <v>40129</v>
      </c>
      <c r="HA2027" s="37">
        <v>4.91</v>
      </c>
    </row>
    <row r="2028" spans="208:209" x14ac:dyDescent="0.25">
      <c r="GZ2028" s="7">
        <v>40136</v>
      </c>
      <c r="HA2028" s="37">
        <v>4.83</v>
      </c>
    </row>
    <row r="2029" spans="208:209" x14ac:dyDescent="0.25">
      <c r="GZ2029" s="7">
        <v>40142</v>
      </c>
      <c r="HA2029" s="37">
        <v>4.78</v>
      </c>
    </row>
    <row r="2030" spans="208:209" x14ac:dyDescent="0.25">
      <c r="GZ2030" s="7">
        <v>40150</v>
      </c>
      <c r="HA2030" s="37">
        <v>4.71</v>
      </c>
    </row>
    <row r="2031" spans="208:209" x14ac:dyDescent="0.25">
      <c r="GZ2031" s="7">
        <v>40157</v>
      </c>
      <c r="HA2031" s="37">
        <v>4.8099999999999996</v>
      </c>
    </row>
    <row r="2032" spans="208:209" x14ac:dyDescent="0.25">
      <c r="GZ2032" s="7">
        <v>40164</v>
      </c>
      <c r="HA2032" s="37">
        <v>4.9400000000000004</v>
      </c>
    </row>
    <row r="2033" spans="208:209" x14ac:dyDescent="0.25">
      <c r="GZ2033" s="7">
        <v>40171</v>
      </c>
      <c r="HA2033" s="37">
        <v>5.05</v>
      </c>
    </row>
    <row r="2034" spans="208:209" x14ac:dyDescent="0.25">
      <c r="GZ2034" s="7">
        <v>40178</v>
      </c>
      <c r="HA2034" s="37">
        <v>5.14</v>
      </c>
    </row>
    <row r="2035" spans="208:209" x14ac:dyDescent="0.25">
      <c r="GZ2035" s="7">
        <v>40185</v>
      </c>
      <c r="HA2035" s="37">
        <v>5.09</v>
      </c>
    </row>
    <row r="2036" spans="208:209" x14ac:dyDescent="0.25">
      <c r="GZ2036" s="7">
        <v>40192</v>
      </c>
      <c r="HA2036" s="37">
        <v>5.0599999999999996</v>
      </c>
    </row>
    <row r="2037" spans="208:209" x14ac:dyDescent="0.25">
      <c r="GZ2037" s="7">
        <v>40199</v>
      </c>
      <c r="HA2037" s="37">
        <v>4.99</v>
      </c>
    </row>
    <row r="2038" spans="208:209" x14ac:dyDescent="0.25">
      <c r="GZ2038" s="7">
        <v>40206</v>
      </c>
      <c r="HA2038" s="37">
        <v>4.9800000000000004</v>
      </c>
    </row>
    <row r="2039" spans="208:209" x14ac:dyDescent="0.25">
      <c r="GZ2039" s="7">
        <v>40213</v>
      </c>
      <c r="HA2039" s="37">
        <v>5.01</v>
      </c>
    </row>
    <row r="2040" spans="208:209" x14ac:dyDescent="0.25">
      <c r="GZ2040" s="7">
        <v>40220</v>
      </c>
      <c r="HA2040" s="37">
        <v>4.97</v>
      </c>
    </row>
    <row r="2041" spans="208:209" x14ac:dyDescent="0.25">
      <c r="GZ2041" s="7">
        <v>40227</v>
      </c>
      <c r="HA2041" s="37">
        <v>4.93</v>
      </c>
    </row>
    <row r="2042" spans="208:209" x14ac:dyDescent="0.25">
      <c r="GZ2042" s="7">
        <v>40234</v>
      </c>
      <c r="HA2042" s="37">
        <v>5.05</v>
      </c>
    </row>
    <row r="2043" spans="208:209" x14ac:dyDescent="0.25">
      <c r="GZ2043" s="7">
        <v>40241</v>
      </c>
      <c r="HA2043" s="37">
        <v>4.97</v>
      </c>
    </row>
    <row r="2044" spans="208:209" x14ac:dyDescent="0.25">
      <c r="GZ2044" s="7">
        <v>40248</v>
      </c>
      <c r="HA2044" s="37">
        <v>4.95</v>
      </c>
    </row>
    <row r="2045" spans="208:209" x14ac:dyDescent="0.25">
      <c r="GZ2045" s="7">
        <v>40255</v>
      </c>
      <c r="HA2045" s="37">
        <v>4.96</v>
      </c>
    </row>
    <row r="2046" spans="208:209" x14ac:dyDescent="0.25">
      <c r="GZ2046" s="7">
        <v>40262</v>
      </c>
      <c r="HA2046" s="37">
        <v>4.99</v>
      </c>
    </row>
    <row r="2047" spans="208:209" x14ac:dyDescent="0.25">
      <c r="GZ2047" s="7">
        <v>40269</v>
      </c>
      <c r="HA2047" s="37">
        <v>5.08</v>
      </c>
    </row>
    <row r="2048" spans="208:209" x14ac:dyDescent="0.25">
      <c r="GZ2048" s="7">
        <v>40276</v>
      </c>
      <c r="HA2048" s="37">
        <v>5.21</v>
      </c>
    </row>
    <row r="2049" spans="208:209" x14ac:dyDescent="0.25">
      <c r="GZ2049" s="7">
        <v>40283</v>
      </c>
      <c r="HA2049" s="37">
        <v>5.07</v>
      </c>
    </row>
    <row r="2050" spans="208:209" x14ac:dyDescent="0.25">
      <c r="GZ2050" s="7">
        <v>40290</v>
      </c>
      <c r="HA2050" s="37">
        <v>5.07</v>
      </c>
    </row>
    <row r="2051" spans="208:209" x14ac:dyDescent="0.25">
      <c r="GZ2051" s="7">
        <v>40297</v>
      </c>
      <c r="HA2051" s="37">
        <v>5.0599999999999996</v>
      </c>
    </row>
    <row r="2052" spans="208:209" x14ac:dyDescent="0.25">
      <c r="GZ2052" s="7">
        <v>40304</v>
      </c>
      <c r="HA2052" s="37">
        <v>5</v>
      </c>
    </row>
    <row r="2053" spans="208:209" x14ac:dyDescent="0.25">
      <c r="GZ2053" s="7">
        <v>40311</v>
      </c>
      <c r="HA2053" s="37">
        <v>4.93</v>
      </c>
    </row>
    <row r="2054" spans="208:209" x14ac:dyDescent="0.25">
      <c r="GZ2054" s="7">
        <v>40318</v>
      </c>
      <c r="HA2054" s="37">
        <v>4.84</v>
      </c>
    </row>
    <row r="2055" spans="208:209" x14ac:dyDescent="0.25">
      <c r="GZ2055" s="7">
        <v>40325</v>
      </c>
      <c r="HA2055" s="37">
        <v>4.78</v>
      </c>
    </row>
    <row r="2056" spans="208:209" x14ac:dyDescent="0.25">
      <c r="GZ2056" s="7">
        <v>40332</v>
      </c>
      <c r="HA2056" s="37">
        <v>4.79</v>
      </c>
    </row>
    <row r="2057" spans="208:209" x14ac:dyDescent="0.25">
      <c r="GZ2057" s="7">
        <v>40339</v>
      </c>
      <c r="HA2057" s="37">
        <v>4.72</v>
      </c>
    </row>
    <row r="2058" spans="208:209" x14ac:dyDescent="0.25">
      <c r="GZ2058" s="7">
        <v>40346</v>
      </c>
      <c r="HA2058" s="37">
        <v>4.75</v>
      </c>
    </row>
    <row r="2059" spans="208:209" x14ac:dyDescent="0.25">
      <c r="GZ2059" s="7">
        <v>40353</v>
      </c>
      <c r="HA2059" s="37">
        <v>4.6900000000000004</v>
      </c>
    </row>
    <row r="2060" spans="208:209" x14ac:dyDescent="0.25">
      <c r="GZ2060" s="7">
        <v>40360</v>
      </c>
      <c r="HA2060" s="37">
        <v>4.58</v>
      </c>
    </row>
    <row r="2061" spans="208:209" x14ac:dyDescent="0.25">
      <c r="GZ2061" s="7">
        <v>40367</v>
      </c>
      <c r="HA2061" s="37">
        <v>4.57</v>
      </c>
    </row>
    <row r="2062" spans="208:209" x14ac:dyDescent="0.25">
      <c r="GZ2062" s="7">
        <v>40374</v>
      </c>
      <c r="HA2062" s="37">
        <v>4.57</v>
      </c>
    </row>
    <row r="2063" spans="208:209" x14ac:dyDescent="0.25">
      <c r="GZ2063" s="7">
        <v>40381</v>
      </c>
      <c r="HA2063" s="37">
        <v>4.5599999999999996</v>
      </c>
    </row>
    <row r="2064" spans="208:209" x14ac:dyDescent="0.25">
      <c r="GZ2064" s="7">
        <v>40388</v>
      </c>
      <c r="HA2064" s="37">
        <v>4.54</v>
      </c>
    </row>
    <row r="2065" spans="208:209" x14ac:dyDescent="0.25">
      <c r="GZ2065" s="7">
        <v>40395</v>
      </c>
      <c r="HA2065" s="37">
        <v>4.49</v>
      </c>
    </row>
    <row r="2066" spans="208:209" x14ac:dyDescent="0.25">
      <c r="GZ2066" s="7">
        <v>40402</v>
      </c>
      <c r="HA2066" s="37">
        <v>4.4400000000000004</v>
      </c>
    </row>
    <row r="2067" spans="208:209" x14ac:dyDescent="0.25">
      <c r="GZ2067" s="7">
        <v>40409</v>
      </c>
      <c r="HA2067" s="37">
        <v>4.42</v>
      </c>
    </row>
    <row r="2068" spans="208:209" x14ac:dyDescent="0.25">
      <c r="GZ2068" s="7">
        <v>40416</v>
      </c>
      <c r="HA2068" s="37">
        <v>4.3600000000000003</v>
      </c>
    </row>
    <row r="2069" spans="208:209" x14ac:dyDescent="0.25">
      <c r="GZ2069" s="7">
        <v>40423</v>
      </c>
      <c r="HA2069" s="37">
        <v>4.32</v>
      </c>
    </row>
    <row r="2070" spans="208:209" x14ac:dyDescent="0.25">
      <c r="GZ2070" s="7">
        <v>40430</v>
      </c>
      <c r="HA2070" s="37">
        <v>4.3499999999999996</v>
      </c>
    </row>
    <row r="2071" spans="208:209" x14ac:dyDescent="0.25">
      <c r="GZ2071" s="7">
        <v>40437</v>
      </c>
      <c r="HA2071" s="37">
        <v>4.37</v>
      </c>
    </row>
    <row r="2072" spans="208:209" x14ac:dyDescent="0.25">
      <c r="GZ2072" s="7">
        <v>40444</v>
      </c>
      <c r="HA2072" s="37">
        <v>4.37</v>
      </c>
    </row>
    <row r="2073" spans="208:209" x14ac:dyDescent="0.25">
      <c r="GZ2073" s="7">
        <v>40451</v>
      </c>
      <c r="HA2073" s="37">
        <v>4.32</v>
      </c>
    </row>
    <row r="2074" spans="208:209" x14ac:dyDescent="0.25">
      <c r="GZ2074" s="7">
        <v>40458</v>
      </c>
      <c r="HA2074" s="37">
        <v>4.2699999999999996</v>
      </c>
    </row>
    <row r="2075" spans="208:209" x14ac:dyDescent="0.25">
      <c r="GZ2075" s="7">
        <v>40465</v>
      </c>
      <c r="HA2075" s="37">
        <v>4.1900000000000004</v>
      </c>
    </row>
    <row r="2076" spans="208:209" x14ac:dyDescent="0.25">
      <c r="GZ2076" s="7">
        <v>40472</v>
      </c>
      <c r="HA2076" s="37">
        <v>4.21</v>
      </c>
    </row>
    <row r="2077" spans="208:209" x14ac:dyDescent="0.25">
      <c r="GZ2077" s="7">
        <v>40479</v>
      </c>
      <c r="HA2077" s="37">
        <v>4.2300000000000004</v>
      </c>
    </row>
    <row r="2078" spans="208:209" x14ac:dyDescent="0.25">
      <c r="GZ2078" s="7">
        <v>40486</v>
      </c>
      <c r="HA2078" s="37">
        <v>4.24</v>
      </c>
    </row>
    <row r="2079" spans="208:209" x14ac:dyDescent="0.25">
      <c r="GZ2079" s="7">
        <v>40493</v>
      </c>
      <c r="HA2079" s="37">
        <v>4.17</v>
      </c>
    </row>
    <row r="2080" spans="208:209" x14ac:dyDescent="0.25">
      <c r="GZ2080" s="7">
        <v>40500</v>
      </c>
      <c r="HA2080" s="37">
        <v>4.3899999999999997</v>
      </c>
    </row>
    <row r="2081" spans="208:209" x14ac:dyDescent="0.25">
      <c r="GZ2081" s="7">
        <v>40506</v>
      </c>
      <c r="HA2081" s="37">
        <v>4.4000000000000004</v>
      </c>
    </row>
    <row r="2082" spans="208:209" x14ac:dyDescent="0.25">
      <c r="GZ2082" s="7">
        <v>40514</v>
      </c>
      <c r="HA2082" s="37">
        <v>4.46</v>
      </c>
    </row>
    <row r="2083" spans="208:209" x14ac:dyDescent="0.25">
      <c r="GZ2083" s="7">
        <v>40521</v>
      </c>
      <c r="HA2083" s="37">
        <v>4.6100000000000003</v>
      </c>
    </row>
    <row r="2084" spans="208:209" x14ac:dyDescent="0.25">
      <c r="GZ2084" s="7">
        <v>40528</v>
      </c>
      <c r="HA2084" s="37">
        <v>4.83</v>
      </c>
    </row>
    <row r="2085" spans="208:209" x14ac:dyDescent="0.25">
      <c r="GZ2085" s="7">
        <v>40535</v>
      </c>
      <c r="HA2085" s="37">
        <v>4.8099999999999996</v>
      </c>
    </row>
    <row r="2086" spans="208:209" x14ac:dyDescent="0.25">
      <c r="GZ2086" s="7">
        <v>40542</v>
      </c>
      <c r="HA2086" s="37">
        <v>4.8600000000000003</v>
      </c>
    </row>
    <row r="2087" spans="208:209" x14ac:dyDescent="0.25">
      <c r="GZ2087" s="7">
        <v>40549</v>
      </c>
      <c r="HA2087" s="37">
        <v>4.7699999999999996</v>
      </c>
    </row>
    <row r="2088" spans="208:209" x14ac:dyDescent="0.25">
      <c r="GZ2088" s="7">
        <v>40556</v>
      </c>
      <c r="HA2088" s="37">
        <v>4.71</v>
      </c>
    </row>
    <row r="2089" spans="208:209" x14ac:dyDescent="0.25">
      <c r="GZ2089" s="7">
        <v>40563</v>
      </c>
      <c r="HA2089" s="37">
        <v>4.74</v>
      </c>
    </row>
    <row r="2090" spans="208:209" x14ac:dyDescent="0.25">
      <c r="GZ2090" s="7">
        <v>40570</v>
      </c>
      <c r="HA2090" s="37">
        <v>4.8</v>
      </c>
    </row>
    <row r="2091" spans="208:209" x14ac:dyDescent="0.25">
      <c r="GZ2091" s="7">
        <v>40577</v>
      </c>
      <c r="HA2091" s="37">
        <v>4.8099999999999996</v>
      </c>
    </row>
    <row r="2092" spans="208:209" x14ac:dyDescent="0.25">
      <c r="GZ2092" s="7">
        <v>40584</v>
      </c>
      <c r="HA2092" s="37">
        <v>5.05</v>
      </c>
    </row>
    <row r="2093" spans="208:209" x14ac:dyDescent="0.25">
      <c r="GZ2093" s="7">
        <v>40591</v>
      </c>
      <c r="HA2093" s="37">
        <v>5</v>
      </c>
    </row>
    <row r="2094" spans="208:209" x14ac:dyDescent="0.25">
      <c r="GZ2094" s="7">
        <v>40598</v>
      </c>
      <c r="HA2094" s="37">
        <v>4.95</v>
      </c>
    </row>
    <row r="2095" spans="208:209" x14ac:dyDescent="0.25">
      <c r="GZ2095" s="7">
        <v>40605</v>
      </c>
      <c r="HA2095" s="37">
        <v>4.87</v>
      </c>
    </row>
    <row r="2096" spans="208:209" x14ac:dyDescent="0.25">
      <c r="GZ2096" s="7">
        <v>40612</v>
      </c>
      <c r="HA2096" s="37">
        <v>4.88</v>
      </c>
    </row>
    <row r="2097" spans="208:209" x14ac:dyDescent="0.25">
      <c r="GZ2097" s="7">
        <v>40619</v>
      </c>
      <c r="HA2097" s="37">
        <v>4.76</v>
      </c>
    </row>
    <row r="2098" spans="208:209" x14ac:dyDescent="0.25">
      <c r="GZ2098" s="7">
        <v>40626</v>
      </c>
      <c r="HA2098" s="37">
        <v>4.8099999999999996</v>
      </c>
    </row>
    <row r="2099" spans="208:209" x14ac:dyDescent="0.25">
      <c r="GZ2099" s="7">
        <v>40633</v>
      </c>
      <c r="HA2099" s="37">
        <v>4.8600000000000003</v>
      </c>
    </row>
    <row r="2100" spans="208:209" x14ac:dyDescent="0.25">
      <c r="GZ2100" s="7">
        <v>40640</v>
      </c>
      <c r="HA2100" s="37">
        <v>4.87</v>
      </c>
    </row>
    <row r="2101" spans="208:209" x14ac:dyDescent="0.25">
      <c r="GZ2101" s="7">
        <v>40647</v>
      </c>
      <c r="HA2101" s="37">
        <v>4.91</v>
      </c>
    </row>
    <row r="2102" spans="208:209" x14ac:dyDescent="0.25">
      <c r="GZ2102" s="7">
        <v>40654</v>
      </c>
      <c r="HA2102" s="37">
        <v>4.8</v>
      </c>
    </row>
    <row r="2103" spans="208:209" x14ac:dyDescent="0.25">
      <c r="GZ2103" s="7">
        <v>40661</v>
      </c>
      <c r="HA2103" s="37">
        <v>4.78</v>
      </c>
    </row>
    <row r="2104" spans="208:209" x14ac:dyDescent="0.25">
      <c r="GZ2104" s="7">
        <v>40668</v>
      </c>
      <c r="HA2104" s="37">
        <v>4.71</v>
      </c>
    </row>
    <row r="2105" spans="208:209" x14ac:dyDescent="0.25">
      <c r="GZ2105" s="7">
        <v>40675</v>
      </c>
      <c r="HA2105" s="37">
        <v>4.63</v>
      </c>
    </row>
    <row r="2106" spans="208:209" x14ac:dyDescent="0.25">
      <c r="GZ2106" s="7">
        <v>40682</v>
      </c>
      <c r="HA2106" s="37">
        <v>4.6100000000000003</v>
      </c>
    </row>
    <row r="2107" spans="208:209" x14ac:dyDescent="0.25">
      <c r="GZ2107" s="7">
        <v>40689</v>
      </c>
      <c r="HA2107" s="37">
        <v>4.5999999999999996</v>
      </c>
    </row>
    <row r="2108" spans="208:209" x14ac:dyDescent="0.25">
      <c r="GZ2108" s="7">
        <v>40696</v>
      </c>
      <c r="HA2108" s="37">
        <v>4.55</v>
      </c>
    </row>
    <row r="2109" spans="208:209" x14ac:dyDescent="0.25">
      <c r="GZ2109" s="7">
        <v>40703</v>
      </c>
      <c r="HA2109" s="37">
        <v>4.49</v>
      </c>
    </row>
    <row r="2110" spans="208:209" x14ac:dyDescent="0.25">
      <c r="GZ2110" s="7">
        <v>40710</v>
      </c>
      <c r="HA2110" s="37">
        <v>4.5</v>
      </c>
    </row>
    <row r="2111" spans="208:209" x14ac:dyDescent="0.25">
      <c r="GZ2111" s="7">
        <v>40717</v>
      </c>
      <c r="HA2111" s="37">
        <v>4.5</v>
      </c>
    </row>
    <row r="2112" spans="208:209" x14ac:dyDescent="0.25">
      <c r="GZ2112" s="7">
        <v>40724</v>
      </c>
      <c r="HA2112" s="37">
        <v>4.51</v>
      </c>
    </row>
    <row r="2113" spans="208:209" x14ac:dyDescent="0.25">
      <c r="GZ2113" s="7">
        <v>40731</v>
      </c>
      <c r="HA2113" s="37">
        <v>4.5999999999999996</v>
      </c>
    </row>
    <row r="2114" spans="208:209" x14ac:dyDescent="0.25">
      <c r="GZ2114" s="7">
        <v>40738</v>
      </c>
      <c r="HA2114" s="37">
        <v>4.51</v>
      </c>
    </row>
    <row r="2115" spans="208:209" x14ac:dyDescent="0.25">
      <c r="GZ2115" s="7">
        <v>40745</v>
      </c>
      <c r="HA2115" s="37">
        <v>4.5199999999999996</v>
      </c>
    </row>
    <row r="2116" spans="208:209" x14ac:dyDescent="0.25">
      <c r="GZ2116" s="7">
        <v>40752</v>
      </c>
      <c r="HA2116" s="37">
        <v>4.55</v>
      </c>
    </row>
    <row r="2117" spans="208:209" x14ac:dyDescent="0.25">
      <c r="GZ2117" s="7">
        <v>40759</v>
      </c>
      <c r="HA2117" s="37">
        <v>4.3899999999999997</v>
      </c>
    </row>
    <row r="2118" spans="208:209" x14ac:dyDescent="0.25">
      <c r="GZ2118" s="7">
        <v>40766</v>
      </c>
      <c r="HA2118" s="37">
        <v>4.32</v>
      </c>
    </row>
    <row r="2119" spans="208:209" x14ac:dyDescent="0.25">
      <c r="GZ2119" s="7">
        <v>40773</v>
      </c>
      <c r="HA2119" s="37">
        <v>4.1500000000000004</v>
      </c>
    </row>
    <row r="2120" spans="208:209" x14ac:dyDescent="0.25">
      <c r="GZ2120" s="7">
        <v>40780</v>
      </c>
      <c r="HA2120" s="37">
        <v>4.22</v>
      </c>
    </row>
    <row r="2121" spans="208:209" x14ac:dyDescent="0.25">
      <c r="GZ2121" s="7">
        <v>40787</v>
      </c>
      <c r="HA2121" s="37">
        <v>4.22</v>
      </c>
    </row>
    <row r="2122" spans="208:209" x14ac:dyDescent="0.25">
      <c r="GZ2122" s="7">
        <v>40794</v>
      </c>
      <c r="HA2122" s="37">
        <v>4.12</v>
      </c>
    </row>
    <row r="2123" spans="208:209" x14ac:dyDescent="0.25">
      <c r="GZ2123" s="7">
        <v>40801</v>
      </c>
      <c r="HA2123" s="37">
        <v>4.09</v>
      </c>
    </row>
    <row r="2124" spans="208:209" x14ac:dyDescent="0.25">
      <c r="GZ2124" s="7">
        <v>40808</v>
      </c>
      <c r="HA2124" s="37">
        <v>4.09</v>
      </c>
    </row>
    <row r="2125" spans="208:209" x14ac:dyDescent="0.25">
      <c r="GZ2125" s="7">
        <v>40815</v>
      </c>
      <c r="HA2125" s="37">
        <v>4.01</v>
      </c>
    </row>
    <row r="2126" spans="208:209" x14ac:dyDescent="0.25">
      <c r="GZ2126" s="7">
        <v>40822</v>
      </c>
      <c r="HA2126" s="37">
        <v>3.94</v>
      </c>
    </row>
    <row r="2127" spans="208:209" x14ac:dyDescent="0.25">
      <c r="GZ2127" s="7">
        <v>40829</v>
      </c>
      <c r="HA2127" s="37">
        <v>4.12</v>
      </c>
    </row>
    <row r="2128" spans="208:209" x14ac:dyDescent="0.25">
      <c r="GZ2128" s="7">
        <v>40836</v>
      </c>
      <c r="HA2128" s="37">
        <v>4.1100000000000003</v>
      </c>
    </row>
    <row r="2129" spans="208:209" x14ac:dyDescent="0.25">
      <c r="GZ2129" s="7">
        <v>40843</v>
      </c>
      <c r="HA2129" s="37">
        <v>4.0999999999999996</v>
      </c>
    </row>
    <row r="2130" spans="208:209" x14ac:dyDescent="0.25">
      <c r="GZ2130" s="7">
        <v>40850</v>
      </c>
      <c r="HA2130" s="37">
        <v>4</v>
      </c>
    </row>
    <row r="2131" spans="208:209" x14ac:dyDescent="0.25">
      <c r="GZ2131" s="7">
        <v>40857</v>
      </c>
      <c r="HA2131" s="37">
        <v>3.99</v>
      </c>
    </row>
    <row r="2132" spans="208:209" x14ac:dyDescent="0.25">
      <c r="GZ2132" s="7">
        <v>40864</v>
      </c>
      <c r="HA2132" s="37">
        <v>4</v>
      </c>
    </row>
    <row r="2133" spans="208:209" x14ac:dyDescent="0.25">
      <c r="GZ2133" s="7">
        <v>40870</v>
      </c>
      <c r="HA2133" s="37">
        <v>3.98</v>
      </c>
    </row>
    <row r="2134" spans="208:209" x14ac:dyDescent="0.25">
      <c r="GZ2134" s="7">
        <v>40878</v>
      </c>
      <c r="HA2134" s="37">
        <v>4</v>
      </c>
    </row>
    <row r="2135" spans="208:209" x14ac:dyDescent="0.25">
      <c r="GZ2135" s="7">
        <v>40885</v>
      </c>
      <c r="HA2135" s="37">
        <v>3.99</v>
      </c>
    </row>
    <row r="2136" spans="208:209" x14ac:dyDescent="0.25">
      <c r="GZ2136" s="7">
        <v>40892</v>
      </c>
      <c r="HA2136" s="37">
        <v>3.94</v>
      </c>
    </row>
    <row r="2137" spans="208:209" x14ac:dyDescent="0.25">
      <c r="GZ2137" s="7">
        <v>40899</v>
      </c>
      <c r="HA2137" s="37">
        <v>3.91</v>
      </c>
    </row>
    <row r="2138" spans="208:209" x14ac:dyDescent="0.25">
      <c r="GZ2138" s="7">
        <v>40906</v>
      </c>
      <c r="HA2138" s="37">
        <v>3.95</v>
      </c>
    </row>
    <row r="2139" spans="208:209" x14ac:dyDescent="0.25">
      <c r="GZ2139" s="7">
        <v>40913</v>
      </c>
      <c r="HA2139" s="37">
        <v>3.91</v>
      </c>
    </row>
    <row r="2140" spans="208:209" x14ac:dyDescent="0.25">
      <c r="GZ2140" s="7">
        <v>40920</v>
      </c>
      <c r="HA2140" s="37">
        <v>3.89</v>
      </c>
    </row>
    <row r="2141" spans="208:209" x14ac:dyDescent="0.25">
      <c r="GZ2141" s="7">
        <v>40927</v>
      </c>
      <c r="HA2141" s="37">
        <v>3.88</v>
      </c>
    </row>
    <row r="2142" spans="208:209" x14ac:dyDescent="0.25">
      <c r="GZ2142" s="7">
        <v>40934</v>
      </c>
      <c r="HA2142" s="37">
        <v>3.98</v>
      </c>
    </row>
    <row r="2143" spans="208:209" x14ac:dyDescent="0.25">
      <c r="GZ2143" s="7">
        <v>40941</v>
      </c>
      <c r="HA2143" s="37">
        <v>3.87</v>
      </c>
    </row>
    <row r="2144" spans="208:209" x14ac:dyDescent="0.25">
      <c r="GZ2144" s="7">
        <v>40948</v>
      </c>
      <c r="HA2144" s="37">
        <v>3.87</v>
      </c>
    </row>
    <row r="2145" spans="208:209" x14ac:dyDescent="0.25">
      <c r="GZ2145" s="7">
        <v>40955</v>
      </c>
      <c r="HA2145" s="37">
        <v>3.87</v>
      </c>
    </row>
    <row r="2146" spans="208:209" x14ac:dyDescent="0.25">
      <c r="GZ2146" s="7">
        <v>40962</v>
      </c>
      <c r="HA2146" s="37">
        <v>3.95</v>
      </c>
    </row>
    <row r="2147" spans="208:209" x14ac:dyDescent="0.25">
      <c r="GZ2147" s="7">
        <v>40969</v>
      </c>
      <c r="HA2147" s="37">
        <v>3.9</v>
      </c>
    </row>
    <row r="2148" spans="208:209" x14ac:dyDescent="0.25">
      <c r="GZ2148" s="7">
        <v>40976</v>
      </c>
      <c r="HA2148" s="37">
        <v>3.88</v>
      </c>
    </row>
    <row r="2149" spans="208:209" x14ac:dyDescent="0.25">
      <c r="GZ2149" s="7">
        <v>40983</v>
      </c>
      <c r="HA2149" s="37">
        <v>3.92</v>
      </c>
    </row>
    <row r="2150" spans="208:209" x14ac:dyDescent="0.25">
      <c r="GZ2150" s="7">
        <v>40990</v>
      </c>
      <c r="HA2150" s="37">
        <v>4.08</v>
      </c>
    </row>
    <row r="2151" spans="208:209" x14ac:dyDescent="0.25">
      <c r="GZ2151" s="7">
        <v>40997</v>
      </c>
      <c r="HA2151" s="37">
        <v>3.99</v>
      </c>
    </row>
    <row r="2152" spans="208:209" x14ac:dyDescent="0.25">
      <c r="GZ2152" s="7">
        <v>41004</v>
      </c>
      <c r="HA2152" s="37">
        <v>3.98</v>
      </c>
    </row>
    <row r="2153" spans="208:209" x14ac:dyDescent="0.25">
      <c r="GZ2153" s="7">
        <v>41011</v>
      </c>
      <c r="HA2153" s="37">
        <v>3.88</v>
      </c>
    </row>
    <row r="2154" spans="208:209" x14ac:dyDescent="0.25">
      <c r="GZ2154" s="7">
        <v>41018</v>
      </c>
      <c r="HA2154" s="37">
        <v>3.9</v>
      </c>
    </row>
    <row r="2155" spans="208:209" x14ac:dyDescent="0.25">
      <c r="GZ2155" s="7">
        <v>41025</v>
      </c>
      <c r="HA2155" s="37">
        <v>3.88</v>
      </c>
    </row>
    <row r="2156" spans="208:209" x14ac:dyDescent="0.25">
      <c r="GZ2156" s="7">
        <v>41032</v>
      </c>
      <c r="HA2156" s="37">
        <v>3.84</v>
      </c>
    </row>
    <row r="2157" spans="208:209" x14ac:dyDescent="0.25">
      <c r="GZ2157" s="7">
        <v>41039</v>
      </c>
      <c r="HA2157" s="37">
        <v>3.83</v>
      </c>
    </row>
    <row r="2158" spans="208:209" x14ac:dyDescent="0.25">
      <c r="GZ2158" s="7">
        <v>41046</v>
      </c>
      <c r="HA2158" s="37">
        <v>3.79</v>
      </c>
    </row>
    <row r="2159" spans="208:209" x14ac:dyDescent="0.25">
      <c r="GZ2159" s="7">
        <v>41053</v>
      </c>
      <c r="HA2159" s="37">
        <v>3.78</v>
      </c>
    </row>
    <row r="2160" spans="208:209" x14ac:dyDescent="0.25">
      <c r="GZ2160" s="7">
        <v>41060</v>
      </c>
      <c r="HA2160" s="37">
        <v>3.75</v>
      </c>
    </row>
    <row r="2161" spans="208:209" x14ac:dyDescent="0.25">
      <c r="GZ2161" s="7">
        <v>41067</v>
      </c>
      <c r="HA2161" s="37">
        <v>3.67</v>
      </c>
    </row>
    <row r="2162" spans="208:209" x14ac:dyDescent="0.25">
      <c r="GZ2162" s="7">
        <v>41074</v>
      </c>
      <c r="HA2162" s="37">
        <v>3.71</v>
      </c>
    </row>
    <row r="2163" spans="208:209" x14ac:dyDescent="0.25">
      <c r="GZ2163" s="7">
        <v>41081</v>
      </c>
      <c r="HA2163" s="37">
        <v>3.66</v>
      </c>
    </row>
    <row r="2164" spans="208:209" x14ac:dyDescent="0.25">
      <c r="GZ2164" s="7">
        <v>41088</v>
      </c>
      <c r="HA2164" s="37">
        <v>3.66</v>
      </c>
    </row>
    <row r="2165" spans="208:209" x14ac:dyDescent="0.25">
      <c r="GZ2165" s="7">
        <v>41095</v>
      </c>
      <c r="HA2165" s="37">
        <v>3.62</v>
      </c>
    </row>
    <row r="2166" spans="208:209" x14ac:dyDescent="0.25">
      <c r="GZ2166" s="7">
        <v>41102</v>
      </c>
      <c r="HA2166" s="37">
        <v>3.56</v>
      </c>
    </row>
    <row r="2167" spans="208:209" x14ac:dyDescent="0.25">
      <c r="GZ2167" s="7">
        <v>41109</v>
      </c>
      <c r="HA2167" s="37">
        <v>3.53</v>
      </c>
    </row>
    <row r="2168" spans="208:209" x14ac:dyDescent="0.25">
      <c r="GZ2168" s="7">
        <v>41116</v>
      </c>
      <c r="HA2168" s="37">
        <v>3.49</v>
      </c>
    </row>
    <row r="2169" spans="208:209" x14ac:dyDescent="0.25">
      <c r="GZ2169" s="7">
        <v>41123</v>
      </c>
      <c r="HA2169" s="37">
        <v>3.55</v>
      </c>
    </row>
    <row r="2170" spans="208:209" x14ac:dyDescent="0.25">
      <c r="GZ2170" s="7">
        <v>41130</v>
      </c>
      <c r="HA2170" s="37">
        <v>3.59</v>
      </c>
    </row>
    <row r="2171" spans="208:209" x14ac:dyDescent="0.25">
      <c r="GZ2171" s="7">
        <v>41137</v>
      </c>
      <c r="HA2171" s="37">
        <v>3.62</v>
      </c>
    </row>
    <row r="2172" spans="208:209" x14ac:dyDescent="0.25">
      <c r="GZ2172" s="7">
        <v>41144</v>
      </c>
      <c r="HA2172" s="37">
        <v>3.66</v>
      </c>
    </row>
    <row r="2173" spans="208:209" x14ac:dyDescent="0.25">
      <c r="GZ2173" s="7">
        <v>41151</v>
      </c>
      <c r="HA2173" s="37">
        <v>3.59</v>
      </c>
    </row>
    <row r="2174" spans="208:209" x14ac:dyDescent="0.25">
      <c r="GZ2174" s="7">
        <v>41158</v>
      </c>
      <c r="HA2174" s="37">
        <v>3.55</v>
      </c>
    </row>
    <row r="2175" spans="208:209" x14ac:dyDescent="0.25">
      <c r="GZ2175" s="7">
        <v>41165</v>
      </c>
      <c r="HA2175" s="37">
        <v>3.55</v>
      </c>
    </row>
    <row r="2176" spans="208:209" x14ac:dyDescent="0.25">
      <c r="GZ2176" s="7">
        <v>41172</v>
      </c>
      <c r="HA2176" s="37">
        <v>3.49</v>
      </c>
    </row>
    <row r="2177" spans="208:209" x14ac:dyDescent="0.25">
      <c r="GZ2177" s="7">
        <v>41179</v>
      </c>
      <c r="HA2177" s="37">
        <v>3.4</v>
      </c>
    </row>
    <row r="2178" spans="208:209" x14ac:dyDescent="0.25">
      <c r="GZ2178" s="7">
        <v>41186</v>
      </c>
      <c r="HA2178" s="37">
        <v>3.36</v>
      </c>
    </row>
    <row r="2179" spans="208:209" x14ac:dyDescent="0.25">
      <c r="GZ2179" s="7">
        <v>41193</v>
      </c>
      <c r="HA2179" s="37">
        <v>3.39</v>
      </c>
    </row>
    <row r="2180" spans="208:209" x14ac:dyDescent="0.25">
      <c r="GZ2180" s="7">
        <v>41200</v>
      </c>
      <c r="HA2180" s="37">
        <v>3.37</v>
      </c>
    </row>
    <row r="2181" spans="208:209" x14ac:dyDescent="0.25">
      <c r="GZ2181" s="7">
        <v>41207</v>
      </c>
      <c r="HA2181" s="37">
        <v>3.41</v>
      </c>
    </row>
    <row r="2182" spans="208:209" x14ac:dyDescent="0.25">
      <c r="GZ2182" s="7">
        <v>41214</v>
      </c>
      <c r="HA2182" s="37">
        <v>3.39</v>
      </c>
    </row>
    <row r="2183" spans="208:209" x14ac:dyDescent="0.25">
      <c r="GZ2183" s="7">
        <v>41221</v>
      </c>
      <c r="HA2183" s="37">
        <v>3.4</v>
      </c>
    </row>
    <row r="2184" spans="208:209" x14ac:dyDescent="0.25">
      <c r="GZ2184" s="7">
        <v>41228</v>
      </c>
      <c r="HA2184" s="37">
        <v>3.34</v>
      </c>
    </row>
    <row r="2185" spans="208:209" x14ac:dyDescent="0.25">
      <c r="GZ2185" s="7">
        <v>41234</v>
      </c>
      <c r="HA2185" s="37">
        <v>3.31</v>
      </c>
    </row>
    <row r="2186" spans="208:209" x14ac:dyDescent="0.25">
      <c r="GZ2186" s="7">
        <v>41242</v>
      </c>
      <c r="HA2186" s="37">
        <v>3.32</v>
      </c>
    </row>
    <row r="2187" spans="208:209" x14ac:dyDescent="0.25">
      <c r="GZ2187" s="7">
        <v>41249</v>
      </c>
      <c r="HA2187" s="37">
        <v>3.34</v>
      </c>
    </row>
    <row r="2188" spans="208:209" x14ac:dyDescent="0.25">
      <c r="GZ2188" s="7">
        <v>41256</v>
      </c>
      <c r="HA2188" s="37">
        <v>3.32</v>
      </c>
    </row>
    <row r="2189" spans="208:209" x14ac:dyDescent="0.25">
      <c r="GZ2189" s="7">
        <v>41263</v>
      </c>
      <c r="HA2189" s="37">
        <v>3.37</v>
      </c>
    </row>
    <row r="2190" spans="208:209" x14ac:dyDescent="0.25">
      <c r="GZ2190" s="7">
        <v>41270</v>
      </c>
      <c r="HA2190" s="37">
        <v>3.35</v>
      </c>
    </row>
    <row r="2191" spans="208:209" x14ac:dyDescent="0.25">
      <c r="GZ2191" s="7">
        <v>41277</v>
      </c>
      <c r="HA2191" s="37">
        <v>3.34</v>
      </c>
    </row>
    <row r="2192" spans="208:209" x14ac:dyDescent="0.25">
      <c r="GZ2192" s="7">
        <v>41284</v>
      </c>
      <c r="HA2192" s="37">
        <v>3.4</v>
      </c>
    </row>
    <row r="2193" spans="208:209" x14ac:dyDescent="0.25">
      <c r="GZ2193" s="7">
        <v>41291</v>
      </c>
      <c r="HA2193" s="37">
        <v>3.38</v>
      </c>
    </row>
    <row r="2194" spans="208:209" x14ac:dyDescent="0.25">
      <c r="GZ2194" s="7">
        <v>41298</v>
      </c>
      <c r="HA2194" s="37">
        <v>3.42</v>
      </c>
    </row>
    <row r="2195" spans="208:209" x14ac:dyDescent="0.25">
      <c r="GZ2195" s="7">
        <v>41305</v>
      </c>
      <c r="HA2195" s="37">
        <v>3.53</v>
      </c>
    </row>
    <row r="2196" spans="208:209" x14ac:dyDescent="0.25">
      <c r="GZ2196" s="7">
        <v>41312</v>
      </c>
      <c r="HA2196" s="37">
        <v>3.53</v>
      </c>
    </row>
    <row r="2197" spans="208:209" x14ac:dyDescent="0.25">
      <c r="GZ2197" s="7">
        <v>41319</v>
      </c>
      <c r="HA2197" s="37">
        <v>3.53</v>
      </c>
    </row>
    <row r="2198" spans="208:209" x14ac:dyDescent="0.25">
      <c r="GZ2198" s="7">
        <v>41326</v>
      </c>
      <c r="HA2198" s="37">
        <v>3.56</v>
      </c>
    </row>
    <row r="2199" spans="208:209" x14ac:dyDescent="0.25">
      <c r="GZ2199" s="7">
        <v>41333</v>
      </c>
      <c r="HA2199" s="37">
        <v>3.51</v>
      </c>
    </row>
    <row r="2200" spans="208:209" x14ac:dyDescent="0.25">
      <c r="GZ2200" s="7">
        <v>41340</v>
      </c>
      <c r="HA2200" s="37">
        <v>3.52</v>
      </c>
    </row>
    <row r="2201" spans="208:209" x14ac:dyDescent="0.25">
      <c r="GZ2201" s="7">
        <v>41347</v>
      </c>
      <c r="HA2201" s="37">
        <v>3.63</v>
      </c>
    </row>
    <row r="2202" spans="208:209" x14ac:dyDescent="0.25">
      <c r="GZ2202" s="7">
        <v>41354</v>
      </c>
      <c r="HA2202" s="37">
        <v>3.54</v>
      </c>
    </row>
    <row r="2203" spans="208:209" x14ac:dyDescent="0.25">
      <c r="GZ2203" s="7">
        <v>41361</v>
      </c>
      <c r="HA2203" s="37">
        <v>3.57</v>
      </c>
    </row>
    <row r="2204" spans="208:209" x14ac:dyDescent="0.25">
      <c r="GZ2204" s="7">
        <v>41368</v>
      </c>
      <c r="HA2204" s="37">
        <v>3.54</v>
      </c>
    </row>
    <row r="2205" spans="208:209" x14ac:dyDescent="0.25">
      <c r="GZ2205" s="7">
        <v>41375</v>
      </c>
      <c r="HA2205" s="37">
        <v>3.43</v>
      </c>
    </row>
    <row r="2206" spans="208:209" x14ac:dyDescent="0.25">
      <c r="GZ2206" s="7">
        <v>41382</v>
      </c>
      <c r="HA2206" s="37">
        <v>3.41</v>
      </c>
    </row>
    <row r="2207" spans="208:209" x14ac:dyDescent="0.25">
      <c r="GZ2207" s="7">
        <v>41389</v>
      </c>
      <c r="HA2207" s="37">
        <v>3.4</v>
      </c>
    </row>
    <row r="2208" spans="208:209" x14ac:dyDescent="0.25">
      <c r="GZ2208" s="7">
        <v>41396</v>
      </c>
      <c r="HA2208" s="37">
        <v>3.35</v>
      </c>
    </row>
    <row r="2209" spans="208:209" x14ac:dyDescent="0.25">
      <c r="GZ2209" s="7">
        <v>41403</v>
      </c>
      <c r="HA2209" s="37">
        <v>3.42</v>
      </c>
    </row>
    <row r="2210" spans="208:209" x14ac:dyDescent="0.25">
      <c r="GZ2210" s="7">
        <v>41410</v>
      </c>
      <c r="HA2210" s="37">
        <v>3.51</v>
      </c>
    </row>
    <row r="2211" spans="208:209" x14ac:dyDescent="0.25">
      <c r="GZ2211" s="7">
        <v>41417</v>
      </c>
      <c r="HA2211" s="37">
        <v>3.59</v>
      </c>
    </row>
    <row r="2212" spans="208:209" x14ac:dyDescent="0.25">
      <c r="GZ2212" s="7">
        <v>41424</v>
      </c>
      <c r="HA2212" s="37">
        <v>3.81</v>
      </c>
    </row>
    <row r="2213" spans="208:209" x14ac:dyDescent="0.25">
      <c r="GZ2213" s="7">
        <v>41431</v>
      </c>
      <c r="HA2213" s="37">
        <v>3.91</v>
      </c>
    </row>
    <row r="2214" spans="208:209" x14ac:dyDescent="0.25">
      <c r="GZ2214" s="7">
        <v>41438</v>
      </c>
      <c r="HA2214" s="37">
        <v>3.98</v>
      </c>
    </row>
    <row r="2215" spans="208:209" x14ac:dyDescent="0.25">
      <c r="GZ2215" s="7">
        <v>41445</v>
      </c>
      <c r="HA2215" s="37">
        <v>3.93</v>
      </c>
    </row>
    <row r="2216" spans="208:209" x14ac:dyDescent="0.25">
      <c r="GZ2216" s="7">
        <v>41452</v>
      </c>
      <c r="HA2216" s="37">
        <v>4.46</v>
      </c>
    </row>
    <row r="2217" spans="208:209" x14ac:dyDescent="0.25">
      <c r="GZ2217" s="7">
        <v>41458</v>
      </c>
      <c r="HA2217" s="37">
        <v>4.29</v>
      </c>
    </row>
    <row r="2218" spans="208:209" x14ac:dyDescent="0.25">
      <c r="GZ2218" s="7">
        <v>41466</v>
      </c>
      <c r="HA2218" s="37">
        <v>4.51</v>
      </c>
    </row>
    <row r="2219" spans="208:209" x14ac:dyDescent="0.25">
      <c r="GZ2219" s="7">
        <v>41473</v>
      </c>
      <c r="HA2219" s="37">
        <v>4.37</v>
      </c>
    </row>
    <row r="2220" spans="208:209" x14ac:dyDescent="0.25">
      <c r="GZ2220" s="7">
        <v>41480</v>
      </c>
      <c r="HA2220" s="37">
        <v>4.3099999999999996</v>
      </c>
    </row>
    <row r="2221" spans="208:209" x14ac:dyDescent="0.25">
      <c r="GZ2221" s="7">
        <v>41487</v>
      </c>
      <c r="HA2221" s="37">
        <v>4.3899999999999997</v>
      </c>
    </row>
    <row r="2222" spans="208:209" x14ac:dyDescent="0.25">
      <c r="GZ2222" s="7">
        <v>41494</v>
      </c>
      <c r="HA2222" s="37">
        <v>4.4000000000000004</v>
      </c>
    </row>
    <row r="2223" spans="208:209" x14ac:dyDescent="0.25">
      <c r="GZ2223" s="7">
        <v>41501</v>
      </c>
      <c r="HA2223" s="37">
        <v>4.4000000000000004</v>
      </c>
    </row>
    <row r="2224" spans="208:209" x14ac:dyDescent="0.25">
      <c r="GZ2224" s="7">
        <v>41508</v>
      </c>
      <c r="HA2224" s="37">
        <v>4.58</v>
      </c>
    </row>
    <row r="2225" spans="208:209" x14ac:dyDescent="0.25">
      <c r="GZ2225" s="7">
        <v>41515</v>
      </c>
      <c r="HA2225" s="37">
        <v>4.51</v>
      </c>
    </row>
    <row r="2226" spans="208:209" x14ac:dyDescent="0.25">
      <c r="GZ2226" s="7">
        <v>41522</v>
      </c>
      <c r="HA2226" s="37">
        <v>4.57</v>
      </c>
    </row>
    <row r="2227" spans="208:209" x14ac:dyDescent="0.25">
      <c r="GZ2227" s="7">
        <v>41529</v>
      </c>
      <c r="HA2227" s="37">
        <v>4.57</v>
      </c>
    </row>
    <row r="2228" spans="208:209" x14ac:dyDescent="0.25">
      <c r="GZ2228" s="7">
        <v>41536</v>
      </c>
      <c r="HA2228" s="37">
        <v>4.5</v>
      </c>
    </row>
    <row r="2229" spans="208:209" x14ac:dyDescent="0.25">
      <c r="GZ2229" s="7">
        <v>41543</v>
      </c>
      <c r="HA2229" s="37">
        <v>4.32</v>
      </c>
    </row>
    <row r="2230" spans="208:209" x14ac:dyDescent="0.25">
      <c r="GZ2230" s="7">
        <v>41550</v>
      </c>
      <c r="HA2230" s="37">
        <v>4.22</v>
      </c>
    </row>
    <row r="2231" spans="208:209" x14ac:dyDescent="0.25">
      <c r="GZ2231" s="7">
        <v>41557</v>
      </c>
      <c r="HA2231" s="37">
        <v>4.2300000000000004</v>
      </c>
    </row>
    <row r="2232" spans="208:209" x14ac:dyDescent="0.25">
      <c r="GZ2232" s="7">
        <v>41564</v>
      </c>
      <c r="HA2232" s="37">
        <v>4.28</v>
      </c>
    </row>
    <row r="2233" spans="208:209" x14ac:dyDescent="0.25">
      <c r="GZ2233" s="7">
        <v>41571</v>
      </c>
      <c r="HA2233" s="37">
        <v>4.13</v>
      </c>
    </row>
    <row r="2234" spans="208:209" x14ac:dyDescent="0.25">
      <c r="GZ2234" s="7">
        <v>41578</v>
      </c>
      <c r="HA2234" s="37">
        <v>4.0999999999999996</v>
      </c>
    </row>
    <row r="2235" spans="208:209" x14ac:dyDescent="0.25">
      <c r="GZ2235" s="7">
        <v>41585</v>
      </c>
      <c r="HA2235" s="37">
        <v>4.16</v>
      </c>
    </row>
    <row r="2236" spans="208:209" x14ac:dyDescent="0.25">
      <c r="GZ2236" s="7">
        <v>41592</v>
      </c>
      <c r="HA2236" s="37">
        <v>4.3499999999999996</v>
      </c>
    </row>
    <row r="2237" spans="208:209" x14ac:dyDescent="0.25">
      <c r="GZ2237" s="7">
        <v>41599</v>
      </c>
      <c r="HA2237" s="37">
        <v>4.22</v>
      </c>
    </row>
    <row r="2238" spans="208:209" x14ac:dyDescent="0.25">
      <c r="GZ2238" s="7">
        <v>41605</v>
      </c>
      <c r="HA2238" s="37">
        <v>4.29</v>
      </c>
    </row>
    <row r="2239" spans="208:209" x14ac:dyDescent="0.25">
      <c r="GZ2239" s="7">
        <v>41613</v>
      </c>
      <c r="HA2239" s="37">
        <v>4.46</v>
      </c>
    </row>
    <row r="2240" spans="208:209" x14ac:dyDescent="0.25">
      <c r="GZ2240" s="7">
        <v>41620</v>
      </c>
      <c r="HA2240" s="37">
        <v>4.42</v>
      </c>
    </row>
    <row r="2241" spans="208:209" x14ac:dyDescent="0.25">
      <c r="GZ2241" s="7">
        <v>41627</v>
      </c>
      <c r="HA2241" s="37">
        <v>4.47</v>
      </c>
    </row>
    <row r="2242" spans="208:209" x14ac:dyDescent="0.25">
      <c r="GZ2242" s="7">
        <v>41634</v>
      </c>
      <c r="HA2242" s="37">
        <v>4.4800000000000004</v>
      </c>
    </row>
    <row r="2243" spans="208:209" x14ac:dyDescent="0.25">
      <c r="GZ2243" s="7">
        <v>41641</v>
      </c>
      <c r="HA2243" s="37">
        <v>4.53</v>
      </c>
    </row>
    <row r="2244" spans="208:209" x14ac:dyDescent="0.25">
      <c r="GZ2244" s="7">
        <v>41648</v>
      </c>
      <c r="HA2244" s="37">
        <v>4.51</v>
      </c>
    </row>
    <row r="2245" spans="208:209" x14ac:dyDescent="0.25">
      <c r="GZ2245" s="7">
        <v>41655</v>
      </c>
      <c r="HA2245" s="37">
        <v>4.41</v>
      </c>
    </row>
    <row r="2246" spans="208:209" x14ac:dyDescent="0.25">
      <c r="GZ2246" s="7">
        <v>41662</v>
      </c>
      <c r="HA2246" s="37">
        <v>4.3899999999999997</v>
      </c>
    </row>
    <row r="2247" spans="208:209" x14ac:dyDescent="0.25">
      <c r="GZ2247" s="7">
        <v>41669</v>
      </c>
      <c r="HA2247" s="37">
        <v>4.32</v>
      </c>
    </row>
    <row r="2248" spans="208:209" x14ac:dyDescent="0.25">
      <c r="GZ2248" s="7">
        <v>41676</v>
      </c>
      <c r="HA2248" s="37">
        <v>4.2300000000000004</v>
      </c>
    </row>
    <row r="2249" spans="208:209" x14ac:dyDescent="0.25">
      <c r="GZ2249" s="7">
        <v>41683</v>
      </c>
      <c r="HA2249" s="37">
        <v>4.28</v>
      </c>
    </row>
    <row r="2250" spans="208:209" x14ac:dyDescent="0.25">
      <c r="GZ2250" s="7">
        <v>41690</v>
      </c>
      <c r="HA2250" s="37">
        <v>4.33</v>
      </c>
    </row>
    <row r="2251" spans="208:209" x14ac:dyDescent="0.25">
      <c r="GZ2251" s="7">
        <v>41697</v>
      </c>
      <c r="HA2251" s="37">
        <v>4.37</v>
      </c>
    </row>
    <row r="2252" spans="208:209" x14ac:dyDescent="0.25">
      <c r="GZ2252" s="7">
        <v>41704</v>
      </c>
      <c r="HA2252" s="37">
        <v>4.28</v>
      </c>
    </row>
    <row r="2253" spans="208:209" x14ac:dyDescent="0.25">
      <c r="GZ2253" s="7">
        <v>41711</v>
      </c>
      <c r="HA2253" s="37">
        <v>4.37</v>
      </c>
    </row>
    <row r="2254" spans="208:209" x14ac:dyDescent="0.25">
      <c r="GZ2254" s="7">
        <v>41718</v>
      </c>
      <c r="HA2254" s="37">
        <v>4.32</v>
      </c>
    </row>
    <row r="2255" spans="208:209" x14ac:dyDescent="0.25">
      <c r="GZ2255" s="7">
        <v>41725</v>
      </c>
      <c r="HA2255" s="37">
        <v>4.4000000000000004</v>
      </c>
    </row>
    <row r="2256" spans="208:209" x14ac:dyDescent="0.25">
      <c r="GZ2256" s="7">
        <v>41732</v>
      </c>
      <c r="HA2256" s="37">
        <v>4.41</v>
      </c>
    </row>
    <row r="2257" spans="208:209" x14ac:dyDescent="0.25">
      <c r="GZ2257" s="7">
        <v>41739</v>
      </c>
      <c r="HA2257" s="37">
        <v>4.34</v>
      </c>
    </row>
    <row r="2258" spans="208:209" x14ac:dyDescent="0.25">
      <c r="GZ2258" s="7">
        <v>41746</v>
      </c>
      <c r="HA2258" s="37">
        <v>4.2699999999999996</v>
      </c>
    </row>
    <row r="2259" spans="208:209" x14ac:dyDescent="0.25">
      <c r="GZ2259" s="7">
        <v>41753</v>
      </c>
      <c r="HA2259" s="37">
        <v>4.33</v>
      </c>
    </row>
    <row r="2260" spans="208:209" x14ac:dyDescent="0.25">
      <c r="GZ2260" s="7">
        <v>41760</v>
      </c>
      <c r="HA2260" s="37">
        <v>4.29</v>
      </c>
    </row>
    <row r="2261" spans="208:209" x14ac:dyDescent="0.25">
      <c r="GZ2261" s="7">
        <v>41767</v>
      </c>
      <c r="HA2261" s="37">
        <v>4.21</v>
      </c>
    </row>
    <row r="2262" spans="208:209" x14ac:dyDescent="0.25">
      <c r="GZ2262" s="7">
        <v>41774</v>
      </c>
      <c r="HA2262" s="37">
        <v>4.2</v>
      </c>
    </row>
    <row r="2263" spans="208:209" x14ac:dyDescent="0.25">
      <c r="GZ2263" s="7">
        <v>41781</v>
      </c>
      <c r="HA2263" s="37">
        <v>4.1399999999999997</v>
      </c>
    </row>
    <row r="2264" spans="208:209" x14ac:dyDescent="0.25">
      <c r="GZ2264" s="7">
        <v>41788</v>
      </c>
      <c r="HA2264" s="37">
        <v>4.12</v>
      </c>
    </row>
    <row r="2265" spans="208:209" x14ac:dyDescent="0.25">
      <c r="GZ2265" s="7">
        <v>41795</v>
      </c>
      <c r="HA2265" s="37">
        <v>4.1399999999999997</v>
      </c>
    </row>
    <row r="2266" spans="208:209" x14ac:dyDescent="0.25">
      <c r="GZ2266" s="7">
        <v>41802</v>
      </c>
      <c r="HA2266" s="37">
        <v>4.2</v>
      </c>
    </row>
    <row r="2267" spans="208:209" x14ac:dyDescent="0.25">
      <c r="GZ2267" s="7">
        <v>41809</v>
      </c>
      <c r="HA2267" s="37">
        <v>4.17</v>
      </c>
    </row>
    <row r="2268" spans="208:209" x14ac:dyDescent="0.25">
      <c r="GZ2268" s="7">
        <v>41816</v>
      </c>
      <c r="HA2268" s="37">
        <v>4.1399999999999997</v>
      </c>
    </row>
    <row r="2269" spans="208:209" x14ac:dyDescent="0.25">
      <c r="GZ2269" s="7">
        <v>41823</v>
      </c>
      <c r="HA2269" s="37">
        <v>4.12</v>
      </c>
    </row>
    <row r="2270" spans="208:209" x14ac:dyDescent="0.25">
      <c r="GZ2270" s="7">
        <v>41830</v>
      </c>
      <c r="HA2270" s="37">
        <v>4.1500000000000004</v>
      </c>
    </row>
    <row r="2271" spans="208:209" x14ac:dyDescent="0.25">
      <c r="GZ2271" s="7">
        <v>41837</v>
      </c>
      <c r="HA2271" s="37">
        <v>4.13</v>
      </c>
    </row>
    <row r="2272" spans="208:209" x14ac:dyDescent="0.25">
      <c r="GZ2272" s="7">
        <v>41844</v>
      </c>
      <c r="HA2272" s="37">
        <v>4.13</v>
      </c>
    </row>
    <row r="2273" spans="208:209" x14ac:dyDescent="0.25">
      <c r="GZ2273" s="7">
        <v>41851</v>
      </c>
      <c r="HA2273" s="37">
        <v>4.12</v>
      </c>
    </row>
    <row r="2274" spans="208:209" x14ac:dyDescent="0.25">
      <c r="GZ2274" s="7">
        <v>41858</v>
      </c>
      <c r="HA2274" s="37">
        <v>4.1399999999999997</v>
      </c>
    </row>
    <row r="2275" spans="208:209" x14ac:dyDescent="0.25">
      <c r="GZ2275" s="7">
        <v>41865</v>
      </c>
      <c r="HA2275" s="37">
        <v>4.12</v>
      </c>
    </row>
    <row r="2276" spans="208:209" x14ac:dyDescent="0.25">
      <c r="GZ2276" s="7">
        <v>41872</v>
      </c>
      <c r="HA2276" s="37">
        <v>4.0999999999999996</v>
      </c>
    </row>
    <row r="2277" spans="208:209" x14ac:dyDescent="0.25">
      <c r="GZ2277" s="7">
        <v>41879</v>
      </c>
      <c r="HA2277" s="37">
        <v>4.0999999999999996</v>
      </c>
    </row>
    <row r="2278" spans="208:209" x14ac:dyDescent="0.25">
      <c r="GZ2278" s="7">
        <v>41886</v>
      </c>
      <c r="HA2278" s="37">
        <v>4.0999999999999996</v>
      </c>
    </row>
    <row r="2279" spans="208:209" x14ac:dyDescent="0.25">
      <c r="GZ2279" s="7">
        <v>41893</v>
      </c>
      <c r="HA2279" s="37">
        <v>4.12</v>
      </c>
    </row>
    <row r="2280" spans="208:209" x14ac:dyDescent="0.25">
      <c r="GZ2280" s="7">
        <v>41900</v>
      </c>
      <c r="HA2280" s="37">
        <v>4.2300000000000004</v>
      </c>
    </row>
    <row r="2281" spans="208:209" x14ac:dyDescent="0.25">
      <c r="GZ2281" s="7">
        <v>41907</v>
      </c>
      <c r="HA2281" s="37">
        <v>4.2</v>
      </c>
    </row>
    <row r="2282" spans="208:209" x14ac:dyDescent="0.25">
      <c r="GZ2282" s="7">
        <v>41914</v>
      </c>
      <c r="HA2282" s="37">
        <v>4.1900000000000004</v>
      </c>
    </row>
    <row r="2283" spans="208:209" x14ac:dyDescent="0.25">
      <c r="GZ2283" s="7">
        <v>41921</v>
      </c>
      <c r="HA2283" s="37">
        <v>4.12</v>
      </c>
    </row>
    <row r="2284" spans="208:209" x14ac:dyDescent="0.25">
      <c r="GZ2284" s="7">
        <v>41928</v>
      </c>
      <c r="HA2284" s="37">
        <v>3.97</v>
      </c>
    </row>
    <row r="2285" spans="208:209" x14ac:dyDescent="0.25">
      <c r="GZ2285" s="7">
        <v>41935</v>
      </c>
      <c r="HA2285" s="37">
        <v>3.92</v>
      </c>
    </row>
    <row r="2286" spans="208:209" x14ac:dyDescent="0.25">
      <c r="GZ2286" s="7">
        <v>41942</v>
      </c>
      <c r="HA2286" s="37">
        <v>3.98</v>
      </c>
    </row>
    <row r="2287" spans="208:209" x14ac:dyDescent="0.25">
      <c r="GZ2287" s="7">
        <v>41949</v>
      </c>
      <c r="HA2287" s="37">
        <v>4.0199999999999996</v>
      </c>
    </row>
    <row r="2288" spans="208:209" x14ac:dyDescent="0.25">
      <c r="GZ2288" s="7">
        <v>41956</v>
      </c>
      <c r="HA2288" s="37">
        <v>4.01</v>
      </c>
    </row>
    <row r="2289" spans="208:209" x14ac:dyDescent="0.25">
      <c r="GZ2289" s="7">
        <v>41963</v>
      </c>
      <c r="HA2289" s="37">
        <v>3.99</v>
      </c>
    </row>
    <row r="2290" spans="208:209" x14ac:dyDescent="0.25">
      <c r="GZ2290" s="7">
        <v>41969</v>
      </c>
      <c r="HA2290" s="37">
        <v>3.97</v>
      </c>
    </row>
    <row r="2291" spans="208:209" x14ac:dyDescent="0.25">
      <c r="GZ2291" s="7">
        <v>41977</v>
      </c>
      <c r="HA2291" s="37">
        <v>3.89</v>
      </c>
    </row>
    <row r="2292" spans="208:209" x14ac:dyDescent="0.25">
      <c r="GZ2292" s="7">
        <v>41984</v>
      </c>
      <c r="HA2292" s="37">
        <v>3.93</v>
      </c>
    </row>
    <row r="2293" spans="208:209" x14ac:dyDescent="0.25">
      <c r="GZ2293" s="7">
        <v>41991</v>
      </c>
      <c r="HA2293" s="37">
        <v>3.8</v>
      </c>
    </row>
    <row r="2294" spans="208:209" x14ac:dyDescent="0.25">
      <c r="GZ2294" s="7">
        <v>41997</v>
      </c>
      <c r="HA2294" s="37">
        <v>3.83</v>
      </c>
    </row>
    <row r="2295" spans="208:209" x14ac:dyDescent="0.25">
      <c r="GZ2295" s="7">
        <v>42004</v>
      </c>
      <c r="HA2295" s="37">
        <v>3.87</v>
      </c>
    </row>
    <row r="2296" spans="208:209" x14ac:dyDescent="0.25">
      <c r="GZ2296" s="7">
        <v>42012</v>
      </c>
      <c r="HA2296" s="37">
        <v>3.73</v>
      </c>
    </row>
    <row r="2297" spans="208:209" x14ac:dyDescent="0.25">
      <c r="GZ2297" s="7">
        <v>42019</v>
      </c>
      <c r="HA2297" s="37">
        <v>3.66</v>
      </c>
    </row>
    <row r="2298" spans="208:209" x14ac:dyDescent="0.25">
      <c r="GZ2298" s="7">
        <v>42026</v>
      </c>
      <c r="HA2298" s="37">
        <v>3.63</v>
      </c>
    </row>
    <row r="2299" spans="208:209" x14ac:dyDescent="0.25">
      <c r="GZ2299" s="7">
        <v>42033</v>
      </c>
      <c r="HA2299" s="37">
        <v>3.66</v>
      </c>
    </row>
    <row r="2300" spans="208:209" x14ac:dyDescent="0.25">
      <c r="GZ2300" s="7">
        <v>42040</v>
      </c>
      <c r="HA2300" s="37">
        <v>3.59</v>
      </c>
    </row>
    <row r="2301" spans="208:209" x14ac:dyDescent="0.25">
      <c r="GZ2301" s="7">
        <v>42047</v>
      </c>
      <c r="HA2301" s="37">
        <v>3.69</v>
      </c>
    </row>
    <row r="2302" spans="208:209" x14ac:dyDescent="0.25">
      <c r="GZ2302" s="7">
        <v>42054</v>
      </c>
      <c r="HA2302" s="37">
        <v>3.76</v>
      </c>
    </row>
    <row r="2303" spans="208:209" x14ac:dyDescent="0.25">
      <c r="GZ2303" s="7">
        <v>42061</v>
      </c>
      <c r="HA2303" s="37">
        <v>3.8</v>
      </c>
    </row>
    <row r="2304" spans="208:209" x14ac:dyDescent="0.25">
      <c r="GZ2304" s="7">
        <v>42068</v>
      </c>
      <c r="HA2304" s="37">
        <v>3.75</v>
      </c>
    </row>
    <row r="2305" spans="208:209" x14ac:dyDescent="0.25">
      <c r="GZ2305" s="7">
        <v>42075</v>
      </c>
      <c r="HA2305" s="37">
        <v>3.86</v>
      </c>
    </row>
    <row r="2306" spans="208:209" x14ac:dyDescent="0.25">
      <c r="GZ2306" s="7">
        <v>42082</v>
      </c>
      <c r="HA2306" s="37">
        <v>3.78</v>
      </c>
    </row>
    <row r="2307" spans="208:209" x14ac:dyDescent="0.25">
      <c r="GZ2307" s="7">
        <v>42089</v>
      </c>
      <c r="HA2307" s="37">
        <v>3.69</v>
      </c>
    </row>
    <row r="2308" spans="208:209" x14ac:dyDescent="0.25">
      <c r="GZ2308" s="7">
        <v>42096</v>
      </c>
      <c r="HA2308" s="37">
        <v>3.7</v>
      </c>
    </row>
    <row r="2309" spans="208:209" x14ac:dyDescent="0.25">
      <c r="GZ2309" s="7">
        <v>42103</v>
      </c>
      <c r="HA2309" s="37">
        <v>3.66</v>
      </c>
    </row>
    <row r="2310" spans="208:209" x14ac:dyDescent="0.25">
      <c r="GZ2310" s="7">
        <v>42110</v>
      </c>
      <c r="HA2310" s="37">
        <v>3.67</v>
      </c>
    </row>
    <row r="2311" spans="208:209" x14ac:dyDescent="0.25">
      <c r="GZ2311" s="7">
        <v>42117</v>
      </c>
      <c r="HA2311" s="37">
        <v>3.65</v>
      </c>
    </row>
    <row r="2312" spans="208:209" x14ac:dyDescent="0.25">
      <c r="GZ2312" s="7">
        <v>42124</v>
      </c>
      <c r="HA2312" s="37">
        <v>3.68</v>
      </c>
    </row>
    <row r="2313" spans="208:209" x14ac:dyDescent="0.25">
      <c r="GZ2313" s="7">
        <v>42131</v>
      </c>
      <c r="HA2313" s="37">
        <v>3.8</v>
      </c>
    </row>
    <row r="2314" spans="208:209" x14ac:dyDescent="0.25">
      <c r="GZ2314" s="7">
        <v>42138</v>
      </c>
      <c r="HA2314" s="37">
        <v>3.85</v>
      </c>
    </row>
    <row r="2315" spans="208:209" x14ac:dyDescent="0.25">
      <c r="GZ2315" s="7">
        <v>42145</v>
      </c>
      <c r="HA2315" s="37">
        <v>3.84</v>
      </c>
    </row>
    <row r="2316" spans="208:209" x14ac:dyDescent="0.25">
      <c r="GZ2316" s="7">
        <v>42152</v>
      </c>
      <c r="HA2316" s="37">
        <v>3.87</v>
      </c>
    </row>
    <row r="2317" spans="208:209" x14ac:dyDescent="0.25">
      <c r="GZ2317" s="7">
        <v>42159</v>
      </c>
      <c r="HA2317" s="37">
        <v>3.87</v>
      </c>
    </row>
    <row r="2318" spans="208:209" x14ac:dyDescent="0.25">
      <c r="GZ2318" s="7">
        <v>42166</v>
      </c>
      <c r="HA2318" s="37">
        <v>4.04</v>
      </c>
    </row>
    <row r="2319" spans="208:209" x14ac:dyDescent="0.25">
      <c r="GZ2319" s="7">
        <v>42173</v>
      </c>
      <c r="HA2319" s="37">
        <v>4</v>
      </c>
    </row>
    <row r="2320" spans="208:209" x14ac:dyDescent="0.25">
      <c r="GZ2320" s="7">
        <v>42180</v>
      </c>
      <c r="HA2320" s="37">
        <v>4.0199999999999996</v>
      </c>
    </row>
    <row r="2321" spans="208:209" x14ac:dyDescent="0.25">
      <c r="GZ2321" s="7">
        <v>42187</v>
      </c>
      <c r="HA2321" s="37">
        <v>4.08</v>
      </c>
    </row>
    <row r="2322" spans="208:209" x14ac:dyDescent="0.25">
      <c r="GZ2322" s="7">
        <v>42194</v>
      </c>
      <c r="HA2322" s="37">
        <v>4.04</v>
      </c>
    </row>
    <row r="2323" spans="208:209" x14ac:dyDescent="0.25">
      <c r="GZ2323" s="7">
        <v>42201</v>
      </c>
      <c r="HA2323" s="37">
        <v>4.09</v>
      </c>
    </row>
    <row r="2324" spans="208:209" x14ac:dyDescent="0.25">
      <c r="GZ2324" s="7">
        <v>42208</v>
      </c>
      <c r="HA2324" s="37">
        <v>4.04</v>
      </c>
    </row>
    <row r="2325" spans="208:209" x14ac:dyDescent="0.25">
      <c r="GZ2325" s="7">
        <v>42215</v>
      </c>
      <c r="HA2325" s="37">
        <v>3.98</v>
      </c>
    </row>
    <row r="2326" spans="208:209" x14ac:dyDescent="0.25">
      <c r="GZ2326" s="7">
        <v>42222</v>
      </c>
      <c r="HA2326" s="37">
        <v>3.91</v>
      </c>
    </row>
    <row r="2327" spans="208:209" x14ac:dyDescent="0.25">
      <c r="GZ2327" s="7">
        <v>42229</v>
      </c>
      <c r="HA2327" s="37">
        <v>3.94</v>
      </c>
    </row>
    <row r="2328" spans="208:209" x14ac:dyDescent="0.25">
      <c r="GZ2328" s="7">
        <v>42236</v>
      </c>
      <c r="HA2328" s="37">
        <v>3.93</v>
      </c>
    </row>
    <row r="2329" spans="208:209" x14ac:dyDescent="0.25">
      <c r="GZ2329" s="7">
        <v>42243</v>
      </c>
      <c r="HA2329" s="37">
        <v>3.84</v>
      </c>
    </row>
    <row r="2330" spans="208:209" x14ac:dyDescent="0.25">
      <c r="GZ2330" s="7">
        <v>42250</v>
      </c>
      <c r="HA2330" s="37">
        <v>3.89</v>
      </c>
    </row>
    <row r="2331" spans="208:209" x14ac:dyDescent="0.25">
      <c r="GZ2331" s="7">
        <v>42257</v>
      </c>
      <c r="HA2331" s="37">
        <v>3.9</v>
      </c>
    </row>
    <row r="2332" spans="208:209" x14ac:dyDescent="0.25">
      <c r="GZ2332" s="7">
        <v>42264</v>
      </c>
      <c r="HA2332" s="37">
        <v>3.91</v>
      </c>
    </row>
    <row r="2333" spans="208:209" x14ac:dyDescent="0.25">
      <c r="GZ2333" s="7">
        <v>42271</v>
      </c>
      <c r="HA2333" s="37">
        <v>3.86</v>
      </c>
    </row>
    <row r="2334" spans="208:209" x14ac:dyDescent="0.25">
      <c r="GZ2334" s="7">
        <v>42278</v>
      </c>
      <c r="HA2334" s="37">
        <v>3.85</v>
      </c>
    </row>
    <row r="2335" spans="208:209" x14ac:dyDescent="0.25">
      <c r="GZ2335" s="7">
        <v>42285</v>
      </c>
      <c r="HA2335" s="37">
        <v>3.76</v>
      </c>
    </row>
    <row r="2336" spans="208:209" x14ac:dyDescent="0.25">
      <c r="GZ2336" s="7">
        <v>42292</v>
      </c>
      <c r="HA2336" s="37">
        <v>3.82</v>
      </c>
    </row>
    <row r="2337" spans="208:209" x14ac:dyDescent="0.25">
      <c r="GZ2337" s="7">
        <v>42299</v>
      </c>
      <c r="HA2337" s="37">
        <v>3.79</v>
      </c>
    </row>
    <row r="2338" spans="208:209" x14ac:dyDescent="0.25">
      <c r="GZ2338" s="7">
        <v>42306</v>
      </c>
      <c r="HA2338" s="37">
        <v>3.76</v>
      </c>
    </row>
    <row r="2339" spans="208:209" x14ac:dyDescent="0.25">
      <c r="GZ2339" s="7">
        <v>42313</v>
      </c>
      <c r="HA2339" s="37">
        <v>3.87</v>
      </c>
    </row>
    <row r="2340" spans="208:209" x14ac:dyDescent="0.25">
      <c r="GZ2340" s="7">
        <v>42320</v>
      </c>
      <c r="HA2340" s="37">
        <v>3.98</v>
      </c>
    </row>
    <row r="2341" spans="208:209" x14ac:dyDescent="0.25">
      <c r="GZ2341" s="7">
        <v>42327</v>
      </c>
      <c r="HA2341" s="37">
        <v>3.97</v>
      </c>
    </row>
    <row r="2342" spans="208:209" x14ac:dyDescent="0.25">
      <c r="GZ2342" s="7">
        <v>42333</v>
      </c>
      <c r="HA2342" s="37">
        <v>3.95</v>
      </c>
    </row>
    <row r="2343" spans="208:209" x14ac:dyDescent="0.25">
      <c r="GZ2343" s="7">
        <v>42341</v>
      </c>
      <c r="HA2343" s="37">
        <v>3.93</v>
      </c>
    </row>
    <row r="2344" spans="208:209" x14ac:dyDescent="0.25">
      <c r="GZ2344" s="7">
        <v>42348</v>
      </c>
      <c r="HA2344" s="37">
        <v>3.95</v>
      </c>
    </row>
    <row r="2345" spans="208:209" x14ac:dyDescent="0.25">
      <c r="GZ2345" s="7">
        <v>42355</v>
      </c>
      <c r="HA2345" s="37">
        <v>3.97</v>
      </c>
    </row>
    <row r="2346" spans="208:209" x14ac:dyDescent="0.25">
      <c r="GZ2346" s="7">
        <v>42362</v>
      </c>
      <c r="HA2346" s="37">
        <v>3.96</v>
      </c>
    </row>
    <row r="2347" spans="208:209" x14ac:dyDescent="0.25">
      <c r="GZ2347" s="7">
        <v>42369</v>
      </c>
      <c r="HA2347" s="37">
        <v>4.01</v>
      </c>
    </row>
    <row r="2348" spans="208:209" x14ac:dyDescent="0.25">
      <c r="GZ2348" s="7">
        <v>42376</v>
      </c>
      <c r="HA2348" s="37">
        <v>3.97</v>
      </c>
    </row>
    <row r="2349" spans="208:209" x14ac:dyDescent="0.25">
      <c r="GZ2349" s="7">
        <v>42383</v>
      </c>
      <c r="HA2349" s="37">
        <v>3.92</v>
      </c>
    </row>
    <row r="2350" spans="208:209" x14ac:dyDescent="0.25">
      <c r="GZ2350" s="7">
        <v>42390</v>
      </c>
      <c r="HA2350" s="37">
        <v>3.81</v>
      </c>
    </row>
    <row r="2351" spans="208:209" x14ac:dyDescent="0.25">
      <c r="GZ2351" s="7">
        <v>42397</v>
      </c>
      <c r="HA2351" s="37">
        <v>3.79</v>
      </c>
    </row>
    <row r="2352" spans="208:209" x14ac:dyDescent="0.25">
      <c r="GZ2352" s="7">
        <v>42404</v>
      </c>
      <c r="HA2352" s="37">
        <v>3.72</v>
      </c>
    </row>
    <row r="2353" spans="208:209" x14ac:dyDescent="0.25">
      <c r="GZ2353" s="7">
        <v>42411</v>
      </c>
      <c r="HA2353" s="37">
        <v>3.65</v>
      </c>
    </row>
    <row r="2354" spans="208:209" x14ac:dyDescent="0.25">
      <c r="GZ2354" s="7">
        <v>42418</v>
      </c>
      <c r="HA2354" s="37">
        <v>3.65</v>
      </c>
    </row>
    <row r="2355" spans="208:209" x14ac:dyDescent="0.25">
      <c r="GZ2355" s="7">
        <v>42425</v>
      </c>
      <c r="HA2355" s="37">
        <v>3.62</v>
      </c>
    </row>
    <row r="2356" spans="208:209" x14ac:dyDescent="0.25">
      <c r="GZ2356" s="7">
        <v>42432</v>
      </c>
      <c r="HA2356" s="37">
        <v>3.64</v>
      </c>
    </row>
    <row r="2357" spans="208:209" x14ac:dyDescent="0.25">
      <c r="GZ2357" s="7">
        <v>42439</v>
      </c>
      <c r="HA2357" s="37">
        <v>3.68</v>
      </c>
    </row>
    <row r="2358" spans="208:209" x14ac:dyDescent="0.25">
      <c r="GZ2358" s="7">
        <v>42446</v>
      </c>
      <c r="HA2358" s="37">
        <v>3.73</v>
      </c>
    </row>
    <row r="2359" spans="208:209" x14ac:dyDescent="0.25">
      <c r="GZ2359" s="7">
        <v>42453</v>
      </c>
      <c r="HA2359" s="37">
        <v>3.71</v>
      </c>
    </row>
    <row r="2360" spans="208:209" x14ac:dyDescent="0.25">
      <c r="GZ2360" s="7">
        <v>42460</v>
      </c>
      <c r="HA2360" s="37">
        <v>3.71</v>
      </c>
    </row>
    <row r="2361" spans="208:209" x14ac:dyDescent="0.25">
      <c r="GZ2361" s="7">
        <v>42467</v>
      </c>
      <c r="HA2361" s="37">
        <v>3.59</v>
      </c>
    </row>
    <row r="2362" spans="208:209" x14ac:dyDescent="0.25">
      <c r="GZ2362" s="7">
        <v>42474</v>
      </c>
      <c r="HA2362" s="37">
        <v>3.58</v>
      </c>
    </row>
    <row r="2363" spans="208:209" x14ac:dyDescent="0.25">
      <c r="GZ2363" s="7">
        <v>42481</v>
      </c>
      <c r="HA2363" s="37">
        <v>3.59</v>
      </c>
    </row>
    <row r="2364" spans="208:209" x14ac:dyDescent="0.25">
      <c r="GZ2364" s="7">
        <v>42488</v>
      </c>
      <c r="HA2364" s="37">
        <v>3.66</v>
      </c>
    </row>
    <row r="2365" spans="208:209" x14ac:dyDescent="0.25">
      <c r="GZ2365" s="7">
        <v>42495</v>
      </c>
      <c r="HA2365" s="37">
        <v>3.61</v>
      </c>
    </row>
    <row r="2366" spans="208:209" x14ac:dyDescent="0.25">
      <c r="GZ2366" s="7">
        <v>42502</v>
      </c>
      <c r="HA2366" s="37">
        <v>3.57</v>
      </c>
    </row>
    <row r="2367" spans="208:209" x14ac:dyDescent="0.25">
      <c r="GZ2367" s="7">
        <v>42509</v>
      </c>
      <c r="HA2367" s="37">
        <v>3.58</v>
      </c>
    </row>
    <row r="2368" spans="208:209" x14ac:dyDescent="0.25">
      <c r="GZ2368" s="7">
        <v>42516</v>
      </c>
      <c r="HA2368" s="37">
        <v>3.64</v>
      </c>
    </row>
    <row r="2369" spans="208:209" x14ac:dyDescent="0.25">
      <c r="GZ2369" s="7">
        <v>42523</v>
      </c>
      <c r="HA2369" s="37">
        <v>3.66</v>
      </c>
    </row>
    <row r="2370" spans="208:209" x14ac:dyDescent="0.25">
      <c r="GZ2370" s="7">
        <v>42530</v>
      </c>
      <c r="HA2370" s="37">
        <v>3.6</v>
      </c>
    </row>
    <row r="2371" spans="208:209" x14ac:dyDescent="0.25">
      <c r="GZ2371" s="7">
        <v>42537</v>
      </c>
      <c r="HA2371" s="37">
        <v>3.54</v>
      </c>
    </row>
    <row r="2372" spans="208:209" x14ac:dyDescent="0.25">
      <c r="GZ2372" s="7">
        <v>42544</v>
      </c>
      <c r="HA2372" s="37">
        <v>3.56</v>
      </c>
    </row>
    <row r="2373" spans="208:209" x14ac:dyDescent="0.25">
      <c r="GZ2373" s="7">
        <v>42551</v>
      </c>
      <c r="HA2373" s="37">
        <v>3.48</v>
      </c>
    </row>
    <row r="2374" spans="208:209" x14ac:dyDescent="0.25">
      <c r="GZ2374" s="7">
        <v>42558</v>
      </c>
      <c r="HA2374" s="37">
        <v>3.41</v>
      </c>
    </row>
    <row r="2375" spans="208:209" x14ac:dyDescent="0.25">
      <c r="GZ2375" s="7">
        <v>42565</v>
      </c>
      <c r="HA2375" s="37">
        <v>3.42</v>
      </c>
    </row>
    <row r="2376" spans="208:209" x14ac:dyDescent="0.25">
      <c r="GZ2376" s="7">
        <v>42572</v>
      </c>
      <c r="HA2376" s="37">
        <v>3.45</v>
      </c>
    </row>
    <row r="2377" spans="208:209" x14ac:dyDescent="0.25">
      <c r="GZ2377" s="7">
        <v>42579</v>
      </c>
      <c r="HA2377" s="37">
        <v>3.48</v>
      </c>
    </row>
    <row r="2378" spans="208:209" x14ac:dyDescent="0.25">
      <c r="GZ2378" s="7">
        <v>42586</v>
      </c>
      <c r="HA2378" s="37">
        <v>3.43</v>
      </c>
    </row>
    <row r="2379" spans="208:209" x14ac:dyDescent="0.25">
      <c r="GZ2379" s="7">
        <v>42593</v>
      </c>
      <c r="HA2379" s="37">
        <v>3.45</v>
      </c>
    </row>
    <row r="2380" spans="208:209" x14ac:dyDescent="0.25">
      <c r="GZ2380" s="7">
        <v>42600</v>
      </c>
      <c r="HA2380" s="37">
        <v>3.43</v>
      </c>
    </row>
    <row r="2381" spans="208:209" x14ac:dyDescent="0.25">
      <c r="GZ2381" s="7">
        <v>42607</v>
      </c>
      <c r="HA2381" s="37">
        <v>3.43</v>
      </c>
    </row>
    <row r="2382" spans="208:209" x14ac:dyDescent="0.25">
      <c r="GZ2382" s="7">
        <v>42614</v>
      </c>
      <c r="HA2382" s="37">
        <v>3.46</v>
      </c>
    </row>
    <row r="2383" spans="208:209" x14ac:dyDescent="0.25">
      <c r="GZ2383" s="7">
        <v>42621</v>
      </c>
      <c r="HA2383" s="37">
        <v>3.44</v>
      </c>
    </row>
    <row r="2384" spans="208:209" x14ac:dyDescent="0.25">
      <c r="GZ2384" s="7">
        <v>42628</v>
      </c>
      <c r="HA2384" s="37">
        <v>3.5</v>
      </c>
    </row>
    <row r="2385" spans="208:209" x14ac:dyDescent="0.25">
      <c r="GZ2385" s="7">
        <v>42635</v>
      </c>
      <c r="HA2385" s="37">
        <v>3.48</v>
      </c>
    </row>
    <row r="2386" spans="208:209" x14ac:dyDescent="0.25">
      <c r="GZ2386" s="7">
        <v>42642</v>
      </c>
      <c r="HA2386" s="37">
        <v>3.42</v>
      </c>
    </row>
    <row r="2387" spans="208:209" x14ac:dyDescent="0.25">
      <c r="GZ2387" s="7">
        <v>42649</v>
      </c>
      <c r="HA2387" s="37">
        <v>3.42</v>
      </c>
    </row>
    <row r="2388" spans="208:209" x14ac:dyDescent="0.25">
      <c r="GZ2388" s="7">
        <v>42656</v>
      </c>
      <c r="HA2388" s="37">
        <v>3.47</v>
      </c>
    </row>
    <row r="2389" spans="208:209" x14ac:dyDescent="0.25">
      <c r="GZ2389" s="7">
        <v>42663</v>
      </c>
      <c r="HA2389" s="37">
        <v>3.52</v>
      </c>
    </row>
    <row r="2390" spans="208:209" x14ac:dyDescent="0.25">
      <c r="GZ2390" s="7">
        <v>42670</v>
      </c>
      <c r="HA2390" s="37">
        <v>3.47</v>
      </c>
    </row>
    <row r="2391" spans="208:209" x14ac:dyDescent="0.25">
      <c r="GZ2391" s="7">
        <v>42677</v>
      </c>
      <c r="HA2391" s="37">
        <v>3.54</v>
      </c>
    </row>
    <row r="2392" spans="208:209" x14ac:dyDescent="0.25">
      <c r="GZ2392" s="7">
        <v>42684</v>
      </c>
      <c r="HA2392" s="37">
        <v>3.57</v>
      </c>
    </row>
    <row r="2393" spans="208:209" x14ac:dyDescent="0.25">
      <c r="GZ2393" s="7">
        <v>42691</v>
      </c>
      <c r="HA2393" s="37">
        <v>3.94</v>
      </c>
    </row>
    <row r="2394" spans="208:209" x14ac:dyDescent="0.25">
      <c r="GZ2394" s="7">
        <v>42697</v>
      </c>
      <c r="HA2394" s="37">
        <v>4.03</v>
      </c>
    </row>
    <row r="2395" spans="208:209" x14ac:dyDescent="0.25">
      <c r="GZ2395" s="7">
        <v>42705</v>
      </c>
      <c r="HA2395" s="37">
        <v>4.08</v>
      </c>
    </row>
    <row r="2396" spans="208:209" x14ac:dyDescent="0.25">
      <c r="GZ2396" s="7">
        <v>42712</v>
      </c>
      <c r="HA2396" s="37">
        <v>4.13</v>
      </c>
    </row>
    <row r="2397" spans="208:209" x14ac:dyDescent="0.25">
      <c r="GZ2397" s="7">
        <v>42719</v>
      </c>
      <c r="HA2397" s="37">
        <v>4.16</v>
      </c>
    </row>
    <row r="2398" spans="208:209" x14ac:dyDescent="0.25">
      <c r="GZ2398" s="7">
        <v>42726</v>
      </c>
      <c r="HA2398" s="37">
        <v>4.3</v>
      </c>
    </row>
    <row r="2399" spans="208:209" x14ac:dyDescent="0.25">
      <c r="GZ2399" s="7">
        <v>42733</v>
      </c>
      <c r="HA2399" s="37">
        <v>4.32</v>
      </c>
    </row>
    <row r="2400" spans="208:209" x14ac:dyDescent="0.25">
      <c r="GZ2400" s="7">
        <v>42740</v>
      </c>
      <c r="HA2400" s="37">
        <v>4.2</v>
      </c>
    </row>
    <row r="2401" spans="208:209" x14ac:dyDescent="0.25">
      <c r="GZ2401" s="7">
        <v>42747</v>
      </c>
      <c r="HA2401" s="37">
        <v>4.12</v>
      </c>
    </row>
    <row r="2402" spans="208:209" x14ac:dyDescent="0.25">
      <c r="GZ2402" s="7">
        <v>42754</v>
      </c>
      <c r="HA2402" s="37">
        <v>4.09</v>
      </c>
    </row>
    <row r="2403" spans="208:209" x14ac:dyDescent="0.25">
      <c r="GZ2403" s="7">
        <v>42761</v>
      </c>
      <c r="HA2403" s="37">
        <v>4.1900000000000004</v>
      </c>
    </row>
    <row r="2404" spans="208:209" x14ac:dyDescent="0.25">
      <c r="GZ2404" s="7">
        <v>42768</v>
      </c>
      <c r="HA2404" s="37">
        <v>4.1900000000000004</v>
      </c>
    </row>
    <row r="2405" spans="208:209" x14ac:dyDescent="0.25">
      <c r="GZ2405" s="7">
        <v>42775</v>
      </c>
      <c r="HA2405" s="37">
        <v>4.17</v>
      </c>
    </row>
    <row r="2406" spans="208:209" x14ac:dyDescent="0.25">
      <c r="GZ2406" s="7">
        <v>42782</v>
      </c>
      <c r="HA2406" s="37">
        <v>4.1500000000000004</v>
      </c>
    </row>
    <row r="2407" spans="208:209" x14ac:dyDescent="0.25">
      <c r="GZ2407" s="7">
        <v>42789</v>
      </c>
      <c r="HA2407" s="37">
        <v>4.16</v>
      </c>
    </row>
    <row r="2408" spans="208:209" x14ac:dyDescent="0.25">
      <c r="GZ2408" s="7">
        <v>42796</v>
      </c>
      <c r="HA2408" s="37">
        <v>4.0999999999999996</v>
      </c>
    </row>
    <row r="2409" spans="208:209" x14ac:dyDescent="0.25">
      <c r="GZ2409" s="7">
        <v>42803</v>
      </c>
      <c r="HA2409" s="37">
        <v>4.21</v>
      </c>
    </row>
    <row r="2410" spans="208:209" x14ac:dyDescent="0.25">
      <c r="GZ2410" s="7">
        <v>42810</v>
      </c>
      <c r="HA2410" s="37">
        <v>4.3</v>
      </c>
    </row>
    <row r="2411" spans="208:209" x14ac:dyDescent="0.25">
      <c r="GZ2411" s="7">
        <v>42817</v>
      </c>
      <c r="HA2411" s="37">
        <v>4.2300000000000004</v>
      </c>
    </row>
    <row r="2412" spans="208:209" x14ac:dyDescent="0.25">
      <c r="GZ2412" s="7">
        <v>42824</v>
      </c>
      <c r="HA2412" s="37">
        <v>4.1399999999999997</v>
      </c>
    </row>
    <row r="2413" spans="208:209" x14ac:dyDescent="0.25">
      <c r="GZ2413" s="7">
        <v>42831</v>
      </c>
      <c r="HA2413" s="37">
        <v>4.0999999999999996</v>
      </c>
    </row>
    <row r="2414" spans="208:209" x14ac:dyDescent="0.25">
      <c r="GZ2414" s="7">
        <v>42838</v>
      </c>
      <c r="HA2414" s="37">
        <v>4.08</v>
      </c>
    </row>
    <row r="2415" spans="208:209" x14ac:dyDescent="0.25">
      <c r="GZ2415" s="7">
        <v>42845</v>
      </c>
      <c r="HA2415" s="37">
        <v>3.97</v>
      </c>
    </row>
    <row r="2416" spans="208:209" x14ac:dyDescent="0.25">
      <c r="GZ2416" s="7">
        <v>42852</v>
      </c>
      <c r="HA2416" s="37">
        <v>4.03</v>
      </c>
    </row>
    <row r="2417" spans="208:209" x14ac:dyDescent="0.25">
      <c r="GZ2417" s="7">
        <v>42859</v>
      </c>
      <c r="HA2417" s="37">
        <v>4.0199999999999996</v>
      </c>
    </row>
    <row r="2418" spans="208:209" x14ac:dyDescent="0.25">
      <c r="GZ2418" s="7">
        <v>42866</v>
      </c>
      <c r="HA2418" s="37">
        <v>4.05</v>
      </c>
    </row>
    <row r="2419" spans="208:209" x14ac:dyDescent="0.25">
      <c r="GZ2419" s="7">
        <v>42873</v>
      </c>
      <c r="HA2419" s="37">
        <v>4.0199999999999996</v>
      </c>
    </row>
    <row r="2420" spans="208:209" x14ac:dyDescent="0.25">
      <c r="GZ2420" s="7">
        <v>42880</v>
      </c>
      <c r="HA2420" s="37">
        <v>3.95</v>
      </c>
    </row>
    <row r="2421" spans="208:209" x14ac:dyDescent="0.25">
      <c r="GZ2421" s="7">
        <v>42887</v>
      </c>
      <c r="HA2421" s="37">
        <v>3.94</v>
      </c>
    </row>
    <row r="2422" spans="208:209" x14ac:dyDescent="0.25">
      <c r="GZ2422" s="7">
        <v>42894</v>
      </c>
      <c r="HA2422" s="37">
        <v>3.89</v>
      </c>
    </row>
    <row r="2423" spans="208:209" x14ac:dyDescent="0.25">
      <c r="GZ2423" s="7">
        <v>42901</v>
      </c>
      <c r="HA2423" s="37">
        <v>3.91</v>
      </c>
    </row>
    <row r="2424" spans="208:209" x14ac:dyDescent="0.25">
      <c r="GZ2424" s="7">
        <v>42908</v>
      </c>
      <c r="HA2424" s="37">
        <v>3.9</v>
      </c>
    </row>
    <row r="2425" spans="208:209" x14ac:dyDescent="0.25">
      <c r="GZ2425" s="7">
        <v>42915</v>
      </c>
      <c r="HA2425" s="37">
        <v>3.88</v>
      </c>
    </row>
    <row r="2426" spans="208:209" x14ac:dyDescent="0.25">
      <c r="GZ2426" s="7">
        <v>42922</v>
      </c>
      <c r="HA2426" s="37">
        <v>3.96</v>
      </c>
    </row>
    <row r="2427" spans="208:209" x14ac:dyDescent="0.25">
      <c r="GZ2427" s="7">
        <v>42929</v>
      </c>
      <c r="HA2427" s="37">
        <v>4.03</v>
      </c>
    </row>
    <row r="2428" spans="208:209" x14ac:dyDescent="0.25">
      <c r="GZ2428" s="7">
        <v>42936</v>
      </c>
      <c r="HA2428" s="37">
        <v>3.96</v>
      </c>
    </row>
    <row r="2429" spans="208:209" x14ac:dyDescent="0.25">
      <c r="GZ2429" s="7">
        <v>42943</v>
      </c>
      <c r="HA2429" s="37">
        <v>3.92</v>
      </c>
    </row>
    <row r="2430" spans="208:209" x14ac:dyDescent="0.25">
      <c r="GZ2430" s="7">
        <v>42950</v>
      </c>
      <c r="HA2430" s="37">
        <v>3.93</v>
      </c>
    </row>
    <row r="2431" spans="208:209" x14ac:dyDescent="0.25">
      <c r="GZ2431" s="7">
        <v>42957</v>
      </c>
      <c r="HA2431" s="37">
        <v>3.9</v>
      </c>
    </row>
    <row r="2432" spans="208:209" x14ac:dyDescent="0.25">
      <c r="GZ2432" s="7">
        <v>42964</v>
      </c>
      <c r="HA2432" s="37">
        <v>3.89</v>
      </c>
    </row>
    <row r="2433" spans="208:209" x14ac:dyDescent="0.25">
      <c r="GZ2433" s="7">
        <v>42971</v>
      </c>
      <c r="HA2433" s="37">
        <v>3.86</v>
      </c>
    </row>
    <row r="2434" spans="208:209" x14ac:dyDescent="0.25">
      <c r="GZ2434" s="7">
        <v>42978</v>
      </c>
      <c r="HA2434" s="37">
        <v>3.82</v>
      </c>
    </row>
    <row r="2435" spans="208:209" x14ac:dyDescent="0.25">
      <c r="GZ2435" s="7">
        <v>42985</v>
      </c>
      <c r="HA2435" s="37">
        <v>3.78</v>
      </c>
    </row>
    <row r="2436" spans="208:209" x14ac:dyDescent="0.25">
      <c r="GZ2436" s="7">
        <v>42992</v>
      </c>
      <c r="HA2436" s="37">
        <v>3.78</v>
      </c>
    </row>
    <row r="2437" spans="208:209" x14ac:dyDescent="0.25">
      <c r="GZ2437" s="7">
        <v>42999</v>
      </c>
      <c r="HA2437" s="37">
        <v>3.83</v>
      </c>
    </row>
    <row r="2438" spans="208:209" x14ac:dyDescent="0.25">
      <c r="GZ2438" s="7">
        <v>43006</v>
      </c>
      <c r="HA2438" s="37">
        <v>3.83</v>
      </c>
    </row>
    <row r="2439" spans="208:209" x14ac:dyDescent="0.25">
      <c r="GZ2439" s="7">
        <v>43013</v>
      </c>
      <c r="HA2439" s="37">
        <v>3.85</v>
      </c>
    </row>
    <row r="2440" spans="208:209" x14ac:dyDescent="0.25">
      <c r="GZ2440" s="7">
        <v>43020</v>
      </c>
      <c r="HA2440" s="37">
        <v>3.91</v>
      </c>
    </row>
    <row r="2441" spans="208:209" x14ac:dyDescent="0.25">
      <c r="GZ2441" s="7">
        <v>43027</v>
      </c>
      <c r="HA2441" s="37">
        <v>3.88</v>
      </c>
    </row>
    <row r="2442" spans="208:209" x14ac:dyDescent="0.25">
      <c r="GZ2442" s="7">
        <v>43034</v>
      </c>
      <c r="HA2442" s="37">
        <v>3.94</v>
      </c>
    </row>
    <row r="2443" spans="208:209" x14ac:dyDescent="0.25">
      <c r="GZ2443" s="7">
        <v>43041</v>
      </c>
      <c r="HA2443" s="37">
        <v>3.94</v>
      </c>
    </row>
    <row r="2444" spans="208:209" x14ac:dyDescent="0.25">
      <c r="GZ2444" s="7">
        <v>43048</v>
      </c>
      <c r="HA2444" s="37">
        <v>3.9</v>
      </c>
    </row>
    <row r="2445" spans="208:209" x14ac:dyDescent="0.25">
      <c r="GZ2445" s="7">
        <v>43055</v>
      </c>
      <c r="HA2445" s="37">
        <v>3.95</v>
      </c>
    </row>
    <row r="2446" spans="208:209" x14ac:dyDescent="0.25">
      <c r="GZ2446" s="7">
        <v>43061</v>
      </c>
      <c r="HA2446" s="37">
        <v>3.92</v>
      </c>
    </row>
    <row r="2447" spans="208:209" x14ac:dyDescent="0.25">
      <c r="GZ2447" s="7">
        <v>43069</v>
      </c>
      <c r="HA2447" s="37">
        <v>3.9</v>
      </c>
    </row>
    <row r="2448" spans="208:209" x14ac:dyDescent="0.25">
      <c r="GZ2448" s="7">
        <v>43076</v>
      </c>
      <c r="HA2448" s="37">
        <v>3.94</v>
      </c>
    </row>
    <row r="2449" spans="208:209" x14ac:dyDescent="0.25">
      <c r="GZ2449" s="7">
        <v>43083</v>
      </c>
      <c r="HA2449" s="37">
        <v>3.93</v>
      </c>
    </row>
    <row r="2450" spans="208:209" x14ac:dyDescent="0.25">
      <c r="GZ2450" s="7">
        <v>43090</v>
      </c>
      <c r="HA2450" s="37">
        <v>3.94</v>
      </c>
    </row>
    <row r="2451" spans="208:209" x14ac:dyDescent="0.25">
      <c r="GZ2451" s="7">
        <v>43097</v>
      </c>
      <c r="HA2451" s="37">
        <v>3.99</v>
      </c>
    </row>
    <row r="2452" spans="208:209" x14ac:dyDescent="0.25">
      <c r="GZ2452" s="7">
        <v>43104</v>
      </c>
      <c r="HA2452" s="37">
        <v>3.95</v>
      </c>
    </row>
    <row r="2453" spans="208:209" x14ac:dyDescent="0.25">
      <c r="GZ2453" s="7">
        <v>43111</v>
      </c>
      <c r="HA2453" s="37">
        <v>3.99</v>
      </c>
    </row>
    <row r="2454" spans="208:209" x14ac:dyDescent="0.25">
      <c r="GZ2454" s="7">
        <v>43118</v>
      </c>
      <c r="HA2454" s="37">
        <v>4.04</v>
      </c>
    </row>
    <row r="2455" spans="208:209" x14ac:dyDescent="0.25">
      <c r="GZ2455" s="7">
        <v>43125</v>
      </c>
      <c r="HA2455" s="37">
        <v>4.1500000000000004</v>
      </c>
    </row>
    <row r="2456" spans="208:209" x14ac:dyDescent="0.25">
      <c r="GZ2456" s="7">
        <v>43132</v>
      </c>
      <c r="HA2456" s="37">
        <v>4.22</v>
      </c>
    </row>
    <row r="2457" spans="208:209" x14ac:dyDescent="0.25">
      <c r="GZ2457" s="7">
        <v>43139</v>
      </c>
      <c r="HA2457" s="37">
        <v>4.32</v>
      </c>
    </row>
    <row r="2458" spans="208:209" x14ac:dyDescent="0.25">
      <c r="GZ2458" s="7">
        <v>43146</v>
      </c>
      <c r="HA2458" s="37">
        <v>4.38</v>
      </c>
    </row>
    <row r="2459" spans="208:209" x14ac:dyDescent="0.25">
      <c r="GZ2459" s="7">
        <v>43153</v>
      </c>
      <c r="HA2459" s="37">
        <v>4.4000000000000004</v>
      </c>
    </row>
    <row r="2460" spans="208:209" x14ac:dyDescent="0.25">
      <c r="GZ2460" s="7">
        <v>43160</v>
      </c>
      <c r="HA2460" s="37">
        <v>4.43</v>
      </c>
    </row>
    <row r="2461" spans="208:209" x14ac:dyDescent="0.25">
      <c r="GZ2461" s="7">
        <v>43167</v>
      </c>
      <c r="HA2461" s="37">
        <v>4.46</v>
      </c>
    </row>
    <row r="2462" spans="208:209" x14ac:dyDescent="0.25">
      <c r="GZ2462" s="7">
        <v>43174</v>
      </c>
      <c r="HA2462" s="37">
        <v>4.4400000000000004</v>
      </c>
    </row>
    <row r="2463" spans="208:209" x14ac:dyDescent="0.25">
      <c r="GZ2463" s="7">
        <v>43181</v>
      </c>
      <c r="HA2463" s="37">
        <v>4.45</v>
      </c>
    </row>
    <row r="2464" spans="208:209" x14ac:dyDescent="0.25">
      <c r="GZ2464" s="7">
        <v>43188</v>
      </c>
      <c r="HA2464" s="37">
        <v>4.4400000000000004</v>
      </c>
    </row>
    <row r="2465" spans="208:209" x14ac:dyDescent="0.25">
      <c r="GZ2465" s="7">
        <v>43195</v>
      </c>
      <c r="HA2465" s="37">
        <v>4.4000000000000004</v>
      </c>
    </row>
    <row r="2466" spans="208:209" x14ac:dyDescent="0.25">
      <c r="GZ2466" s="7">
        <v>43202</v>
      </c>
      <c r="HA2466" s="37">
        <v>4.42</v>
      </c>
    </row>
    <row r="2467" spans="208:209" x14ac:dyDescent="0.25">
      <c r="GZ2467" s="7">
        <v>43209</v>
      </c>
      <c r="HA2467" s="37">
        <v>4.47</v>
      </c>
    </row>
    <row r="2468" spans="208:209" x14ac:dyDescent="0.25">
      <c r="GZ2468" s="7">
        <v>43216</v>
      </c>
      <c r="HA2468" s="37">
        <v>4.58</v>
      </c>
    </row>
    <row r="2469" spans="208:209" x14ac:dyDescent="0.25">
      <c r="GZ2469" s="7">
        <v>43223</v>
      </c>
      <c r="HA2469" s="37">
        <v>4.55</v>
      </c>
    </row>
    <row r="2470" spans="208:209" x14ac:dyDescent="0.25">
      <c r="GZ2470" s="7">
        <v>43230</v>
      </c>
      <c r="HA2470" s="37">
        <v>4.55</v>
      </c>
    </row>
    <row r="2471" spans="208:209" x14ac:dyDescent="0.25">
      <c r="GZ2471" s="7">
        <v>43237</v>
      </c>
      <c r="HA2471" s="37">
        <v>4.6100000000000003</v>
      </c>
    </row>
    <row r="2472" spans="208:209" x14ac:dyDescent="0.25">
      <c r="GZ2472" s="7">
        <v>43244</v>
      </c>
      <c r="HA2472" s="37">
        <v>4.66</v>
      </c>
    </row>
    <row r="2473" spans="208:209" x14ac:dyDescent="0.25">
      <c r="GZ2473" s="7">
        <v>43251</v>
      </c>
      <c r="HA2473" s="37">
        <v>4.5599999999999996</v>
      </c>
    </row>
    <row r="2474" spans="208:209" x14ac:dyDescent="0.25">
      <c r="GZ2474" s="7">
        <v>43258</v>
      </c>
      <c r="HA2474" s="37">
        <v>4.54</v>
      </c>
    </row>
    <row r="2475" spans="208:209" x14ac:dyDescent="0.25">
      <c r="GZ2475" s="7">
        <v>43265</v>
      </c>
      <c r="HA2475" s="37">
        <v>4.62</v>
      </c>
    </row>
    <row r="2476" spans="208:209" x14ac:dyDescent="0.25">
      <c r="GZ2476" s="7">
        <v>43272</v>
      </c>
      <c r="HA2476" s="37">
        <v>4.57</v>
      </c>
    </row>
    <row r="2477" spans="208:209" x14ac:dyDescent="0.25">
      <c r="GZ2477" s="7">
        <v>43279</v>
      </c>
      <c r="HA2477" s="37">
        <v>4.55</v>
      </c>
    </row>
    <row r="2478" spans="208:209" x14ac:dyDescent="0.25">
      <c r="GZ2478" s="7">
        <v>43286</v>
      </c>
      <c r="HA2478" s="37">
        <v>4.5199999999999996</v>
      </c>
    </row>
    <row r="2479" spans="208:209" x14ac:dyDescent="0.25">
      <c r="GZ2479" s="7">
        <v>43293</v>
      </c>
      <c r="HA2479" s="37">
        <v>4.53</v>
      </c>
    </row>
    <row r="2480" spans="208:209" x14ac:dyDescent="0.25">
      <c r="GZ2480" s="7">
        <v>43300</v>
      </c>
      <c r="HA2480" s="37">
        <v>4.5199999999999996</v>
      </c>
    </row>
    <row r="2481" spans="208:209" x14ac:dyDescent="0.25">
      <c r="GZ2481" s="7">
        <v>43307</v>
      </c>
      <c r="HA2481" s="37">
        <v>4.54</v>
      </c>
    </row>
    <row r="2482" spans="208:209" x14ac:dyDescent="0.25">
      <c r="GZ2482" s="7">
        <v>43314</v>
      </c>
      <c r="HA2482" s="37">
        <v>4.5999999999999996</v>
      </c>
    </row>
    <row r="2483" spans="208:209" x14ac:dyDescent="0.25">
      <c r="GZ2483" s="7">
        <v>43321</v>
      </c>
      <c r="HA2483" s="37">
        <v>4.59</v>
      </c>
    </row>
    <row r="2484" spans="208:209" x14ac:dyDescent="0.25">
      <c r="GZ2484" s="7">
        <v>43328</v>
      </c>
      <c r="HA2484" s="37">
        <v>4.53</v>
      </c>
    </row>
    <row r="2485" spans="208:209" x14ac:dyDescent="0.25">
      <c r="GZ2485" s="7">
        <v>43335</v>
      </c>
      <c r="HA2485" s="37">
        <v>4.51</v>
      </c>
    </row>
    <row r="2486" spans="208:209" x14ac:dyDescent="0.25">
      <c r="GZ2486" s="7">
        <v>43342</v>
      </c>
      <c r="HA2486" s="37">
        <v>4.5199999999999996</v>
      </c>
    </row>
    <row r="2487" spans="208:209" x14ac:dyDescent="0.25">
      <c r="GZ2487" s="7">
        <v>43349</v>
      </c>
      <c r="HA2487" s="37">
        <v>4.54</v>
      </c>
    </row>
    <row r="2488" spans="208:209" x14ac:dyDescent="0.25">
      <c r="GZ2488" s="7">
        <v>43356</v>
      </c>
      <c r="HA2488" s="37">
        <v>4.5999999999999996</v>
      </c>
    </row>
    <row r="2489" spans="208:209" x14ac:dyDescent="0.25">
      <c r="GZ2489" s="7">
        <v>43363</v>
      </c>
      <c r="HA2489" s="37">
        <v>4.6500000000000004</v>
      </c>
    </row>
    <row r="2490" spans="208:209" x14ac:dyDescent="0.25">
      <c r="GZ2490" s="7">
        <v>43370</v>
      </c>
      <c r="HA2490" s="37">
        <v>4.72</v>
      </c>
    </row>
    <row r="2491" spans="208:209" x14ac:dyDescent="0.25">
      <c r="GZ2491" s="7">
        <v>43377</v>
      </c>
      <c r="HA2491" s="37">
        <v>4.71</v>
      </c>
    </row>
    <row r="2492" spans="208:209" x14ac:dyDescent="0.25">
      <c r="GZ2492" s="7">
        <v>43384</v>
      </c>
      <c r="HA2492" s="37">
        <v>4.9000000000000004</v>
      </c>
    </row>
    <row r="2493" spans="208:209" x14ac:dyDescent="0.25">
      <c r="GZ2493" s="7">
        <v>43391</v>
      </c>
      <c r="HA2493" s="37">
        <v>4.8499999999999996</v>
      </c>
    </row>
    <row r="2494" spans="208:209" x14ac:dyDescent="0.25">
      <c r="GZ2494" s="7">
        <v>43398</v>
      </c>
      <c r="HA2494" s="37">
        <v>4.8600000000000003</v>
      </c>
    </row>
    <row r="2495" spans="208:209" x14ac:dyDescent="0.25">
      <c r="GZ2495" s="7">
        <v>43405</v>
      </c>
      <c r="HA2495" s="37">
        <v>4.83</v>
      </c>
    </row>
    <row r="2496" spans="208:209" x14ac:dyDescent="0.25">
      <c r="GZ2496" s="7">
        <v>43412</v>
      </c>
      <c r="HA2496" s="37">
        <v>4.9400000000000004</v>
      </c>
    </row>
    <row r="2497" spans="208:209" x14ac:dyDescent="0.25">
      <c r="GZ2497" s="7">
        <v>43419</v>
      </c>
      <c r="HA2497" s="37">
        <v>4.9400000000000004</v>
      </c>
    </row>
    <row r="2498" spans="208:209" x14ac:dyDescent="0.25">
      <c r="GZ2498" s="7">
        <v>43425</v>
      </c>
      <c r="HA2498" s="37">
        <v>4.8099999999999996</v>
      </c>
    </row>
    <row r="2499" spans="208:209" x14ac:dyDescent="0.25">
      <c r="GZ2499" s="7">
        <v>43433</v>
      </c>
      <c r="HA2499" s="37">
        <v>4.8099999999999996</v>
      </c>
    </row>
    <row r="2500" spans="208:209" x14ac:dyDescent="0.25">
      <c r="GZ2500" s="7">
        <v>43440</v>
      </c>
      <c r="HA2500" s="37">
        <v>4.75</v>
      </c>
    </row>
    <row r="2501" spans="208:209" x14ac:dyDescent="0.25">
      <c r="GZ2501" s="7">
        <v>43447</v>
      </c>
      <c r="HA2501" s="37">
        <v>4.63</v>
      </c>
    </row>
    <row r="2502" spans="208:209" x14ac:dyDescent="0.25">
      <c r="GZ2502" s="7">
        <v>43454</v>
      </c>
      <c r="HA2502" s="37">
        <v>4.62</v>
      </c>
    </row>
    <row r="2503" spans="208:209" x14ac:dyDescent="0.25">
      <c r="GZ2503" s="7">
        <v>43461</v>
      </c>
      <c r="HA2503" s="37">
        <v>4.55</v>
      </c>
    </row>
    <row r="2504" spans="208:209" x14ac:dyDescent="0.25">
      <c r="GZ2504" s="7">
        <v>43468</v>
      </c>
      <c r="HA2504" s="37">
        <v>4.51</v>
      </c>
    </row>
    <row r="2505" spans="208:209" x14ac:dyDescent="0.25">
      <c r="GZ2505" s="7">
        <v>43475</v>
      </c>
      <c r="HA2505" s="37">
        <v>4.45</v>
      </c>
    </row>
    <row r="2506" spans="208:209" x14ac:dyDescent="0.25">
      <c r="GZ2506" s="7">
        <v>43482</v>
      </c>
      <c r="HA2506" s="37">
        <v>4.45</v>
      </c>
    </row>
    <row r="2507" spans="208:209" x14ac:dyDescent="0.25">
      <c r="GZ2507" s="7">
        <v>43489</v>
      </c>
      <c r="HA2507" s="37">
        <v>4.45</v>
      </c>
    </row>
    <row r="2508" spans="208:209" x14ac:dyDescent="0.25">
      <c r="GZ2508" s="7">
        <v>43496</v>
      </c>
      <c r="HA2508" s="37">
        <v>4.46</v>
      </c>
    </row>
    <row r="2509" spans="208:209" x14ac:dyDescent="0.25">
      <c r="GZ2509" s="7">
        <v>43503</v>
      </c>
      <c r="HA2509" s="37">
        <v>4.41</v>
      </c>
    </row>
    <row r="2510" spans="208:209" x14ac:dyDescent="0.25">
      <c r="GZ2510" s="7">
        <v>43510</v>
      </c>
      <c r="HA2510" s="37">
        <v>4.37</v>
      </c>
    </row>
    <row r="2511" spans="208:209" x14ac:dyDescent="0.25">
      <c r="GZ2511" s="7">
        <v>43517</v>
      </c>
      <c r="HA2511" s="37">
        <v>4.3499999999999996</v>
      </c>
    </row>
    <row r="2512" spans="208:209" x14ac:dyDescent="0.25">
      <c r="GZ2512" s="7">
        <v>43524</v>
      </c>
      <c r="HA2512" s="37">
        <v>4.3499999999999996</v>
      </c>
    </row>
    <row r="2513" spans="208:209" x14ac:dyDescent="0.25">
      <c r="GZ2513" s="7">
        <v>43531</v>
      </c>
      <c r="HA2513" s="37">
        <v>4.41</v>
      </c>
    </row>
    <row r="2514" spans="208:209" x14ac:dyDescent="0.25">
      <c r="GZ2514" s="7">
        <v>43538</v>
      </c>
      <c r="HA2514" s="37">
        <v>4.3099999999999996</v>
      </c>
    </row>
    <row r="2515" spans="208:209" x14ac:dyDescent="0.25">
      <c r="GZ2515" s="7">
        <v>43545</v>
      </c>
      <c r="HA2515" s="37">
        <v>4.28</v>
      </c>
    </row>
    <row r="2516" spans="208:209" x14ac:dyDescent="0.25">
      <c r="GZ2516" s="7">
        <v>43552</v>
      </c>
      <c r="HA2516" s="37">
        <v>4.0599999999999996</v>
      </c>
    </row>
    <row r="2517" spans="208:209" x14ac:dyDescent="0.25">
      <c r="GZ2517" s="7">
        <v>43559</v>
      </c>
      <c r="HA2517" s="37">
        <v>4.08</v>
      </c>
    </row>
    <row r="2518" spans="208:209" x14ac:dyDescent="0.25">
      <c r="GZ2518" s="7">
        <v>43566</v>
      </c>
      <c r="HA2518" s="37">
        <v>4.12</v>
      </c>
    </row>
    <row r="2519" spans="208:209" x14ac:dyDescent="0.25">
      <c r="GZ2519" s="7">
        <v>43573</v>
      </c>
      <c r="HA2519" s="37">
        <v>4.17</v>
      </c>
    </row>
    <row r="2520" spans="208:209" x14ac:dyDescent="0.25">
      <c r="GZ2520" s="7">
        <v>43580</v>
      </c>
      <c r="HA2520" s="37">
        <v>4.2</v>
      </c>
    </row>
    <row r="2521" spans="208:209" x14ac:dyDescent="0.25">
      <c r="GZ2521" s="7">
        <v>43587</v>
      </c>
      <c r="HA2521" s="37">
        <v>4.1399999999999997</v>
      </c>
    </row>
    <row r="2522" spans="208:209" x14ac:dyDescent="0.25">
      <c r="GZ2522" s="7">
        <v>43594</v>
      </c>
      <c r="HA2522" s="37">
        <v>4.0999999999999996</v>
      </c>
    </row>
    <row r="2523" spans="208:209" x14ac:dyDescent="0.25">
      <c r="GZ2523" s="7">
        <v>43601</v>
      </c>
      <c r="HA2523" s="37">
        <v>4.07</v>
      </c>
    </row>
    <row r="2524" spans="208:209" x14ac:dyDescent="0.25">
      <c r="GZ2524" s="7">
        <v>43608</v>
      </c>
      <c r="HA2524" s="37">
        <v>4.0599999999999996</v>
      </c>
    </row>
    <row r="2525" spans="208:209" x14ac:dyDescent="0.25">
      <c r="GZ2525" s="7">
        <v>43615</v>
      </c>
      <c r="HA2525" s="37">
        <v>3.99</v>
      </c>
    </row>
    <row r="2526" spans="208:209" x14ac:dyDescent="0.25">
      <c r="GZ2526" s="7">
        <v>43622</v>
      </c>
      <c r="HA2526" s="37">
        <v>3.82</v>
      </c>
    </row>
    <row r="2527" spans="208:209" x14ac:dyDescent="0.25">
      <c r="GZ2527" s="7">
        <v>43629</v>
      </c>
      <c r="HA2527" s="37">
        <v>3.82</v>
      </c>
    </row>
    <row r="2528" spans="208:209" x14ac:dyDescent="0.25">
      <c r="GZ2528" s="7">
        <v>43636</v>
      </c>
      <c r="HA2528" s="37">
        <v>3.84</v>
      </c>
    </row>
    <row r="2529" spans="208:209" x14ac:dyDescent="0.25">
      <c r="GZ2529" s="7">
        <v>43643</v>
      </c>
      <c r="HA2529" s="37">
        <v>3.73</v>
      </c>
    </row>
    <row r="2530" spans="208:209" x14ac:dyDescent="0.25">
      <c r="GZ2530" s="7">
        <v>43649</v>
      </c>
      <c r="HA2530" s="37">
        <v>3.75</v>
      </c>
    </row>
    <row r="2531" spans="208:209" x14ac:dyDescent="0.25">
      <c r="GZ2531" s="7">
        <v>43657</v>
      </c>
      <c r="HA2531" s="37">
        <v>3.75</v>
      </c>
    </row>
    <row r="2532" spans="208:209" x14ac:dyDescent="0.25">
      <c r="GZ2532" s="7">
        <v>43664</v>
      </c>
      <c r="HA2532" s="37">
        <v>3.81</v>
      </c>
    </row>
    <row r="2533" spans="208:209" x14ac:dyDescent="0.25">
      <c r="GZ2533" s="7">
        <v>43671</v>
      </c>
      <c r="HA2533" s="37">
        <v>3.75</v>
      </c>
    </row>
    <row r="2534" spans="208:209" x14ac:dyDescent="0.25">
      <c r="GZ2534" s="7">
        <v>43678</v>
      </c>
      <c r="HA2534" s="37">
        <v>3.75</v>
      </c>
    </row>
    <row r="2535" spans="208:209" x14ac:dyDescent="0.25">
      <c r="GZ2535" s="7">
        <v>43685</v>
      </c>
      <c r="HA2535" s="37">
        <v>3.6</v>
      </c>
    </row>
    <row r="2536" spans="208:209" x14ac:dyDescent="0.25">
      <c r="GZ2536" s="7">
        <v>43692</v>
      </c>
      <c r="HA2536" s="37">
        <v>3.6</v>
      </c>
    </row>
    <row r="2537" spans="208:209" x14ac:dyDescent="0.25">
      <c r="GZ2537" s="7">
        <v>43699</v>
      </c>
      <c r="HA2537" s="37">
        <v>3.55</v>
      </c>
    </row>
    <row r="2538" spans="208:209" x14ac:dyDescent="0.25">
      <c r="GZ2538" s="7">
        <v>43706</v>
      </c>
      <c r="HA2538" s="37">
        <v>3.58</v>
      </c>
    </row>
    <row r="2539" spans="208:209" x14ac:dyDescent="0.25">
      <c r="GZ2539" s="7">
        <v>43713</v>
      </c>
      <c r="HA2539" s="37">
        <v>3.49</v>
      </c>
    </row>
    <row r="2540" spans="208:209" x14ac:dyDescent="0.25">
      <c r="GZ2540" s="7">
        <v>43720</v>
      </c>
      <c r="HA2540" s="37">
        <v>3.56</v>
      </c>
    </row>
    <row r="2541" spans="208:209" x14ac:dyDescent="0.25">
      <c r="GZ2541" s="7">
        <v>43727</v>
      </c>
      <c r="HA2541" s="37">
        <v>3.73</v>
      </c>
    </row>
    <row r="2542" spans="208:209" x14ac:dyDescent="0.25">
      <c r="GZ2542" s="7">
        <v>43734</v>
      </c>
      <c r="HA2542" s="37">
        <v>3.64</v>
      </c>
    </row>
    <row r="2543" spans="208:209" x14ac:dyDescent="0.25">
      <c r="GZ2543" s="7">
        <v>43741</v>
      </c>
      <c r="HA2543" s="37">
        <v>3.65</v>
      </c>
    </row>
    <row r="2544" spans="208:209" x14ac:dyDescent="0.25">
      <c r="GZ2544" s="7">
        <v>43748</v>
      </c>
      <c r="HA2544" s="37">
        <v>3.57</v>
      </c>
    </row>
    <row r="2545" spans="208:209" x14ac:dyDescent="0.25">
      <c r="GZ2545" s="7">
        <v>43755</v>
      </c>
      <c r="HA2545" s="37">
        <v>3.69</v>
      </c>
    </row>
    <row r="2546" spans="208:209" x14ac:dyDescent="0.25">
      <c r="GZ2546" s="7">
        <v>43762</v>
      </c>
      <c r="HA2546" s="37">
        <v>3.75</v>
      </c>
    </row>
    <row r="2547" spans="208:209" x14ac:dyDescent="0.25">
      <c r="GZ2547" s="7">
        <v>43769</v>
      </c>
      <c r="HA2547" s="37">
        <v>3.78</v>
      </c>
    </row>
    <row r="2548" spans="208:209" x14ac:dyDescent="0.25">
      <c r="GZ2548" s="7">
        <v>43776</v>
      </c>
      <c r="HA2548" s="37">
        <v>3.69</v>
      </c>
    </row>
    <row r="2549" spans="208:209" x14ac:dyDescent="0.25">
      <c r="GZ2549" s="7">
        <v>43783</v>
      </c>
      <c r="HA2549" s="37">
        <v>3.75</v>
      </c>
    </row>
    <row r="2550" spans="208:209" x14ac:dyDescent="0.25">
      <c r="GZ2550" s="7">
        <v>43790</v>
      </c>
      <c r="HA2550" s="37">
        <v>3.66</v>
      </c>
    </row>
    <row r="2551" spans="208:209" x14ac:dyDescent="0.25">
      <c r="GZ2551" s="7">
        <v>43796</v>
      </c>
      <c r="HA2551" s="37">
        <v>3.68</v>
      </c>
    </row>
    <row r="2552" spans="208:209" x14ac:dyDescent="0.25">
      <c r="GZ2552" s="7">
        <v>43804</v>
      </c>
      <c r="HA2552" s="37">
        <v>3.68</v>
      </c>
    </row>
    <row r="2553" spans="208:209" x14ac:dyDescent="0.25">
      <c r="GZ2553" s="7">
        <v>43811</v>
      </c>
      <c r="HA2553" s="37">
        <v>3.73</v>
      </c>
    </row>
    <row r="2554" spans="208:209" x14ac:dyDescent="0.25">
      <c r="GZ2554" s="7">
        <v>43818</v>
      </c>
      <c r="HA2554" s="37">
        <v>3.73</v>
      </c>
    </row>
    <row r="2555" spans="208:209" x14ac:dyDescent="0.25">
      <c r="GZ2555" s="7">
        <v>43825</v>
      </c>
      <c r="HA2555" s="37">
        <v>3.74</v>
      </c>
    </row>
    <row r="2556" spans="208:209" x14ac:dyDescent="0.25">
      <c r="GZ2556" s="7">
        <v>43832</v>
      </c>
      <c r="HA2556" s="37">
        <v>3.72</v>
      </c>
    </row>
    <row r="2557" spans="208:209" x14ac:dyDescent="0.25">
      <c r="GZ2557" s="7">
        <v>43839</v>
      </c>
      <c r="HA2557" s="37">
        <v>3.64</v>
      </c>
    </row>
    <row r="2558" spans="208:209" x14ac:dyDescent="0.25">
      <c r="GZ2558" s="7">
        <v>43846</v>
      </c>
      <c r="HA2558" s="37">
        <v>3.65</v>
      </c>
    </row>
    <row r="2559" spans="208:209" x14ac:dyDescent="0.25">
      <c r="GZ2559" s="7">
        <v>43853</v>
      </c>
      <c r="HA2559" s="37">
        <v>3.6</v>
      </c>
    </row>
    <row r="2560" spans="208:209" x14ac:dyDescent="0.25">
      <c r="GZ2560" s="7">
        <v>43860</v>
      </c>
      <c r="HA2560" s="37">
        <v>3.51</v>
      </c>
    </row>
    <row r="2561" spans="208:209" x14ac:dyDescent="0.25">
      <c r="GZ2561" s="7">
        <v>43867</v>
      </c>
      <c r="HA2561" s="37">
        <v>3.45</v>
      </c>
    </row>
    <row r="2562" spans="208:209" x14ac:dyDescent="0.25">
      <c r="GZ2562" s="7">
        <v>43874</v>
      </c>
      <c r="HA2562" s="37">
        <v>3.47</v>
      </c>
    </row>
    <row r="2563" spans="208:209" x14ac:dyDescent="0.25">
      <c r="GZ2563" s="7">
        <v>43881</v>
      </c>
      <c r="HA2563" s="37">
        <v>3.49</v>
      </c>
    </row>
    <row r="2564" spans="208:209" x14ac:dyDescent="0.25">
      <c r="GZ2564" s="7">
        <v>43888</v>
      </c>
      <c r="HA2564" s="37">
        <v>3.45</v>
      </c>
    </row>
    <row r="2565" spans="208:209" x14ac:dyDescent="0.25">
      <c r="GZ2565" s="7">
        <v>43895</v>
      </c>
      <c r="HA2565" s="37">
        <v>3.29</v>
      </c>
    </row>
    <row r="2566" spans="208:209" x14ac:dyDescent="0.25">
      <c r="GZ2566" s="7">
        <v>43902</v>
      </c>
      <c r="HA2566" s="37">
        <v>3.36</v>
      </c>
    </row>
    <row r="2567" spans="208:209" x14ac:dyDescent="0.25">
      <c r="GZ2567" s="7">
        <v>43909</v>
      </c>
      <c r="HA2567" s="37">
        <v>3.65</v>
      </c>
    </row>
    <row r="2568" spans="208:209" x14ac:dyDescent="0.25">
      <c r="GZ2568" s="7">
        <v>43916</v>
      </c>
      <c r="HA2568" s="37">
        <v>3.5</v>
      </c>
    </row>
    <row r="2569" spans="208:209" x14ac:dyDescent="0.25">
      <c r="GZ2569" s="7">
        <v>43923</v>
      </c>
      <c r="HA2569" s="37">
        <v>3.33</v>
      </c>
    </row>
    <row r="2570" spans="208:209" x14ac:dyDescent="0.25">
      <c r="GZ2570" s="7">
        <v>43930</v>
      </c>
      <c r="HA2570" s="37">
        <v>3.33</v>
      </c>
    </row>
    <row r="2571" spans="208:209" x14ac:dyDescent="0.25">
      <c r="GZ2571" s="7">
        <v>43937</v>
      </c>
      <c r="HA2571" s="37">
        <v>3.31</v>
      </c>
    </row>
    <row r="2572" spans="208:209" x14ac:dyDescent="0.25">
      <c r="GZ2572" s="7">
        <v>43944</v>
      </c>
      <c r="HA2572" s="37">
        <v>3.33</v>
      </c>
    </row>
    <row r="2573" spans="208:209" x14ac:dyDescent="0.25">
      <c r="GZ2573" s="7">
        <v>43951</v>
      </c>
      <c r="HA2573" s="37">
        <v>3.23</v>
      </c>
    </row>
    <row r="2574" spans="208:209" x14ac:dyDescent="0.25">
      <c r="GZ2574" s="7">
        <v>43958</v>
      </c>
      <c r="HA2574" s="37">
        <v>3.26</v>
      </c>
    </row>
    <row r="2575" spans="208:209" x14ac:dyDescent="0.25">
      <c r="GZ2575" s="7">
        <v>43965</v>
      </c>
      <c r="HA2575" s="37">
        <v>3.28</v>
      </c>
    </row>
    <row r="2576" spans="208:209" x14ac:dyDescent="0.25">
      <c r="GZ2576" s="7">
        <v>43972</v>
      </c>
      <c r="HA2576" s="37">
        <v>3.24</v>
      </c>
    </row>
    <row r="2577" spans="208:209" x14ac:dyDescent="0.25">
      <c r="GZ2577" s="7">
        <v>43979</v>
      </c>
      <c r="HA2577" s="37">
        <v>3.15</v>
      </c>
    </row>
    <row r="2578" spans="208:209" x14ac:dyDescent="0.25">
      <c r="GZ2578" s="7">
        <v>43986</v>
      </c>
      <c r="HA2578" s="37">
        <v>3.18</v>
      </c>
    </row>
    <row r="2579" spans="208:209" x14ac:dyDescent="0.25">
      <c r="GZ2579" s="7">
        <v>43993</v>
      </c>
      <c r="HA2579" s="37">
        <v>3.21</v>
      </c>
    </row>
    <row r="2580" spans="208:209" x14ac:dyDescent="0.25">
      <c r="GZ2580" s="7">
        <v>44000</v>
      </c>
      <c r="HA2580" s="37">
        <v>3.13</v>
      </c>
    </row>
    <row r="2581" spans="208:209" x14ac:dyDescent="0.25">
      <c r="GZ2581" s="7">
        <v>44007</v>
      </c>
      <c r="HA2581" s="37">
        <v>3.13</v>
      </c>
    </row>
    <row r="2582" spans="208:209" x14ac:dyDescent="0.25">
      <c r="GZ2582" s="7">
        <v>44014</v>
      </c>
      <c r="HA2582" s="37">
        <v>3.07</v>
      </c>
    </row>
    <row r="2583" spans="208:209" x14ac:dyDescent="0.25">
      <c r="GZ2583" s="7">
        <v>44021</v>
      </c>
      <c r="HA2583" s="37">
        <v>3.03</v>
      </c>
    </row>
    <row r="2584" spans="208:209" x14ac:dyDescent="0.25">
      <c r="GZ2584" s="7">
        <v>44028</v>
      </c>
      <c r="HA2584" s="37">
        <v>2.98</v>
      </c>
    </row>
    <row r="2585" spans="208:209" x14ac:dyDescent="0.25">
      <c r="GZ2585" s="7">
        <v>44035</v>
      </c>
      <c r="HA2585" s="37">
        <v>3.01</v>
      </c>
    </row>
    <row r="2586" spans="208:209" x14ac:dyDescent="0.25">
      <c r="GZ2586" s="7">
        <v>44042</v>
      </c>
      <c r="HA2586" s="37">
        <v>2.99</v>
      </c>
    </row>
    <row r="2587" spans="208:209" x14ac:dyDescent="0.25">
      <c r="GZ2587" s="7">
        <v>44049</v>
      </c>
      <c r="HA2587" s="37">
        <v>2.88</v>
      </c>
    </row>
    <row r="2588" spans="208:209" x14ac:dyDescent="0.25">
      <c r="GZ2588" s="7">
        <v>44056</v>
      </c>
      <c r="HA2588" s="37">
        <v>2.96</v>
      </c>
    </row>
    <row r="2589" spans="208:209" x14ac:dyDescent="0.25">
      <c r="GZ2589" s="7">
        <v>44063</v>
      </c>
      <c r="HA2589" s="37">
        <v>2.99</v>
      </c>
    </row>
    <row r="2590" spans="208:209" x14ac:dyDescent="0.25">
      <c r="GZ2590" s="7">
        <v>44070</v>
      </c>
      <c r="HA2590" s="37">
        <v>2.91</v>
      </c>
    </row>
    <row r="2591" spans="208:209" x14ac:dyDescent="0.25">
      <c r="GZ2591" s="7">
        <v>44077</v>
      </c>
      <c r="HA2591" s="37">
        <v>2.93</v>
      </c>
    </row>
    <row r="2592" spans="208:209" x14ac:dyDescent="0.25">
      <c r="GZ2592" s="7">
        <v>44084</v>
      </c>
      <c r="HA2592" s="37">
        <v>2.86</v>
      </c>
    </row>
    <row r="2593" spans="208:209" x14ac:dyDescent="0.25">
      <c r="GZ2593" s="7">
        <v>44091</v>
      </c>
      <c r="HA2593" s="37">
        <v>2.87</v>
      </c>
    </row>
    <row r="2594" spans="208:209" x14ac:dyDescent="0.25">
      <c r="GZ2594" s="7">
        <v>44098</v>
      </c>
      <c r="HA2594" s="37">
        <v>2.9</v>
      </c>
    </row>
    <row r="2595" spans="208:209" x14ac:dyDescent="0.25">
      <c r="GZ2595" s="7">
        <v>44105</v>
      </c>
      <c r="HA2595" s="37">
        <v>2.88</v>
      </c>
    </row>
    <row r="2596" spans="208:209" x14ac:dyDescent="0.25">
      <c r="GZ2596" s="7">
        <v>44112</v>
      </c>
      <c r="HA2596" s="37">
        <v>2.87</v>
      </c>
    </row>
    <row r="2597" spans="208:209" x14ac:dyDescent="0.25">
      <c r="GZ2597" s="7">
        <v>44119</v>
      </c>
      <c r="HA2597" s="37">
        <v>2.81</v>
      </c>
    </row>
    <row r="2598" spans="208:209" x14ac:dyDescent="0.25">
      <c r="GZ2598" s="7">
        <v>44126</v>
      </c>
      <c r="HA2598" s="37">
        <v>2.8</v>
      </c>
    </row>
    <row r="2599" spans="208:209" x14ac:dyDescent="0.25">
      <c r="GZ2599" s="7">
        <v>44133</v>
      </c>
      <c r="HA2599" s="37">
        <v>2.81</v>
      </c>
    </row>
    <row r="2600" spans="208:209" x14ac:dyDescent="0.25">
      <c r="GZ2600" s="7">
        <v>44140</v>
      </c>
      <c r="HA2600" s="37">
        <v>2.78</v>
      </c>
    </row>
    <row r="2601" spans="208:209" x14ac:dyDescent="0.25">
      <c r="GZ2601" s="7">
        <v>44147</v>
      </c>
      <c r="HA2601" s="37">
        <v>2.84</v>
      </c>
    </row>
    <row r="2602" spans="208:209" x14ac:dyDescent="0.25">
      <c r="GZ2602" s="7">
        <v>44154</v>
      </c>
      <c r="HA2602" s="37">
        <v>2.72</v>
      </c>
    </row>
    <row r="2603" spans="208:209" x14ac:dyDescent="0.25">
      <c r="GZ2603" s="7">
        <v>44160</v>
      </c>
      <c r="HA2603" s="37">
        <v>2.72</v>
      </c>
    </row>
    <row r="2604" spans="208:209" x14ac:dyDescent="0.25">
      <c r="GZ2604" s="7">
        <v>44168</v>
      </c>
      <c r="HA2604" s="37">
        <v>2.71</v>
      </c>
    </row>
    <row r="2605" spans="208:209" x14ac:dyDescent="0.25">
      <c r="GZ2605" s="7">
        <v>44175</v>
      </c>
      <c r="HA2605" s="37">
        <v>2.71</v>
      </c>
    </row>
    <row r="2606" spans="208:209" x14ac:dyDescent="0.25">
      <c r="GZ2606" s="7">
        <v>44182</v>
      </c>
      <c r="HA2606" s="37">
        <v>2.67</v>
      </c>
    </row>
    <row r="2607" spans="208:209" x14ac:dyDescent="0.25">
      <c r="GZ2607" s="7">
        <v>44189</v>
      </c>
      <c r="HA2607" s="37">
        <v>2.66</v>
      </c>
    </row>
    <row r="2608" spans="208:209" x14ac:dyDescent="0.25">
      <c r="GZ2608" s="7">
        <v>44196</v>
      </c>
      <c r="HA2608" s="37">
        <v>2.67</v>
      </c>
    </row>
    <row r="2609" spans="208:209" x14ac:dyDescent="0.25">
      <c r="GZ2609" s="7">
        <v>44203</v>
      </c>
      <c r="HA2609" s="37">
        <v>2.65</v>
      </c>
    </row>
    <row r="2610" spans="208:209" x14ac:dyDescent="0.25">
      <c r="GZ2610" s="7">
        <v>44210</v>
      </c>
      <c r="HA2610" s="37">
        <v>2.79</v>
      </c>
    </row>
    <row r="2611" spans="208:209" x14ac:dyDescent="0.25">
      <c r="GZ2611" s="7">
        <v>44217</v>
      </c>
      <c r="HA2611" s="37">
        <v>2.77</v>
      </c>
    </row>
    <row r="2612" spans="208:209" x14ac:dyDescent="0.25">
      <c r="GZ2612" s="7">
        <v>44224</v>
      </c>
      <c r="HA2612" s="37">
        <v>2.73</v>
      </c>
    </row>
    <row r="2613" spans="208:209" x14ac:dyDescent="0.25">
      <c r="GZ2613" s="7">
        <v>44231</v>
      </c>
      <c r="HA2613" s="37">
        <v>2.73</v>
      </c>
    </row>
    <row r="2614" spans="208:209" x14ac:dyDescent="0.25">
      <c r="GZ2614" s="7">
        <v>44238</v>
      </c>
      <c r="HA2614" s="37">
        <v>2.73</v>
      </c>
    </row>
    <row r="2615" spans="208:209" x14ac:dyDescent="0.25">
      <c r="GZ2615" s="7">
        <v>44245</v>
      </c>
      <c r="HA2615" s="37">
        <v>2.81</v>
      </c>
    </row>
    <row r="2616" spans="208:209" x14ac:dyDescent="0.25">
      <c r="GZ2616" s="7">
        <v>44252</v>
      </c>
      <c r="HA2616" s="37">
        <v>2.97</v>
      </c>
    </row>
    <row r="2617" spans="208:209" x14ac:dyDescent="0.25">
      <c r="GZ2617" s="7">
        <v>44259</v>
      </c>
      <c r="HA2617" s="37">
        <v>3.02</v>
      </c>
    </row>
    <row r="2618" spans="208:209" x14ac:dyDescent="0.25">
      <c r="GZ2618" s="7">
        <v>44266</v>
      </c>
      <c r="HA2618" s="37">
        <v>3.05</v>
      </c>
    </row>
    <row r="2619" spans="208:209" x14ac:dyDescent="0.25">
      <c r="GZ2619" s="7">
        <v>44273</v>
      </c>
      <c r="HA2619" s="37">
        <v>3.09</v>
      </c>
    </row>
    <row r="2620" spans="208:209" x14ac:dyDescent="0.25">
      <c r="GZ2620" s="7">
        <v>44280</v>
      </c>
      <c r="HA2620" s="37">
        <v>3.17</v>
      </c>
    </row>
    <row r="2621" spans="208:209" x14ac:dyDescent="0.25">
      <c r="GZ2621" s="7">
        <v>44287</v>
      </c>
      <c r="HA2621" s="37">
        <v>3.18</v>
      </c>
    </row>
    <row r="2622" spans="208:209" x14ac:dyDescent="0.25">
      <c r="GZ2622" s="7">
        <v>44294</v>
      </c>
      <c r="HA2622" s="37">
        <v>3.13</v>
      </c>
    </row>
    <row r="2623" spans="208:209" x14ac:dyDescent="0.25">
      <c r="GZ2623" s="7">
        <v>44301</v>
      </c>
      <c r="HA2623" s="37">
        <v>3.04</v>
      </c>
    </row>
    <row r="2624" spans="208:209" x14ac:dyDescent="0.25">
      <c r="GZ2624" s="7">
        <v>44308</v>
      </c>
      <c r="HA2624" s="37">
        <v>2.97</v>
      </c>
    </row>
    <row r="2625" spans="208:209" x14ac:dyDescent="0.25">
      <c r="GZ2625" s="7">
        <v>44315</v>
      </c>
      <c r="HA2625" s="37">
        <v>2.98</v>
      </c>
    </row>
    <row r="2626" spans="208:209" x14ac:dyDescent="0.25">
      <c r="GZ2626" s="7">
        <v>44322</v>
      </c>
      <c r="HA2626" s="37">
        <v>2.96</v>
      </c>
    </row>
    <row r="2627" spans="208:209" x14ac:dyDescent="0.25">
      <c r="GZ2627" s="7">
        <v>44329</v>
      </c>
      <c r="HA2627" s="37">
        <v>2.94</v>
      </c>
    </row>
    <row r="2628" spans="208:209" x14ac:dyDescent="0.25">
      <c r="GZ2628" s="7">
        <v>44336</v>
      </c>
      <c r="HA2628" s="37">
        <v>3</v>
      </c>
    </row>
    <row r="2629" spans="208:209" x14ac:dyDescent="0.25">
      <c r="GZ2629" s="7">
        <v>44343</v>
      </c>
      <c r="HA2629" s="37">
        <v>2.95</v>
      </c>
    </row>
    <row r="2630" spans="208:209" x14ac:dyDescent="0.25">
      <c r="GZ2630" s="7">
        <v>44350</v>
      </c>
      <c r="HA2630" s="37">
        <v>2.99</v>
      </c>
    </row>
    <row r="2631" spans="208:209" x14ac:dyDescent="0.25">
      <c r="GZ2631" s="7">
        <v>44357</v>
      </c>
      <c r="HA2631" s="37">
        <v>2.96</v>
      </c>
    </row>
    <row r="2632" spans="208:209" x14ac:dyDescent="0.25">
      <c r="GZ2632" s="7">
        <v>44364</v>
      </c>
      <c r="HA2632" s="37">
        <v>2.93</v>
      </c>
    </row>
    <row r="2633" spans="208:209" x14ac:dyDescent="0.25">
      <c r="GZ2633" s="7">
        <v>44371</v>
      </c>
      <c r="HA2633" s="37">
        <v>3.02</v>
      </c>
    </row>
    <row r="2634" spans="208:209" x14ac:dyDescent="0.25">
      <c r="GZ2634" s="7">
        <v>44378</v>
      </c>
      <c r="HA2634" s="37">
        <v>2.98</v>
      </c>
    </row>
    <row r="2635" spans="208:209" x14ac:dyDescent="0.25">
      <c r="GZ2635" s="7">
        <v>44385</v>
      </c>
      <c r="HA2635" s="37">
        <v>2.9</v>
      </c>
    </row>
    <row r="2636" spans="208:209" x14ac:dyDescent="0.25">
      <c r="GZ2636" s="7">
        <v>44392</v>
      </c>
      <c r="HA2636" s="37">
        <v>2.88</v>
      </c>
    </row>
    <row r="2637" spans="208:209" x14ac:dyDescent="0.25">
      <c r="GZ2637" s="7">
        <v>44399</v>
      </c>
      <c r="HA2637" s="37">
        <v>2.78</v>
      </c>
    </row>
    <row r="2638" spans="208:209" x14ac:dyDescent="0.25">
      <c r="GZ2638" s="7">
        <v>44406</v>
      </c>
      <c r="HA2638" s="37">
        <v>2.8</v>
      </c>
    </row>
    <row r="2639" spans="208:209" x14ac:dyDescent="0.25">
      <c r="GZ2639" s="7">
        <v>44413</v>
      </c>
      <c r="HA2639" s="37">
        <v>2.77</v>
      </c>
    </row>
    <row r="2640" spans="208:209" x14ac:dyDescent="0.25">
      <c r="GZ2640" s="7">
        <v>44420</v>
      </c>
      <c r="HA2640" s="37">
        <v>2.87</v>
      </c>
    </row>
    <row r="2641" spans="208:209" x14ac:dyDescent="0.25">
      <c r="GZ2641" s="7">
        <v>44427</v>
      </c>
      <c r="HA2641" s="37">
        <v>2.86</v>
      </c>
    </row>
    <row r="2642" spans="208:209" x14ac:dyDescent="0.25">
      <c r="GZ2642" s="7">
        <v>44434</v>
      </c>
      <c r="HA2642" s="37">
        <v>2.87</v>
      </c>
    </row>
    <row r="2643" spans="208:209" x14ac:dyDescent="0.25">
      <c r="GZ2643" s="7">
        <v>44441</v>
      </c>
      <c r="HA2643" s="37">
        <v>2.87</v>
      </c>
    </row>
    <row r="2644" spans="208:209" x14ac:dyDescent="0.25">
      <c r="GZ2644" s="7">
        <v>44448</v>
      </c>
      <c r="HA2644" s="37">
        <v>2.88</v>
      </c>
    </row>
    <row r="2645" spans="208:209" x14ac:dyDescent="0.25">
      <c r="GZ2645" s="7">
        <v>44455</v>
      </c>
      <c r="HA2645" s="37">
        <v>2.86</v>
      </c>
    </row>
    <row r="2646" spans="208:209" x14ac:dyDescent="0.25">
      <c r="GZ2646" s="7">
        <v>44462</v>
      </c>
      <c r="HA2646" s="37">
        <v>2.88</v>
      </c>
    </row>
    <row r="2647" spans="208:209" x14ac:dyDescent="0.25">
      <c r="GZ2647" s="7">
        <v>44469</v>
      </c>
      <c r="HA2647" s="37">
        <v>3.01</v>
      </c>
    </row>
    <row r="2648" spans="208:209" x14ac:dyDescent="0.25">
      <c r="GZ2648" s="7">
        <v>44476</v>
      </c>
      <c r="HA2648" s="37">
        <v>2.99</v>
      </c>
    </row>
    <row r="2649" spans="208:209" x14ac:dyDescent="0.25">
      <c r="GZ2649" s="7">
        <v>44483</v>
      </c>
      <c r="HA2649" s="37">
        <v>3.05</v>
      </c>
    </row>
    <row r="2650" spans="208:209" x14ac:dyDescent="0.25">
      <c r="GZ2650" s="7">
        <v>44490</v>
      </c>
      <c r="HA2650" s="37">
        <v>3.09</v>
      </c>
    </row>
    <row r="2651" spans="208:209" x14ac:dyDescent="0.25">
      <c r="GZ2651" s="7">
        <v>44497</v>
      </c>
      <c r="HA2651" s="37">
        <v>3.14</v>
      </c>
    </row>
    <row r="2652" spans="208:209" x14ac:dyDescent="0.25">
      <c r="GZ2652" s="7">
        <v>44504</v>
      </c>
      <c r="HA2652" s="37">
        <v>3.09</v>
      </c>
    </row>
    <row r="2653" spans="208:209" x14ac:dyDescent="0.25">
      <c r="GZ2653" s="7">
        <v>44510</v>
      </c>
      <c r="HA2653" s="37">
        <v>2.98</v>
      </c>
    </row>
    <row r="2654" spans="208:209" x14ac:dyDescent="0.25">
      <c r="GZ2654" s="7">
        <v>44518</v>
      </c>
      <c r="HA2654" s="37">
        <v>3.1</v>
      </c>
    </row>
    <row r="2655" spans="208:209" x14ac:dyDescent="0.25">
      <c r="GZ2655" s="7">
        <v>44524</v>
      </c>
      <c r="HA2655" s="37">
        <v>3.1</v>
      </c>
    </row>
    <row r="2656" spans="208:209" x14ac:dyDescent="0.25">
      <c r="GZ2656" s="7">
        <v>44532</v>
      </c>
      <c r="HA2656" s="37">
        <v>3.11</v>
      </c>
    </row>
    <row r="2657" spans="208:209" x14ac:dyDescent="0.25">
      <c r="GZ2657" s="7">
        <v>44539</v>
      </c>
      <c r="HA2657" s="37">
        <v>3.1</v>
      </c>
    </row>
    <row r="2658" spans="208:209" x14ac:dyDescent="0.25">
      <c r="GZ2658" s="7">
        <v>44546</v>
      </c>
      <c r="HA2658" s="37">
        <v>3.12</v>
      </c>
    </row>
    <row r="2659" spans="208:209" x14ac:dyDescent="0.25">
      <c r="GZ2659" s="7">
        <v>44553</v>
      </c>
      <c r="HA2659" s="37">
        <v>3.05</v>
      </c>
    </row>
    <row r="2660" spans="208:209" x14ac:dyDescent="0.25">
      <c r="GZ2660" s="7">
        <v>44560</v>
      </c>
      <c r="HA2660" s="37">
        <v>3.11</v>
      </c>
    </row>
    <row r="2661" spans="208:209" x14ac:dyDescent="0.25">
      <c r="GZ2661" s="7">
        <v>44567</v>
      </c>
      <c r="HA2661" s="37">
        <v>3.22</v>
      </c>
    </row>
    <row r="2662" spans="208:209" x14ac:dyDescent="0.25">
      <c r="GZ2662" s="7">
        <v>44574</v>
      </c>
      <c r="HA2662" s="37">
        <v>3.45</v>
      </c>
    </row>
    <row r="2663" spans="208:209" x14ac:dyDescent="0.25">
      <c r="GZ2663" s="7">
        <v>44581</v>
      </c>
      <c r="HA2663" s="37">
        <v>3.56</v>
      </c>
    </row>
    <row r="2664" spans="208:209" x14ac:dyDescent="0.25">
      <c r="GZ2664" s="7">
        <v>44588</v>
      </c>
      <c r="HA2664" s="37">
        <v>3.55</v>
      </c>
    </row>
    <row r="2665" spans="208:209" x14ac:dyDescent="0.25">
      <c r="GZ2665" s="7">
        <v>44595</v>
      </c>
      <c r="HA2665" s="37">
        <v>3.55</v>
      </c>
    </row>
    <row r="2666" spans="208:209" x14ac:dyDescent="0.25">
      <c r="GZ2666" s="7">
        <v>44602</v>
      </c>
      <c r="HA2666" s="37">
        <v>3.69</v>
      </c>
    </row>
    <row r="2667" spans="208:209" x14ac:dyDescent="0.25">
      <c r="GZ2667" s="7">
        <v>44609</v>
      </c>
      <c r="HA2667" s="37">
        <v>3.92</v>
      </c>
    </row>
    <row r="2668" spans="208:209" x14ac:dyDescent="0.25">
      <c r="GZ2668" s="7">
        <v>44616</v>
      </c>
      <c r="HA2668" s="37">
        <v>3.89</v>
      </c>
    </row>
    <row r="2669" spans="208:209" x14ac:dyDescent="0.25">
      <c r="GZ2669" s="7">
        <v>44623</v>
      </c>
      <c r="HA2669" s="37">
        <v>3.76</v>
      </c>
    </row>
    <row r="2670" spans="208:209" x14ac:dyDescent="0.25">
      <c r="GZ2670" s="7">
        <v>44630</v>
      </c>
      <c r="HA2670" s="37">
        <v>3.85</v>
      </c>
    </row>
    <row r="2671" spans="208:209" x14ac:dyDescent="0.25">
      <c r="GZ2671" s="7">
        <v>44637</v>
      </c>
      <c r="HA2671" s="37">
        <v>4.16</v>
      </c>
    </row>
    <row r="2672" spans="208:209" x14ac:dyDescent="0.25">
      <c r="GZ2672" s="7">
        <v>44644</v>
      </c>
      <c r="HA2672" s="37">
        <v>4.42</v>
      </c>
    </row>
    <row r="2673" spans="208:209" x14ac:dyDescent="0.25">
      <c r="GZ2673" s="7">
        <v>44651</v>
      </c>
      <c r="HA2673" s="37">
        <v>4.67</v>
      </c>
    </row>
    <row r="2674" spans="208:209" x14ac:dyDescent="0.25">
      <c r="GZ2674" s="7">
        <v>44658</v>
      </c>
      <c r="HA2674" s="37">
        <v>4.72</v>
      </c>
    </row>
    <row r="2675" spans="208:209" x14ac:dyDescent="0.25">
      <c r="GZ2675" s="7">
        <v>44665</v>
      </c>
      <c r="HA2675" s="37">
        <v>5</v>
      </c>
    </row>
    <row r="2676" spans="208:209" x14ac:dyDescent="0.25">
      <c r="GZ2676" s="7">
        <v>44672</v>
      </c>
      <c r="HA2676" s="37">
        <v>5.1100000000000003</v>
      </c>
    </row>
    <row r="2677" spans="208:209" x14ac:dyDescent="0.25">
      <c r="GZ2677" s="7">
        <v>44679</v>
      </c>
      <c r="HA2677" s="37">
        <v>5.0999999999999996</v>
      </c>
    </row>
    <row r="2678" spans="208:209" x14ac:dyDescent="0.25">
      <c r="GZ2678" s="7">
        <v>44686</v>
      </c>
      <c r="HA2678" s="37">
        <v>5.27</v>
      </c>
    </row>
    <row r="2679" spans="208:209" x14ac:dyDescent="0.25">
      <c r="GZ2679" s="7">
        <v>44693</v>
      </c>
      <c r="HA2679" s="37">
        <v>5.3</v>
      </c>
    </row>
    <row r="2680" spans="208:209" x14ac:dyDescent="0.25">
      <c r="GZ2680" s="7">
        <v>44700</v>
      </c>
      <c r="HA2680" s="37">
        <v>5.25</v>
      </c>
    </row>
    <row r="2681" spans="208:209" x14ac:dyDescent="0.25">
      <c r="GZ2681" s="7">
        <v>44707</v>
      </c>
      <c r="HA2681" s="37">
        <v>5.0999999999999996</v>
      </c>
    </row>
    <row r="2682" spans="208:209" x14ac:dyDescent="0.25">
      <c r="GZ2682" s="7">
        <v>44714</v>
      </c>
      <c r="HA2682" s="37">
        <v>5.09</v>
      </c>
    </row>
    <row r="2683" spans="208:209" x14ac:dyDescent="0.25">
      <c r="GZ2683" s="7">
        <v>44721</v>
      </c>
      <c r="HA2683" s="37">
        <v>5.23</v>
      </c>
    </row>
    <row r="2684" spans="208:209" x14ac:dyDescent="0.25">
      <c r="GZ2684" s="7">
        <v>44728</v>
      </c>
      <c r="HA2684" s="37">
        <v>5.78</v>
      </c>
    </row>
    <row r="2685" spans="208:209" x14ac:dyDescent="0.25">
      <c r="GZ2685" s="7">
        <v>44735</v>
      </c>
      <c r="HA2685" s="37">
        <v>5.81</v>
      </c>
    </row>
    <row r="2686" spans="208:209" x14ac:dyDescent="0.25">
      <c r="GZ2686" s="7">
        <v>44742</v>
      </c>
      <c r="HA2686" s="37">
        <v>5.7</v>
      </c>
    </row>
    <row r="2687" spans="208:209" x14ac:dyDescent="0.25">
      <c r="GZ2687" s="7">
        <v>44749</v>
      </c>
      <c r="HA2687" s="37">
        <v>5.3</v>
      </c>
    </row>
    <row r="2688" spans="208:209" x14ac:dyDescent="0.25">
      <c r="GZ2688" s="7">
        <v>44756</v>
      </c>
      <c r="HA2688" s="37">
        <v>5.51</v>
      </c>
    </row>
    <row r="2689" spans="208:209" x14ac:dyDescent="0.25">
      <c r="GZ2689" s="7">
        <v>44763</v>
      </c>
      <c r="HA2689" s="37">
        <v>5.54</v>
      </c>
    </row>
    <row r="2690" spans="208:209" x14ac:dyDescent="0.25">
      <c r="GZ2690" s="7">
        <v>44770</v>
      </c>
      <c r="HA2690" s="37">
        <v>5.3</v>
      </c>
    </row>
    <row r="2691" spans="208:209" x14ac:dyDescent="0.25">
      <c r="GZ2691" s="7">
        <v>44777</v>
      </c>
      <c r="HA2691" s="37">
        <v>4.99</v>
      </c>
    </row>
    <row r="2692" spans="208:209" x14ac:dyDescent="0.25">
      <c r="GZ2692" s="7">
        <v>44784</v>
      </c>
      <c r="HA2692" s="37">
        <v>5.22</v>
      </c>
    </row>
    <row r="2693" spans="208:209" x14ac:dyDescent="0.25">
      <c r="GZ2693" s="7">
        <v>44791</v>
      </c>
      <c r="HA2693" s="37">
        <v>5.13</v>
      </c>
    </row>
    <row r="2694" spans="208:209" x14ac:dyDescent="0.25">
      <c r="GZ2694" s="7">
        <v>44798</v>
      </c>
      <c r="HA2694" s="37">
        <v>5.55</v>
      </c>
    </row>
    <row r="2695" spans="208:209" x14ac:dyDescent="0.25">
      <c r="GZ2695" s="7">
        <v>44805</v>
      </c>
      <c r="HA2695" s="37">
        <v>5.66</v>
      </c>
    </row>
    <row r="2696" spans="208:209" x14ac:dyDescent="0.25">
      <c r="GZ2696" s="7">
        <v>44812</v>
      </c>
      <c r="HA2696" s="37">
        <v>5.89</v>
      </c>
    </row>
    <row r="2697" spans="208:209" x14ac:dyDescent="0.25">
      <c r="GZ2697" s="7">
        <v>44819</v>
      </c>
      <c r="HA2697" s="37">
        <v>6.02</v>
      </c>
    </row>
    <row r="2698" spans="208:209" x14ac:dyDescent="0.25">
      <c r="GZ2698" s="7">
        <v>44826</v>
      </c>
      <c r="HA2698" s="37">
        <v>6.29</v>
      </c>
    </row>
    <row r="2699" spans="208:209" x14ac:dyDescent="0.25">
      <c r="GZ2699" s="7">
        <v>44833</v>
      </c>
      <c r="HA2699" s="37">
        <v>6.7</v>
      </c>
    </row>
    <row r="2700" spans="208:209" x14ac:dyDescent="0.25">
      <c r="GZ2700" s="7">
        <v>44840</v>
      </c>
      <c r="HA2700" s="37">
        <v>6.66</v>
      </c>
    </row>
    <row r="2701" spans="208:209" x14ac:dyDescent="0.25">
      <c r="GZ2701" s="7">
        <v>44847</v>
      </c>
      <c r="HA2701" s="37">
        <v>6.92</v>
      </c>
    </row>
    <row r="2702" spans="208:209" x14ac:dyDescent="0.25">
      <c r="GZ2702" s="7">
        <v>44854</v>
      </c>
      <c r="HA2702" s="37">
        <v>6.94</v>
      </c>
    </row>
    <row r="2703" spans="208:209" x14ac:dyDescent="0.25">
      <c r="GZ2703" s="7">
        <v>44861</v>
      </c>
      <c r="HA2703" s="37">
        <v>7.08</v>
      </c>
    </row>
    <row r="2704" spans="208:209" x14ac:dyDescent="0.25">
      <c r="GZ2704" s="7">
        <v>44868</v>
      </c>
      <c r="HA2704" s="37">
        <v>6.95</v>
      </c>
    </row>
    <row r="2705" spans="208:209" x14ac:dyDescent="0.25">
      <c r="GZ2705" s="7">
        <v>44875</v>
      </c>
      <c r="HA2705" s="37">
        <v>7.08</v>
      </c>
    </row>
    <row r="2706" spans="208:209" x14ac:dyDescent="0.25">
      <c r="GZ2706" s="7">
        <v>44882</v>
      </c>
      <c r="HA2706" s="37">
        <v>6.61</v>
      </c>
    </row>
    <row r="2707" spans="208:209" x14ac:dyDescent="0.25">
      <c r="GZ2707" s="7">
        <v>44888</v>
      </c>
      <c r="HA2707" s="37">
        <v>6.58</v>
      </c>
    </row>
    <row r="2708" spans="208:209" x14ac:dyDescent="0.25">
      <c r="GZ2708" s="7">
        <v>44896</v>
      </c>
      <c r="HA2708" s="37">
        <v>6.49</v>
      </c>
    </row>
    <row r="2709" spans="208:209" x14ac:dyDescent="0.25">
      <c r="GZ2709" s="7">
        <v>44903</v>
      </c>
      <c r="HA2709" s="37">
        <v>6.33</v>
      </c>
    </row>
    <row r="2710" spans="208:209" x14ac:dyDescent="0.25">
      <c r="GZ2710" s="7">
        <v>44910</v>
      </c>
      <c r="HA2710" s="37">
        <v>6.31</v>
      </c>
    </row>
    <row r="2711" spans="208:209" x14ac:dyDescent="0.25">
      <c r="GZ2711" s="7">
        <v>44917</v>
      </c>
      <c r="HA2711" s="37">
        <v>6.27</v>
      </c>
    </row>
    <row r="2712" spans="208:209" x14ac:dyDescent="0.25">
      <c r="GZ2712" s="7">
        <v>44924</v>
      </c>
      <c r="HA2712" s="37">
        <v>6.42</v>
      </c>
    </row>
    <row r="2713" spans="208:209" x14ac:dyDescent="0.25">
      <c r="GZ2713" s="7">
        <v>44931</v>
      </c>
      <c r="HA2713" s="37">
        <v>6.48</v>
      </c>
    </row>
    <row r="2714" spans="208:209" x14ac:dyDescent="0.25">
      <c r="GZ2714" s="7">
        <v>44938</v>
      </c>
      <c r="HA2714" s="37">
        <v>6.33</v>
      </c>
    </row>
    <row r="2715" spans="208:209" x14ac:dyDescent="0.25">
      <c r="GZ2715" s="7">
        <v>44945</v>
      </c>
      <c r="HA2715" s="37">
        <v>6.15</v>
      </c>
    </row>
    <row r="2716" spans="208:209" x14ac:dyDescent="0.25">
      <c r="GZ2716" s="7">
        <v>44952</v>
      </c>
      <c r="HA2716" s="37">
        <v>6.13</v>
      </c>
    </row>
    <row r="2717" spans="208:209" x14ac:dyDescent="0.25">
      <c r="GZ2717" s="7">
        <v>44959</v>
      </c>
      <c r="HA2717" s="37">
        <v>6.09</v>
      </c>
    </row>
    <row r="2718" spans="208:209" x14ac:dyDescent="0.25">
      <c r="GZ2718" s="7">
        <v>44966</v>
      </c>
      <c r="HA2718" s="37">
        <v>6.12</v>
      </c>
    </row>
    <row r="2719" spans="208:209" x14ac:dyDescent="0.25">
      <c r="GZ2719" s="7">
        <v>44973</v>
      </c>
      <c r="HA2719" s="37">
        <v>6.32</v>
      </c>
    </row>
    <row r="2720" spans="208:209" x14ac:dyDescent="0.25">
      <c r="GZ2720" s="7">
        <v>44980</v>
      </c>
      <c r="HA2720" s="37">
        <v>6.5</v>
      </c>
    </row>
    <row r="2721" spans="208:209" x14ac:dyDescent="0.25">
      <c r="GZ2721" s="7">
        <v>44987</v>
      </c>
      <c r="HA2721" s="37">
        <v>6.65</v>
      </c>
    </row>
    <row r="2722" spans="208:209" x14ac:dyDescent="0.25">
      <c r="GZ2722" s="7">
        <v>44994</v>
      </c>
      <c r="HA2722" s="37">
        <v>6.73</v>
      </c>
    </row>
    <row r="2723" spans="208:209" x14ac:dyDescent="0.25">
      <c r="GZ2723" s="7">
        <v>45001</v>
      </c>
      <c r="HA2723" s="37">
        <v>6.6</v>
      </c>
    </row>
    <row r="2724" spans="208:209" x14ac:dyDescent="0.25">
      <c r="GZ2724" s="7">
        <v>45008</v>
      </c>
      <c r="HA2724" s="37">
        <v>6.42</v>
      </c>
    </row>
    <row r="2725" spans="208:209" x14ac:dyDescent="0.25">
      <c r="GZ2725" s="7">
        <v>45015</v>
      </c>
      <c r="HA2725" s="37">
        <v>6.32</v>
      </c>
    </row>
    <row r="2726" spans="208:209" x14ac:dyDescent="0.25">
      <c r="GZ2726" s="7">
        <v>45022</v>
      </c>
      <c r="HA2726" s="37">
        <v>6.28</v>
      </c>
    </row>
    <row r="2727" spans="208:209" x14ac:dyDescent="0.25">
      <c r="GZ2727" s="7">
        <v>45029</v>
      </c>
      <c r="HA2727" s="37">
        <v>6.27</v>
      </c>
    </row>
    <row r="2728" spans="208:209" x14ac:dyDescent="0.25">
      <c r="GZ2728" s="7">
        <v>45036</v>
      </c>
      <c r="HA2728" s="37">
        <v>6.39</v>
      </c>
    </row>
    <row r="2729" spans="208:209" x14ac:dyDescent="0.25">
      <c r="GZ2729" s="7">
        <v>45043</v>
      </c>
      <c r="HA2729" s="37">
        <v>6.43</v>
      </c>
    </row>
    <row r="2730" spans="208:209" x14ac:dyDescent="0.25">
      <c r="GZ2730" s="7">
        <v>45050</v>
      </c>
      <c r="HA2730" s="37">
        <v>6.39</v>
      </c>
    </row>
    <row r="2731" spans="208:209" x14ac:dyDescent="0.25">
      <c r="GZ2731" s="7">
        <v>45057</v>
      </c>
      <c r="HA2731" s="37">
        <v>6.35</v>
      </c>
    </row>
    <row r="2732" spans="208:209" x14ac:dyDescent="0.25">
      <c r="GZ2732" s="7">
        <v>45064</v>
      </c>
      <c r="HA2732" s="37">
        <v>6.39</v>
      </c>
    </row>
    <row r="2733" spans="208:209" x14ac:dyDescent="0.25">
      <c r="GZ2733" s="7">
        <v>45071</v>
      </c>
      <c r="HA2733" s="37">
        <v>6.57</v>
      </c>
    </row>
    <row r="2734" spans="208:209" x14ac:dyDescent="0.25">
      <c r="GZ2734" s="7">
        <v>45078</v>
      </c>
      <c r="HA2734" s="37">
        <v>6.79</v>
      </c>
    </row>
    <row r="2735" spans="208:209" x14ac:dyDescent="0.25">
      <c r="GZ2735" s="7">
        <v>45085</v>
      </c>
      <c r="HA2735" s="37">
        <v>6.71</v>
      </c>
    </row>
    <row r="2736" spans="208:209" x14ac:dyDescent="0.25">
      <c r="GZ2736" s="7">
        <v>45092</v>
      </c>
      <c r="HA2736" s="37">
        <v>6.69</v>
      </c>
    </row>
    <row r="2737" spans="208:209" x14ac:dyDescent="0.25">
      <c r="GZ2737" s="7">
        <v>45099</v>
      </c>
      <c r="HA2737" s="37">
        <v>6.67</v>
      </c>
    </row>
    <row r="2738" spans="208:209" x14ac:dyDescent="0.25">
      <c r="GZ2738" s="7">
        <v>45106</v>
      </c>
      <c r="HA2738" s="37">
        <v>6.71</v>
      </c>
    </row>
    <row r="2739" spans="208:209" x14ac:dyDescent="0.25">
      <c r="GZ2739" s="7">
        <v>45113</v>
      </c>
      <c r="HA2739" s="37">
        <v>6.81</v>
      </c>
    </row>
    <row r="2740" spans="208:209" x14ac:dyDescent="0.25">
      <c r="GZ2740" s="7">
        <v>45120</v>
      </c>
      <c r="HA2740" s="37">
        <v>6.96</v>
      </c>
    </row>
    <row r="2741" spans="208:209" x14ac:dyDescent="0.25">
      <c r="GZ2741" s="7">
        <v>45127</v>
      </c>
      <c r="HA2741" s="37">
        <v>6.78</v>
      </c>
    </row>
    <row r="2742" spans="208:209" x14ac:dyDescent="0.25">
      <c r="GZ2742" s="7">
        <v>45134</v>
      </c>
      <c r="HA2742" s="37">
        <v>6.81</v>
      </c>
    </row>
    <row r="2743" spans="208:209" x14ac:dyDescent="0.25">
      <c r="GZ2743" s="7">
        <v>45141</v>
      </c>
      <c r="HA2743" s="37">
        <v>6.9</v>
      </c>
    </row>
    <row r="2744" spans="208:209" x14ac:dyDescent="0.25">
      <c r="GZ2744" s="7">
        <v>45148</v>
      </c>
      <c r="HA2744" s="37">
        <v>6.96</v>
      </c>
    </row>
    <row r="2745" spans="208:209" x14ac:dyDescent="0.25">
      <c r="GZ2745" s="7">
        <v>45155</v>
      </c>
      <c r="HA2745" s="37">
        <v>7.09</v>
      </c>
    </row>
    <row r="2746" spans="208:209" x14ac:dyDescent="0.25">
      <c r="GZ2746" s="7">
        <v>45162</v>
      </c>
      <c r="HA2746" s="37">
        <v>7.23</v>
      </c>
    </row>
    <row r="2747" spans="208:209" x14ac:dyDescent="0.25">
      <c r="GZ2747" s="7">
        <v>45169</v>
      </c>
      <c r="HA2747" s="37">
        <v>7.18</v>
      </c>
    </row>
    <row r="2748" spans="208:209" x14ac:dyDescent="0.25">
      <c r="GZ2748" s="7">
        <v>45176</v>
      </c>
      <c r="HA2748" s="37">
        <v>7.12</v>
      </c>
    </row>
    <row r="2749" spans="208:209" x14ac:dyDescent="0.25">
      <c r="GZ2749" s="7">
        <v>45183</v>
      </c>
      <c r="HA2749" s="37">
        <v>7.18</v>
      </c>
    </row>
    <row r="2750" spans="208:209" x14ac:dyDescent="0.25">
      <c r="GZ2750" s="7">
        <v>45190</v>
      </c>
      <c r="HA2750" s="37">
        <v>7.19</v>
      </c>
    </row>
    <row r="2751" spans="208:209" x14ac:dyDescent="0.25">
      <c r="GZ2751" s="7">
        <v>45197</v>
      </c>
      <c r="HA2751" s="37">
        <v>7.31</v>
      </c>
    </row>
    <row r="2752" spans="208:209" x14ac:dyDescent="0.25">
      <c r="GZ2752" s="7">
        <v>45204</v>
      </c>
      <c r="HA2752" s="37">
        <v>7.49</v>
      </c>
    </row>
    <row r="2753" spans="208:209" x14ac:dyDescent="0.25">
      <c r="GZ2753" s="7">
        <v>45211</v>
      </c>
      <c r="HA2753" s="37">
        <v>7.57</v>
      </c>
    </row>
    <row r="2754" spans="208:209" x14ac:dyDescent="0.25">
      <c r="GZ2754" s="7">
        <v>45218</v>
      </c>
      <c r="HA2754" s="37">
        <v>7.63</v>
      </c>
    </row>
    <row r="2755" spans="208:209" x14ac:dyDescent="0.25">
      <c r="GZ2755" s="7">
        <v>45225</v>
      </c>
      <c r="HA2755" s="37">
        <v>7.79</v>
      </c>
    </row>
    <row r="2756" spans="208:209" x14ac:dyDescent="0.25">
      <c r="GZ2756" s="7">
        <v>45232</v>
      </c>
      <c r="HA2756" s="37">
        <v>7.76</v>
      </c>
    </row>
    <row r="2757" spans="208:209" x14ac:dyDescent="0.25">
      <c r="GZ2757" s="7">
        <v>45239</v>
      </c>
      <c r="HA2757" s="37">
        <v>7.5</v>
      </c>
    </row>
    <row r="2758" spans="208:209" x14ac:dyDescent="0.25">
      <c r="GZ2758" s="7">
        <v>45246</v>
      </c>
      <c r="HA2758" s="37">
        <v>7.44</v>
      </c>
    </row>
    <row r="2759" spans="208:209" x14ac:dyDescent="0.25">
      <c r="GZ2759" s="7">
        <v>45252</v>
      </c>
      <c r="HA2759" s="37">
        <v>7.29</v>
      </c>
    </row>
    <row r="2760" spans="208:209" x14ac:dyDescent="0.25">
      <c r="GZ2760" s="7">
        <v>45260</v>
      </c>
      <c r="HA2760" s="37">
        <v>7.22</v>
      </c>
    </row>
    <row r="2761" spans="208:209" x14ac:dyDescent="0.25">
      <c r="GZ2761" s="7">
        <v>45267</v>
      </c>
      <c r="HA2761" s="37">
        <v>7.03</v>
      </c>
    </row>
    <row r="2762" spans="208:209" x14ac:dyDescent="0.25">
      <c r="GZ2762" s="7">
        <v>45274</v>
      </c>
      <c r="HA2762" s="37">
        <v>6.95</v>
      </c>
    </row>
    <row r="2763" spans="208:209" x14ac:dyDescent="0.25">
      <c r="GZ2763" s="7">
        <v>45281</v>
      </c>
      <c r="HA2763" s="37">
        <v>6.67</v>
      </c>
    </row>
    <row r="2764" spans="208:209" x14ac:dyDescent="0.25">
      <c r="GZ2764" s="7">
        <v>45288</v>
      </c>
      <c r="HA2764" s="37">
        <v>6.61</v>
      </c>
    </row>
    <row r="2765" spans="208:209" x14ac:dyDescent="0.25">
      <c r="GZ2765" s="7">
        <v>45295</v>
      </c>
      <c r="HA2765" s="37">
        <v>6.62</v>
      </c>
    </row>
    <row r="2766" spans="208:209" x14ac:dyDescent="0.25">
      <c r="GZ2766" s="7">
        <v>45302</v>
      </c>
      <c r="HA2766" s="37">
        <v>6.66</v>
      </c>
    </row>
    <row r="2767" spans="208:209" x14ac:dyDescent="0.25">
      <c r="GZ2767" s="7">
        <v>45309</v>
      </c>
      <c r="HA2767" s="37">
        <v>6.6</v>
      </c>
    </row>
    <row r="2768" spans="208:209" x14ac:dyDescent="0.25">
      <c r="GZ2768" s="7">
        <v>45316</v>
      </c>
      <c r="HA2768" s="37">
        <v>6.69</v>
      </c>
    </row>
    <row r="2769" spans="208:209" x14ac:dyDescent="0.25">
      <c r="GZ2769" s="7">
        <v>45323</v>
      </c>
      <c r="HA2769" s="37">
        <v>6.63</v>
      </c>
    </row>
    <row r="2770" spans="208:209" x14ac:dyDescent="0.25">
      <c r="GZ2770" s="7">
        <v>45330</v>
      </c>
      <c r="HA2770" s="37">
        <v>6.64</v>
      </c>
    </row>
    <row r="2771" spans="208:209" x14ac:dyDescent="0.25">
      <c r="GZ2771" s="7">
        <v>45337</v>
      </c>
      <c r="HA2771" s="37">
        <v>6.77</v>
      </c>
    </row>
    <row r="2772" spans="208:209" x14ac:dyDescent="0.25">
      <c r="GZ2772" s="7">
        <v>45344</v>
      </c>
      <c r="HA2772" s="37">
        <v>6.9</v>
      </c>
    </row>
    <row r="2773" spans="208:209" x14ac:dyDescent="0.25">
      <c r="GZ2773" s="7">
        <v>45351</v>
      </c>
      <c r="HA2773" s="37">
        <v>6.94</v>
      </c>
    </row>
    <row r="2774" spans="208:209" x14ac:dyDescent="0.25">
      <c r="GZ2774" s="7">
        <v>45358</v>
      </c>
      <c r="HA2774" s="37">
        <v>6.88</v>
      </c>
    </row>
    <row r="2775" spans="208:209" x14ac:dyDescent="0.25">
      <c r="GZ2775" s="7">
        <v>45365</v>
      </c>
      <c r="HA2775" s="37">
        <v>6.74</v>
      </c>
    </row>
    <row r="2776" spans="208:209" x14ac:dyDescent="0.25">
      <c r="GZ2776" s="7">
        <v>45372</v>
      </c>
      <c r="HA2776" s="37">
        <v>6.87</v>
      </c>
    </row>
    <row r="2777" spans="208:209" x14ac:dyDescent="0.25">
      <c r="GZ2777" s="7">
        <v>45379</v>
      </c>
      <c r="HA2777" s="37">
        <v>6.79</v>
      </c>
    </row>
    <row r="2778" spans="208:209" x14ac:dyDescent="0.25">
      <c r="GZ2778" s="7">
        <v>45386</v>
      </c>
      <c r="HA2778" s="37">
        <v>6.82</v>
      </c>
    </row>
    <row r="2779" spans="208:209" x14ac:dyDescent="0.25">
      <c r="GZ2779" s="7">
        <v>45393</v>
      </c>
      <c r="HA2779" s="37">
        <v>6.88</v>
      </c>
    </row>
    <row r="2780" spans="208:209" x14ac:dyDescent="0.25">
      <c r="GZ2780" s="7">
        <v>45400</v>
      </c>
      <c r="HA2780" s="37">
        <v>7.1</v>
      </c>
    </row>
    <row r="2781" spans="208:209" x14ac:dyDescent="0.25">
      <c r="GZ2781" s="7">
        <v>45407</v>
      </c>
      <c r="HA2781" s="37">
        <v>7.17</v>
      </c>
    </row>
    <row r="2782" spans="208:209" x14ac:dyDescent="0.25">
      <c r="GZ2782" s="7">
        <v>45414</v>
      </c>
      <c r="HA2782" s="37">
        <v>7.22</v>
      </c>
    </row>
    <row r="2783" spans="208:209" x14ac:dyDescent="0.25">
      <c r="GZ2783" s="7">
        <v>45421</v>
      </c>
      <c r="HA2783" s="37">
        <v>7.09</v>
      </c>
    </row>
    <row r="2784" spans="208:209" x14ac:dyDescent="0.25">
      <c r="GZ2784" s="7">
        <v>45428</v>
      </c>
      <c r="HA2784" s="37">
        <v>7.02</v>
      </c>
    </row>
    <row r="2785" spans="208:209" x14ac:dyDescent="0.25">
      <c r="GZ2785" s="7">
        <v>45435</v>
      </c>
      <c r="HA2785" s="37">
        <v>6.94</v>
      </c>
    </row>
    <row r="2786" spans="208:209" x14ac:dyDescent="0.25">
      <c r="GZ2786" s="7">
        <v>45442</v>
      </c>
      <c r="HA2786" s="37">
        <v>7.03</v>
      </c>
    </row>
    <row r="2787" spans="208:209" x14ac:dyDescent="0.25">
      <c r="GZ2787" s="7">
        <v>45449</v>
      </c>
      <c r="HA2787" s="37">
        <v>6.99</v>
      </c>
    </row>
    <row r="2788" spans="208:209" x14ac:dyDescent="0.25">
      <c r="GZ2788" s="7">
        <v>45456</v>
      </c>
      <c r="HA2788" s="37">
        <v>6.95</v>
      </c>
    </row>
    <row r="2789" spans="208:209" x14ac:dyDescent="0.25">
      <c r="GZ2789" s="7">
        <v>45463</v>
      </c>
      <c r="HA2789" s="37">
        <v>6.87</v>
      </c>
    </row>
    <row r="2790" spans="208:209" x14ac:dyDescent="0.25">
      <c r="GZ2790" s="7">
        <v>45470</v>
      </c>
      <c r="HA2790" s="37">
        <v>6.86</v>
      </c>
    </row>
    <row r="2791" spans="208:209" x14ac:dyDescent="0.25">
      <c r="GZ2791" s="7">
        <v>45476</v>
      </c>
      <c r="HA2791" s="37">
        <v>6.95</v>
      </c>
    </row>
    <row r="2792" spans="208:209" x14ac:dyDescent="0.25">
      <c r="GZ2792" s="7">
        <v>45484</v>
      </c>
      <c r="HA2792" s="37">
        <v>6.89</v>
      </c>
    </row>
    <row r="2793" spans="208:209" x14ac:dyDescent="0.25">
      <c r="GZ2793" s="7">
        <v>45491</v>
      </c>
      <c r="HA2793" s="37">
        <v>6.77</v>
      </c>
    </row>
    <row r="2794" spans="208:209" x14ac:dyDescent="0.25">
      <c r="GZ2794" s="7">
        <v>45498</v>
      </c>
      <c r="HA2794" s="37">
        <v>6.78</v>
      </c>
    </row>
    <row r="2795" spans="208:209" x14ac:dyDescent="0.25">
      <c r="GZ2795" s="7">
        <v>45505</v>
      </c>
      <c r="HA2795" s="37">
        <v>6.73</v>
      </c>
    </row>
    <row r="2796" spans="208:209" x14ac:dyDescent="0.25">
      <c r="GZ2796" s="7">
        <v>45512</v>
      </c>
      <c r="HA2796" s="37">
        <v>6.47</v>
      </c>
    </row>
    <row r="2797" spans="208:209" x14ac:dyDescent="0.25">
      <c r="GZ2797" s="7">
        <v>45519</v>
      </c>
      <c r="HA2797" s="37">
        <v>6.49</v>
      </c>
    </row>
    <row r="2798" spans="208:209" x14ac:dyDescent="0.25">
      <c r="GZ2798" s="7">
        <v>45526</v>
      </c>
      <c r="HA2798" s="37">
        <v>6.46</v>
      </c>
    </row>
    <row r="2799" spans="208:209" x14ac:dyDescent="0.25">
      <c r="GZ2799" s="7">
        <v>45533</v>
      </c>
      <c r="HA2799" s="37">
        <v>6.35</v>
      </c>
    </row>
    <row r="2800" spans="208:209" x14ac:dyDescent="0.25">
      <c r="GZ2800" s="7">
        <v>45540</v>
      </c>
      <c r="HA2800" s="37">
        <v>6.35</v>
      </c>
    </row>
    <row r="2801" spans="208:209" x14ac:dyDescent="0.25">
      <c r="GZ2801" s="7">
        <v>45547</v>
      </c>
      <c r="HA2801" s="37">
        <v>6.2</v>
      </c>
    </row>
    <row r="2802" spans="208:209" x14ac:dyDescent="0.25">
      <c r="GZ2802" s="7">
        <v>45554</v>
      </c>
      <c r="HA2802" s="37">
        <v>6.09</v>
      </c>
    </row>
    <row r="2803" spans="208:209" x14ac:dyDescent="0.25">
      <c r="GZ2803" s="7">
        <v>45561</v>
      </c>
      <c r="HA2803" s="37">
        <v>6.08</v>
      </c>
    </row>
    <row r="2804" spans="208:209" x14ac:dyDescent="0.25">
      <c r="GZ2804" s="7">
        <v>45568</v>
      </c>
      <c r="HA2804" s="37">
        <v>6.12</v>
      </c>
    </row>
    <row r="2805" spans="208:209" x14ac:dyDescent="0.25">
      <c r="GZ2805" s="7">
        <v>45575</v>
      </c>
      <c r="HA2805" s="37">
        <v>6.32</v>
      </c>
    </row>
    <row r="2806" spans="208:209" x14ac:dyDescent="0.25">
      <c r="GZ2806" s="7">
        <v>45582</v>
      </c>
      <c r="HA2806" s="37">
        <v>6.44</v>
      </c>
    </row>
    <row r="2807" spans="208:209" x14ac:dyDescent="0.25">
      <c r="GZ2807" s="7">
        <v>45589</v>
      </c>
      <c r="HA2807" s="37">
        <v>6.54</v>
      </c>
    </row>
    <row r="2808" spans="208:209" x14ac:dyDescent="0.25">
      <c r="GZ2808" s="7">
        <v>45596</v>
      </c>
      <c r="HA2808" s="37">
        <v>6.72</v>
      </c>
    </row>
    <row r="2809" spans="208:209" x14ac:dyDescent="0.25">
      <c r="GZ2809" s="7">
        <v>45603</v>
      </c>
      <c r="HA2809" s="37">
        <v>6.79</v>
      </c>
    </row>
    <row r="2810" spans="208:209" x14ac:dyDescent="0.25">
      <c r="GZ2810" s="7">
        <v>45610</v>
      </c>
      <c r="HA2810" s="37">
        <v>6.78</v>
      </c>
    </row>
    <row r="2811" spans="208:209" x14ac:dyDescent="0.25">
      <c r="GZ2811" s="7">
        <v>45617</v>
      </c>
      <c r="HA2811" s="37">
        <v>6.84</v>
      </c>
    </row>
    <row r="2812" spans="208:209" x14ac:dyDescent="0.25">
      <c r="GZ2812" s="7">
        <v>45623</v>
      </c>
      <c r="HA2812" s="37">
        <v>6.81</v>
      </c>
    </row>
    <row r="2813" spans="208:209" x14ac:dyDescent="0.25">
      <c r="GZ2813" s="7">
        <v>45631</v>
      </c>
      <c r="HA2813" s="37">
        <v>6.69</v>
      </c>
    </row>
    <row r="2814" spans="208:209" x14ac:dyDescent="0.25">
      <c r="GZ2814" s="7">
        <v>45638</v>
      </c>
      <c r="HA2814" s="37">
        <v>6.6</v>
      </c>
    </row>
    <row r="2815" spans="208:209" x14ac:dyDescent="0.25">
      <c r="GZ2815" s="7">
        <v>45645</v>
      </c>
      <c r="HA2815" s="37">
        <v>6.72</v>
      </c>
    </row>
    <row r="2816" spans="208:209" x14ac:dyDescent="0.25">
      <c r="GZ2816" s="7">
        <v>45652</v>
      </c>
      <c r="HA2816" s="37">
        <v>6.85</v>
      </c>
    </row>
    <row r="2817" spans="208:209" x14ac:dyDescent="0.25">
      <c r="GZ2817" s="7">
        <v>45659</v>
      </c>
      <c r="HA2817" s="37">
        <v>6.91</v>
      </c>
    </row>
    <row r="2818" spans="208:209" x14ac:dyDescent="0.25">
      <c r="GZ2818" s="7">
        <v>45666</v>
      </c>
      <c r="HA2818" s="37">
        <v>6.93</v>
      </c>
    </row>
    <row r="2819" spans="208:209" x14ac:dyDescent="0.25">
      <c r="GZ2819" s="7">
        <v>45673</v>
      </c>
      <c r="HA2819" s="37">
        <v>7.04</v>
      </c>
    </row>
    <row r="2820" spans="208:209" x14ac:dyDescent="0.25">
      <c r="GZ2820" s="7">
        <v>45680</v>
      </c>
      <c r="HA2820" s="37">
        <v>6.96</v>
      </c>
    </row>
    <row r="2821" spans="208:209" x14ac:dyDescent="0.25">
      <c r="GZ2821" s="7">
        <v>45687</v>
      </c>
      <c r="HA2821" s="37">
        <v>6.95</v>
      </c>
    </row>
    <row r="2822" spans="208:209" x14ac:dyDescent="0.25">
      <c r="GZ2822" s="7">
        <v>45694</v>
      </c>
      <c r="HA2822" s="37">
        <v>6.89</v>
      </c>
    </row>
    <row r="2823" spans="208:209" x14ac:dyDescent="0.25">
      <c r="GZ2823" s="7">
        <v>45701</v>
      </c>
      <c r="HA2823" s="37">
        <v>6.87</v>
      </c>
    </row>
    <row r="2824" spans="208:209" x14ac:dyDescent="0.25">
      <c r="GZ2824" s="7">
        <v>45708</v>
      </c>
      <c r="HA2824" s="37">
        <v>6.85</v>
      </c>
    </row>
    <row r="2825" spans="208:209" x14ac:dyDescent="0.25">
      <c r="GZ2825" s="7">
        <v>45715</v>
      </c>
      <c r="HA2825" s="37">
        <v>6.76</v>
      </c>
    </row>
    <row r="2826" spans="208:209" x14ac:dyDescent="0.25">
      <c r="GZ2826" s="7">
        <v>45722</v>
      </c>
      <c r="HA2826" s="37">
        <v>6.63</v>
      </c>
    </row>
    <row r="2827" spans="208:209" x14ac:dyDescent="0.25">
      <c r="GZ2827" s="7">
        <v>45729</v>
      </c>
      <c r="HA2827" s="37">
        <v>6.65</v>
      </c>
    </row>
    <row r="2828" spans="208:209" x14ac:dyDescent="0.25">
      <c r="GZ2828" s="7">
        <v>45736</v>
      </c>
      <c r="HA2828" s="37">
        <v>6.67</v>
      </c>
    </row>
    <row r="2829" spans="208:209" x14ac:dyDescent="0.25">
      <c r="GZ2829" s="7">
        <v>45743</v>
      </c>
      <c r="HA2829" s="37">
        <v>6.65</v>
      </c>
    </row>
    <row r="2830" spans="208:209" x14ac:dyDescent="0.25">
      <c r="GZ2830" s="7">
        <v>45750</v>
      </c>
      <c r="HA2830" s="37">
        <v>6.64</v>
      </c>
    </row>
    <row r="2831" spans="208:209" x14ac:dyDescent="0.25">
      <c r="GZ2831" s="7">
        <v>45757</v>
      </c>
      <c r="HA2831" s="37">
        <v>6.62</v>
      </c>
    </row>
    <row r="2832" spans="208:209" x14ac:dyDescent="0.25">
      <c r="GZ2832" s="7">
        <v>45764</v>
      </c>
      <c r="HA2832" s="37">
        <v>6.83</v>
      </c>
    </row>
    <row r="2833" spans="208:209" x14ac:dyDescent="0.25">
      <c r="GZ2833" s="7">
        <v>45771</v>
      </c>
      <c r="HA2833" s="37">
        <v>6.81</v>
      </c>
    </row>
    <row r="2834" spans="208:209" x14ac:dyDescent="0.25">
      <c r="GZ2834" s="7">
        <v>45778</v>
      </c>
      <c r="HA2834" s="37">
        <v>6.76</v>
      </c>
    </row>
    <row r="2835" spans="208:209" x14ac:dyDescent="0.25">
      <c r="GZ2835" s="7">
        <v>45785</v>
      </c>
      <c r="HA2835" s="37">
        <v>6.76</v>
      </c>
    </row>
    <row r="2836" spans="208:209" x14ac:dyDescent="0.25">
      <c r="GZ2836" s="7">
        <v>45792</v>
      </c>
      <c r="HA2836" s="37">
        <v>6.81</v>
      </c>
    </row>
    <row r="2837" spans="208:209" x14ac:dyDescent="0.25">
      <c r="GZ2837" s="7">
        <v>45799</v>
      </c>
      <c r="HA2837" s="37">
        <v>6.86</v>
      </c>
    </row>
    <row r="2838" spans="208:209" x14ac:dyDescent="0.25">
      <c r="GZ2838" s="7">
        <v>45806</v>
      </c>
      <c r="HA2838" s="37">
        <v>6.89</v>
      </c>
    </row>
    <row r="2839" spans="208:209" x14ac:dyDescent="0.25">
      <c r="GZ2839" s="7">
        <v>45813</v>
      </c>
      <c r="HA2839" s="37">
        <v>6.85</v>
      </c>
    </row>
    <row r="2840" spans="208:209" x14ac:dyDescent="0.25">
      <c r="GZ2840" s="7">
        <v>45820</v>
      </c>
      <c r="HA2840" s="37">
        <v>6.84</v>
      </c>
    </row>
    <row r="2841" spans="208:209" x14ac:dyDescent="0.25">
      <c r="GZ2841" s="7">
        <v>45826</v>
      </c>
      <c r="HA2841" s="37">
        <v>6.81</v>
      </c>
    </row>
    <row r="2842" spans="208:209" x14ac:dyDescent="0.25">
      <c r="GZ2842" s="7">
        <v>45834</v>
      </c>
      <c r="HA2842" s="37">
        <v>6.77</v>
      </c>
    </row>
    <row r="2843" spans="208:209" x14ac:dyDescent="0.25">
      <c r="GZ2843" s="7">
        <v>45841</v>
      </c>
      <c r="HA2843" s="37">
        <v>6.67</v>
      </c>
    </row>
    <row r="2844" spans="208:209" x14ac:dyDescent="0.25">
      <c r="GZ2844" s="7">
        <v>45848</v>
      </c>
      <c r="HA2844" s="37">
        <v>6.72</v>
      </c>
    </row>
    <row r="2845" spans="208:209" x14ac:dyDescent="0.25">
      <c r="GZ2845" s="7">
        <v>45855</v>
      </c>
      <c r="HA2845" s="37">
        <v>6.75</v>
      </c>
    </row>
    <row r="2846" spans="208:209" x14ac:dyDescent="0.25">
      <c r="GZ2846" s="7">
        <v>45862</v>
      </c>
      <c r="HA2846" s="37">
        <v>6.74</v>
      </c>
    </row>
    <row r="2847" spans="208:209" x14ac:dyDescent="0.25">
      <c r="GZ2847" s="7">
        <v>45869</v>
      </c>
      <c r="HA2847" s="37">
        <v>6.72</v>
      </c>
    </row>
    <row r="2848" spans="208:209" x14ac:dyDescent="0.25">
      <c r="GZ2848" s="7">
        <v>45876</v>
      </c>
      <c r="HA2848" s="37">
        <v>6.63</v>
      </c>
    </row>
    <row r="2849" spans="208:209" x14ac:dyDescent="0.25">
      <c r="GZ2849" s="7">
        <v>45883</v>
      </c>
      <c r="HA2849" s="37">
        <v>6.58</v>
      </c>
    </row>
    <row r="2850" spans="208:209" x14ac:dyDescent="0.25">
      <c r="GZ2850" s="7">
        <v>45890</v>
      </c>
      <c r="HA2850" s="37">
        <v>6.58</v>
      </c>
    </row>
    <row r="2851" spans="208:209" x14ac:dyDescent="0.25">
      <c r="GZ2851" s="7">
        <v>45897</v>
      </c>
      <c r="HA2851" s="37">
        <v>6.56</v>
      </c>
    </row>
    <row r="2852" spans="208:209" x14ac:dyDescent="0.25">
      <c r="GZ2852" s="7">
        <v>45904</v>
      </c>
      <c r="HA2852" s="37">
        <v>6.5</v>
      </c>
    </row>
    <row r="2853" spans="208:209" x14ac:dyDescent="0.25">
      <c r="GZ2853" s="7">
        <v>45911</v>
      </c>
      <c r="HA2853" s="37">
        <v>6.35</v>
      </c>
    </row>
    <row r="2854" spans="208:209" x14ac:dyDescent="0.25">
      <c r="GZ2854" s="7">
        <v>45918</v>
      </c>
      <c r="HA2854" s="37">
        <v>6.26</v>
      </c>
    </row>
    <row r="2855" spans="208:209" x14ac:dyDescent="0.25">
      <c r="GZ2855" s="7">
        <v>45925</v>
      </c>
      <c r="HA2855" s="37">
        <v>6.3</v>
      </c>
    </row>
    <row r="2856" spans="208:209" x14ac:dyDescent="0.25">
      <c r="GZ2856" s="7">
        <v>45932</v>
      </c>
      <c r="HA2856" s="37">
        <v>6.34</v>
      </c>
    </row>
    <row r="2857" spans="208:209" x14ac:dyDescent="0.25">
      <c r="GZ2857" s="7">
        <v>45939</v>
      </c>
      <c r="HA2857" s="37">
        <v>6.3</v>
      </c>
    </row>
    <row r="2858" spans="208:209" x14ac:dyDescent="0.25">
      <c r="GZ2858" s="7">
        <v>45946</v>
      </c>
      <c r="HA2858" s="37">
        <v>6.27</v>
      </c>
    </row>
    <row r="2859" spans="208:209" x14ac:dyDescent="0.25">
      <c r="GZ2859" s="7">
        <v>45953</v>
      </c>
      <c r="HA2859" s="37">
        <v>6.19</v>
      </c>
    </row>
    <row r="2860" spans="208:209" x14ac:dyDescent="0.25">
      <c r="GZ2860" s="7">
        <v>45960</v>
      </c>
      <c r="HA2860" s="37">
        <v>6.17</v>
      </c>
    </row>
    <row r="2861" spans="208:209" x14ac:dyDescent="0.25">
      <c r="GZ2861" s="7">
        <v>45967</v>
      </c>
      <c r="HA2861" s="37">
        <v>6.22</v>
      </c>
    </row>
    <row r="2862" spans="208:209" x14ac:dyDescent="0.25">
      <c r="GZ2862" s="7">
        <v>45974</v>
      </c>
      <c r="HA2862" s="37">
        <v>6.24</v>
      </c>
    </row>
    <row r="2863" spans="208:209" x14ac:dyDescent="0.25">
      <c r="GZ2863" s="7">
        <v>45981</v>
      </c>
      <c r="HA2863" s="37">
        <v>6.26</v>
      </c>
    </row>
    <row r="2864" spans="208:209" x14ac:dyDescent="0.25">
      <c r="GZ2864" s="7">
        <v>45987</v>
      </c>
      <c r="HA2864" s="37">
        <v>6.23</v>
      </c>
    </row>
    <row r="2865" spans="208:209" x14ac:dyDescent="0.25">
      <c r="GZ2865" s="7">
        <v>45995</v>
      </c>
      <c r="HA2865" s="37">
        <v>6.19</v>
      </c>
    </row>
    <row r="2866" spans="208:209" x14ac:dyDescent="0.25">
      <c r="GZ2866" s="7">
        <v>46002</v>
      </c>
      <c r="HA2866" s="37">
        <v>6.22</v>
      </c>
    </row>
    <row r="2867" spans="208:209" x14ac:dyDescent="0.25">
      <c r="GZ2867" s="7">
        <v>46009</v>
      </c>
      <c r="HA2867" s="37">
        <v>6.21</v>
      </c>
    </row>
    <row r="2868" spans="208:209" x14ac:dyDescent="0.25">
      <c r="GZ2868" s="7">
        <v>46015</v>
      </c>
      <c r="HA2868" s="37">
        <v>6.18</v>
      </c>
    </row>
    <row r="2869" spans="208:209" x14ac:dyDescent="0.25">
      <c r="GZ2869" s="7">
        <v>46022</v>
      </c>
      <c r="HA2869" s="37">
        <v>6.15</v>
      </c>
    </row>
    <row r="2870" spans="208:209" x14ac:dyDescent="0.25">
      <c r="GZ2870" s="7">
        <v>46030</v>
      </c>
      <c r="HA2870" s="37">
        <v>6.16</v>
      </c>
    </row>
    <row r="2871" spans="208:209" x14ac:dyDescent="0.25">
      <c r="GZ2871" s="7">
        <v>46037</v>
      </c>
      <c r="HA2871" s="37">
        <v>6.06</v>
      </c>
    </row>
    <row r="2872" spans="208:209" x14ac:dyDescent="0.25">
      <c r="GZ2872" s="7">
        <v>46044</v>
      </c>
      <c r="HA2872" s="37">
        <v>6.09</v>
      </c>
    </row>
    <row r="2873" spans="208:209" x14ac:dyDescent="0.25">
      <c r="GZ2873" s="7">
        <v>46051</v>
      </c>
      <c r="HA2873" s="37">
        <v>6.1</v>
      </c>
    </row>
    <row r="2874" spans="208:209" x14ac:dyDescent="0.25">
      <c r="GZ2874" s="7">
        <v>46058</v>
      </c>
      <c r="HA2874" s="37">
        <v>6.11</v>
      </c>
    </row>
    <row r="2875" spans="208:209" x14ac:dyDescent="0.25">
      <c r="GZ2875" s="7">
        <v>46065</v>
      </c>
      <c r="HA2875" s="37">
        <v>6.09</v>
      </c>
    </row>
    <row r="2876" spans="208:209" x14ac:dyDescent="0.25">
      <c r="GZ2876" s="7">
        <v>46072</v>
      </c>
      <c r="HA2876" s="37">
        <v>6.01</v>
      </c>
    </row>
    <row r="2877" spans="208:209" x14ac:dyDescent="0.25">
      <c r="GZ2877" s="7">
        <v>46079</v>
      </c>
      <c r="HA2877" s="37">
        <v>5.98</v>
      </c>
    </row>
    <row r="2878" spans="208:209" x14ac:dyDescent="0.25">
      <c r="GZ2878" s="7">
        <v>46086</v>
      </c>
      <c r="HA2878" s="37">
        <v>6</v>
      </c>
    </row>
    <row r="2879" spans="208:209" x14ac:dyDescent="0.25">
      <c r="GZ2879" s="7">
        <v>46093</v>
      </c>
      <c r="HA2879" s="37">
        <v>6.11</v>
      </c>
    </row>
    <row r="2880" spans="208:209" x14ac:dyDescent="0.25">
      <c r="GZ2880" s="7">
        <v>46100</v>
      </c>
      <c r="HA2880" s="37">
        <v>6.22</v>
      </c>
    </row>
    <row r="2881" spans="208:209" x14ac:dyDescent="0.25">
      <c r="GZ2881" s="7">
        <v>46107</v>
      </c>
      <c r="HA2881" s="37">
        <v>6.38</v>
      </c>
    </row>
    <row r="2882" spans="208:209" x14ac:dyDescent="0.25">
      <c r="GZ2882" s="7">
        <v>46114</v>
      </c>
      <c r="HA2882" s="37">
        <v>6.46</v>
      </c>
    </row>
    <row r="2883" spans="208:209" x14ac:dyDescent="0.25">
      <c r="GZ2883" s="7">
        <v>46121</v>
      </c>
      <c r="HA2883" s="37">
        <v>6.37</v>
      </c>
    </row>
    <row r="2884" spans="208:209" x14ac:dyDescent="0.25">
      <c r="GZ2884" s="7">
        <v>46128</v>
      </c>
      <c r="HA2884" s="37">
        <v>6.3</v>
      </c>
    </row>
    <row r="2885" spans="208:209" x14ac:dyDescent="0.25">
      <c r="GZ2885" s="7">
        <v>46135</v>
      </c>
      <c r="HA2885" s="37">
        <v>6.23</v>
      </c>
    </row>
    <row r="2886" spans="208:209" x14ac:dyDescent="0.25">
      <c r="GZ2886" s="7">
        <v>46142</v>
      </c>
      <c r="HA2886" s="37">
        <v>6.3</v>
      </c>
    </row>
    <row r="2887" spans="208:209" x14ac:dyDescent="0.25">
      <c r="GZ2887" s="7">
        <v>46149</v>
      </c>
      <c r="HA2887" s="37">
        <v>6.37</v>
      </c>
    </row>
    <row r="2888" spans="208:209" x14ac:dyDescent="0.25">
      <c r="GZ2888" s="7">
        <v>46156</v>
      </c>
      <c r="HA2888" s="37">
        <v>6.36</v>
      </c>
    </row>
    <row r="2889" spans="208:209" x14ac:dyDescent="0.25">
      <c r="GZ2889" s="7">
        <v>46163</v>
      </c>
      <c r="HA2889" s="37">
        <v>6.51</v>
      </c>
    </row>
    <row r="2890" spans="208:209" x14ac:dyDescent="0.25">
      <c r="GZ2890" s="7">
        <v>46170</v>
      </c>
      <c r="HA2890" s="37">
        <v>6.53</v>
      </c>
    </row>
    <row r="2891" spans="208:209" x14ac:dyDescent="0.25">
      <c r="GZ2891" s="7">
        <v>46177</v>
      </c>
      <c r="HA2891" s="37">
        <v>6.48</v>
      </c>
    </row>
    <row r="2892" spans="208:209" x14ac:dyDescent="0.25">
      <c r="GZ2892" s="7">
        <v>46184</v>
      </c>
      <c r="HA2892" s="37">
        <v>6.52</v>
      </c>
    </row>
    <row r="2893" spans="208:209" x14ac:dyDescent="0.25">
      <c r="GZ2893" s="7">
        <v>46191</v>
      </c>
      <c r="HA2893" s="37">
        <v>6.47</v>
      </c>
    </row>
    <row r="2894" spans="208:209" x14ac:dyDescent="0.25">
      <c r="GZ2894" s="7">
        <v>46198</v>
      </c>
      <c r="HA2894" s="37">
        <v>6.49</v>
      </c>
    </row>
    <row r="2895" spans="208:209" x14ac:dyDescent="0.25">
      <c r="GZ2895" s="7">
        <v>46205</v>
      </c>
      <c r="HA2895" s="37">
        <v>6.43</v>
      </c>
    </row>
    <row r="2896" spans="208:209" x14ac:dyDescent="0.25">
      <c r="GZ2896" s="7">
        <v>46212</v>
      </c>
      <c r="HA2896" s="37">
        <v>6.49</v>
      </c>
    </row>
    <row r="2897" spans="208:209" x14ac:dyDescent="0.25">
      <c r="GZ2897" s="7">
        <v>46219</v>
      </c>
      <c r="HA2897" s="37">
        <v>6.55</v>
      </c>
    </row>
    <row r="2898" spans="208:209" x14ac:dyDescent="0.25">
      <c r="GZ2898" s="7">
        <v>46226</v>
      </c>
      <c r="HA2898" s="37">
        <v>6.58</v>
      </c>
    </row>
    <row r="2899" spans="208:209" x14ac:dyDescent="0.25">
      <c r="GZ2899" s="7">
        <v>46233</v>
      </c>
      <c r="HA2899" s="37">
        <v>6.66</v>
      </c>
    </row>
    <row r="2900" spans="208:209" x14ac:dyDescent="0.25">
      <c r="GZ2900" s="7">
        <v>46240</v>
      </c>
      <c r="HA2900" s="37">
        <v>6.69</v>
      </c>
    </row>
    <row r="2901" spans="208:209" x14ac:dyDescent="0.25">
      <c r="GZ2901" s="7">
        <v>46247</v>
      </c>
      <c r="HA2901" s="37">
        <v>6.67</v>
      </c>
    </row>
    <row r="2902" spans="208:209" x14ac:dyDescent="0.25">
      <c r="GZ2902" s="7">
        <v>46254</v>
      </c>
      <c r="HA2902" s="37">
        <v>6.65</v>
      </c>
    </row>
    <row r="2903" spans="208:209" x14ac:dyDescent="0.25">
      <c r="GZ2903" s="7">
        <v>46261</v>
      </c>
      <c r="HA2903" s="37">
        <v>6.66</v>
      </c>
    </row>
    <row r="2904" spans="208:209" x14ac:dyDescent="0.25">
      <c r="GZ2904" s="7">
        <v>46268</v>
      </c>
      <c r="HA2904" s="37">
        <v>6.71</v>
      </c>
    </row>
    <row r="2905" spans="208:209" x14ac:dyDescent="0.25">
      <c r="GZ2905" s="7">
        <v>46275</v>
      </c>
      <c r="HA2905" s="37">
        <v>6.76</v>
      </c>
    </row>
    <row r="2906" spans="208:209" x14ac:dyDescent="0.25">
      <c r="GZ2906" s="8" t="s">
        <v>3</v>
      </c>
      <c r="HA2906" s="37">
        <v>7.6811230131305859</v>
      </c>
    </row>
  </sheetData>
  <phoneticPr fontId="19" type="noConversion"/>
  <hyperlinks>
    <hyperlink ref="B7" r:id="rId24" display="https://fred.stlouisfed.org/series/UNRATE/" xr:uid="{C4BB085B-CE87-456F-A7C5-2DB963329EA1}"/>
    <hyperlink ref="AE8" r:id="rId25" display="https://fred.stlouisfed.org/series/CPIAUCSL" xr:uid="{29E7ECBF-4823-43C8-8636-5A0B11260E4D}"/>
    <hyperlink ref="AN8" r:id="rId26" display="https://fred.stlouisfed.org/series/FEDFUNDS" xr:uid="{EF77C544-27DE-4774-A46A-F0C9C1FB4F27}"/>
    <hyperlink ref="AU8" r:id="rId27" display="https://fred.stlouisfed.org/series/CIVPART/" xr:uid="{D5E8A4BF-BE84-4B23-AA5A-113F6CC6AEFB}"/>
    <hyperlink ref="BA8" r:id="rId28" display="https://fred.stlouisfed.org/series/CIVPART/" xr:uid="{D7CBE40D-4305-4F1C-8F35-EB855DA59E7A}"/>
    <hyperlink ref="DS8" r:id="rId29" tooltip="CPI-U Cost Weights, December 2011-present" display="https://www.bls.gov/web/cpi/cpi-u-historical-cost-weights.xlsx" xr:uid="{AC0F8582-406D-4E0A-83FB-54696A8E79B1}"/>
    <hyperlink ref="DS9" r:id="rId30" xr:uid="{740618B8-55D1-44FC-A749-EB08FADCF5D7}"/>
    <hyperlink ref="DZ8" r:id="rId31" display="https://www.bls.gov/cpi/tables/relative-importance/historical-relative-importance-1947-1986.xlsx" xr:uid="{054AD346-6D3E-47D1-B232-0A28ACE28BA0}"/>
    <hyperlink ref="DZ9" r:id="rId32" xr:uid="{ACC9D369-1B23-4088-AFA6-EF0F8715E67F}"/>
    <hyperlink ref="BF8" r:id="rId33" display="https://fred.stlouisfed.org/series/CPIAUCSL" xr:uid="{914401C4-E481-43AC-8634-1780483ACEA0}"/>
    <hyperlink ref="CK8" r:id="rId34" display="https://fred.stlouisfed.org/series/CPIFABSL" xr:uid="{0D98524E-64E1-4D3C-B149-7845B107C6D6}"/>
    <hyperlink ref="CV8" r:id="rId35" display="https://fred.stlouisfed.org/series/CPIMEDSL" xr:uid="{AC4437BB-12E4-439B-B406-0420FC93E3F2}"/>
    <hyperlink ref="BP8" r:id="rId36" display="https://fred.stlouisfed.org/series/CPIHOSSL" xr:uid="{AFC6155E-9B0B-4A5F-A70B-F93DE490525A}"/>
    <hyperlink ref="BZ8" r:id="rId37" display="https://fred.stlouisfed.org/series/CPITRNSL" xr:uid="{3A06FA44-4E5C-424B-BBC4-A633F1015B0C}"/>
    <hyperlink ref="DG8" r:id="rId38" display="https://fred.stlouisfed.org/series/CPIEDUSL/" xr:uid="{B8A6640D-7558-4021-87A1-A90E97813D70}"/>
    <hyperlink ref="EJ8" r:id="rId39" display="https://fred.stlouisfed.org/series/MORTGAGE30US/" xr:uid="{62FF93F3-CC15-4DFA-94E7-9A1C8720AE88}"/>
    <hyperlink ref="ER8" r:id="rId40" display="https://fred.stlouisfed.org/series/HMLBSHNO" xr:uid="{0BD785F6-FF91-4A25-847B-E732EFAFA79C}"/>
    <hyperlink ref="FE8" r:id="rId41" display="https://fred.stlouisfed.org/series/DSPI" xr:uid="{1B5F26F3-6369-4634-AE2F-3583FF6F54FB}"/>
    <hyperlink ref="FQ8" r:id="rId42" display="https://fred.stlouisfed.org/series/MORTGAGE30US/" xr:uid="{9CBF02B7-4AA2-4CAB-84DB-621BCE2E6999}"/>
    <hyperlink ref="FY8" r:id="rId43" display="https://fred.stlouisfed.org/series/HMLBSHNO" xr:uid="{A168CC99-5B9E-4AD9-870A-64C8F8A6C4F6}"/>
    <hyperlink ref="GJ8" r:id="rId44" display="https://fred.stlouisfed.org/series/DSPI" xr:uid="{1464117B-56EC-409C-96CC-2286097C5CDC}"/>
    <hyperlink ref="GZ8" r:id="rId45" display="https://fred.stlouisfed.org/series/MORTGAGE30US/" xr:uid="{76A1BDDE-6000-42CE-AB10-08D4DD8CB4D9}"/>
  </hyperlinks>
  <pageMargins left="0.7" right="0.7" top="0.75" bottom="0.75" header="0.3" footer="0.3"/>
  <pageSetup orientation="portrait" r:id="rId4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59D2B-8182-40ED-8B1B-5CC42819D708}">
  <dimension ref="B3:E52"/>
  <sheetViews>
    <sheetView topLeftCell="A18" workbookViewId="0">
      <selection activeCell="E4" sqref="E4:E52"/>
    </sheetView>
  </sheetViews>
  <sheetFormatPr defaultRowHeight="15" x14ac:dyDescent="0.25"/>
  <cols>
    <col min="2" max="2" width="26" customWidth="1"/>
    <col min="5" max="5" width="16" customWidth="1"/>
  </cols>
  <sheetData>
    <row r="3" spans="2:5" x14ac:dyDescent="0.25">
      <c r="B3" s="9" t="s">
        <v>61</v>
      </c>
      <c r="C3" t="s">
        <v>5</v>
      </c>
      <c r="D3" t="s">
        <v>62</v>
      </c>
      <c r="E3" t="str">
        <f>LEFT(RIGHT(B3,LEN(B3)-10),LEN(RIGHT(B3,LEN(B3)-10))-1)</f>
        <v>Alabama</v>
      </c>
    </row>
    <row r="4" spans="2:5" x14ac:dyDescent="0.25">
      <c r="B4" s="9" t="s">
        <v>63</v>
      </c>
      <c r="C4" t="s">
        <v>6</v>
      </c>
      <c r="D4" t="s">
        <v>64</v>
      </c>
      <c r="E4" t="str">
        <f t="shared" ref="E4:E52" si="0">LEFT(RIGHT(B4,LEN(B4)-10),LEN(RIGHT(B4,LEN(B4)-10))-1)</f>
        <v>Alaska</v>
      </c>
    </row>
    <row r="5" spans="2:5" x14ac:dyDescent="0.25">
      <c r="B5" s="9" t="s">
        <v>65</v>
      </c>
      <c r="C5" t="s">
        <v>7</v>
      </c>
      <c r="D5" t="s">
        <v>66</v>
      </c>
      <c r="E5" t="str">
        <f t="shared" si="0"/>
        <v>Arizona</v>
      </c>
    </row>
    <row r="6" spans="2:5" x14ac:dyDescent="0.25">
      <c r="B6" s="9" t="s">
        <v>67</v>
      </c>
      <c r="C6" t="s">
        <v>8</v>
      </c>
      <c r="D6" t="s">
        <v>68</v>
      </c>
      <c r="E6" t="str">
        <f t="shared" si="0"/>
        <v>Arkansas</v>
      </c>
    </row>
    <row r="7" spans="2:5" x14ac:dyDescent="0.25">
      <c r="B7" s="9" t="s">
        <v>69</v>
      </c>
      <c r="C7" t="s">
        <v>9</v>
      </c>
      <c r="D7" t="s">
        <v>70</v>
      </c>
      <c r="E7" t="str">
        <f t="shared" si="0"/>
        <v>California</v>
      </c>
    </row>
    <row r="8" spans="2:5" x14ac:dyDescent="0.25">
      <c r="B8" s="9" t="s">
        <v>71</v>
      </c>
      <c r="C8" t="s">
        <v>10</v>
      </c>
      <c r="D8" t="s">
        <v>72</v>
      </c>
      <c r="E8" t="str">
        <f t="shared" si="0"/>
        <v>Colorado</v>
      </c>
    </row>
    <row r="9" spans="2:5" x14ac:dyDescent="0.25">
      <c r="B9" s="9" t="s">
        <v>73</v>
      </c>
      <c r="C9" t="s">
        <v>11</v>
      </c>
      <c r="D9" t="s">
        <v>74</v>
      </c>
      <c r="E9" t="str">
        <f t="shared" si="0"/>
        <v>Connecticut</v>
      </c>
    </row>
    <row r="10" spans="2:5" x14ac:dyDescent="0.25">
      <c r="B10" s="9" t="s">
        <v>75</v>
      </c>
      <c r="C10" t="s">
        <v>12</v>
      </c>
      <c r="D10" t="s">
        <v>76</v>
      </c>
      <c r="E10" t="str">
        <f t="shared" si="0"/>
        <v>Delaware</v>
      </c>
    </row>
    <row r="11" spans="2:5" x14ac:dyDescent="0.25">
      <c r="B11" s="9" t="s">
        <v>77</v>
      </c>
      <c r="C11" t="s">
        <v>13</v>
      </c>
      <c r="D11" t="s">
        <v>78</v>
      </c>
      <c r="E11" t="str">
        <f t="shared" si="0"/>
        <v>Florida</v>
      </c>
    </row>
    <row r="12" spans="2:5" x14ac:dyDescent="0.25">
      <c r="B12" s="9" t="s">
        <v>79</v>
      </c>
      <c r="C12" t="s">
        <v>14</v>
      </c>
      <c r="D12" t="s">
        <v>80</v>
      </c>
      <c r="E12" t="str">
        <f t="shared" si="0"/>
        <v>Georgia</v>
      </c>
    </row>
    <row r="13" spans="2:5" x14ac:dyDescent="0.25">
      <c r="B13" s="9" t="s">
        <v>81</v>
      </c>
      <c r="C13" t="s">
        <v>15</v>
      </c>
      <c r="D13" t="s">
        <v>82</v>
      </c>
      <c r="E13" t="str">
        <f t="shared" si="0"/>
        <v>Hawaii</v>
      </c>
    </row>
    <row r="14" spans="2:5" x14ac:dyDescent="0.25">
      <c r="B14" s="9" t="s">
        <v>83</v>
      </c>
      <c r="C14" t="s">
        <v>16</v>
      </c>
      <c r="D14" t="s">
        <v>84</v>
      </c>
      <c r="E14" t="str">
        <f t="shared" si="0"/>
        <v>Idaho</v>
      </c>
    </row>
    <row r="15" spans="2:5" x14ac:dyDescent="0.25">
      <c r="B15" s="9" t="s">
        <v>85</v>
      </c>
      <c r="C15" t="s">
        <v>17</v>
      </c>
      <c r="D15" t="s">
        <v>86</v>
      </c>
      <c r="E15" t="str">
        <f t="shared" si="0"/>
        <v>Illinois</v>
      </c>
    </row>
    <row r="16" spans="2:5" x14ac:dyDescent="0.25">
      <c r="B16" s="9" t="s">
        <v>87</v>
      </c>
      <c r="C16" t="s">
        <v>18</v>
      </c>
      <c r="D16" t="s">
        <v>88</v>
      </c>
      <c r="E16" t="str">
        <f t="shared" si="0"/>
        <v>Indiana</v>
      </c>
    </row>
    <row r="17" spans="2:5" x14ac:dyDescent="0.25">
      <c r="B17" s="9" t="s">
        <v>89</v>
      </c>
      <c r="C17" t="s">
        <v>19</v>
      </c>
      <c r="D17" t="s">
        <v>90</v>
      </c>
      <c r="E17" t="str">
        <f t="shared" si="0"/>
        <v>Iowa</v>
      </c>
    </row>
    <row r="18" spans="2:5" x14ac:dyDescent="0.25">
      <c r="B18" s="9" t="s">
        <v>91</v>
      </c>
      <c r="C18" t="s">
        <v>20</v>
      </c>
      <c r="D18" t="s">
        <v>92</v>
      </c>
      <c r="E18" t="str">
        <f t="shared" si="0"/>
        <v>Kansas</v>
      </c>
    </row>
    <row r="19" spans="2:5" x14ac:dyDescent="0.25">
      <c r="B19" s="9" t="s">
        <v>93</v>
      </c>
      <c r="C19" t="s">
        <v>21</v>
      </c>
      <c r="D19" t="s">
        <v>94</v>
      </c>
      <c r="E19" t="str">
        <f t="shared" si="0"/>
        <v>Kentucky</v>
      </c>
    </row>
    <row r="20" spans="2:5" x14ac:dyDescent="0.25">
      <c r="B20" s="9" t="s">
        <v>95</v>
      </c>
      <c r="C20" t="s">
        <v>22</v>
      </c>
      <c r="D20" t="s">
        <v>96</v>
      </c>
      <c r="E20" t="str">
        <f t="shared" si="0"/>
        <v>Louisiana</v>
      </c>
    </row>
    <row r="21" spans="2:5" x14ac:dyDescent="0.25">
      <c r="B21" s="9" t="s">
        <v>97</v>
      </c>
      <c r="C21" t="s">
        <v>23</v>
      </c>
      <c r="D21" t="s">
        <v>98</v>
      </c>
      <c r="E21" t="str">
        <f t="shared" si="0"/>
        <v>Maine</v>
      </c>
    </row>
    <row r="22" spans="2:5" x14ac:dyDescent="0.25">
      <c r="B22" s="9" t="s">
        <v>99</v>
      </c>
      <c r="C22" t="s">
        <v>24</v>
      </c>
      <c r="D22" t="s">
        <v>100</v>
      </c>
      <c r="E22" t="str">
        <f t="shared" si="0"/>
        <v>Maryland</v>
      </c>
    </row>
    <row r="23" spans="2:5" x14ac:dyDescent="0.25">
      <c r="B23" s="9" t="s">
        <v>101</v>
      </c>
      <c r="C23" t="s">
        <v>25</v>
      </c>
      <c r="D23" t="s">
        <v>102</v>
      </c>
      <c r="E23" t="str">
        <f t="shared" si="0"/>
        <v>Massachusetts</v>
      </c>
    </row>
    <row r="24" spans="2:5" x14ac:dyDescent="0.25">
      <c r="B24" s="9" t="s">
        <v>103</v>
      </c>
      <c r="C24" t="s">
        <v>26</v>
      </c>
      <c r="D24" t="s">
        <v>104</v>
      </c>
      <c r="E24" t="str">
        <f t="shared" si="0"/>
        <v>Michigan</v>
      </c>
    </row>
    <row r="25" spans="2:5" x14ac:dyDescent="0.25">
      <c r="B25" s="9" t="s">
        <v>105</v>
      </c>
      <c r="C25" t="s">
        <v>27</v>
      </c>
      <c r="D25" t="s">
        <v>106</v>
      </c>
      <c r="E25" t="str">
        <f t="shared" si="0"/>
        <v>Minnesota</v>
      </c>
    </row>
    <row r="26" spans="2:5" x14ac:dyDescent="0.25">
      <c r="B26" s="9" t="s">
        <v>107</v>
      </c>
      <c r="C26" t="s">
        <v>28</v>
      </c>
      <c r="D26" t="s">
        <v>108</v>
      </c>
      <c r="E26" t="str">
        <f t="shared" si="0"/>
        <v>Mississippi</v>
      </c>
    </row>
    <row r="27" spans="2:5" x14ac:dyDescent="0.25">
      <c r="B27" s="9" t="s">
        <v>109</v>
      </c>
      <c r="C27" t="s">
        <v>29</v>
      </c>
      <c r="D27" t="s">
        <v>110</v>
      </c>
      <c r="E27" t="str">
        <f t="shared" si="0"/>
        <v>Missouri</v>
      </c>
    </row>
    <row r="28" spans="2:5" x14ac:dyDescent="0.25">
      <c r="B28" s="9" t="s">
        <v>111</v>
      </c>
      <c r="C28" t="s">
        <v>30</v>
      </c>
      <c r="D28" t="s">
        <v>112</v>
      </c>
      <c r="E28" t="str">
        <f t="shared" si="0"/>
        <v>Montana</v>
      </c>
    </row>
    <row r="29" spans="2:5" x14ac:dyDescent="0.25">
      <c r="B29" s="9" t="s">
        <v>113</v>
      </c>
      <c r="C29" t="s">
        <v>31</v>
      </c>
      <c r="D29" t="s">
        <v>114</v>
      </c>
      <c r="E29" t="str">
        <f t="shared" si="0"/>
        <v>Nebraska</v>
      </c>
    </row>
    <row r="30" spans="2:5" x14ac:dyDescent="0.25">
      <c r="B30" s="9" t="s">
        <v>115</v>
      </c>
      <c r="C30" t="s">
        <v>32</v>
      </c>
      <c r="D30" t="s">
        <v>116</v>
      </c>
      <c r="E30" t="str">
        <f t="shared" si="0"/>
        <v>Nevada</v>
      </c>
    </row>
    <row r="31" spans="2:5" x14ac:dyDescent="0.25">
      <c r="B31" s="9" t="s">
        <v>117</v>
      </c>
      <c r="C31" t="s">
        <v>33</v>
      </c>
      <c r="D31" t="s">
        <v>118</v>
      </c>
      <c r="E31" t="str">
        <f t="shared" si="0"/>
        <v>New Hampshire</v>
      </c>
    </row>
    <row r="32" spans="2:5" x14ac:dyDescent="0.25">
      <c r="B32" s="9" t="s">
        <v>119</v>
      </c>
      <c r="C32" t="s">
        <v>34</v>
      </c>
      <c r="D32" t="s">
        <v>120</v>
      </c>
      <c r="E32" t="str">
        <f t="shared" si="0"/>
        <v>New Jersey</v>
      </c>
    </row>
    <row r="33" spans="2:5" x14ac:dyDescent="0.25">
      <c r="B33" s="9" t="s">
        <v>121</v>
      </c>
      <c r="C33" t="s">
        <v>35</v>
      </c>
      <c r="D33" t="s">
        <v>122</v>
      </c>
      <c r="E33" t="str">
        <f t="shared" si="0"/>
        <v>New Mexico</v>
      </c>
    </row>
    <row r="34" spans="2:5" x14ac:dyDescent="0.25">
      <c r="B34" s="9" t="s">
        <v>123</v>
      </c>
      <c r="C34" t="s">
        <v>36</v>
      </c>
      <c r="D34" t="s">
        <v>124</v>
      </c>
      <c r="E34" t="str">
        <f t="shared" si="0"/>
        <v>New York</v>
      </c>
    </row>
    <row r="35" spans="2:5" x14ac:dyDescent="0.25">
      <c r="B35" s="9" t="s">
        <v>125</v>
      </c>
      <c r="C35" t="s">
        <v>37</v>
      </c>
      <c r="D35" t="s">
        <v>126</v>
      </c>
      <c r="E35" t="str">
        <f t="shared" si="0"/>
        <v>North Carolina</v>
      </c>
    </row>
    <row r="36" spans="2:5" x14ac:dyDescent="0.25">
      <c r="B36" s="9" t="s">
        <v>127</v>
      </c>
      <c r="C36" t="s">
        <v>38</v>
      </c>
      <c r="D36" t="s">
        <v>128</v>
      </c>
      <c r="E36" t="str">
        <f t="shared" si="0"/>
        <v>North Dakota</v>
      </c>
    </row>
    <row r="37" spans="2:5" x14ac:dyDescent="0.25">
      <c r="B37" s="9" t="s">
        <v>129</v>
      </c>
      <c r="C37" t="s">
        <v>39</v>
      </c>
      <c r="D37" t="s">
        <v>130</v>
      </c>
      <c r="E37" t="str">
        <f t="shared" si="0"/>
        <v>Ohio</v>
      </c>
    </row>
    <row r="38" spans="2:5" x14ac:dyDescent="0.25">
      <c r="B38" s="9" t="s">
        <v>131</v>
      </c>
      <c r="C38" t="s">
        <v>40</v>
      </c>
      <c r="D38" t="s">
        <v>132</v>
      </c>
      <c r="E38" t="str">
        <f t="shared" si="0"/>
        <v>Oklahoma</v>
      </c>
    </row>
    <row r="39" spans="2:5" x14ac:dyDescent="0.25">
      <c r="B39" s="9" t="s">
        <v>133</v>
      </c>
      <c r="C39" t="s">
        <v>41</v>
      </c>
      <c r="D39" t="s">
        <v>134</v>
      </c>
      <c r="E39" t="str">
        <f t="shared" si="0"/>
        <v>Oregon</v>
      </c>
    </row>
    <row r="40" spans="2:5" x14ac:dyDescent="0.25">
      <c r="B40" s="9" t="s">
        <v>135</v>
      </c>
      <c r="C40" t="s">
        <v>42</v>
      </c>
      <c r="D40" t="s">
        <v>136</v>
      </c>
      <c r="E40" t="str">
        <f t="shared" si="0"/>
        <v>Pennsylvania</v>
      </c>
    </row>
    <row r="41" spans="2:5" x14ac:dyDescent="0.25">
      <c r="B41" s="9" t="s">
        <v>137</v>
      </c>
      <c r="C41" t="s">
        <v>43</v>
      </c>
      <c r="D41" t="s">
        <v>138</v>
      </c>
      <c r="E41" t="str">
        <f t="shared" si="0"/>
        <v>Rhode Island</v>
      </c>
    </row>
    <row r="42" spans="2:5" x14ac:dyDescent="0.25">
      <c r="B42" s="9" t="s">
        <v>139</v>
      </c>
      <c r="C42" t="s">
        <v>44</v>
      </c>
      <c r="D42" t="s">
        <v>140</v>
      </c>
      <c r="E42" t="str">
        <f t="shared" si="0"/>
        <v>South Carolina</v>
      </c>
    </row>
    <row r="43" spans="2:5" x14ac:dyDescent="0.25">
      <c r="B43" s="9" t="s">
        <v>141</v>
      </c>
      <c r="C43" t="s">
        <v>45</v>
      </c>
      <c r="D43" t="s">
        <v>142</v>
      </c>
      <c r="E43" t="str">
        <f t="shared" si="0"/>
        <v>South Dakota</v>
      </c>
    </row>
    <row r="44" spans="2:5" x14ac:dyDescent="0.25">
      <c r="B44" s="9" t="s">
        <v>143</v>
      </c>
      <c r="C44" t="s">
        <v>46</v>
      </c>
      <c r="D44" t="s">
        <v>144</v>
      </c>
      <c r="E44" t="str">
        <f t="shared" si="0"/>
        <v>Tennessee</v>
      </c>
    </row>
    <row r="45" spans="2:5" x14ac:dyDescent="0.25">
      <c r="B45" s="9" t="s">
        <v>145</v>
      </c>
      <c r="C45" t="s">
        <v>47</v>
      </c>
      <c r="D45" t="s">
        <v>146</v>
      </c>
      <c r="E45" t="str">
        <f t="shared" si="0"/>
        <v>Texas</v>
      </c>
    </row>
    <row r="46" spans="2:5" x14ac:dyDescent="0.25">
      <c r="B46" s="9" t="s">
        <v>147</v>
      </c>
      <c r="C46" t="s">
        <v>48</v>
      </c>
      <c r="D46" t="s">
        <v>148</v>
      </c>
      <c r="E46" t="str">
        <f t="shared" si="0"/>
        <v>Utah</v>
      </c>
    </row>
    <row r="47" spans="2:5" x14ac:dyDescent="0.25">
      <c r="B47" s="9" t="s">
        <v>149</v>
      </c>
      <c r="C47" t="s">
        <v>49</v>
      </c>
      <c r="D47" t="s">
        <v>150</v>
      </c>
      <c r="E47" t="str">
        <f t="shared" si="0"/>
        <v>Vermont</v>
      </c>
    </row>
    <row r="48" spans="2:5" x14ac:dyDescent="0.25">
      <c r="B48" s="9" t="s">
        <v>151</v>
      </c>
      <c r="C48" t="s">
        <v>50</v>
      </c>
      <c r="D48" t="s">
        <v>152</v>
      </c>
      <c r="E48" t="str">
        <f t="shared" si="0"/>
        <v>Virginia</v>
      </c>
    </row>
    <row r="49" spans="2:5" x14ac:dyDescent="0.25">
      <c r="B49" s="9" t="s">
        <v>153</v>
      </c>
      <c r="C49" t="s">
        <v>51</v>
      </c>
      <c r="D49" t="s">
        <v>154</v>
      </c>
      <c r="E49" t="str">
        <f t="shared" si="0"/>
        <v>Washington</v>
      </c>
    </row>
    <row r="50" spans="2:5" x14ac:dyDescent="0.25">
      <c r="B50" s="9" t="s">
        <v>155</v>
      </c>
      <c r="C50" t="s">
        <v>52</v>
      </c>
      <c r="D50" t="s">
        <v>156</v>
      </c>
      <c r="E50" t="str">
        <f t="shared" si="0"/>
        <v>West Virginia</v>
      </c>
    </row>
    <row r="51" spans="2:5" x14ac:dyDescent="0.25">
      <c r="B51" s="9" t="s">
        <v>157</v>
      </c>
      <c r="C51" t="s">
        <v>53</v>
      </c>
      <c r="D51" t="s">
        <v>158</v>
      </c>
      <c r="E51" t="str">
        <f t="shared" si="0"/>
        <v>Wisconsin</v>
      </c>
    </row>
    <row r="52" spans="2:5" x14ac:dyDescent="0.25">
      <c r="B52" s="9" t="s">
        <v>159</v>
      </c>
      <c r="C52" t="s">
        <v>54</v>
      </c>
      <c r="D52" t="s">
        <v>160</v>
      </c>
      <c r="E52" t="str">
        <f t="shared" si="0"/>
        <v>Wyoming</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F8DECBA-A82C-4759-A984-51C80C4FC3A2}">
  <ds:schemaRefs/>
</ds:datastoreItem>
</file>

<file path=customXml/itemProps2.xml><?xml version="1.0" encoding="utf-8"?>
<ds:datastoreItem xmlns:ds="http://schemas.openxmlformats.org/officeDocument/2006/customXml" ds:itemID="{8BEDD593-D06A-4523-80AC-ACEC2B3672F1}">
  <ds:schemaRefs/>
</ds:datastoreItem>
</file>

<file path=customXml/itemProps3.xml><?xml version="1.0" encoding="utf-8"?>
<ds:datastoreItem xmlns:ds="http://schemas.openxmlformats.org/officeDocument/2006/customXml" ds:itemID="{07FE6A18-9F45-4DB9-8746-372F1865D986}">
  <ds:schemaRefs/>
</ds:datastoreItem>
</file>

<file path=customXml/itemProps4.xml><?xml version="1.0" encoding="utf-8"?>
<ds:datastoreItem xmlns:ds="http://schemas.openxmlformats.org/officeDocument/2006/customXml" ds:itemID="{71F6A1E5-6970-4376-A0BB-19CA6E17BE09}">
  <ds:schemaRefs/>
</ds:datastoreItem>
</file>

<file path=customXml/itemProps5.xml><?xml version="1.0" encoding="utf-8"?>
<ds:datastoreItem xmlns:ds="http://schemas.openxmlformats.org/officeDocument/2006/customXml" ds:itemID="{5D5A9DB6-D353-4D63-9D14-6985BA986391}">
  <ds:schemaRefs/>
</ds:datastoreItem>
</file>

<file path=customXml/itemProps6.xml><?xml version="1.0" encoding="utf-8"?>
<ds:datastoreItem xmlns:ds="http://schemas.openxmlformats.org/officeDocument/2006/customXml" ds:itemID="{69FA01D9-483B-45AD-8396-798FF3175E37}">
  <ds:schemaRefs/>
</ds:datastoreItem>
</file>

<file path=customXml/itemProps7.xml><?xml version="1.0" encoding="utf-8"?>
<ds:datastoreItem xmlns:ds="http://schemas.openxmlformats.org/officeDocument/2006/customXml" ds:itemID="{AD59FB89-670A-496E-9529-6C76DE2FEF7D}">
  <ds:schemaRefs/>
</ds:datastoreItem>
</file>

<file path=customXml/itemProps8.xml><?xml version="1.0" encoding="utf-8"?>
<ds:datastoreItem xmlns:ds="http://schemas.openxmlformats.org/officeDocument/2006/customXml" ds:itemID="{B27A4E68-2C47-4D8A-A516-19778FC445BB}">
  <ds:schemaRefs/>
</ds:datastoreItem>
</file>

<file path=customXml/itemProps9.xml><?xml version="1.0" encoding="utf-8"?>
<ds:datastoreItem xmlns:ds="http://schemas.openxmlformats.org/officeDocument/2006/customXml" ds:itemID="{25462423-0BB5-4DFF-AAEB-A34709652F50}">
  <ds:schemaRefs/>
</ds:datastoreItem>
</file>

<file path=customXml/itemProps10.xml><?xml version="1.0" encoding="utf-8"?>
<ds:datastoreItem xmlns:ds="http://schemas.openxmlformats.org/officeDocument/2006/customXml" ds:itemID="{42EAA9DD-8ECF-46D2-A85D-1743EEABA7CC}">
  <ds:schemaRefs/>
</ds:datastoreItem>
</file>

<file path=customXml/itemProps11.xml><?xml version="1.0" encoding="utf-8"?>
<ds:datastoreItem xmlns:ds="http://schemas.openxmlformats.org/officeDocument/2006/customXml" ds:itemID="{07797190-0460-460F-BD84-A95AD3178C6A}">
  <ds:schemaRefs/>
</ds:datastoreItem>
</file>

<file path=customXml/itemProps12.xml><?xml version="1.0" encoding="utf-8"?>
<ds:datastoreItem xmlns:ds="http://schemas.openxmlformats.org/officeDocument/2006/customXml" ds:itemID="{C8A16557-111E-4563-A820-EEB0DF15FEB2}">
  <ds:schemaRefs/>
</ds:datastoreItem>
</file>

<file path=customXml/itemProps13.xml><?xml version="1.0" encoding="utf-8"?>
<ds:datastoreItem xmlns:ds="http://schemas.openxmlformats.org/officeDocument/2006/customXml" ds:itemID="{2499C96F-3A35-42AF-8590-30F1E7B15E8B}">
  <ds:schemaRefs/>
</ds:datastoreItem>
</file>

<file path=customXml/itemProps14.xml><?xml version="1.0" encoding="utf-8"?>
<ds:datastoreItem xmlns:ds="http://schemas.openxmlformats.org/officeDocument/2006/customXml" ds:itemID="{8F193316-8625-424E-9A74-BA066A865BB1}">
  <ds:schemaRefs/>
</ds:datastoreItem>
</file>

<file path=customXml/itemProps15.xml><?xml version="1.0" encoding="utf-8"?>
<ds:datastoreItem xmlns:ds="http://schemas.openxmlformats.org/officeDocument/2006/customXml" ds:itemID="{2ADB48FE-EE20-459E-B06E-D230FBCCE28E}">
  <ds:schemaRefs>
    <ds:schemaRef ds:uri="http://schemas.microsoft.com/DataMashup"/>
  </ds:schemaRefs>
</ds:datastoreItem>
</file>

<file path=customXml/itemProps16.xml><?xml version="1.0" encoding="utf-8"?>
<ds:datastoreItem xmlns:ds="http://schemas.openxmlformats.org/officeDocument/2006/customXml" ds:itemID="{2D4E96EA-5146-4543-B249-C76584B62BC4}">
  <ds:schemaRefs/>
</ds:datastoreItem>
</file>

<file path=customXml/itemProps17.xml><?xml version="1.0" encoding="utf-8"?>
<ds:datastoreItem xmlns:ds="http://schemas.openxmlformats.org/officeDocument/2006/customXml" ds:itemID="{61358CDE-11CD-4453-BD31-BD8223994931}">
  <ds:schemaRefs/>
</ds:datastoreItem>
</file>

<file path=customXml/itemProps18.xml><?xml version="1.0" encoding="utf-8"?>
<ds:datastoreItem xmlns:ds="http://schemas.openxmlformats.org/officeDocument/2006/customXml" ds:itemID="{CBC93D8C-2B1F-467D-8C26-8A185B1BD0A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Start here</vt:lpstr>
      <vt:lpstr>Unemployment</vt:lpstr>
      <vt:lpstr>Inflation</vt:lpstr>
      <vt:lpstr>Interest Rates</vt:lpstr>
      <vt:lpstr>Conclusion</vt:lpstr>
      <vt:lpstr>Pivot Tables</vt:lpstr>
      <vt:lpstr>State names and 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Veronique Frizzell</dc:creator>
  <cp:lastModifiedBy>Veronique Frizzell</cp:lastModifiedBy>
  <dcterms:created xsi:type="dcterms:W3CDTF">2026-07-04T21:45:06Z</dcterms:created>
  <dcterms:modified xsi:type="dcterms:W3CDTF">2026-09-29T19:56:31Z</dcterms:modified>
</cp:coreProperties>
</file>